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CE0FB3B2-BF5A-4344-BC28-11B6294B7DBB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T6" i="1"/>
  <c r="H2" i="16"/>
  <c r="H3" i="16" s="1"/>
  <c r="H4" i="16" s="1"/>
  <c r="H5" i="16" s="1"/>
  <c r="H6" i="16" s="1"/>
  <c r="H7" i="16" s="1"/>
  <c r="J6" i="1"/>
  <c r="M3" i="1"/>
  <c r="W3" i="1" s="1"/>
  <c r="P7" i="1" a="1"/>
  <c r="K29" i="1" a="1"/>
  <c r="K7" i="1" a="1"/>
  <c r="P9" i="1" a="1"/>
  <c r="K16" i="1" a="1"/>
  <c r="K32" i="1" a="1"/>
  <c r="N6" i="1" a="1"/>
  <c r="K18" i="1" a="1"/>
  <c r="M28" i="1" a="1"/>
  <c r="K19" i="1" a="1"/>
  <c r="K14" i="1" a="1"/>
  <c r="O17" i="1" a="1"/>
  <c r="P26" i="1" a="1"/>
  <c r="K12" i="1" a="1"/>
  <c r="L22" i="1" a="1"/>
  <c r="P8" i="1" a="1"/>
  <c r="O19" i="1" a="1"/>
  <c r="K22" i="1" a="1"/>
  <c r="P17" i="1" a="1"/>
  <c r="M19" i="1" a="1"/>
  <c r="O23" i="1" a="1"/>
  <c r="P14" i="1" a="1"/>
  <c r="N12" i="1" a="1"/>
  <c r="N30" i="1" a="1"/>
  <c r="N18" i="1" a="1"/>
  <c r="P31" i="1" a="1"/>
  <c r="K11" i="1" a="1"/>
  <c r="P18" i="1" a="1"/>
  <c r="M26" i="1" a="1"/>
  <c r="M21" i="1" a="1"/>
  <c r="K21" i="1" a="1"/>
  <c r="N28" i="1" a="1"/>
  <c r="N9" i="1" a="1"/>
  <c r="K30" i="1" a="1"/>
  <c r="N7" i="1" a="1"/>
  <c r="L28" i="1" a="1"/>
  <c r="K6" i="1" a="1"/>
  <c r="N22" i="1" a="1"/>
  <c r="O16" i="1" a="1"/>
  <c r="O31" i="1" a="1"/>
  <c r="M7" i="1" a="1"/>
  <c r="K31" i="1" a="1"/>
  <c r="K25" i="1" a="1"/>
  <c r="O18" i="1" a="1"/>
  <c r="P28" i="1" a="1"/>
  <c r="P10" i="1" a="1"/>
  <c r="O13" i="1" a="1"/>
  <c r="L21" i="1" a="1"/>
  <c r="M14" i="1" a="1"/>
  <c r="P29" i="1" a="1"/>
  <c r="P21" i="1" a="1"/>
  <c r="L24" i="1" a="1"/>
  <c r="K23" i="1" a="1"/>
  <c r="O10" i="1" a="1"/>
  <c r="L12" i="1" a="1"/>
  <c r="K17" i="1" a="1"/>
  <c r="P22" i="1" a="1"/>
  <c r="L16" i="1" a="1"/>
  <c r="K27" i="1" a="1"/>
  <c r="L26" i="1" a="1"/>
  <c r="K20" i="1" a="1"/>
  <c r="P20" i="1" a="1"/>
  <c r="P33" i="1" a="1"/>
  <c r="O21" i="1" a="1"/>
  <c r="L6" i="1" a="1"/>
  <c r="M33" i="1" a="1"/>
  <c r="M17" i="1" a="1"/>
  <c r="O20" i="1" a="1"/>
  <c r="L14" i="1" a="1"/>
  <c r="M24" i="1" a="1"/>
  <c r="O8" i="1" a="1"/>
  <c r="N23" i="1" a="1"/>
  <c r="N21" i="1" a="1"/>
  <c r="K8" i="1" a="1"/>
  <c r="L11" i="1" a="1"/>
  <c r="O25" i="1" a="1"/>
  <c r="P6" i="1" a="1"/>
  <c r="N17" i="1" a="1"/>
  <c r="N27" i="1" a="1"/>
  <c r="L33" i="1" a="1"/>
  <c r="M20" i="1" a="1"/>
  <c r="L7" i="1" a="1"/>
  <c r="L27" i="1" a="1"/>
  <c r="K28" i="1" a="1"/>
  <c r="P24" i="1" a="1"/>
  <c r="L18" i="1" a="1"/>
  <c r="N33" i="1" a="1"/>
  <c r="O27" i="1" a="1"/>
  <c r="M31" i="1" a="1"/>
  <c r="M15" i="1" a="1"/>
  <c r="N20" i="1" a="1"/>
  <c r="L9" i="1" a="1"/>
  <c r="O14" i="1" a="1"/>
  <c r="L17" i="1" a="1"/>
  <c r="P16" i="1" a="1"/>
  <c r="P30" i="1" a="1"/>
  <c r="M25" i="1" a="1"/>
  <c r="N8" i="1" a="1"/>
  <c r="P32" i="1" a="1"/>
  <c r="M32" i="1" a="1"/>
  <c r="M10" i="1" a="1"/>
  <c r="L30" i="1" a="1"/>
  <c r="M30" i="1" a="1"/>
  <c r="O22" i="1" a="1"/>
  <c r="O30" i="1" a="1"/>
  <c r="N31" i="1" a="1"/>
  <c r="O9" i="1" a="1"/>
  <c r="L23" i="1" a="1"/>
  <c r="O15" i="1" a="1"/>
  <c r="N24" i="1" a="1"/>
  <c r="K33" i="1" a="1"/>
  <c r="K26" i="1" a="1"/>
  <c r="L29" i="1" a="1"/>
  <c r="P23" i="1" a="1"/>
  <c r="M11" i="1" a="1"/>
  <c r="O24" i="1" a="1"/>
  <c r="N15" i="1" a="1"/>
  <c r="N13" i="1" a="1"/>
  <c r="L19" i="1" a="1"/>
  <c r="P25" i="1" a="1"/>
  <c r="M9" i="1" a="1"/>
  <c r="L32" i="1" a="1"/>
  <c r="K9" i="1" a="1"/>
  <c r="N32" i="1" a="1"/>
  <c r="M16" i="1" a="1"/>
  <c r="K24" i="1" a="1"/>
  <c r="L20" i="1" a="1"/>
  <c r="N26" i="1" a="1"/>
  <c r="K15" i="1" a="1"/>
  <c r="K13" i="1" a="1"/>
  <c r="L31" i="1" a="1"/>
  <c r="O29" i="1" a="1"/>
  <c r="K10" i="1" a="1"/>
  <c r="O6" i="1" a="1"/>
  <c r="M12" i="1" a="1"/>
  <c r="O26" i="1" a="1"/>
  <c r="N19" i="1" a="1"/>
  <c r="O7" i="1" a="1"/>
  <c r="N11" i="1" a="1"/>
  <c r="N14" i="1" a="1"/>
  <c r="L8" i="1" a="1"/>
  <c r="O12" i="1" a="1"/>
  <c r="O28" i="1" a="1"/>
  <c r="M22" i="1" a="1"/>
  <c r="O11" i="1" a="1"/>
  <c r="N25" i="1" a="1"/>
  <c r="P12" i="1" a="1"/>
  <c r="P19" i="1" a="1"/>
  <c r="M6" i="1" a="1"/>
  <c r="M18" i="1" a="1"/>
  <c r="N29" i="1" a="1"/>
  <c r="M29" i="1" a="1"/>
  <c r="O33" i="1" a="1"/>
  <c r="P15" i="1" a="1"/>
  <c r="N16" i="1" a="1"/>
  <c r="N10" i="1" a="1"/>
  <c r="P13" i="1" a="1"/>
  <c r="M27" i="1" a="1"/>
  <c r="M23" i="1" a="1"/>
  <c r="L10" i="1" a="1"/>
  <c r="L13" i="1" a="1"/>
  <c r="O32" i="1" a="1"/>
  <c r="M13" i="1" a="1"/>
  <c r="L15" i="1" a="1"/>
  <c r="M8" i="1" a="1"/>
  <c r="P27" i="1" a="1"/>
  <c r="P11" i="1" a="1"/>
  <c r="L25" i="1" a="1"/>
  <c r="P25" i="1" l="1"/>
  <c r="L17" i="1"/>
  <c r="M27" i="1"/>
  <c r="P18" i="1"/>
  <c r="O30" i="1"/>
  <c r="P23" i="1"/>
  <c r="M8" i="1"/>
  <c r="N30" i="1"/>
  <c r="O23" i="1"/>
  <c r="K15" i="1"/>
  <c r="L8" i="1"/>
  <c r="P33" i="1"/>
  <c r="M30" i="1"/>
  <c r="L25" i="1"/>
  <c r="P21" i="1"/>
  <c r="M18" i="1"/>
  <c r="L13" i="1"/>
  <c r="P9" i="1"/>
  <c r="O33" i="1"/>
  <c r="Y32" i="1" s="1"/>
  <c r="L30" i="1"/>
  <c r="N28" i="1"/>
  <c r="P26" i="1"/>
  <c r="K25" i="1"/>
  <c r="M23" i="1"/>
  <c r="W22" i="1" s="1"/>
  <c r="O21" i="1"/>
  <c r="L18" i="1"/>
  <c r="N16" i="1"/>
  <c r="P14" i="1"/>
  <c r="K13" i="1"/>
  <c r="O9" i="1"/>
  <c r="O32" i="1"/>
  <c r="M22" i="1"/>
  <c r="K12" i="1"/>
  <c r="N32" i="1"/>
  <c r="N20" i="1"/>
  <c r="L10" i="1"/>
  <c r="N25" i="1"/>
  <c r="M20" i="1"/>
  <c r="L15" i="1"/>
  <c r="K10" i="1"/>
  <c r="P28" i="1"/>
  <c r="M25" i="1"/>
  <c r="L20" i="1"/>
  <c r="P16" i="1"/>
  <c r="Z15" i="1" s="1"/>
  <c r="M13" i="1"/>
  <c r="O11" i="1"/>
  <c r="O28" i="1"/>
  <c r="N11" i="1"/>
  <c r="M11" i="1"/>
  <c r="N27" i="1"/>
  <c r="N15" i="1"/>
  <c r="L22" i="1"/>
  <c r="N8" i="1"/>
  <c r="M32" i="1"/>
  <c r="L27" i="1"/>
  <c r="K22" i="1"/>
  <c r="O18" i="1"/>
  <c r="N13" i="1"/>
  <c r="P11" i="1"/>
  <c r="L32" i="1"/>
  <c r="K27" i="1"/>
  <c r="N18" i="1"/>
  <c r="X17" i="1" s="1"/>
  <c r="K32" i="1"/>
  <c r="N23" i="1"/>
  <c r="K20" i="1"/>
  <c r="O16" i="1"/>
  <c r="K8" i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N9" i="1"/>
  <c r="P7" i="1"/>
  <c r="L29" i="1"/>
  <c r="O20" i="1"/>
  <c r="P13" i="1"/>
  <c r="P30" i="1"/>
  <c r="K17" i="1"/>
  <c r="O31" i="1"/>
  <c r="N26" i="1"/>
  <c r="X25" i="1" s="1"/>
  <c r="O19" i="1"/>
  <c r="Y18" i="1" s="1"/>
  <c r="N14" i="1"/>
  <c r="M9" i="1"/>
  <c r="W8" i="1" s="1"/>
  <c r="L33" i="1"/>
  <c r="V32" i="1" s="1"/>
  <c r="P29" i="1"/>
  <c r="M26" i="1"/>
  <c r="N19" i="1"/>
  <c r="X18" i="1" s="1"/>
  <c r="M14" i="1"/>
  <c r="K9" i="1"/>
  <c r="O10" i="1"/>
  <c r="O8" i="1"/>
  <c r="K29" i="1"/>
  <c r="M15" i="1"/>
  <c r="P24" i="1"/>
  <c r="M21" i="1"/>
  <c r="L16" i="1"/>
  <c r="O7" i="1"/>
  <c r="N31" i="1"/>
  <c r="K28" i="1"/>
  <c r="O24" i="1"/>
  <c r="L21" i="1"/>
  <c r="P17" i="1"/>
  <c r="O12" i="1"/>
  <c r="N7" i="1"/>
  <c r="K33" i="1"/>
  <c r="M31" i="1"/>
  <c r="L26" i="1"/>
  <c r="P22" i="1"/>
  <c r="M19" i="1"/>
  <c r="N12" i="1"/>
  <c r="M7" i="1"/>
  <c r="L31" i="1"/>
  <c r="V30" i="1" s="1"/>
  <c r="N29" i="1"/>
  <c r="P27" i="1"/>
  <c r="K26" i="1"/>
  <c r="M24" i="1"/>
  <c r="L19" i="1"/>
  <c r="V18" i="1" s="1"/>
  <c r="N17" i="1"/>
  <c r="P15" i="1"/>
  <c r="K14" i="1"/>
  <c r="M12" i="1"/>
  <c r="P32" i="1"/>
  <c r="K31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Z7" i="1" s="1"/>
  <c r="K7" i="1"/>
  <c r="K24" i="1"/>
  <c r="M10" i="1"/>
  <c r="O25" i="1"/>
  <c r="O13" i="1"/>
  <c r="M33" i="1"/>
  <c r="L28" i="1"/>
  <c r="K23" i="1"/>
  <c r="P12" i="1"/>
  <c r="K11" i="1"/>
  <c r="K16" i="1"/>
  <c r="L9" i="1"/>
  <c r="O29" i="1"/>
  <c r="N24" i="1"/>
  <c r="K21" i="1"/>
  <c r="O17" i="1"/>
  <c r="L14" i="1"/>
  <c r="P10" i="1"/>
  <c r="O22" i="1"/>
  <c r="L7" i="1"/>
  <c r="K6" i="1"/>
  <c r="N6" i="1"/>
  <c r="P6" i="1"/>
  <c r="Z6" i="1" s="1"/>
  <c r="O6" i="1"/>
  <c r="Y6" i="1" s="1"/>
  <c r="M6" i="1"/>
  <c r="L6" i="1"/>
  <c r="Z12" i="1" l="1"/>
  <c r="V17" i="1"/>
  <c r="Y25" i="1"/>
  <c r="W27" i="1"/>
  <c r="Y10" i="1"/>
  <c r="Z25" i="1"/>
  <c r="X27" i="1"/>
  <c r="V19" i="1"/>
  <c r="W16" i="1"/>
  <c r="W24" i="1"/>
  <c r="Y21" i="1"/>
  <c r="U18" i="1"/>
  <c r="Z27" i="1"/>
  <c r="Z19" i="1"/>
  <c r="U9" i="1"/>
  <c r="X21" i="1"/>
  <c r="Y30" i="1"/>
  <c r="V23" i="1"/>
  <c r="U26" i="1"/>
  <c r="V28" i="1"/>
  <c r="W11" i="1"/>
  <c r="U13" i="1"/>
  <c r="X8" i="1"/>
  <c r="X29" i="1"/>
  <c r="Z14" i="1"/>
  <c r="X16" i="1"/>
  <c r="Y13" i="1"/>
  <c r="Y8" i="1"/>
  <c r="Y14" i="1"/>
  <c r="U11" i="1"/>
  <c r="V29" i="1"/>
  <c r="W12" i="1"/>
  <c r="W21" i="1"/>
  <c r="V25" i="1"/>
  <c r="X10" i="1"/>
  <c r="V6" i="1"/>
  <c r="X22" i="1"/>
  <c r="Y27" i="1"/>
  <c r="Q7" i="1"/>
  <c r="X13" i="1"/>
  <c r="U16" i="1"/>
  <c r="W13" i="1"/>
  <c r="X6" i="1"/>
  <c r="W30" i="1"/>
  <c r="U14" i="1"/>
  <c r="U32" i="1"/>
  <c r="W18" i="1"/>
  <c r="W25" i="1"/>
  <c r="X24" i="1"/>
  <c r="Z21" i="1"/>
  <c r="X30" i="1"/>
  <c r="Z28" i="1"/>
  <c r="Z32" i="1"/>
  <c r="V9" i="1"/>
  <c r="Y23" i="1"/>
  <c r="W29" i="1"/>
  <c r="Z23" i="1"/>
  <c r="Z18" i="1"/>
  <c r="U19" i="1"/>
  <c r="X31" i="1"/>
  <c r="Q24" i="1"/>
  <c r="U23" i="1"/>
  <c r="Y15" i="1"/>
  <c r="Q32" i="1"/>
  <c r="U31" i="1"/>
  <c r="W28" i="1"/>
  <c r="U27" i="1"/>
  <c r="U7" i="1"/>
  <c r="V13" i="1"/>
  <c r="Z20" i="1"/>
  <c r="U30" i="1"/>
  <c r="W7" i="1"/>
  <c r="Q25" i="1"/>
  <c r="U24" i="1"/>
  <c r="V12" i="1"/>
  <c r="Z9" i="1"/>
  <c r="V14" i="1"/>
  <c r="Z16" i="1"/>
  <c r="U20" i="1"/>
  <c r="V7" i="1"/>
  <c r="V10" i="1"/>
  <c r="W31" i="1"/>
  <c r="V27" i="1"/>
  <c r="W14" i="1"/>
  <c r="W15" i="1"/>
  <c r="W23" i="1"/>
  <c r="U28" i="1"/>
  <c r="U17" i="1"/>
  <c r="V21" i="1"/>
  <c r="Z13" i="1"/>
  <c r="Z17" i="1"/>
  <c r="X11" i="1"/>
  <c r="Y11" i="1"/>
  <c r="W19" i="1"/>
  <c r="Z29" i="1"/>
  <c r="X23" i="1"/>
  <c r="V31" i="1"/>
  <c r="Y28" i="1"/>
  <c r="Z10" i="1"/>
  <c r="Z31" i="1"/>
  <c r="X12" i="1"/>
  <c r="Y22" i="1"/>
  <c r="V15" i="1"/>
  <c r="Z11" i="1"/>
  <c r="V26" i="1"/>
  <c r="Z22" i="1"/>
  <c r="X7" i="1"/>
  <c r="U25" i="1"/>
  <c r="Y7" i="1"/>
  <c r="X14" i="1"/>
  <c r="X15" i="1"/>
  <c r="W26" i="1"/>
  <c r="Z8" i="1"/>
  <c r="Y16" i="1"/>
  <c r="Y26" i="1"/>
  <c r="X19" i="1"/>
  <c r="V8" i="1"/>
  <c r="U15" i="1"/>
  <c r="U21" i="1"/>
  <c r="W20" i="1"/>
  <c r="Y31" i="1"/>
  <c r="U22" i="1"/>
  <c r="Y29" i="1"/>
  <c r="Y24" i="1"/>
  <c r="Y9" i="1"/>
  <c r="X26" i="1"/>
  <c r="V16" i="1"/>
  <c r="Q30" i="1"/>
  <c r="U29" i="1"/>
  <c r="W17" i="1"/>
  <c r="V24" i="1"/>
  <c r="V20" i="1"/>
  <c r="Y19" i="1"/>
  <c r="Y17" i="1"/>
  <c r="U10" i="1"/>
  <c r="U12" i="1"/>
  <c r="W32" i="1"/>
  <c r="Y12" i="1"/>
  <c r="Z26" i="1"/>
  <c r="X20" i="1"/>
  <c r="W9" i="1"/>
  <c r="X28" i="1"/>
  <c r="U8" i="1"/>
  <c r="V22" i="1"/>
  <c r="W10" i="1"/>
  <c r="Y20" i="1"/>
  <c r="Z24" i="1"/>
  <c r="Q33" i="1"/>
  <c r="Q8" i="1"/>
  <c r="Q19" i="1"/>
  <c r="Q10" i="1"/>
  <c r="W6" i="1"/>
  <c r="U6" i="1"/>
  <c r="Q20" i="1"/>
  <c r="Q17" i="1"/>
  <c r="Q21" i="1"/>
  <c r="Q27" i="1"/>
  <c r="Q31" i="1"/>
  <c r="Q28" i="1"/>
  <c r="Q15" i="1"/>
  <c r="Q16" i="1"/>
  <c r="Q12" i="1"/>
  <c r="Q11" i="1"/>
  <c r="Q14" i="1"/>
  <c r="Q22" i="1"/>
  <c r="Q23" i="1"/>
  <c r="Q13" i="1"/>
  <c r="Q29" i="1"/>
  <c r="Q18" i="1"/>
  <c r="Q26" i="1"/>
  <c r="Q9" i="1"/>
  <c r="Q6" i="1"/>
  <c r="AA15" i="1" l="1"/>
  <c r="AA25" i="1"/>
  <c r="AA18" i="1"/>
  <c r="AA9" i="1"/>
  <c r="AA7" i="1"/>
  <c r="AA6" i="1"/>
  <c r="AA27" i="1"/>
  <c r="AA29" i="1"/>
  <c r="AA19" i="1"/>
  <c r="AA32" i="1"/>
  <c r="AA24" i="1"/>
  <c r="AA28" i="1"/>
  <c r="AA12" i="1"/>
  <c r="AA22" i="1"/>
  <c r="AA20" i="1"/>
  <c r="AA16" i="1"/>
  <c r="AA17" i="1"/>
  <c r="AA13" i="1"/>
  <c r="AA31" i="1"/>
  <c r="AA8" i="1"/>
  <c r="AA10" i="1"/>
  <c r="AA21" i="1"/>
  <c r="AA30" i="1"/>
  <c r="AA11" i="1"/>
  <c r="AA14" i="1"/>
  <c r="AA26" i="1"/>
  <c r="AA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<sst xmlns="http://schemas.openxmlformats.org/spreadsheetml/2006/main" count="1082" uniqueCount="116">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</sst>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0.59409747999999996</c:v>
                </c:pt>
                <c:pt idx="2">
                  <c:v>0.61623044999999987</c:v>
                </c:pt>
                <c:pt idx="3">
                  <c:v>0.64058990999999987</c:v>
                </c:pt>
                <c:pt idx="4">
                  <c:v>0.6554476199999999</c:v>
                </c:pt>
                <c:pt idx="5">
                  <c:v>0.67830768000000008</c:v>
                </c:pt>
                <c:pt idx="6">
                  <c:v>0.69315597999999989</c:v>
                </c:pt>
                <c:pt idx="7">
                  <c:v>0.68823099999999993</c:v>
                </c:pt>
                <c:pt idx="8">
                  <c:v>0.68129152000000004</c:v>
                </c:pt>
                <c:pt idx="9">
                  <c:v>0.68142100000000005</c:v>
                </c:pt>
                <c:pt idx="10">
                  <c:v>0.68410719999999992</c:v>
                </c:pt>
                <c:pt idx="11">
                  <c:v>0.68798488999999996</c:v>
                </c:pt>
                <c:pt idx="12">
                  <c:v>0.69908754000000006</c:v>
                </c:pt>
                <c:pt idx="13">
                  <c:v>0.71079268000000007</c:v>
                </c:pt>
                <c:pt idx="14">
                  <c:v>0.71831929000000017</c:v>
                </c:pt>
                <c:pt idx="15">
                  <c:v>0.73095112000000007</c:v>
                </c:pt>
                <c:pt idx="16">
                  <c:v>0.74483617999999996</c:v>
                </c:pt>
                <c:pt idx="17">
                  <c:v>0.7571607199999999</c:v>
                </c:pt>
                <c:pt idx="18">
                  <c:v>0.76848075999999987</c:v>
                </c:pt>
                <c:pt idx="19">
                  <c:v>0.77745173000000001</c:v>
                </c:pt>
                <c:pt idx="20">
                  <c:v>0.7862265100000001</c:v>
                </c:pt>
                <c:pt idx="21">
                  <c:v>0.80294705</c:v>
                </c:pt>
                <c:pt idx="22">
                  <c:v>0.82034782000000017</c:v>
                </c:pt>
                <c:pt idx="23">
                  <c:v>0.83030055999999997</c:v>
                </c:pt>
                <c:pt idx="24">
                  <c:v>0.84206814999999979</c:v>
                </c:pt>
                <c:pt idx="25">
                  <c:v>0.86320132999999988</c:v>
                </c:pt>
                <c:pt idx="26">
                  <c:v>0.88693483000000006</c:v>
                </c:pt>
                <c:pt idx="27">
                  <c:v>0.89961299000000006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1.5976545799999999</c:v>
                </c:pt>
                <c:pt idx="2">
                  <c:v>1.6361961999999999</c:v>
                </c:pt>
                <c:pt idx="3">
                  <c:v>1.6950092500000002</c:v>
                </c:pt>
                <c:pt idx="4">
                  <c:v>1.7844198700000002</c:v>
                </c:pt>
                <c:pt idx="5">
                  <c:v>1.8769381300000001</c:v>
                </c:pt>
                <c:pt idx="6">
                  <c:v>1.92769916</c:v>
                </c:pt>
                <c:pt idx="7">
                  <c:v>1.9549201199999997</c:v>
                </c:pt>
                <c:pt idx="8">
                  <c:v>1.98303239</c:v>
                </c:pt>
                <c:pt idx="9">
                  <c:v>2.01871541</c:v>
                </c:pt>
                <c:pt idx="10">
                  <c:v>2.0642172600000004</c:v>
                </c:pt>
                <c:pt idx="11">
                  <c:v>2.1373061300000002</c:v>
                </c:pt>
                <c:pt idx="12">
                  <c:v>2.2044084399999999</c:v>
                </c:pt>
                <c:pt idx="13">
                  <c:v>2.2479049799999999</c:v>
                </c:pt>
                <c:pt idx="14">
                  <c:v>2.3075493000000002</c:v>
                </c:pt>
                <c:pt idx="15">
                  <c:v>2.3773001300000001</c:v>
                </c:pt>
                <c:pt idx="16">
                  <c:v>2.4451498900000002</c:v>
                </c:pt>
                <c:pt idx="17">
                  <c:v>2.47451219</c:v>
                </c:pt>
                <c:pt idx="18">
                  <c:v>2.5039082300000004</c:v>
                </c:pt>
                <c:pt idx="19">
                  <c:v>2.4938484400000003</c:v>
                </c:pt>
                <c:pt idx="20">
                  <c:v>2.5218916499999997</c:v>
                </c:pt>
                <c:pt idx="21">
                  <c:v>2.5574440000000003</c:v>
                </c:pt>
                <c:pt idx="22">
                  <c:v>2.6338328600000001</c:v>
                </c:pt>
                <c:pt idx="23">
                  <c:v>2.7114006399999999</c:v>
                </c:pt>
                <c:pt idx="24">
                  <c:v>2.7872540400000001</c:v>
                </c:pt>
                <c:pt idx="25">
                  <c:v>2.8691610999999999</c:v>
                </c:pt>
                <c:pt idx="26">
                  <c:v>2.9508678000000002</c:v>
                </c:pt>
                <c:pt idx="27">
                  <c:v>3.0346891500000002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2.2765881800000001</c:v>
                </c:pt>
                <c:pt idx="2">
                  <c:v>2.2207952899999999</c:v>
                </c:pt>
                <c:pt idx="3">
                  <c:v>2.1650206000000005</c:v>
                </c:pt>
                <c:pt idx="4">
                  <c:v>2.11101815</c:v>
                </c:pt>
                <c:pt idx="5">
                  <c:v>2.0587987299999999</c:v>
                </c:pt>
                <c:pt idx="6">
                  <c:v>2.0073137299999999</c:v>
                </c:pt>
                <c:pt idx="7">
                  <c:v>1.9572478099999999</c:v>
                </c:pt>
                <c:pt idx="8">
                  <c:v>1.9083234100000002</c:v>
                </c:pt>
                <c:pt idx="9">
                  <c:v>1.86063011</c:v>
                </c:pt>
                <c:pt idx="10">
                  <c:v>1.8141599700000004</c:v>
                </c:pt>
                <c:pt idx="11">
                  <c:v>1.7688440000000001</c:v>
                </c:pt>
                <c:pt idx="12">
                  <c:v>1.7246242999999999</c:v>
                </c:pt>
                <c:pt idx="13">
                  <c:v>1.6814123699999999</c:v>
                </c:pt>
                <c:pt idx="14">
                  <c:v>1.63909993</c:v>
                </c:pt>
                <c:pt idx="15">
                  <c:v>1.59812252</c:v>
                </c:pt>
                <c:pt idx="16">
                  <c:v>1.5581317699999999</c:v>
                </c:pt>
                <c:pt idx="17">
                  <c:v>1.5191800200000001</c:v>
                </c:pt>
                <c:pt idx="18">
                  <c:v>1.4812023699999997</c:v>
                </c:pt>
                <c:pt idx="19">
                  <c:v>1.4441725999999999</c:v>
                </c:pt>
                <c:pt idx="20">
                  <c:v>1.4080708399999999</c:v>
                </c:pt>
                <c:pt idx="21">
                  <c:v>1.3728721799999999</c:v>
                </c:pt>
                <c:pt idx="22">
                  <c:v>1.3385308299999998</c:v>
                </c:pt>
                <c:pt idx="23">
                  <c:v>1.3053558199999999</c:v>
                </c:pt>
                <c:pt idx="24">
                  <c:v>1.27266448</c:v>
                </c:pt>
                <c:pt idx="25">
                  <c:v>1.2408848299999997</c:v>
                </c:pt>
                <c:pt idx="26">
                  <c:v>1.2098618899999998</c:v>
                </c:pt>
                <c:pt idx="27">
                  <c:v>1.1796320999999999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819.73958413000014</c:v>
                </c:pt>
                <c:pt idx="2">
                  <c:v>882.62423712999998</c:v>
                </c:pt>
                <c:pt idx="3">
                  <c:v>941.79319866000003</c:v>
                </c:pt>
                <c:pt idx="4">
                  <c:v>998.19543777999991</c:v>
                </c:pt>
                <c:pt idx="5">
                  <c:v>1045.4921682899999</c:v>
                </c:pt>
                <c:pt idx="6">
                  <c:v>1107.10692928</c:v>
                </c:pt>
                <c:pt idx="7">
                  <c:v>1174.62520273</c:v>
                </c:pt>
                <c:pt idx="8">
                  <c:v>1251.58261595</c:v>
                </c:pt>
                <c:pt idx="9">
                  <c:v>1319.9749370100001</c:v>
                </c:pt>
                <c:pt idx="10">
                  <c:v>1387.28395587</c:v>
                </c:pt>
                <c:pt idx="11">
                  <c:v>1453.2966295900001</c:v>
                </c:pt>
                <c:pt idx="12">
                  <c:v>1524.3626329599999</c:v>
                </c:pt>
                <c:pt idx="13">
                  <c:v>1598.09152174</c:v>
                </c:pt>
                <c:pt idx="14">
                  <c:v>1653.45561916</c:v>
                </c:pt>
                <c:pt idx="15">
                  <c:v>1705.4727901800002</c:v>
                </c:pt>
                <c:pt idx="16">
                  <c:v>1757.9840236499999</c:v>
                </c:pt>
                <c:pt idx="17">
                  <c:v>1815.7135355799999</c:v>
                </c:pt>
                <c:pt idx="18">
                  <c:v>1874.3778582100003</c:v>
                </c:pt>
                <c:pt idx="19">
                  <c:v>1938.7901720099999</c:v>
                </c:pt>
                <c:pt idx="20">
                  <c:v>1999.6701281300002</c:v>
                </c:pt>
                <c:pt idx="21">
                  <c:v>2059.9121063299999</c:v>
                </c:pt>
                <c:pt idx="22">
                  <c:v>2116.0840606600004</c:v>
                </c:pt>
                <c:pt idx="23">
                  <c:v>2173.8419486100001</c:v>
                </c:pt>
                <c:pt idx="24">
                  <c:v>2232.6855311999998</c:v>
                </c:pt>
                <c:pt idx="25">
                  <c:v>2290.9970512199998</c:v>
                </c:pt>
                <c:pt idx="26">
                  <c:v>2350.1556218699998</c:v>
                </c:pt>
                <c:pt idx="27">
                  <c:v>2411.32125946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615.5026955699999</c:v>
                </c:pt>
                <c:pt idx="2">
                  <c:v>580.39634637000006</c:v>
                </c:pt>
                <c:pt idx="3">
                  <c:v>548.32516949000001</c:v>
                </c:pt>
                <c:pt idx="4">
                  <c:v>517.09279674000004</c:v>
                </c:pt>
                <c:pt idx="5">
                  <c:v>500.13070553000006</c:v>
                </c:pt>
                <c:pt idx="6">
                  <c:v>470.42565493999996</c:v>
                </c:pt>
                <c:pt idx="7">
                  <c:v>439.80666324999999</c:v>
                </c:pt>
                <c:pt idx="8">
                  <c:v>394.64363657000001</c:v>
                </c:pt>
                <c:pt idx="9">
                  <c:v>362.47034936999995</c:v>
                </c:pt>
                <c:pt idx="10">
                  <c:v>331.00740579000001</c:v>
                </c:pt>
                <c:pt idx="11">
                  <c:v>297.18275868000001</c:v>
                </c:pt>
                <c:pt idx="12">
                  <c:v>256.24036885000004</c:v>
                </c:pt>
                <c:pt idx="13">
                  <c:v>216.93348624999996</c:v>
                </c:pt>
                <c:pt idx="14">
                  <c:v>205.75404349999999</c:v>
                </c:pt>
                <c:pt idx="15">
                  <c:v>199.63653189999999</c:v>
                </c:pt>
                <c:pt idx="16">
                  <c:v>194.64154396999999</c:v>
                </c:pt>
                <c:pt idx="17">
                  <c:v>189.737739</c:v>
                </c:pt>
                <c:pt idx="18">
                  <c:v>184.97533023</c:v>
                </c:pt>
                <c:pt idx="19">
                  <c:v>180.33848246999997</c:v>
                </c:pt>
                <c:pt idx="20">
                  <c:v>175.78339398999998</c:v>
                </c:pt>
                <c:pt idx="21">
                  <c:v>171.33287645000001</c:v>
                </c:pt>
                <c:pt idx="22">
                  <c:v>167.02678213000002</c:v>
                </c:pt>
                <c:pt idx="23">
                  <c:v>162.76293499999997</c:v>
                </c:pt>
                <c:pt idx="24">
                  <c:v>158.68857933999999</c:v>
                </c:pt>
                <c:pt idx="25">
                  <c:v>154.68463054999998</c:v>
                </c:pt>
                <c:pt idx="26">
                  <c:v>150.80909038000001</c:v>
                </c:pt>
                <c:pt idx="27">
                  <c:v>147.00488283999999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3.2047000000000005E-4</c:v>
                </c:pt>
                <c:pt idx="2">
                  <c:v>7.9545000000000006E-4</c:v>
                </c:pt>
                <c:pt idx="3">
                  <c:v>1.16607E-3</c:v>
                </c:pt>
                <c:pt idx="4">
                  <c:v>1.4961100000000001E-3</c:v>
                </c:pt>
                <c:pt idx="5">
                  <c:v>1.83454E-3</c:v>
                </c:pt>
                <c:pt idx="6">
                  <c:v>2.2616700000000003E-3</c:v>
                </c:pt>
                <c:pt idx="7">
                  <c:v>2.8907199999999998E-3</c:v>
                </c:pt>
                <c:pt idx="8">
                  <c:v>3.6521100000000001E-3</c:v>
                </c:pt>
                <c:pt idx="9">
                  <c:v>4.6213299999999999E-3</c:v>
                </c:pt>
                <c:pt idx="10">
                  <c:v>5.5096000000000016E-3</c:v>
                </c:pt>
                <c:pt idx="11">
                  <c:v>6.0594799999999999E-3</c:v>
                </c:pt>
                <c:pt idx="12">
                  <c:v>6.5139300000000011E-3</c:v>
                </c:pt>
                <c:pt idx="13">
                  <c:v>6.9658400000000009E-3</c:v>
                </c:pt>
                <c:pt idx="14">
                  <c:v>7.2417199999999992E-3</c:v>
                </c:pt>
                <c:pt idx="15">
                  <c:v>8.1549300000000012E-3</c:v>
                </c:pt>
                <c:pt idx="16">
                  <c:v>8.96892E-3</c:v>
                </c:pt>
                <c:pt idx="17">
                  <c:v>9.5411999999999997E-3</c:v>
                </c:pt>
                <c:pt idx="18">
                  <c:v>1.0099200000000001E-2</c:v>
                </c:pt>
                <c:pt idx="19">
                  <c:v>1.0479080000000002E-2</c:v>
                </c:pt>
                <c:pt idx="20">
                  <c:v>1.122341E-2</c:v>
                </c:pt>
                <c:pt idx="21">
                  <c:v>1.221481E-2</c:v>
                </c:pt>
                <c:pt idx="22">
                  <c:v>1.356189E-2</c:v>
                </c:pt>
                <c:pt idx="23">
                  <c:v>1.44695E-2</c:v>
                </c:pt>
                <c:pt idx="24">
                  <c:v>1.5156310000000003E-2</c:v>
                </c:pt>
                <c:pt idx="25">
                  <c:v>1.5895369999999999E-2</c:v>
                </c:pt>
                <c:pt idx="26">
                  <c:v>1.6632499999999998E-2</c:v>
                </c:pt>
                <c:pt idx="27">
                  <c:v>1.7324040000000002E-2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2.7199909999999883E-2</c:v>
                </c:pt>
                <c:pt idx="1">
                  <c:v>2.2132969999999919E-2</c:v>
                </c:pt>
                <c:pt idx="2">
                  <c:v>2.4359459999999999E-2</c:v>
                </c:pt>
                <c:pt idx="3">
                  <c:v>1.4857710000000024E-2</c:v>
                </c:pt>
                <c:pt idx="4">
                  <c:v>2.2860060000000182E-2</c:v>
                </c:pt>
                <c:pt idx="5">
                  <c:v>1.4848299999999814E-2</c:v>
                </c:pt>
                <c:pt idx="6">
                  <c:v>-4.9249799999999677E-3</c:v>
                </c:pt>
                <c:pt idx="7">
                  <c:v>-6.9394799999998869E-3</c:v>
                </c:pt>
                <c:pt idx="8">
                  <c:v>1.2948000000001514E-4</c:v>
                </c:pt>
                <c:pt idx="9">
                  <c:v>2.6861999999998609E-3</c:v>
                </c:pt>
                <c:pt idx="10">
                  <c:v>3.8776900000000447E-3</c:v>
                </c:pt>
                <c:pt idx="11">
                  <c:v>1.1102650000000103E-2</c:v>
                </c:pt>
                <c:pt idx="12">
                  <c:v>1.1705140000000003E-2</c:v>
                </c:pt>
                <c:pt idx="13">
                  <c:v>7.5266100000001002E-3</c:v>
                </c:pt>
                <c:pt idx="14">
                  <c:v>1.26318299999999E-2</c:v>
                </c:pt>
                <c:pt idx="15">
                  <c:v>1.3885059999999894E-2</c:v>
                </c:pt>
                <c:pt idx="16">
                  <c:v>1.2324539999999939E-2</c:v>
                </c:pt>
                <c:pt idx="17">
                  <c:v>1.1320039999999976E-2</c:v>
                </c:pt>
                <c:pt idx="18">
                  <c:v>8.9709700000001336E-3</c:v>
                </c:pt>
                <c:pt idx="19">
                  <c:v>8.7747800000000931E-3</c:v>
                </c:pt>
                <c:pt idx="20">
                  <c:v>1.6720539999999895E-2</c:v>
                </c:pt>
                <c:pt idx="21">
                  <c:v>1.7400770000000176E-2</c:v>
                </c:pt>
                <c:pt idx="22">
                  <c:v>9.9527399999997934E-3</c:v>
                </c:pt>
                <c:pt idx="23">
                  <c:v>1.1767589999999828E-2</c:v>
                </c:pt>
                <c:pt idx="24">
                  <c:v>2.1133180000000085E-2</c:v>
                </c:pt>
                <c:pt idx="25">
                  <c:v>2.3733500000000185E-2</c:v>
                </c:pt>
                <c:pt idx="26">
                  <c:v>1.2678159999999994E-2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2.6726950000000027E-2</c:v>
                </c:pt>
                <c:pt idx="1">
                  <c:v>3.8541619999999943E-2</c:v>
                </c:pt>
                <c:pt idx="2">
                  <c:v>5.8813050000000366E-2</c:v>
                </c:pt>
                <c:pt idx="3">
                  <c:v>8.9410619999999996E-2</c:v>
                </c:pt>
                <c:pt idx="4">
                  <c:v>9.2518259999999852E-2</c:v>
                </c:pt>
                <c:pt idx="5">
                  <c:v>5.0761029999999874E-2</c:v>
                </c:pt>
                <c:pt idx="6">
                  <c:v>2.7220959999999739E-2</c:v>
                </c:pt>
                <c:pt idx="7">
                  <c:v>2.8112270000000272E-2</c:v>
                </c:pt>
                <c:pt idx="8">
                  <c:v>3.568302000000001E-2</c:v>
                </c:pt>
                <c:pt idx="9">
                  <c:v>4.5501850000000399E-2</c:v>
                </c:pt>
                <c:pt idx="10">
                  <c:v>7.3088869999999861E-2</c:v>
                </c:pt>
                <c:pt idx="11">
                  <c:v>6.7102309999999665E-2</c:v>
                </c:pt>
                <c:pt idx="12">
                  <c:v>4.3496540000000028E-2</c:v>
                </c:pt>
                <c:pt idx="13">
                  <c:v>5.9644320000000306E-2</c:v>
                </c:pt>
                <c:pt idx="14">
                  <c:v>6.9750829999999819E-2</c:v>
                </c:pt>
                <c:pt idx="15">
                  <c:v>6.7849760000000092E-2</c:v>
                </c:pt>
                <c:pt idx="16">
                  <c:v>2.9362299999999841E-2</c:v>
                </c:pt>
                <c:pt idx="17">
                  <c:v>2.9396040000000401E-2</c:v>
                </c:pt>
                <c:pt idx="18">
                  <c:v>-1.0059790000000124E-2</c:v>
                </c:pt>
                <c:pt idx="19">
                  <c:v>2.804320999999943E-2</c:v>
                </c:pt>
                <c:pt idx="20">
                  <c:v>3.5552350000000565E-2</c:v>
                </c:pt>
                <c:pt idx="21">
                  <c:v>7.6388859999999781E-2</c:v>
                </c:pt>
                <c:pt idx="22">
                  <c:v>7.7567779999999864E-2</c:v>
                </c:pt>
                <c:pt idx="23">
                  <c:v>7.5853400000000182E-2</c:v>
                </c:pt>
                <c:pt idx="24">
                  <c:v>8.1907059999999809E-2</c:v>
                </c:pt>
                <c:pt idx="25">
                  <c:v>8.1706700000000243E-2</c:v>
                </c:pt>
                <c:pt idx="26">
                  <c:v>8.3821350000000017E-2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-5.8426309999999759E-2</c:v>
                </c:pt>
                <c:pt idx="1">
                  <c:v>-5.5792890000000206E-2</c:v>
                </c:pt>
                <c:pt idx="2">
                  <c:v>-5.577468999999935E-2</c:v>
                </c:pt>
                <c:pt idx="3">
                  <c:v>-5.4002450000000479E-2</c:v>
                </c:pt>
                <c:pt idx="4">
                  <c:v>-5.2219420000000127E-2</c:v>
                </c:pt>
                <c:pt idx="5">
                  <c:v>-5.1485000000000003E-2</c:v>
                </c:pt>
                <c:pt idx="6">
                  <c:v>-5.0065919999999986E-2</c:v>
                </c:pt>
                <c:pt idx="7">
                  <c:v>-4.8924399999999757E-2</c:v>
                </c:pt>
                <c:pt idx="8">
                  <c:v>-4.7693300000000161E-2</c:v>
                </c:pt>
                <c:pt idx="9">
                  <c:v>-4.6470139999999605E-2</c:v>
                </c:pt>
                <c:pt idx="10">
                  <c:v>-4.5315970000000316E-2</c:v>
                </c:pt>
                <c:pt idx="11">
                  <c:v>-4.4219700000000195E-2</c:v>
                </c:pt>
                <c:pt idx="12">
                  <c:v>-4.3211930000000009E-2</c:v>
                </c:pt>
                <c:pt idx="13">
                  <c:v>-4.2312439999999896E-2</c:v>
                </c:pt>
                <c:pt idx="14">
                  <c:v>-4.0977409999999992E-2</c:v>
                </c:pt>
                <c:pt idx="15">
                  <c:v>-3.9990750000000075E-2</c:v>
                </c:pt>
                <c:pt idx="16">
                  <c:v>-3.8951749999999841E-2</c:v>
                </c:pt>
                <c:pt idx="17">
                  <c:v>-3.7977650000000418E-2</c:v>
                </c:pt>
                <c:pt idx="18">
                  <c:v>-3.702976999999974E-2</c:v>
                </c:pt>
                <c:pt idx="19">
                  <c:v>-3.6101759999999983E-2</c:v>
                </c:pt>
                <c:pt idx="20">
                  <c:v>-3.5198660000000048E-2</c:v>
                </c:pt>
                <c:pt idx="21">
                  <c:v>-3.4341350000000048E-2</c:v>
                </c:pt>
                <c:pt idx="22">
                  <c:v>-3.3175009999999894E-2</c:v>
                </c:pt>
                <c:pt idx="23">
                  <c:v>-3.2691339999999958E-2</c:v>
                </c:pt>
                <c:pt idx="24">
                  <c:v>-3.177965000000027E-2</c:v>
                </c:pt>
                <c:pt idx="25">
                  <c:v>-3.1022939999999943E-2</c:v>
                </c:pt>
                <c:pt idx="26">
                  <c:v>-3.0229789999999923E-2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67.800486600000113</c:v>
                </c:pt>
                <c:pt idx="1">
                  <c:v>62.884652999999844</c:v>
                </c:pt>
                <c:pt idx="2">
                  <c:v>59.168961530000047</c:v>
                </c:pt>
                <c:pt idx="3">
                  <c:v>56.402239119999876</c:v>
                </c:pt>
                <c:pt idx="4">
                  <c:v>47.296730509999975</c:v>
                </c:pt>
                <c:pt idx="5">
                  <c:v>61.61476099000015</c:v>
                </c:pt>
                <c:pt idx="6">
                  <c:v>67.518273449999924</c:v>
                </c:pt>
                <c:pt idx="7">
                  <c:v>76.957413220000035</c:v>
                </c:pt>
                <c:pt idx="8">
                  <c:v>68.392321060000086</c:v>
                </c:pt>
                <c:pt idx="9">
                  <c:v>67.309018859999924</c:v>
                </c:pt>
                <c:pt idx="10">
                  <c:v>66.012673720000066</c:v>
                </c:pt>
                <c:pt idx="11">
                  <c:v>71.066003369999862</c:v>
                </c:pt>
                <c:pt idx="12">
                  <c:v>73.728888780000034</c:v>
                </c:pt>
                <c:pt idx="13">
                  <c:v>55.364097420000007</c:v>
                </c:pt>
                <c:pt idx="14">
                  <c:v>52.017171020000205</c:v>
                </c:pt>
                <c:pt idx="15">
                  <c:v>52.511233469999752</c:v>
                </c:pt>
                <c:pt idx="16">
                  <c:v>57.729511929999944</c:v>
                </c:pt>
                <c:pt idx="17">
                  <c:v>58.66432263000047</c:v>
                </c:pt>
                <c:pt idx="18">
                  <c:v>64.412313799999538</c:v>
                </c:pt>
                <c:pt idx="19">
                  <c:v>60.879956120000315</c:v>
                </c:pt>
                <c:pt idx="20">
                  <c:v>60.241978199999721</c:v>
                </c:pt>
                <c:pt idx="21">
                  <c:v>56.171954330000517</c:v>
                </c:pt>
                <c:pt idx="22">
                  <c:v>57.757887949999713</c:v>
                </c:pt>
                <c:pt idx="23">
                  <c:v>58.843582589999642</c:v>
                </c:pt>
                <c:pt idx="24">
                  <c:v>58.311520019999989</c:v>
                </c:pt>
                <c:pt idx="25">
                  <c:v>59.158570650000001</c:v>
                </c:pt>
                <c:pt idx="26">
                  <c:v>61.165637590000188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-42.324935950000054</c:v>
                </c:pt>
                <c:pt idx="1">
                  <c:v>-35.10634919999984</c:v>
                </c:pt>
                <c:pt idx="2">
                  <c:v>-32.071176880000053</c:v>
                </c:pt>
                <c:pt idx="3">
                  <c:v>-31.232372749999968</c:v>
                </c:pt>
                <c:pt idx="4">
                  <c:v>-16.962091209999983</c:v>
                </c:pt>
                <c:pt idx="5">
                  <c:v>-29.705050590000099</c:v>
                </c:pt>
                <c:pt idx="6">
                  <c:v>-30.618991689999973</c:v>
                </c:pt>
                <c:pt idx="7">
                  <c:v>-45.163026679999973</c:v>
                </c:pt>
                <c:pt idx="8">
                  <c:v>-32.173287200000061</c:v>
                </c:pt>
                <c:pt idx="9">
                  <c:v>-31.462943579999944</c:v>
                </c:pt>
                <c:pt idx="10">
                  <c:v>-33.824647110000001</c:v>
                </c:pt>
                <c:pt idx="11">
                  <c:v>-40.942389829999968</c:v>
                </c:pt>
                <c:pt idx="12">
                  <c:v>-39.30688260000008</c:v>
                </c:pt>
                <c:pt idx="13">
                  <c:v>-11.179442749999964</c:v>
                </c:pt>
                <c:pt idx="14">
                  <c:v>-6.1175116000000003</c:v>
                </c:pt>
                <c:pt idx="15">
                  <c:v>-4.9949879300000077</c:v>
                </c:pt>
                <c:pt idx="16">
                  <c:v>-4.9038049699999817</c:v>
                </c:pt>
                <c:pt idx="17">
                  <c:v>-4.7624087700000075</c:v>
                </c:pt>
                <c:pt idx="18">
                  <c:v>-4.6368477600000233</c:v>
                </c:pt>
                <c:pt idx="19">
                  <c:v>-4.5550884799999949</c:v>
                </c:pt>
                <c:pt idx="20">
                  <c:v>-4.4505175399999644</c:v>
                </c:pt>
                <c:pt idx="21">
                  <c:v>-4.3060943199999997</c:v>
                </c:pt>
                <c:pt idx="22">
                  <c:v>-4.2638471300000447</c:v>
                </c:pt>
                <c:pt idx="23">
                  <c:v>-4.0743556599999806</c:v>
                </c:pt>
                <c:pt idx="24">
                  <c:v>-4.0039487900000097</c:v>
                </c:pt>
                <c:pt idx="25">
                  <c:v>-3.8755401699999652</c:v>
                </c:pt>
                <c:pt idx="26">
                  <c:v>-3.8042075400000215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3.2047000000000005E-4</c:v>
                </c:pt>
                <c:pt idx="1">
                  <c:v>4.7498000000000001E-4</c:v>
                </c:pt>
                <c:pt idx="2">
                  <c:v>3.7061999999999989E-4</c:v>
                </c:pt>
                <c:pt idx="3">
                  <c:v>3.3004000000000019E-4</c:v>
                </c:pt>
                <c:pt idx="4">
                  <c:v>3.3842999999999981E-4</c:v>
                </c:pt>
                <c:pt idx="5">
                  <c:v>4.2713000000000039E-4</c:v>
                </c:pt>
                <c:pt idx="6">
                  <c:v>6.2904999999999949E-4</c:v>
                </c:pt>
                <c:pt idx="7">
                  <c:v>7.6139000000000024E-4</c:v>
                </c:pt>
                <c:pt idx="8">
                  <c:v>9.692199999999998E-4</c:v>
                </c:pt>
                <c:pt idx="9">
                  <c:v>8.8827000000000177E-4</c:v>
                </c:pt>
                <c:pt idx="10">
                  <c:v>5.4987999999999825E-4</c:v>
                </c:pt>
                <c:pt idx="11">
                  <c:v>4.5445000000000121E-4</c:v>
                </c:pt>
                <c:pt idx="12">
                  <c:v>4.5190999999999981E-4</c:v>
                </c:pt>
                <c:pt idx="13">
                  <c:v>2.7587999999999831E-4</c:v>
                </c:pt>
                <c:pt idx="14">
                  <c:v>9.1321000000000197E-4</c:v>
                </c:pt>
                <c:pt idx="15">
                  <c:v>8.1398999999999881E-4</c:v>
                </c:pt>
                <c:pt idx="16">
                  <c:v>5.7227999999999966E-4</c:v>
                </c:pt>
                <c:pt idx="17">
                  <c:v>5.580000000000012E-4</c:v>
                </c:pt>
                <c:pt idx="18">
                  <c:v>3.7988000000000084E-4</c:v>
                </c:pt>
                <c:pt idx="19">
                  <c:v>7.4432999999999791E-4</c:v>
                </c:pt>
                <c:pt idx="20">
                  <c:v>9.9139999999999992E-4</c:v>
                </c:pt>
                <c:pt idx="21">
                  <c:v>1.3470800000000005E-3</c:v>
                </c:pt>
                <c:pt idx="22">
                  <c:v>9.0760999999999967E-4</c:v>
                </c:pt>
                <c:pt idx="23">
                  <c:v>6.8681000000000297E-4</c:v>
                </c:pt>
                <c:pt idx="24">
                  <c:v>7.3905999999999625E-4</c:v>
                </c:pt>
                <c:pt idx="25">
                  <c:v>7.3712999999999904E-4</c:v>
                </c:pt>
                <c:pt idx="26">
                  <c:v>6.9154000000000437E-4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OFFSET(INDIRECT($A$1 &amp; "!A1"), VLOOKUP($A$2,Param_Table,2,FALSE) + VLOOKUP(K$5,NRG_Table,2,FALSE),$J6+1)</f>
        <v>0.56689757000000007</v>
      </c>
      <c r="L6" s="3" cm="1">
        <f t="array" aca="1" ref="L6" ca="1">OFFSET(INDIRECT($A$1 &amp; "!A1"), VLOOKUP($A$2,Param_Table,2,FALSE) + VLOOKUP(L$5,NRG_Table,2,FALSE),$J6+1)</f>
        <v>1.5709276299999999</v>
      </c>
      <c r="M6" s="3" cm="1">
        <f t="array" aca="1" ref="M6" ca="1">OFFSET(INDIRECT($A$1 &amp; "!A1"), VLOOKUP($A$2,Param_Table,2,FALSE) + VLOOKUP(M$5,NRG_Table,2,FALSE),$J6+1)</f>
        <v>2.3350144899999998</v>
      </c>
      <c r="N6" s="3" cm="1">
        <f t="array" aca="1" ref="N6" ca="1">OFFSET(INDIRECT($A$1 &amp; "!A1"), VLOOKUP($A$2,Param_Table,2,FALSE) + VLOOKUP(N$5,NRG_Table,2,FALSE),$J6+1)</f>
        <v>751.93909753000003</v>
      </c>
      <c r="O6" s="3" cm="1">
        <f t="array" aca="1" ref="O6" ca="1">OFFSET(INDIRECT($A$1 &amp; "!A1"), VLOOKUP($A$2,Param_Table,2,FALSE) + VLOOKUP(O$5,NRG_Table,2,FALSE),$J6+1)</f>
        <v>657.82763151999995</v>
      </c>
      <c r="P6" s="3" cm="1">
        <f t="array" aca="1" ref="P6" ca="1">OFFSET(INDIRECT($A$1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2.7199909999999883E-2</v>
      </c>
      <c r="V6" s="3">
        <f t="shared" ref="V6:AA6" ca="1" si="0">L7-L6</f>
        <v>2.6726950000000027E-2</v>
      </c>
      <c r="W6" s="3">
        <f t="shared" ca="1" si="0"/>
        <v>-5.8426309999999759E-2</v>
      </c>
      <c r="X6" s="3">
        <f t="shared" ca="1" si="0"/>
        <v>67.800486600000113</v>
      </c>
      <c r="Y6" s="3">
        <f t="shared" ca="1" si="0"/>
        <v>-42.324935950000054</v>
      </c>
      <c r="Z6" s="3">
        <f t="shared" ca="1" si="0"/>
        <v>3.2047000000000005E-4</v>
      </c>
      <c r="AA6" s="3">
        <f t="shared" ca="1" si="0"/>
        <v>25.471371670000053</v>
      </c>
    </row>
    <row r="7" spans="1:27" x14ac:dyDescent="0.85">
      <c r="J7">
        <f t="shared" ref="J7:J33" si="1">J6+1</f>
        <v>1</v>
      </c>
      <c r="K7" s="3" cm="1">
        <f t="array" aca="1" ref="K7" ca="1">OFFSET(INDIRECT($A$1 &amp; "!A1"), VLOOKUP($A$2,Param_Table,2,FALSE) + VLOOKUP(K$5,NRG_Table,2,FALSE),$J7+1)</f>
        <v>0.59409747999999996</v>
      </c>
      <c r="L7" s="3" cm="1">
        <f t="array" aca="1" ref="L7" ca="1">OFFSET(INDIRECT($A$1 &amp; "!A1"), VLOOKUP($A$2,Param_Table,2,FALSE) + VLOOKUP(L$5,NRG_Table,2,FALSE),$J7+1)</f>
        <v>1.5976545799999999</v>
      </c>
      <c r="M7" s="3" cm="1">
        <f t="array" aca="1" ref="M7" ca="1">OFFSET(INDIRECT($A$1 &amp; "!A1"), VLOOKUP($A$2,Param_Table,2,FALSE) + VLOOKUP(M$5,NRG_Table,2,FALSE),$J7+1)</f>
        <v>2.2765881800000001</v>
      </c>
      <c r="N7" s="3" cm="1">
        <f t="array" aca="1" ref="N7" ca="1">OFFSET(INDIRECT($A$1 &amp; "!A1"), VLOOKUP($A$2,Param_Table,2,FALSE) + VLOOKUP(N$5,NRG_Table,2,FALSE),$J7+1)</f>
        <v>819.73958413000014</v>
      </c>
      <c r="O7" s="3" cm="1">
        <f t="array" aca="1" ref="O7" ca="1">OFFSET(INDIRECT($A$1 &amp; "!A1"), VLOOKUP($A$2,Param_Table,2,FALSE) + VLOOKUP(O$5,NRG_Table,2,FALSE),$J7+1)</f>
        <v>615.5026955699999</v>
      </c>
      <c r="P7" s="3" cm="1">
        <f t="array" aca="1" ref="P7" ca="1">OFFSET(INDIRECT($A$1 &amp; "!A1"), VLOOKUP($A$2,Param_Table,2,FALSE) + VLOOKUP(P$5,NRG_Table,2,FALSE),$J7+1)</f>
        <v>3.2047000000000005E-4</v>
      </c>
      <c r="Q7" s="3">
        <f t="shared" ref="Q7:Q33" ca="1" si="2">SUM(K7:P7)</f>
        <v>1439.7109404099999</v>
      </c>
      <c r="T7">
        <f t="shared" ref="T7:T32" si="3">T6+1</f>
        <v>2</v>
      </c>
      <c r="U7" s="3">
        <f t="shared" ref="U7:U32" ca="1" si="4">K8-K7</f>
        <v>2.2132969999999919E-2</v>
      </c>
      <c r="V7" s="3">
        <f t="shared" ref="V7:V32" ca="1" si="5">L8-L7</f>
        <v>3.8541619999999943E-2</v>
      </c>
      <c r="W7" s="3">
        <f t="shared" ref="W7:W32" ca="1" si="6">M8-M7</f>
        <v>-5.5792890000000206E-2</v>
      </c>
      <c r="X7" s="3">
        <f t="shared" ref="X7:X32" ca="1" si="7">N8-N7</f>
        <v>62.884652999999844</v>
      </c>
      <c r="Y7" s="3">
        <f t="shared" ref="Y7:Y32" ca="1" si="8">O8-O7</f>
        <v>-35.10634919999984</v>
      </c>
      <c r="Z7" s="3">
        <f t="shared" ref="Z7:Z32" ca="1" si="9">P8-P7</f>
        <v>4.7498000000000001E-4</v>
      </c>
      <c r="AA7" s="3">
        <f t="shared" ref="AA7:AA32" ca="1" si="10">Q8-Q7</f>
        <v>27.78366047999998</v>
      </c>
    </row>
    <row r="8" spans="1:27" x14ac:dyDescent="0.85">
      <c r="J8">
        <f t="shared" si="1"/>
        <v>2</v>
      </c>
      <c r="K8" s="3" cm="1">
        <f t="array" aca="1" ref="K8" ca="1">OFFSET(INDIRECT($A$1 &amp; "!A1"), VLOOKUP($A$2,Param_Table,2,FALSE) + VLOOKUP(K$5,NRG_Table,2,FALSE),$J8+1)</f>
        <v>0.61623044999999987</v>
      </c>
      <c r="L8" s="3" cm="1">
        <f t="array" aca="1" ref="L8" ca="1">OFFSET(INDIRECT($A$1 &amp; "!A1"), VLOOKUP($A$2,Param_Table,2,FALSE) + VLOOKUP(L$5,NRG_Table,2,FALSE),$J8+1)</f>
        <v>1.6361961999999999</v>
      </c>
      <c r="M8" s="3" cm="1">
        <f t="array" aca="1" ref="M8" ca="1">OFFSET(INDIRECT($A$1 &amp; "!A1"), VLOOKUP($A$2,Param_Table,2,FALSE) + VLOOKUP(M$5,NRG_Table,2,FALSE),$J8+1)</f>
        <v>2.2207952899999999</v>
      </c>
      <c r="N8" s="3" cm="1">
        <f t="array" aca="1" ref="N8" ca="1">OFFSET(INDIRECT($A$1 &amp; "!A1"), VLOOKUP($A$2,Param_Table,2,FALSE) + VLOOKUP(N$5,NRG_Table,2,FALSE),$J8+1)</f>
        <v>882.62423712999998</v>
      </c>
      <c r="O8" s="3" cm="1">
        <f t="array" aca="1" ref="O8" ca="1">OFFSET(INDIRECT($A$1 &amp; "!A1"), VLOOKUP($A$2,Param_Table,2,FALSE) + VLOOKUP(O$5,NRG_Table,2,FALSE),$J8+1)</f>
        <v>580.39634637000006</v>
      </c>
      <c r="P8" s="3" cm="1">
        <f t="array" aca="1" ref="P8" ca="1">OFFSET(INDIRECT($A$1 &amp; "!A1"), VLOOKUP($A$2,Param_Table,2,FALSE) + VLOOKUP(P$5,NRG_Table,2,FALSE),$J8+1)</f>
        <v>7.9545000000000006E-4</v>
      </c>
      <c r="Q8" s="3">
        <f t="shared" ca="1" si="2"/>
        <v>1467.4946008899999</v>
      </c>
      <c r="T8">
        <f t="shared" si="3"/>
        <v>3</v>
      </c>
      <c r="U8" s="3">
        <f t="shared" ca="1" si="4"/>
        <v>2.4359459999999999E-2</v>
      </c>
      <c r="V8" s="3">
        <f t="shared" ca="1" si="5"/>
        <v>5.8813050000000366E-2</v>
      </c>
      <c r="W8" s="3">
        <f t="shared" ca="1" si="6"/>
        <v>-5.577468999999935E-2</v>
      </c>
      <c r="X8" s="3">
        <f t="shared" ca="1" si="7"/>
        <v>59.168961530000047</v>
      </c>
      <c r="Y8" s="3">
        <f t="shared" ca="1" si="8"/>
        <v>-32.071176880000053</v>
      </c>
      <c r="Z8" s="3">
        <f t="shared" ca="1" si="9"/>
        <v>3.7061999999999989E-4</v>
      </c>
      <c r="AA8" s="3">
        <f t="shared" ca="1" si="10"/>
        <v>27.125553090000039</v>
      </c>
    </row>
    <row r="9" spans="1:27" x14ac:dyDescent="0.85">
      <c r="J9">
        <f t="shared" si="1"/>
        <v>3</v>
      </c>
      <c r="K9" s="3" cm="1">
        <f t="array" aca="1" ref="K9" ca="1">OFFSET(INDIRECT($A$1 &amp; "!A1"), VLOOKUP($A$2,Param_Table,2,FALSE) + VLOOKUP(K$5,NRG_Table,2,FALSE),$J9+1)</f>
        <v>0.64058990999999987</v>
      </c>
      <c r="L9" s="3" cm="1">
        <f t="array" aca="1" ref="L9" ca="1">OFFSET(INDIRECT($A$1 &amp; "!A1"), VLOOKUP($A$2,Param_Table,2,FALSE) + VLOOKUP(L$5,NRG_Table,2,FALSE),$J9+1)</f>
        <v>1.6950092500000002</v>
      </c>
      <c r="M9" s="3" cm="1">
        <f t="array" aca="1" ref="M9" ca="1">OFFSET(INDIRECT($A$1 &amp; "!A1"), VLOOKUP($A$2,Param_Table,2,FALSE) + VLOOKUP(M$5,NRG_Table,2,FALSE),$J9+1)</f>
        <v>2.1650206000000005</v>
      </c>
      <c r="N9" s="3" cm="1">
        <f t="array" aca="1" ref="N9" ca="1">OFFSET(INDIRECT($A$1 &amp; "!A1"), VLOOKUP($A$2,Param_Table,2,FALSE) + VLOOKUP(N$5,NRG_Table,2,FALSE),$J9+1)</f>
        <v>941.79319866000003</v>
      </c>
      <c r="O9" s="3" cm="1">
        <f t="array" aca="1" ref="O9" ca="1">OFFSET(INDIRECT($A$1 &amp; "!A1"), VLOOKUP($A$2,Param_Table,2,FALSE) + VLOOKUP(O$5,NRG_Table,2,FALSE),$J9+1)</f>
        <v>548.32516949000001</v>
      </c>
      <c r="P9" s="3" cm="1">
        <f t="array" aca="1" ref="P9" ca="1">OFFSET(INDIRECT($A$1 &amp; "!A1"), VLOOKUP($A$2,Param_Table,2,FALSE) + VLOOKUP(P$5,NRG_Table,2,FALSE),$J9+1)</f>
        <v>1.16607E-3</v>
      </c>
      <c r="Q9" s="3">
        <f t="shared" ca="1" si="2"/>
        <v>1494.6201539799999</v>
      </c>
      <c r="T9">
        <f t="shared" si="3"/>
        <v>4</v>
      </c>
      <c r="U9" s="3">
        <f t="shared" ca="1" si="4"/>
        <v>1.4857710000000024E-2</v>
      </c>
      <c r="V9" s="3">
        <f t="shared" ca="1" si="5"/>
        <v>8.9410619999999996E-2</v>
      </c>
      <c r="W9" s="3">
        <f t="shared" ca="1" si="6"/>
        <v>-5.4002450000000479E-2</v>
      </c>
      <c r="X9" s="3">
        <f t="shared" ca="1" si="7"/>
        <v>56.402239119999876</v>
      </c>
      <c r="Y9" s="3">
        <f t="shared" ca="1" si="8"/>
        <v>-31.232372749999968</v>
      </c>
      <c r="Z9" s="3">
        <f t="shared" ca="1" si="9"/>
        <v>3.3004000000000019E-4</v>
      </c>
      <c r="AA9" s="3">
        <f t="shared" ca="1" si="10"/>
        <v>25.220462290000114</v>
      </c>
    </row>
    <row r="10" spans="1:27" x14ac:dyDescent="0.85">
      <c r="J10">
        <f t="shared" si="1"/>
        <v>4</v>
      </c>
      <c r="K10" s="3" cm="1">
        <f t="array" aca="1" ref="K10" ca="1">OFFSET(INDIRECT($A$1 &amp; "!A1"), VLOOKUP($A$2,Param_Table,2,FALSE) + VLOOKUP(K$5,NRG_Table,2,FALSE),$J10+1)</f>
        <v>0.6554476199999999</v>
      </c>
      <c r="L10" s="3" cm="1">
        <f t="array" aca="1" ref="L10" ca="1">OFFSET(INDIRECT($A$1 &amp; "!A1"), VLOOKUP($A$2,Param_Table,2,FALSE) + VLOOKUP(L$5,NRG_Table,2,FALSE),$J10+1)</f>
        <v>1.7844198700000002</v>
      </c>
      <c r="M10" s="3" cm="1">
        <f t="array" aca="1" ref="M10" ca="1">OFFSET(INDIRECT($A$1 &amp; "!A1"), VLOOKUP($A$2,Param_Table,2,FALSE) + VLOOKUP(M$5,NRG_Table,2,FALSE),$J10+1)</f>
        <v>2.11101815</v>
      </c>
      <c r="N10" s="3" cm="1">
        <f t="array" aca="1" ref="N10" ca="1">OFFSET(INDIRECT($A$1 &amp; "!A1"), VLOOKUP($A$2,Param_Table,2,FALSE) + VLOOKUP(N$5,NRG_Table,2,FALSE),$J10+1)</f>
        <v>998.19543777999991</v>
      </c>
      <c r="O10" s="3" cm="1">
        <f t="array" aca="1" ref="O10" ca="1">OFFSET(INDIRECT($A$1 &amp; "!A1"), VLOOKUP($A$2,Param_Table,2,FALSE) + VLOOKUP(O$5,NRG_Table,2,FALSE),$J10+1)</f>
        <v>517.09279674000004</v>
      </c>
      <c r="P10" s="3" cm="1">
        <f t="array" aca="1" ref="P10" ca="1">OFFSET(INDIRECT($A$1 &amp; "!A1"), VLOOKUP($A$2,Param_Table,2,FALSE) + VLOOKUP(P$5,NRG_Table,2,FALSE),$J10+1)</f>
        <v>1.4961100000000001E-3</v>
      </c>
      <c r="Q10" s="3">
        <f t="shared" ca="1" si="2"/>
        <v>1519.8406162700001</v>
      </c>
      <c r="T10">
        <f t="shared" si="3"/>
        <v>5</v>
      </c>
      <c r="U10" s="3">
        <f t="shared" ca="1" si="4"/>
        <v>2.2860060000000182E-2</v>
      </c>
      <c r="V10" s="3">
        <f t="shared" ca="1" si="5"/>
        <v>9.2518259999999852E-2</v>
      </c>
      <c r="W10" s="3">
        <f t="shared" ca="1" si="6"/>
        <v>-5.2219420000000127E-2</v>
      </c>
      <c r="X10" s="3">
        <f t="shared" ca="1" si="7"/>
        <v>47.296730509999975</v>
      </c>
      <c r="Y10" s="3">
        <f t="shared" ca="1" si="8"/>
        <v>-16.962091209999983</v>
      </c>
      <c r="Z10" s="3">
        <f t="shared" ca="1" si="9"/>
        <v>3.3842999999999981E-4</v>
      </c>
      <c r="AA10" s="3">
        <f t="shared" ca="1" si="10"/>
        <v>30.398136629999726</v>
      </c>
    </row>
    <row r="11" spans="1:27" x14ac:dyDescent="0.85">
      <c r="J11">
        <f t="shared" si="1"/>
        <v>5</v>
      </c>
      <c r="K11" s="3" cm="1">
        <f t="array" aca="1" ref="K11" ca="1">OFFSET(INDIRECT($A$1 &amp; "!A1"), VLOOKUP($A$2,Param_Table,2,FALSE) + VLOOKUP(K$5,NRG_Table,2,FALSE),$J11+1)</f>
        <v>0.67830768000000008</v>
      </c>
      <c r="L11" s="3" cm="1">
        <f t="array" aca="1" ref="L11" ca="1">OFFSET(INDIRECT($A$1 &amp; "!A1"), VLOOKUP($A$2,Param_Table,2,FALSE) + VLOOKUP(L$5,NRG_Table,2,FALSE),$J11+1)</f>
        <v>1.8769381300000001</v>
      </c>
      <c r="M11" s="3" cm="1">
        <f t="array" aca="1" ref="M11" ca="1">OFFSET(INDIRECT($A$1 &amp; "!A1"), VLOOKUP($A$2,Param_Table,2,FALSE) + VLOOKUP(M$5,NRG_Table,2,FALSE),$J11+1)</f>
        <v>2.0587987299999999</v>
      </c>
      <c r="N11" s="3" cm="1">
        <f t="array" aca="1" ref="N11" ca="1">OFFSET(INDIRECT($A$1 &amp; "!A1"), VLOOKUP($A$2,Param_Table,2,FALSE) + VLOOKUP(N$5,NRG_Table,2,FALSE),$J11+1)</f>
        <v>1045.4921682899999</v>
      </c>
      <c r="O11" s="3" cm="1">
        <f t="array" aca="1" ref="O11" ca="1">OFFSET(INDIRECT($A$1 &amp; "!A1"), VLOOKUP($A$2,Param_Table,2,FALSE) + VLOOKUP(O$5,NRG_Table,2,FALSE),$J11+1)</f>
        <v>500.13070553000006</v>
      </c>
      <c r="P11" s="3" cm="1">
        <f t="array" aca="1" ref="P11" ca="1">OFFSET(INDIRECT($A$1 &amp; "!A1"), VLOOKUP($A$2,Param_Table,2,FALSE) + VLOOKUP(P$5,NRG_Table,2,FALSE),$J11+1)</f>
        <v>1.83454E-3</v>
      </c>
      <c r="Q11" s="3">
        <f t="shared" ca="1" si="2"/>
        <v>1550.2387528999998</v>
      </c>
      <c r="T11">
        <f t="shared" si="3"/>
        <v>6</v>
      </c>
      <c r="U11" s="3">
        <f t="shared" ca="1" si="4"/>
        <v>1.4848299999999814E-2</v>
      </c>
      <c r="V11" s="3">
        <f t="shared" ca="1" si="5"/>
        <v>5.0761029999999874E-2</v>
      </c>
      <c r="W11" s="3">
        <f t="shared" ca="1" si="6"/>
        <v>-5.1485000000000003E-2</v>
      </c>
      <c r="X11" s="3">
        <f t="shared" ca="1" si="7"/>
        <v>61.61476099000015</v>
      </c>
      <c r="Y11" s="3">
        <f t="shared" ca="1" si="8"/>
        <v>-29.705050590000099</v>
      </c>
      <c r="Z11" s="3">
        <f t="shared" ca="1" si="9"/>
        <v>4.2713000000000039E-4</v>
      </c>
      <c r="AA11" s="3">
        <f t="shared" ca="1" si="10"/>
        <v>31.924261860000342</v>
      </c>
    </row>
    <row r="12" spans="1:27" x14ac:dyDescent="0.85">
      <c r="J12">
        <f t="shared" si="1"/>
        <v>6</v>
      </c>
      <c r="K12" s="3" cm="1">
        <f t="array" aca="1" ref="K12" ca="1">OFFSET(INDIRECT($A$1 &amp; "!A1"), VLOOKUP($A$2,Param_Table,2,FALSE) + VLOOKUP(K$5,NRG_Table,2,FALSE),$J12+1)</f>
        <v>0.69315597999999989</v>
      </c>
      <c r="L12" s="3" cm="1">
        <f t="array" aca="1" ref="L12" ca="1">OFFSET(INDIRECT($A$1 &amp; "!A1"), VLOOKUP($A$2,Param_Table,2,FALSE) + VLOOKUP(L$5,NRG_Table,2,FALSE),$J12+1)</f>
        <v>1.92769916</v>
      </c>
      <c r="M12" s="3" cm="1">
        <f t="array" aca="1" ref="M12" ca="1">OFFSET(INDIRECT($A$1 &amp; "!A1"), VLOOKUP($A$2,Param_Table,2,FALSE) + VLOOKUP(M$5,NRG_Table,2,FALSE),$J12+1)</f>
        <v>2.0073137299999999</v>
      </c>
      <c r="N12" s="3" cm="1">
        <f t="array" aca="1" ref="N12" ca="1">OFFSET(INDIRECT($A$1 &amp; "!A1"), VLOOKUP($A$2,Param_Table,2,FALSE) + VLOOKUP(N$5,NRG_Table,2,FALSE),$J12+1)</f>
        <v>1107.10692928</v>
      </c>
      <c r="O12" s="3" cm="1">
        <f t="array" aca="1" ref="O12" ca="1">OFFSET(INDIRECT($A$1 &amp; "!A1"), VLOOKUP($A$2,Param_Table,2,FALSE) + VLOOKUP(O$5,NRG_Table,2,FALSE),$J12+1)</f>
        <v>470.42565493999996</v>
      </c>
      <c r="P12" s="3" cm="1">
        <f t="array" aca="1" ref="P12" ca="1">OFFSET(INDIRECT($A$1 &amp; "!A1"), VLOOKUP($A$2,Param_Table,2,FALSE) + VLOOKUP(P$5,NRG_Table,2,FALSE),$J12+1)</f>
        <v>2.2616700000000003E-3</v>
      </c>
      <c r="Q12" s="3">
        <f t="shared" ca="1" si="2"/>
        <v>1582.1630147600001</v>
      </c>
      <c r="T12">
        <f t="shared" si="3"/>
        <v>7</v>
      </c>
      <c r="U12" s="3">
        <f t="shared" ca="1" si="4"/>
        <v>-4.9249799999999677E-3</v>
      </c>
      <c r="V12" s="3">
        <f t="shared" ca="1" si="5"/>
        <v>2.7220959999999739E-2</v>
      </c>
      <c r="W12" s="3">
        <f t="shared" ca="1" si="6"/>
        <v>-5.0065919999999986E-2</v>
      </c>
      <c r="X12" s="3">
        <f t="shared" ca="1" si="7"/>
        <v>67.518273449999924</v>
      </c>
      <c r="Y12" s="3">
        <f t="shared" ca="1" si="8"/>
        <v>-30.618991689999973</v>
      </c>
      <c r="Z12" s="3">
        <f t="shared" ca="1" si="9"/>
        <v>6.2904999999999949E-4</v>
      </c>
      <c r="AA12" s="3">
        <f t="shared" ca="1" si="10"/>
        <v>36.872140869999839</v>
      </c>
    </row>
    <row r="13" spans="1:27" x14ac:dyDescent="0.85">
      <c r="J13">
        <f t="shared" si="1"/>
        <v>7</v>
      </c>
      <c r="K13" s="3" cm="1">
        <f t="array" aca="1" ref="K13" ca="1">OFFSET(INDIRECT($A$1 &amp; "!A1"), VLOOKUP($A$2,Param_Table,2,FALSE) + VLOOKUP(K$5,NRG_Table,2,FALSE),$J13+1)</f>
        <v>0.68823099999999993</v>
      </c>
      <c r="L13" s="3" cm="1">
        <f t="array" aca="1" ref="L13" ca="1">OFFSET(INDIRECT($A$1 &amp; "!A1"), VLOOKUP($A$2,Param_Table,2,FALSE) + VLOOKUP(L$5,NRG_Table,2,FALSE),$J13+1)</f>
        <v>1.9549201199999997</v>
      </c>
      <c r="M13" s="3" cm="1">
        <f t="array" aca="1" ref="M13" ca="1">OFFSET(INDIRECT($A$1 &amp; "!A1"), VLOOKUP($A$2,Param_Table,2,FALSE) + VLOOKUP(M$5,NRG_Table,2,FALSE),$J13+1)</f>
        <v>1.9572478099999999</v>
      </c>
      <c r="N13" s="3" cm="1">
        <f t="array" aca="1" ref="N13" ca="1">OFFSET(INDIRECT($A$1 &amp; "!A1"), VLOOKUP($A$2,Param_Table,2,FALSE) + VLOOKUP(N$5,NRG_Table,2,FALSE),$J13+1)</f>
        <v>1174.62520273</v>
      </c>
      <c r="O13" s="3" cm="1">
        <f t="array" aca="1" ref="O13" ca="1">OFFSET(INDIRECT($A$1 &amp; "!A1"), VLOOKUP($A$2,Param_Table,2,FALSE) + VLOOKUP(O$5,NRG_Table,2,FALSE),$J13+1)</f>
        <v>439.80666324999999</v>
      </c>
      <c r="P13" s="3" cm="1">
        <f t="array" aca="1" ref="P13" ca="1">OFFSET(INDIRECT($A$1 &amp; "!A1"), VLOOKUP($A$2,Param_Table,2,FALSE) + VLOOKUP(P$5,NRG_Table,2,FALSE),$J13+1)</f>
        <v>2.8907199999999998E-3</v>
      </c>
      <c r="Q13" s="3">
        <f t="shared" ca="1" si="2"/>
        <v>1619.03515563</v>
      </c>
      <c r="T13">
        <f t="shared" si="3"/>
        <v>8</v>
      </c>
      <c r="U13" s="3">
        <f t="shared" ca="1" si="4"/>
        <v>-6.9394799999998869E-3</v>
      </c>
      <c r="V13" s="3">
        <f t="shared" ca="1" si="5"/>
        <v>2.8112270000000272E-2</v>
      </c>
      <c r="W13" s="3">
        <f t="shared" ca="1" si="6"/>
        <v>-4.8924399999999757E-2</v>
      </c>
      <c r="X13" s="3">
        <f t="shared" ca="1" si="7"/>
        <v>76.957413220000035</v>
      </c>
      <c r="Y13" s="3">
        <f t="shared" ca="1" si="8"/>
        <v>-45.163026679999973</v>
      </c>
      <c r="Z13" s="3">
        <f t="shared" ca="1" si="9"/>
        <v>7.6139000000000024E-4</v>
      </c>
      <c r="AA13" s="3">
        <f t="shared" ca="1" si="10"/>
        <v>31.767396320000216</v>
      </c>
    </row>
    <row r="14" spans="1:27" x14ac:dyDescent="0.85">
      <c r="J14">
        <f t="shared" si="1"/>
        <v>8</v>
      </c>
      <c r="K14" s="3" cm="1">
        <f t="array" aca="1" ref="K14" ca="1">OFFSET(INDIRECT($A$1 &amp; "!A1"), VLOOKUP($A$2,Param_Table,2,FALSE) + VLOOKUP(K$5,NRG_Table,2,FALSE),$J14+1)</f>
        <v>0.68129152000000004</v>
      </c>
      <c r="L14" s="3" cm="1">
        <f t="array" aca="1" ref="L14" ca="1">OFFSET(INDIRECT($A$1 &amp; "!A1"), VLOOKUP($A$2,Param_Table,2,FALSE) + VLOOKUP(L$5,NRG_Table,2,FALSE),$J14+1)</f>
        <v>1.98303239</v>
      </c>
      <c r="M14" s="3" cm="1">
        <f t="array" aca="1" ref="M14" ca="1">OFFSET(INDIRECT($A$1 &amp; "!A1"), VLOOKUP($A$2,Param_Table,2,FALSE) + VLOOKUP(M$5,NRG_Table,2,FALSE),$J14+1)</f>
        <v>1.9083234100000002</v>
      </c>
      <c r="N14" s="3" cm="1">
        <f t="array" aca="1" ref="N14" ca="1">OFFSET(INDIRECT($A$1 &amp; "!A1"), VLOOKUP($A$2,Param_Table,2,FALSE) + VLOOKUP(N$5,NRG_Table,2,FALSE),$J14+1)</f>
        <v>1251.58261595</v>
      </c>
      <c r="O14" s="3" cm="1">
        <f t="array" aca="1" ref="O14" ca="1">OFFSET(INDIRECT($A$1 &amp; "!A1"), VLOOKUP($A$2,Param_Table,2,FALSE) + VLOOKUP(O$5,NRG_Table,2,FALSE),$J14+1)</f>
        <v>394.64363657000001</v>
      </c>
      <c r="P14" s="3" cm="1">
        <f t="array" aca="1" ref="P14" ca="1">OFFSET(INDIRECT($A$1 &amp; "!A1"), VLOOKUP($A$2,Param_Table,2,FALSE) + VLOOKUP(P$5,NRG_Table,2,FALSE),$J14+1)</f>
        <v>3.6521100000000001E-3</v>
      </c>
      <c r="Q14" s="3">
        <f t="shared" ca="1" si="2"/>
        <v>1650.8025519500002</v>
      </c>
      <c r="T14">
        <f t="shared" si="3"/>
        <v>9</v>
      </c>
      <c r="U14" s="3">
        <f t="shared" ca="1" si="4"/>
        <v>1.2948000000001514E-4</v>
      </c>
      <c r="V14" s="3">
        <f t="shared" ca="1" si="5"/>
        <v>3.568302000000001E-2</v>
      </c>
      <c r="W14" s="3">
        <f t="shared" ca="1" si="6"/>
        <v>-4.7693300000000161E-2</v>
      </c>
      <c r="X14" s="3">
        <f t="shared" ca="1" si="7"/>
        <v>68.392321060000086</v>
      </c>
      <c r="Y14" s="3">
        <f t="shared" ca="1" si="8"/>
        <v>-32.173287200000061</v>
      </c>
      <c r="Z14" s="3">
        <f t="shared" ca="1" si="9"/>
        <v>9.692199999999998E-4</v>
      </c>
      <c r="AA14" s="3">
        <f t="shared" ca="1" si="10"/>
        <v>36.20812227999977</v>
      </c>
    </row>
    <row r="15" spans="1:27" x14ac:dyDescent="0.85">
      <c r="J15">
        <f t="shared" si="1"/>
        <v>9</v>
      </c>
      <c r="K15" s="3" cm="1">
        <f t="array" aca="1" ref="K15" ca="1">OFFSET(INDIRECT($A$1 &amp; "!A1"), VLOOKUP($A$2,Param_Table,2,FALSE) + VLOOKUP(K$5,NRG_Table,2,FALSE),$J15+1)</f>
        <v>0.68142100000000005</v>
      </c>
      <c r="L15" s="3" cm="1">
        <f t="array" aca="1" ref="L15" ca="1">OFFSET(INDIRECT($A$1 &amp; "!A1"), VLOOKUP($A$2,Param_Table,2,FALSE) + VLOOKUP(L$5,NRG_Table,2,FALSE),$J15+1)</f>
        <v>2.01871541</v>
      </c>
      <c r="M15" s="3" cm="1">
        <f t="array" aca="1" ref="M15" ca="1">OFFSET(INDIRECT($A$1 &amp; "!A1"), VLOOKUP($A$2,Param_Table,2,FALSE) + VLOOKUP(M$5,NRG_Table,2,FALSE),$J15+1)</f>
        <v>1.86063011</v>
      </c>
      <c r="N15" s="3" cm="1">
        <f t="array" aca="1" ref="N15" ca="1">OFFSET(INDIRECT($A$1 &amp; "!A1"), VLOOKUP($A$2,Param_Table,2,FALSE) + VLOOKUP(N$5,NRG_Table,2,FALSE),$J15+1)</f>
        <v>1319.9749370100001</v>
      </c>
      <c r="O15" s="3" cm="1">
        <f t="array" aca="1" ref="O15" ca="1">OFFSET(INDIRECT($A$1 &amp; "!A1"), VLOOKUP($A$2,Param_Table,2,FALSE) + VLOOKUP(O$5,NRG_Table,2,FALSE),$J15+1)</f>
        <v>362.47034936999995</v>
      </c>
      <c r="P15" s="3" cm="1">
        <f t="array" aca="1" ref="P15" ca="1">OFFSET(INDIRECT($A$1 &amp; "!A1"), VLOOKUP($A$2,Param_Table,2,FALSE) + VLOOKUP(P$5,NRG_Table,2,FALSE),$J15+1)</f>
        <v>4.6213299999999999E-3</v>
      </c>
      <c r="Q15" s="3">
        <f t="shared" ca="1" si="2"/>
        <v>1687.0106742299999</v>
      </c>
      <c r="T15">
        <f t="shared" si="3"/>
        <v>10</v>
      </c>
      <c r="U15" s="3">
        <f t="shared" ca="1" si="4"/>
        <v>2.6861999999998609E-3</v>
      </c>
      <c r="V15" s="3">
        <f t="shared" ca="1" si="5"/>
        <v>4.5501850000000399E-2</v>
      </c>
      <c r="W15" s="3">
        <f t="shared" ca="1" si="6"/>
        <v>-4.6470139999999605E-2</v>
      </c>
      <c r="X15" s="3">
        <f t="shared" ca="1" si="7"/>
        <v>67.309018859999924</v>
      </c>
      <c r="Y15" s="3">
        <f t="shared" ca="1" si="8"/>
        <v>-31.462943579999944</v>
      </c>
      <c r="Z15" s="3">
        <f t="shared" ca="1" si="9"/>
        <v>8.8827000000000177E-4</v>
      </c>
      <c r="AA15" s="3">
        <f t="shared" ca="1" si="10"/>
        <v>35.84868146000008</v>
      </c>
    </row>
    <row r="16" spans="1:27" x14ac:dyDescent="0.85">
      <c r="J16">
        <f t="shared" si="1"/>
        <v>10</v>
      </c>
      <c r="K16" s="3" cm="1">
        <f t="array" aca="1" ref="K16" ca="1">OFFSET(INDIRECT($A$1 &amp; "!A1"), VLOOKUP($A$2,Param_Table,2,FALSE) + VLOOKUP(K$5,NRG_Table,2,FALSE),$J16+1)</f>
        <v>0.68410719999999992</v>
      </c>
      <c r="L16" s="3" cm="1">
        <f t="array" aca="1" ref="L16" ca="1">OFFSET(INDIRECT($A$1 &amp; "!A1"), VLOOKUP($A$2,Param_Table,2,FALSE) + VLOOKUP(L$5,NRG_Table,2,FALSE),$J16+1)</f>
        <v>2.0642172600000004</v>
      </c>
      <c r="M16" s="3" cm="1">
        <f t="array" aca="1" ref="M16" ca="1">OFFSET(INDIRECT($A$1 &amp; "!A1"), VLOOKUP($A$2,Param_Table,2,FALSE) + VLOOKUP(M$5,NRG_Table,2,FALSE),$J16+1)</f>
        <v>1.8141599700000004</v>
      </c>
      <c r="N16" s="3" cm="1">
        <f t="array" aca="1" ref="N16" ca="1">OFFSET(INDIRECT($A$1 &amp; "!A1"), VLOOKUP($A$2,Param_Table,2,FALSE) + VLOOKUP(N$5,NRG_Table,2,FALSE),$J16+1)</f>
        <v>1387.28395587</v>
      </c>
      <c r="O16" s="3" cm="1">
        <f t="array" aca="1" ref="O16" ca="1">OFFSET(INDIRECT($A$1 &amp; "!A1"), VLOOKUP($A$2,Param_Table,2,FALSE) + VLOOKUP(O$5,NRG_Table,2,FALSE),$J16+1)</f>
        <v>331.00740579000001</v>
      </c>
      <c r="P16" s="3" cm="1">
        <f t="array" aca="1" ref="P16" ca="1">OFFSET(INDIRECT($A$1 &amp; "!A1"), VLOOKUP($A$2,Param_Table,2,FALSE) + VLOOKUP(P$5,NRG_Table,2,FALSE),$J16+1)</f>
        <v>5.5096000000000016E-3</v>
      </c>
      <c r="Q16" s="3">
        <f t="shared" ca="1" si="2"/>
        <v>1722.85935569</v>
      </c>
      <c r="T16">
        <f t="shared" si="3"/>
        <v>11</v>
      </c>
      <c r="U16" s="3">
        <f t="shared" ca="1" si="4"/>
        <v>3.8776900000000447E-3</v>
      </c>
      <c r="V16" s="3">
        <f t="shared" ca="1" si="5"/>
        <v>7.3088869999999861E-2</v>
      </c>
      <c r="W16" s="3">
        <f t="shared" ca="1" si="6"/>
        <v>-4.5315970000000316E-2</v>
      </c>
      <c r="X16" s="3">
        <f t="shared" ca="1" si="7"/>
        <v>66.012673720000066</v>
      </c>
      <c r="Y16" s="3">
        <f t="shared" ca="1" si="8"/>
        <v>-33.824647110000001</v>
      </c>
      <c r="Z16" s="3">
        <f t="shared" ca="1" si="9"/>
        <v>5.4987999999999825E-4</v>
      </c>
      <c r="AA16" s="3">
        <f t="shared" ca="1" si="10"/>
        <v>32.220227080000086</v>
      </c>
    </row>
    <row r="17" spans="10:27" x14ac:dyDescent="0.85">
      <c r="J17">
        <f t="shared" si="1"/>
        <v>11</v>
      </c>
      <c r="K17" s="3" cm="1">
        <f t="array" aca="1" ref="K17" ca="1">OFFSET(INDIRECT($A$1 &amp; "!A1"), VLOOKUP($A$2,Param_Table,2,FALSE) + VLOOKUP(K$5,NRG_Table,2,FALSE),$J17+1)</f>
        <v>0.68798488999999996</v>
      </c>
      <c r="L17" s="3" cm="1">
        <f t="array" aca="1" ref="L17" ca="1">OFFSET(INDIRECT($A$1 &amp; "!A1"), VLOOKUP($A$2,Param_Table,2,FALSE) + VLOOKUP(L$5,NRG_Table,2,FALSE),$J17+1)</f>
        <v>2.1373061300000002</v>
      </c>
      <c r="M17" s="3" cm="1">
        <f t="array" aca="1" ref="M17" ca="1">OFFSET(INDIRECT($A$1 &amp; "!A1"), VLOOKUP($A$2,Param_Table,2,FALSE) + VLOOKUP(M$5,NRG_Table,2,FALSE),$J17+1)</f>
        <v>1.7688440000000001</v>
      </c>
      <c r="N17" s="3" cm="1">
        <f t="array" aca="1" ref="N17" ca="1">OFFSET(INDIRECT($A$1 &amp; "!A1"), VLOOKUP($A$2,Param_Table,2,FALSE) + VLOOKUP(N$5,NRG_Table,2,FALSE),$J17+1)</f>
        <v>1453.2966295900001</v>
      </c>
      <c r="O17" s="3" cm="1">
        <f t="array" aca="1" ref="O17" ca="1">OFFSET(INDIRECT($A$1 &amp; "!A1"), VLOOKUP($A$2,Param_Table,2,FALSE) + VLOOKUP(O$5,NRG_Table,2,FALSE),$J17+1)</f>
        <v>297.18275868000001</v>
      </c>
      <c r="P17" s="3" cm="1">
        <f t="array" aca="1" ref="P17" ca="1">OFFSET(INDIRECT($A$1 &amp; "!A1"), VLOOKUP($A$2,Param_Table,2,FALSE) + VLOOKUP(P$5,NRG_Table,2,FALSE),$J17+1)</f>
        <v>6.0594799999999999E-3</v>
      </c>
      <c r="Q17" s="3">
        <f t="shared" ca="1" si="2"/>
        <v>1755.0795827700001</v>
      </c>
      <c r="T17">
        <f t="shared" si="3"/>
        <v>12</v>
      </c>
      <c r="U17" s="3">
        <f t="shared" ca="1" si="4"/>
        <v>1.1102650000000103E-2</v>
      </c>
      <c r="V17" s="3">
        <f t="shared" ca="1" si="5"/>
        <v>6.7102309999999665E-2</v>
      </c>
      <c r="W17" s="3">
        <f t="shared" ca="1" si="6"/>
        <v>-4.4219700000000195E-2</v>
      </c>
      <c r="X17" s="3">
        <f t="shared" ca="1" si="7"/>
        <v>71.066003369999862</v>
      </c>
      <c r="Y17" s="3">
        <f t="shared" ca="1" si="8"/>
        <v>-40.942389829999968</v>
      </c>
      <c r="Z17" s="3">
        <f t="shared" ca="1" si="9"/>
        <v>4.5445000000000121E-4</v>
      </c>
      <c r="AA17" s="3">
        <f t="shared" ca="1" si="10"/>
        <v>30.158053249999966</v>
      </c>
    </row>
    <row r="18" spans="10:27" x14ac:dyDescent="0.85">
      <c r="J18">
        <f t="shared" si="1"/>
        <v>12</v>
      </c>
      <c r="K18" s="3" cm="1">
        <f t="array" aca="1" ref="K18" ca="1">OFFSET(INDIRECT($A$1 &amp; "!A1"), VLOOKUP($A$2,Param_Table,2,FALSE) + VLOOKUP(K$5,NRG_Table,2,FALSE),$J18+1)</f>
        <v>0.69908754000000006</v>
      </c>
      <c r="L18" s="3" cm="1">
        <f t="array" aca="1" ref="L18" ca="1">OFFSET(INDIRECT($A$1 &amp; "!A1"), VLOOKUP($A$2,Param_Table,2,FALSE) + VLOOKUP(L$5,NRG_Table,2,FALSE),$J18+1)</f>
        <v>2.2044084399999999</v>
      </c>
      <c r="M18" s="3" cm="1">
        <f t="array" aca="1" ref="M18" ca="1">OFFSET(INDIRECT($A$1 &amp; "!A1"), VLOOKUP($A$2,Param_Table,2,FALSE) + VLOOKUP(M$5,NRG_Table,2,FALSE),$J18+1)</f>
        <v>1.7246242999999999</v>
      </c>
      <c r="N18" s="3" cm="1">
        <f t="array" aca="1" ref="N18" ca="1">OFFSET(INDIRECT($A$1 &amp; "!A1"), VLOOKUP($A$2,Param_Table,2,FALSE) + VLOOKUP(N$5,NRG_Table,2,FALSE),$J18+1)</f>
        <v>1524.3626329599999</v>
      </c>
      <c r="O18" s="3" cm="1">
        <f t="array" aca="1" ref="O18" ca="1">OFFSET(INDIRECT($A$1 &amp; "!A1"), VLOOKUP($A$2,Param_Table,2,FALSE) + VLOOKUP(O$5,NRG_Table,2,FALSE),$J18+1)</f>
        <v>256.24036885000004</v>
      </c>
      <c r="P18" s="3" cm="1">
        <f t="array" aca="1" ref="P18" ca="1">OFFSET(INDIRECT($A$1 &amp; "!A1"), VLOOKUP($A$2,Param_Table,2,FALSE) + VLOOKUP(P$5,NRG_Table,2,FALSE),$J18+1)</f>
        <v>6.5139300000000011E-3</v>
      </c>
      <c r="Q18" s="3">
        <f t="shared" ca="1" si="2"/>
        <v>1785.2376360200001</v>
      </c>
      <c r="T18">
        <f t="shared" si="3"/>
        <v>13</v>
      </c>
      <c r="U18" s="3">
        <f t="shared" ca="1" si="4"/>
        <v>1.1705140000000003E-2</v>
      </c>
      <c r="V18" s="3">
        <f t="shared" ca="1" si="5"/>
        <v>4.3496540000000028E-2</v>
      </c>
      <c r="W18" s="3">
        <f t="shared" ca="1" si="6"/>
        <v>-4.3211930000000009E-2</v>
      </c>
      <c r="X18" s="3">
        <f t="shared" ca="1" si="7"/>
        <v>73.728888780000034</v>
      </c>
      <c r="Y18" s="3">
        <f t="shared" ca="1" si="8"/>
        <v>-39.30688260000008</v>
      </c>
      <c r="Z18" s="3">
        <f t="shared" ca="1" si="9"/>
        <v>4.5190999999999981E-4</v>
      </c>
      <c r="AA18" s="3">
        <f t="shared" ca="1" si="10"/>
        <v>34.434447839999848</v>
      </c>
    </row>
    <row r="19" spans="10:27" x14ac:dyDescent="0.85">
      <c r="J19">
        <f t="shared" si="1"/>
        <v>13</v>
      </c>
      <c r="K19" s="3" cm="1">
        <f t="array" aca="1" ref="K19" ca="1">OFFSET(INDIRECT($A$1 &amp; "!A1"), VLOOKUP($A$2,Param_Table,2,FALSE) + VLOOKUP(K$5,NRG_Table,2,FALSE),$J19+1)</f>
        <v>0.71079268000000007</v>
      </c>
      <c r="L19" s="3" cm="1">
        <f t="array" aca="1" ref="L19" ca="1">OFFSET(INDIRECT($A$1 &amp; "!A1"), VLOOKUP($A$2,Param_Table,2,FALSE) + VLOOKUP(L$5,NRG_Table,2,FALSE),$J19+1)</f>
        <v>2.2479049799999999</v>
      </c>
      <c r="M19" s="3" cm="1">
        <f t="array" aca="1" ref="M19" ca="1">OFFSET(INDIRECT($A$1 &amp; "!A1"), VLOOKUP($A$2,Param_Table,2,FALSE) + VLOOKUP(M$5,NRG_Table,2,FALSE),$J19+1)</f>
        <v>1.6814123699999999</v>
      </c>
      <c r="N19" s="3" cm="1">
        <f t="array" aca="1" ref="N19" ca="1">OFFSET(INDIRECT($A$1 &amp; "!A1"), VLOOKUP($A$2,Param_Table,2,FALSE) + VLOOKUP(N$5,NRG_Table,2,FALSE),$J19+1)</f>
        <v>1598.09152174</v>
      </c>
      <c r="O19" s="3" cm="1">
        <f t="array" aca="1" ref="O19" ca="1">OFFSET(INDIRECT($A$1 &amp; "!A1"), VLOOKUP($A$2,Param_Table,2,FALSE) + VLOOKUP(O$5,NRG_Table,2,FALSE),$J19+1)</f>
        <v>216.93348624999996</v>
      </c>
      <c r="P19" s="3" cm="1">
        <f t="array" aca="1" ref="P19" ca="1">OFFSET(INDIRECT($A$1 &amp; "!A1"), VLOOKUP($A$2,Param_Table,2,FALSE) + VLOOKUP(P$5,NRG_Table,2,FALSE),$J19+1)</f>
        <v>6.9658400000000009E-3</v>
      </c>
      <c r="Q19" s="3">
        <f t="shared" ca="1" si="2"/>
        <v>1819.6720838599999</v>
      </c>
      <c r="T19">
        <f t="shared" si="3"/>
        <v>14</v>
      </c>
      <c r="U19" s="3">
        <f t="shared" ca="1" si="4"/>
        <v>7.5266100000001002E-3</v>
      </c>
      <c r="V19" s="3">
        <f t="shared" ca="1" si="5"/>
        <v>5.9644320000000306E-2</v>
      </c>
      <c r="W19" s="3">
        <f t="shared" ca="1" si="6"/>
        <v>-4.2312439999999896E-2</v>
      </c>
      <c r="X19" s="3">
        <f t="shared" ca="1" si="7"/>
        <v>55.364097420000007</v>
      </c>
      <c r="Y19" s="3">
        <f t="shared" ca="1" si="8"/>
        <v>-11.179442749999964</v>
      </c>
      <c r="Z19" s="3">
        <f t="shared" ca="1" si="9"/>
        <v>2.7587999999999831E-4</v>
      </c>
      <c r="AA19" s="3">
        <f t="shared" ca="1" si="10"/>
        <v>44.209789040000032</v>
      </c>
    </row>
    <row r="20" spans="10:27" x14ac:dyDescent="0.85">
      <c r="J20">
        <f t="shared" si="1"/>
        <v>14</v>
      </c>
      <c r="K20" s="3" cm="1">
        <f t="array" aca="1" ref="K20" ca="1">OFFSET(INDIRECT($A$1 &amp; "!A1"), VLOOKUP($A$2,Param_Table,2,FALSE) + VLOOKUP(K$5,NRG_Table,2,FALSE),$J20+1)</f>
        <v>0.71831929000000017</v>
      </c>
      <c r="L20" s="3" cm="1">
        <f t="array" aca="1" ref="L20" ca="1">OFFSET(INDIRECT($A$1 &amp; "!A1"), VLOOKUP($A$2,Param_Table,2,FALSE) + VLOOKUP(L$5,NRG_Table,2,FALSE),$J20+1)</f>
        <v>2.3075493000000002</v>
      </c>
      <c r="M20" s="3" cm="1">
        <f t="array" aca="1" ref="M20" ca="1">OFFSET(INDIRECT($A$1 &amp; "!A1"), VLOOKUP($A$2,Param_Table,2,FALSE) + VLOOKUP(M$5,NRG_Table,2,FALSE),$J20+1)</f>
        <v>1.63909993</v>
      </c>
      <c r="N20" s="3" cm="1">
        <f t="array" aca="1" ref="N20" ca="1">OFFSET(INDIRECT($A$1 &amp; "!A1"), VLOOKUP($A$2,Param_Table,2,FALSE) + VLOOKUP(N$5,NRG_Table,2,FALSE),$J20+1)</f>
        <v>1653.45561916</v>
      </c>
      <c r="O20" s="3" cm="1">
        <f t="array" aca="1" ref="O20" ca="1">OFFSET(INDIRECT($A$1 &amp; "!A1"), VLOOKUP($A$2,Param_Table,2,FALSE) + VLOOKUP(O$5,NRG_Table,2,FALSE),$J20+1)</f>
        <v>205.75404349999999</v>
      </c>
      <c r="P20" s="3" cm="1">
        <f t="array" aca="1" ref="P20" ca="1">OFFSET(INDIRECT($A$1 &amp; "!A1"), VLOOKUP($A$2,Param_Table,2,FALSE) + VLOOKUP(P$5,NRG_Table,2,FALSE),$J20+1)</f>
        <v>7.2417199999999992E-3</v>
      </c>
      <c r="Q20" s="3">
        <f t="shared" ca="1" si="2"/>
        <v>1863.8818729</v>
      </c>
      <c r="T20">
        <f t="shared" si="3"/>
        <v>15</v>
      </c>
      <c r="U20" s="3">
        <f t="shared" ca="1" si="4"/>
        <v>1.26318299999999E-2</v>
      </c>
      <c r="V20" s="3">
        <f t="shared" ca="1" si="5"/>
        <v>6.9750829999999819E-2</v>
      </c>
      <c r="W20" s="3">
        <f t="shared" ca="1" si="6"/>
        <v>-4.0977409999999992E-2</v>
      </c>
      <c r="X20" s="3">
        <f t="shared" ca="1" si="7"/>
        <v>52.017171020000205</v>
      </c>
      <c r="Y20" s="3">
        <f t="shared" ca="1" si="8"/>
        <v>-6.1175116000000003</v>
      </c>
      <c r="Z20" s="3">
        <f t="shared" ca="1" si="9"/>
        <v>9.1321000000000197E-4</v>
      </c>
      <c r="AA20" s="3">
        <f t="shared" ca="1" si="10"/>
        <v>45.941977880000195</v>
      </c>
    </row>
    <row r="21" spans="10:27" x14ac:dyDescent="0.85">
      <c r="J21">
        <f t="shared" si="1"/>
        <v>15</v>
      </c>
      <c r="K21" s="3" cm="1">
        <f t="array" aca="1" ref="K21" ca="1">OFFSET(INDIRECT($A$1 &amp; "!A1"), VLOOKUP($A$2,Param_Table,2,FALSE) + VLOOKUP(K$5,NRG_Table,2,FALSE),$J21+1)</f>
        <v>0.73095112000000007</v>
      </c>
      <c r="L21" s="3" cm="1">
        <f t="array" aca="1" ref="L21" ca="1">OFFSET(INDIRECT($A$1 &amp; "!A1"), VLOOKUP($A$2,Param_Table,2,FALSE) + VLOOKUP(L$5,NRG_Table,2,FALSE),$J21+1)</f>
        <v>2.3773001300000001</v>
      </c>
      <c r="M21" s="3" cm="1">
        <f t="array" aca="1" ref="M21" ca="1">OFFSET(INDIRECT($A$1 &amp; "!A1"), VLOOKUP($A$2,Param_Table,2,FALSE) + VLOOKUP(M$5,NRG_Table,2,FALSE),$J21+1)</f>
        <v>1.59812252</v>
      </c>
      <c r="N21" s="3" cm="1">
        <f t="array" aca="1" ref="N21" ca="1">OFFSET(INDIRECT($A$1 &amp; "!A1"), VLOOKUP($A$2,Param_Table,2,FALSE) + VLOOKUP(N$5,NRG_Table,2,FALSE),$J21+1)</f>
        <v>1705.4727901800002</v>
      </c>
      <c r="O21" s="3" cm="1">
        <f t="array" aca="1" ref="O21" ca="1">OFFSET(INDIRECT($A$1 &amp; "!A1"), VLOOKUP($A$2,Param_Table,2,FALSE) + VLOOKUP(O$5,NRG_Table,2,FALSE),$J21+1)</f>
        <v>199.63653189999999</v>
      </c>
      <c r="P21" s="3" cm="1">
        <f t="array" aca="1" ref="P21" ca="1">OFFSET(INDIRECT($A$1 &amp; "!A1"), VLOOKUP($A$2,Param_Table,2,FALSE) + VLOOKUP(P$5,NRG_Table,2,FALSE),$J21+1)</f>
        <v>8.1549300000000012E-3</v>
      </c>
      <c r="Q21" s="3">
        <f t="shared" ca="1" si="2"/>
        <v>1909.8238507800002</v>
      </c>
      <c r="T21">
        <f t="shared" si="3"/>
        <v>16</v>
      </c>
      <c r="U21" s="3">
        <f t="shared" ca="1" si="4"/>
        <v>1.3885059999999894E-2</v>
      </c>
      <c r="V21" s="3">
        <f t="shared" ca="1" si="5"/>
        <v>6.7849760000000092E-2</v>
      </c>
      <c r="W21" s="3">
        <f t="shared" ca="1" si="6"/>
        <v>-3.9990750000000075E-2</v>
      </c>
      <c r="X21" s="3">
        <f t="shared" ca="1" si="7"/>
        <v>52.511233469999752</v>
      </c>
      <c r="Y21" s="3">
        <f t="shared" ca="1" si="8"/>
        <v>-4.9949879300000077</v>
      </c>
      <c r="Z21" s="3">
        <f t="shared" ca="1" si="9"/>
        <v>8.1398999999999881E-4</v>
      </c>
      <c r="AA21" s="3">
        <f t="shared" ca="1" si="10"/>
        <v>47.558803599999692</v>
      </c>
    </row>
    <row r="22" spans="10:27" x14ac:dyDescent="0.85">
      <c r="J22">
        <f t="shared" si="1"/>
        <v>16</v>
      </c>
      <c r="K22" s="3" cm="1">
        <f t="array" aca="1" ref="K22" ca="1">OFFSET(INDIRECT($A$1 &amp; "!A1"), VLOOKUP($A$2,Param_Table,2,FALSE) + VLOOKUP(K$5,NRG_Table,2,FALSE),$J22+1)</f>
        <v>0.74483617999999996</v>
      </c>
      <c r="L22" s="3" cm="1">
        <f t="array" aca="1" ref="L22" ca="1">OFFSET(INDIRECT($A$1 &amp; "!A1"), VLOOKUP($A$2,Param_Table,2,FALSE) + VLOOKUP(L$5,NRG_Table,2,FALSE),$J22+1)</f>
        <v>2.4451498900000002</v>
      </c>
      <c r="M22" s="3" cm="1">
        <f t="array" aca="1" ref="M22" ca="1">OFFSET(INDIRECT($A$1 &amp; "!A1"), VLOOKUP($A$2,Param_Table,2,FALSE) + VLOOKUP(M$5,NRG_Table,2,FALSE),$J22+1)</f>
        <v>1.5581317699999999</v>
      </c>
      <c r="N22" s="3" cm="1">
        <f t="array" aca="1" ref="N22" ca="1">OFFSET(INDIRECT($A$1 &amp; "!A1"), VLOOKUP($A$2,Param_Table,2,FALSE) + VLOOKUP(N$5,NRG_Table,2,FALSE),$J22+1)</f>
        <v>1757.9840236499999</v>
      </c>
      <c r="O22" s="3" cm="1">
        <f t="array" aca="1" ref="O22" ca="1">OFFSET(INDIRECT($A$1 &amp; "!A1"), VLOOKUP($A$2,Param_Table,2,FALSE) + VLOOKUP(O$5,NRG_Table,2,FALSE),$J22+1)</f>
        <v>194.64154396999999</v>
      </c>
      <c r="P22" s="3" cm="1">
        <f t="array" aca="1" ref="P22" ca="1">OFFSET(INDIRECT($A$1 &amp; "!A1"), VLOOKUP($A$2,Param_Table,2,FALSE) + VLOOKUP(P$5,NRG_Table,2,FALSE),$J22+1)</f>
        <v>8.96892E-3</v>
      </c>
      <c r="Q22" s="3">
        <f t="shared" ca="1" si="2"/>
        <v>1957.3826543799998</v>
      </c>
      <c r="T22">
        <f t="shared" si="3"/>
        <v>17</v>
      </c>
      <c r="U22" s="3">
        <f t="shared" ca="1" si="4"/>
        <v>1.2324539999999939E-2</v>
      </c>
      <c r="V22" s="3">
        <f t="shared" ca="1" si="5"/>
        <v>2.9362299999999841E-2</v>
      </c>
      <c r="W22" s="3">
        <f t="shared" ca="1" si="6"/>
        <v>-3.8951749999999841E-2</v>
      </c>
      <c r="X22" s="3">
        <f t="shared" ca="1" si="7"/>
        <v>57.729511929999944</v>
      </c>
      <c r="Y22" s="3">
        <f t="shared" ca="1" si="8"/>
        <v>-4.9038049699999817</v>
      </c>
      <c r="Z22" s="3">
        <f t="shared" ca="1" si="9"/>
        <v>5.7227999999999966E-4</v>
      </c>
      <c r="AA22" s="3">
        <f t="shared" ca="1" si="10"/>
        <v>52.829014330000064</v>
      </c>
    </row>
    <row r="23" spans="10:27" x14ac:dyDescent="0.85">
      <c r="J23">
        <f t="shared" si="1"/>
        <v>17</v>
      </c>
      <c r="K23" s="3" cm="1">
        <f t="array" aca="1" ref="K23" ca="1">OFFSET(INDIRECT($A$1 &amp; "!A1"), VLOOKUP($A$2,Param_Table,2,FALSE) + VLOOKUP(K$5,NRG_Table,2,FALSE),$J23+1)</f>
        <v>0.7571607199999999</v>
      </c>
      <c r="L23" s="3" cm="1">
        <f t="array" aca="1" ref="L23" ca="1">OFFSET(INDIRECT($A$1 &amp; "!A1"), VLOOKUP($A$2,Param_Table,2,FALSE) + VLOOKUP(L$5,NRG_Table,2,FALSE),$J23+1)</f>
        <v>2.47451219</v>
      </c>
      <c r="M23" s="3" cm="1">
        <f t="array" aca="1" ref="M23" ca="1">OFFSET(INDIRECT($A$1 &amp; "!A1"), VLOOKUP($A$2,Param_Table,2,FALSE) + VLOOKUP(M$5,NRG_Table,2,FALSE),$J23+1)</f>
        <v>1.5191800200000001</v>
      </c>
      <c r="N23" s="3" cm="1">
        <f t="array" aca="1" ref="N23" ca="1">OFFSET(INDIRECT($A$1 &amp; "!A1"), VLOOKUP($A$2,Param_Table,2,FALSE) + VLOOKUP(N$5,NRG_Table,2,FALSE),$J23+1)</f>
        <v>1815.7135355799999</v>
      </c>
      <c r="O23" s="3" cm="1">
        <f t="array" aca="1" ref="O23" ca="1">OFFSET(INDIRECT($A$1 &amp; "!A1"), VLOOKUP($A$2,Param_Table,2,FALSE) + VLOOKUP(O$5,NRG_Table,2,FALSE),$J23+1)</f>
        <v>189.737739</v>
      </c>
      <c r="P23" s="3" cm="1">
        <f t="array" aca="1" ref="P23" ca="1">OFFSET(INDIRECT($A$1 &amp; "!A1"), VLOOKUP($A$2,Param_Table,2,FALSE) + VLOOKUP(P$5,NRG_Table,2,FALSE),$J23+1)</f>
        <v>9.5411999999999997E-3</v>
      </c>
      <c r="Q23" s="3">
        <f t="shared" ca="1" si="2"/>
        <v>2010.2116687099999</v>
      </c>
      <c r="T23">
        <f t="shared" si="3"/>
        <v>18</v>
      </c>
      <c r="U23" s="3">
        <f t="shared" ca="1" si="4"/>
        <v>1.1320039999999976E-2</v>
      </c>
      <c r="V23" s="3">
        <f t="shared" ca="1" si="5"/>
        <v>2.9396040000000401E-2</v>
      </c>
      <c r="W23" s="3">
        <f t="shared" ca="1" si="6"/>
        <v>-3.7977650000000418E-2</v>
      </c>
      <c r="X23" s="3">
        <f t="shared" ca="1" si="7"/>
        <v>58.66432263000047</v>
      </c>
      <c r="Y23" s="3">
        <f t="shared" ca="1" si="8"/>
        <v>-4.7624087700000075</v>
      </c>
      <c r="Z23" s="3">
        <f t="shared" ca="1" si="9"/>
        <v>5.580000000000012E-4</v>
      </c>
      <c r="AA23" s="3">
        <f t="shared" ca="1" si="10"/>
        <v>53.905210290000241</v>
      </c>
    </row>
    <row r="24" spans="10:27" x14ac:dyDescent="0.85">
      <c r="J24">
        <f t="shared" si="1"/>
        <v>18</v>
      </c>
      <c r="K24" s="3" cm="1">
        <f t="array" aca="1" ref="K24" ca="1">OFFSET(INDIRECT($A$1 &amp; "!A1"), VLOOKUP($A$2,Param_Table,2,FALSE) + VLOOKUP(K$5,NRG_Table,2,FALSE),$J24+1)</f>
        <v>0.76848075999999987</v>
      </c>
      <c r="L24" s="3" cm="1">
        <f t="array" aca="1" ref="L24" ca="1">OFFSET(INDIRECT($A$1 &amp; "!A1"), VLOOKUP($A$2,Param_Table,2,FALSE) + VLOOKUP(L$5,NRG_Table,2,FALSE),$J24+1)</f>
        <v>2.5039082300000004</v>
      </c>
      <c r="M24" s="3" cm="1">
        <f t="array" aca="1" ref="M24" ca="1">OFFSET(INDIRECT($A$1 &amp; "!A1"), VLOOKUP($A$2,Param_Table,2,FALSE) + VLOOKUP(M$5,NRG_Table,2,FALSE),$J24+1)</f>
        <v>1.4812023699999997</v>
      </c>
      <c r="N24" s="3" cm="1">
        <f t="array" aca="1" ref="N24" ca="1">OFFSET(INDIRECT($A$1 &amp; "!A1"), VLOOKUP($A$2,Param_Table,2,FALSE) + VLOOKUP(N$5,NRG_Table,2,FALSE),$J24+1)</f>
        <v>1874.3778582100003</v>
      </c>
      <c r="O24" s="3" cm="1">
        <f t="array" aca="1" ref="O24" ca="1">OFFSET(INDIRECT($A$1 &amp; "!A1"), VLOOKUP($A$2,Param_Table,2,FALSE) + VLOOKUP(O$5,NRG_Table,2,FALSE),$J24+1)</f>
        <v>184.97533023</v>
      </c>
      <c r="P24" s="3" cm="1">
        <f t="array" aca="1" ref="P24" ca="1">OFFSET(INDIRECT($A$1 &amp; "!A1"), VLOOKUP($A$2,Param_Table,2,FALSE) + VLOOKUP(P$5,NRG_Table,2,FALSE),$J24+1)</f>
        <v>1.0099200000000001E-2</v>
      </c>
      <c r="Q24" s="3">
        <f t="shared" ca="1" si="2"/>
        <v>2064.1168790000002</v>
      </c>
      <c r="T24">
        <f t="shared" si="3"/>
        <v>19</v>
      </c>
      <c r="U24" s="3">
        <f t="shared" ca="1" si="4"/>
        <v>8.9709700000001336E-3</v>
      </c>
      <c r="V24" s="3">
        <f t="shared" ca="1" si="5"/>
        <v>-1.0059790000000124E-2</v>
      </c>
      <c r="W24" s="3">
        <f t="shared" ca="1" si="6"/>
        <v>-3.702976999999974E-2</v>
      </c>
      <c r="X24" s="3">
        <f t="shared" ca="1" si="7"/>
        <v>64.412313799999538</v>
      </c>
      <c r="Y24" s="3">
        <f t="shared" ca="1" si="8"/>
        <v>-4.6368477600000233</v>
      </c>
      <c r="Z24" s="3">
        <f t="shared" ca="1" si="9"/>
        <v>3.7988000000000084E-4</v>
      </c>
      <c r="AA24" s="3">
        <f t="shared" ca="1" si="10"/>
        <v>59.737727329999871</v>
      </c>
    </row>
    <row r="25" spans="10:27" x14ac:dyDescent="0.85">
      <c r="J25">
        <f t="shared" si="1"/>
        <v>19</v>
      </c>
      <c r="K25" s="3" cm="1">
        <f t="array" aca="1" ref="K25" ca="1">OFFSET(INDIRECT($A$1 &amp; "!A1"), VLOOKUP($A$2,Param_Table,2,FALSE) + VLOOKUP(K$5,NRG_Table,2,FALSE),$J25+1)</f>
        <v>0.77745173000000001</v>
      </c>
      <c r="L25" s="3" cm="1">
        <f t="array" aca="1" ref="L25" ca="1">OFFSET(INDIRECT($A$1 &amp; "!A1"), VLOOKUP($A$2,Param_Table,2,FALSE) + VLOOKUP(L$5,NRG_Table,2,FALSE),$J25+1)</f>
        <v>2.4938484400000003</v>
      </c>
      <c r="M25" s="3" cm="1">
        <f t="array" aca="1" ref="M25" ca="1">OFFSET(INDIRECT($A$1 &amp; "!A1"), VLOOKUP($A$2,Param_Table,2,FALSE) + VLOOKUP(M$5,NRG_Table,2,FALSE),$J25+1)</f>
        <v>1.4441725999999999</v>
      </c>
      <c r="N25" s="3" cm="1">
        <f t="array" aca="1" ref="N25" ca="1">OFFSET(INDIRECT($A$1 &amp; "!A1"), VLOOKUP($A$2,Param_Table,2,FALSE) + VLOOKUP(N$5,NRG_Table,2,FALSE),$J25+1)</f>
        <v>1938.7901720099999</v>
      </c>
      <c r="O25" s="3" cm="1">
        <f t="array" aca="1" ref="O25" ca="1">OFFSET(INDIRECT($A$1 &amp; "!A1"), VLOOKUP($A$2,Param_Table,2,FALSE) + VLOOKUP(O$5,NRG_Table,2,FALSE),$J25+1)</f>
        <v>180.33848246999997</v>
      </c>
      <c r="P25" s="3" cm="1">
        <f t="array" aca="1" ref="P25" ca="1">OFFSET(INDIRECT($A$1 &amp; "!A1"), VLOOKUP($A$2,Param_Table,2,FALSE) + VLOOKUP(P$5,NRG_Table,2,FALSE),$J25+1)</f>
        <v>1.0479080000000002E-2</v>
      </c>
      <c r="Q25" s="3">
        <f t="shared" ca="1" si="2"/>
        <v>2123.85460633</v>
      </c>
      <c r="T25">
        <f t="shared" si="3"/>
        <v>20</v>
      </c>
      <c r="U25" s="3">
        <f t="shared" ca="1" si="4"/>
        <v>8.7747800000000931E-3</v>
      </c>
      <c r="V25" s="3">
        <f t="shared" ca="1" si="5"/>
        <v>2.804320999999943E-2</v>
      </c>
      <c r="W25" s="3">
        <f t="shared" ca="1" si="6"/>
        <v>-3.6101759999999983E-2</v>
      </c>
      <c r="X25" s="3">
        <f t="shared" ca="1" si="7"/>
        <v>60.879956120000315</v>
      </c>
      <c r="Y25" s="3">
        <f t="shared" ca="1" si="8"/>
        <v>-4.5550884799999949</v>
      </c>
      <c r="Z25" s="3">
        <f t="shared" ca="1" si="9"/>
        <v>7.4432999999999791E-4</v>
      </c>
      <c r="AA25" s="3">
        <f t="shared" ca="1" si="10"/>
        <v>56.326328200000262</v>
      </c>
    </row>
    <row r="26" spans="10:27" x14ac:dyDescent="0.85">
      <c r="J26">
        <f t="shared" si="1"/>
        <v>20</v>
      </c>
      <c r="K26" s="3" cm="1">
        <f t="array" aca="1" ref="K26" ca="1">OFFSET(INDIRECT($A$1 &amp; "!A1"), VLOOKUP($A$2,Param_Table,2,FALSE) + VLOOKUP(K$5,NRG_Table,2,FALSE),$J26+1)</f>
        <v>0.7862265100000001</v>
      </c>
      <c r="L26" s="3" cm="1">
        <f t="array" aca="1" ref="L26" ca="1">OFFSET(INDIRECT($A$1 &amp; "!A1"), VLOOKUP($A$2,Param_Table,2,FALSE) + VLOOKUP(L$5,NRG_Table,2,FALSE),$J26+1)</f>
        <v>2.5218916499999997</v>
      </c>
      <c r="M26" s="3" cm="1">
        <f t="array" aca="1" ref="M26" ca="1">OFFSET(INDIRECT($A$1 &amp; "!A1"), VLOOKUP($A$2,Param_Table,2,FALSE) + VLOOKUP(M$5,NRG_Table,2,FALSE),$J26+1)</f>
        <v>1.4080708399999999</v>
      </c>
      <c r="N26" s="3" cm="1">
        <f t="array" aca="1" ref="N26" ca="1">OFFSET(INDIRECT($A$1 &amp; "!A1"), VLOOKUP($A$2,Param_Table,2,FALSE) + VLOOKUP(N$5,NRG_Table,2,FALSE),$J26+1)</f>
        <v>1999.6701281300002</v>
      </c>
      <c r="O26" s="3" cm="1">
        <f t="array" aca="1" ref="O26" ca="1">OFFSET(INDIRECT($A$1 &amp; "!A1"), VLOOKUP($A$2,Param_Table,2,FALSE) + VLOOKUP(O$5,NRG_Table,2,FALSE),$J26+1)</f>
        <v>175.78339398999998</v>
      </c>
      <c r="P26" s="3" cm="1">
        <f t="array" aca="1" ref="P26" ca="1">OFFSET(INDIRECT($A$1 &amp; "!A1"), VLOOKUP($A$2,Param_Table,2,FALSE) + VLOOKUP(P$5,NRG_Table,2,FALSE),$J26+1)</f>
        <v>1.122341E-2</v>
      </c>
      <c r="Q26" s="3">
        <f t="shared" ca="1" si="2"/>
        <v>2180.1809345300003</v>
      </c>
      <c r="T26">
        <f t="shared" si="3"/>
        <v>21</v>
      </c>
      <c r="U26" s="3">
        <f t="shared" ca="1" si="4"/>
        <v>1.6720539999999895E-2</v>
      </c>
      <c r="V26" s="3">
        <f t="shared" ca="1" si="5"/>
        <v>3.5552350000000565E-2</v>
      </c>
      <c r="W26" s="3">
        <f t="shared" ca="1" si="6"/>
        <v>-3.5198660000000048E-2</v>
      </c>
      <c r="X26" s="3">
        <f t="shared" ca="1" si="7"/>
        <v>60.241978199999721</v>
      </c>
      <c r="Y26" s="3">
        <f t="shared" ca="1" si="8"/>
        <v>-4.4505175399999644</v>
      </c>
      <c r="Z26" s="3">
        <f t="shared" ca="1" si="9"/>
        <v>9.9139999999999992E-4</v>
      </c>
      <c r="AA26" s="3">
        <f t="shared" ca="1" si="10"/>
        <v>55.809526289999667</v>
      </c>
    </row>
    <row r="27" spans="10:27" x14ac:dyDescent="0.85">
      <c r="J27">
        <f t="shared" si="1"/>
        <v>21</v>
      </c>
      <c r="K27" s="3" cm="1">
        <f t="array" aca="1" ref="K27" ca="1">OFFSET(INDIRECT($A$1 &amp; "!A1"), VLOOKUP($A$2,Param_Table,2,FALSE) + VLOOKUP(K$5,NRG_Table,2,FALSE),$J27+1)</f>
        <v>0.80294705</v>
      </c>
      <c r="L27" s="3" cm="1">
        <f t="array" aca="1" ref="L27" ca="1">OFFSET(INDIRECT($A$1 &amp; "!A1"), VLOOKUP($A$2,Param_Table,2,FALSE) + VLOOKUP(L$5,NRG_Table,2,FALSE),$J27+1)</f>
        <v>2.5574440000000003</v>
      </c>
      <c r="M27" s="3" cm="1">
        <f t="array" aca="1" ref="M27" ca="1">OFFSET(INDIRECT($A$1 &amp; "!A1"), VLOOKUP($A$2,Param_Table,2,FALSE) + VLOOKUP(M$5,NRG_Table,2,FALSE),$J27+1)</f>
        <v>1.3728721799999999</v>
      </c>
      <c r="N27" s="3" cm="1">
        <f t="array" aca="1" ref="N27" ca="1">OFFSET(INDIRECT($A$1 &amp; "!A1"), VLOOKUP($A$2,Param_Table,2,FALSE) + VLOOKUP(N$5,NRG_Table,2,FALSE),$J27+1)</f>
        <v>2059.9121063299999</v>
      </c>
      <c r="O27" s="3" cm="1">
        <f t="array" aca="1" ref="O27" ca="1">OFFSET(INDIRECT($A$1 &amp; "!A1"), VLOOKUP($A$2,Param_Table,2,FALSE) + VLOOKUP(O$5,NRG_Table,2,FALSE),$J27+1)</f>
        <v>171.33287645000001</v>
      </c>
      <c r="P27" s="3" cm="1">
        <f t="array" aca="1" ref="P27" ca="1">OFFSET(INDIRECT($A$1 &amp; "!A1"), VLOOKUP($A$2,Param_Table,2,FALSE) + VLOOKUP(P$5,NRG_Table,2,FALSE),$J27+1)</f>
        <v>1.221481E-2</v>
      </c>
      <c r="Q27" s="3">
        <f t="shared" ca="1" si="2"/>
        <v>2235.99046082</v>
      </c>
      <c r="T27">
        <f t="shared" si="3"/>
        <v>22</v>
      </c>
      <c r="U27" s="3">
        <f t="shared" ca="1" si="4"/>
        <v>1.7400770000000176E-2</v>
      </c>
      <c r="V27" s="3">
        <f t="shared" ca="1" si="5"/>
        <v>7.6388859999999781E-2</v>
      </c>
      <c r="W27" s="3">
        <f t="shared" ca="1" si="6"/>
        <v>-3.4341350000000048E-2</v>
      </c>
      <c r="X27" s="3">
        <f t="shared" ca="1" si="7"/>
        <v>56.171954330000517</v>
      </c>
      <c r="Y27" s="3">
        <f t="shared" ca="1" si="8"/>
        <v>-4.3060943199999997</v>
      </c>
      <c r="Z27" s="3">
        <f t="shared" ca="1" si="9"/>
        <v>1.3470800000000005E-3</v>
      </c>
      <c r="AA27" s="3">
        <f t="shared" ca="1" si="10"/>
        <v>51.92665537000039</v>
      </c>
    </row>
    <row r="28" spans="10:27" x14ac:dyDescent="0.85">
      <c r="J28">
        <f t="shared" si="1"/>
        <v>22</v>
      </c>
      <c r="K28" s="3" cm="1">
        <f t="array" aca="1" ref="K28" ca="1">OFFSET(INDIRECT($A$1 &amp; "!A1"), VLOOKUP($A$2,Param_Table,2,FALSE) + VLOOKUP(K$5,NRG_Table,2,FALSE),$J28+1)</f>
        <v>0.82034782000000017</v>
      </c>
      <c r="L28" s="3" cm="1">
        <f t="array" aca="1" ref="L28" ca="1">OFFSET(INDIRECT($A$1 &amp; "!A1"), VLOOKUP($A$2,Param_Table,2,FALSE) + VLOOKUP(L$5,NRG_Table,2,FALSE),$J28+1)</f>
        <v>2.6338328600000001</v>
      </c>
      <c r="M28" s="3" cm="1">
        <f t="array" aca="1" ref="M28" ca="1">OFFSET(INDIRECT($A$1 &amp; "!A1"), VLOOKUP($A$2,Param_Table,2,FALSE) + VLOOKUP(M$5,NRG_Table,2,FALSE),$J28+1)</f>
        <v>1.3385308299999998</v>
      </c>
      <c r="N28" s="3" cm="1">
        <f t="array" aca="1" ref="N28" ca="1">OFFSET(INDIRECT($A$1 &amp; "!A1"), VLOOKUP($A$2,Param_Table,2,FALSE) + VLOOKUP(N$5,NRG_Table,2,FALSE),$J28+1)</f>
        <v>2116.0840606600004</v>
      </c>
      <c r="O28" s="3" cm="1">
        <f t="array" aca="1" ref="O28" ca="1">OFFSET(INDIRECT($A$1 &amp; "!A1"), VLOOKUP($A$2,Param_Table,2,FALSE) + VLOOKUP(O$5,NRG_Table,2,FALSE),$J28+1)</f>
        <v>167.02678213000002</v>
      </c>
      <c r="P28" s="3" cm="1">
        <f t="array" aca="1" ref="P28" ca="1">OFFSET(INDIRECT($A$1 &amp; "!A1"), VLOOKUP($A$2,Param_Table,2,FALSE) + VLOOKUP(P$5,NRG_Table,2,FALSE),$J28+1)</f>
        <v>1.356189E-2</v>
      </c>
      <c r="Q28" s="3">
        <f t="shared" ca="1" si="2"/>
        <v>2287.9171161900003</v>
      </c>
      <c r="T28">
        <f t="shared" si="3"/>
        <v>23</v>
      </c>
      <c r="U28" s="3">
        <f t="shared" ca="1" si="4"/>
        <v>9.9527399999997934E-3</v>
      </c>
      <c r="V28" s="3">
        <f t="shared" ca="1" si="5"/>
        <v>7.7567779999999864E-2</v>
      </c>
      <c r="W28" s="3">
        <f t="shared" ca="1" si="6"/>
        <v>-3.3175009999999894E-2</v>
      </c>
      <c r="X28" s="3">
        <f t="shared" ca="1" si="7"/>
        <v>57.757887949999713</v>
      </c>
      <c r="Y28" s="3">
        <f t="shared" ca="1" si="8"/>
        <v>-4.2638471300000447</v>
      </c>
      <c r="Z28" s="3">
        <f t="shared" ca="1" si="9"/>
        <v>9.0760999999999967E-4</v>
      </c>
      <c r="AA28" s="3">
        <f t="shared" ca="1" si="10"/>
        <v>53.549293940000098</v>
      </c>
    </row>
    <row r="29" spans="10:27" x14ac:dyDescent="0.85">
      <c r="J29">
        <f t="shared" si="1"/>
        <v>23</v>
      </c>
      <c r="K29" s="3" cm="1">
        <f t="array" aca="1" ref="K29" ca="1">OFFSET(INDIRECT($A$1 &amp; "!A1"), VLOOKUP($A$2,Param_Table,2,FALSE) + VLOOKUP(K$5,NRG_Table,2,FALSE),$J29+1)</f>
        <v>0.83030055999999997</v>
      </c>
      <c r="L29" s="3" cm="1">
        <f t="array" aca="1" ref="L29" ca="1">OFFSET(INDIRECT($A$1 &amp; "!A1"), VLOOKUP($A$2,Param_Table,2,FALSE) + VLOOKUP(L$5,NRG_Table,2,FALSE),$J29+1)</f>
        <v>2.7114006399999999</v>
      </c>
      <c r="M29" s="3" cm="1">
        <f t="array" aca="1" ref="M29" ca="1">OFFSET(INDIRECT($A$1 &amp; "!A1"), VLOOKUP($A$2,Param_Table,2,FALSE) + VLOOKUP(M$5,NRG_Table,2,FALSE),$J29+1)</f>
        <v>1.3053558199999999</v>
      </c>
      <c r="N29" s="3" cm="1">
        <f t="array" aca="1" ref="N29" ca="1">OFFSET(INDIRECT($A$1 &amp; "!A1"), VLOOKUP($A$2,Param_Table,2,FALSE) + VLOOKUP(N$5,NRG_Table,2,FALSE),$J29+1)</f>
        <v>2173.8419486100001</v>
      </c>
      <c r="O29" s="3" cm="1">
        <f t="array" aca="1" ref="O29" ca="1">OFFSET(INDIRECT($A$1 &amp; "!A1"), VLOOKUP($A$2,Param_Table,2,FALSE) + VLOOKUP(O$5,NRG_Table,2,FALSE),$J29+1)</f>
        <v>162.76293499999997</v>
      </c>
      <c r="P29" s="3" cm="1">
        <f t="array" aca="1" ref="P29" ca="1">OFFSET(INDIRECT($A$1 &amp; "!A1"), VLOOKUP($A$2,Param_Table,2,FALSE) + VLOOKUP(P$5,NRG_Table,2,FALSE),$J29+1)</f>
        <v>1.44695E-2</v>
      </c>
      <c r="Q29" s="3">
        <f t="shared" ca="1" si="2"/>
        <v>2341.4664101300004</v>
      </c>
      <c r="T29">
        <f t="shared" si="3"/>
        <v>24</v>
      </c>
      <c r="U29" s="3">
        <f t="shared" ca="1" si="4"/>
        <v>1.1767589999999828E-2</v>
      </c>
      <c r="V29" s="3">
        <f t="shared" ca="1" si="5"/>
        <v>7.5853400000000182E-2</v>
      </c>
      <c r="W29" s="3">
        <f t="shared" ca="1" si="6"/>
        <v>-3.2691339999999958E-2</v>
      </c>
      <c r="X29" s="3">
        <f t="shared" ca="1" si="7"/>
        <v>58.843582589999642</v>
      </c>
      <c r="Y29" s="3">
        <f t="shared" ca="1" si="8"/>
        <v>-4.0743556599999806</v>
      </c>
      <c r="Z29" s="3">
        <f t="shared" ca="1" si="9"/>
        <v>6.8681000000000297E-4</v>
      </c>
      <c r="AA29" s="3">
        <f t="shared" ca="1" si="10"/>
        <v>54.824843389999387</v>
      </c>
    </row>
    <row r="30" spans="10:27" x14ac:dyDescent="0.85">
      <c r="J30">
        <f t="shared" si="1"/>
        <v>24</v>
      </c>
      <c r="K30" s="3" cm="1">
        <f t="array" aca="1" ref="K30" ca="1">OFFSET(INDIRECT($A$1 &amp; "!A1"), VLOOKUP($A$2,Param_Table,2,FALSE) + VLOOKUP(K$5,NRG_Table,2,FALSE),$J30+1)</f>
        <v>0.84206814999999979</v>
      </c>
      <c r="L30" s="3" cm="1">
        <f t="array" aca="1" ref="L30" ca="1">OFFSET(INDIRECT($A$1 &amp; "!A1"), VLOOKUP($A$2,Param_Table,2,FALSE) + VLOOKUP(L$5,NRG_Table,2,FALSE),$J30+1)</f>
        <v>2.7872540400000001</v>
      </c>
      <c r="M30" s="3" cm="1">
        <f t="array" aca="1" ref="M30" ca="1">OFFSET(INDIRECT($A$1 &amp; "!A1"), VLOOKUP($A$2,Param_Table,2,FALSE) + VLOOKUP(M$5,NRG_Table,2,FALSE),$J30+1)</f>
        <v>1.27266448</v>
      </c>
      <c r="N30" s="3" cm="1">
        <f t="array" aca="1" ref="N30" ca="1">OFFSET(INDIRECT($A$1 &amp; "!A1"), VLOOKUP($A$2,Param_Table,2,FALSE) + VLOOKUP(N$5,NRG_Table,2,FALSE),$J30+1)</f>
        <v>2232.6855311999998</v>
      </c>
      <c r="O30" s="3" cm="1">
        <f t="array" aca="1" ref="O30" ca="1">OFFSET(INDIRECT($A$1 &amp; "!A1"), VLOOKUP($A$2,Param_Table,2,FALSE) + VLOOKUP(O$5,NRG_Table,2,FALSE),$J30+1)</f>
        <v>158.68857933999999</v>
      </c>
      <c r="P30" s="3" cm="1">
        <f t="array" aca="1" ref="P30" ca="1">OFFSET(INDIRECT($A$1 &amp; "!A1"), VLOOKUP($A$2,Param_Table,2,FALSE) + VLOOKUP(P$5,NRG_Table,2,FALSE),$J30+1)</f>
        <v>1.5156310000000003E-2</v>
      </c>
      <c r="Q30" s="3">
        <f t="shared" ca="1" si="2"/>
        <v>2396.2912535199998</v>
      </c>
      <c r="T30">
        <f t="shared" si="3"/>
        <v>25</v>
      </c>
      <c r="U30" s="3">
        <f t="shared" ca="1" si="4"/>
        <v>2.1133180000000085E-2</v>
      </c>
      <c r="V30" s="3">
        <f t="shared" ca="1" si="5"/>
        <v>8.1907059999999809E-2</v>
      </c>
      <c r="W30" s="3">
        <f t="shared" ca="1" si="6"/>
        <v>-3.177965000000027E-2</v>
      </c>
      <c r="X30" s="3">
        <f t="shared" ca="1" si="7"/>
        <v>58.311520019999989</v>
      </c>
      <c r="Y30" s="3">
        <f t="shared" ca="1" si="8"/>
        <v>-4.0039487900000097</v>
      </c>
      <c r="Z30" s="3">
        <f t="shared" ca="1" si="9"/>
        <v>7.3905999999999625E-4</v>
      </c>
      <c r="AA30" s="3">
        <f t="shared" ca="1" si="10"/>
        <v>54.379570879999847</v>
      </c>
    </row>
    <row r="31" spans="10:27" x14ac:dyDescent="0.85">
      <c r="J31">
        <f t="shared" si="1"/>
        <v>25</v>
      </c>
      <c r="K31" s="3" cm="1">
        <f t="array" aca="1" ref="K31" ca="1">OFFSET(INDIRECT($A$1 &amp; "!A1"), VLOOKUP($A$2,Param_Table,2,FALSE) + VLOOKUP(K$5,NRG_Table,2,FALSE),$J31+1)</f>
        <v>0.86320132999999988</v>
      </c>
      <c r="L31" s="3" cm="1">
        <f t="array" aca="1" ref="L31" ca="1">OFFSET(INDIRECT($A$1 &amp; "!A1"), VLOOKUP($A$2,Param_Table,2,FALSE) + VLOOKUP(L$5,NRG_Table,2,FALSE),$J31+1)</f>
        <v>2.8691610999999999</v>
      </c>
      <c r="M31" s="3" cm="1">
        <f t="array" aca="1" ref="M31" ca="1">OFFSET(INDIRECT($A$1 &amp; "!A1"), VLOOKUP($A$2,Param_Table,2,FALSE) + VLOOKUP(M$5,NRG_Table,2,FALSE),$J31+1)</f>
        <v>1.2408848299999997</v>
      </c>
      <c r="N31" s="3" cm="1">
        <f t="array" aca="1" ref="N31" ca="1">OFFSET(INDIRECT($A$1 &amp; "!A1"), VLOOKUP($A$2,Param_Table,2,FALSE) + VLOOKUP(N$5,NRG_Table,2,FALSE),$J31+1)</f>
        <v>2290.9970512199998</v>
      </c>
      <c r="O31" s="3" cm="1">
        <f t="array" aca="1" ref="O31" ca="1">OFFSET(INDIRECT($A$1 &amp; "!A1"), VLOOKUP($A$2,Param_Table,2,FALSE) + VLOOKUP(O$5,NRG_Table,2,FALSE),$J31+1)</f>
        <v>154.68463054999998</v>
      </c>
      <c r="P31" s="3" cm="1">
        <f t="array" aca="1" ref="P31" ca="1">OFFSET(INDIRECT($A$1 &amp; "!A1"), VLOOKUP($A$2,Param_Table,2,FALSE) + VLOOKUP(P$5,NRG_Table,2,FALSE),$J31+1)</f>
        <v>1.5895369999999999E-2</v>
      </c>
      <c r="Q31" s="3">
        <f t="shared" ca="1" si="2"/>
        <v>2450.6708243999997</v>
      </c>
      <c r="T31">
        <f t="shared" si="3"/>
        <v>26</v>
      </c>
      <c r="U31" s="3">
        <f t="shared" ca="1" si="4"/>
        <v>2.3733500000000185E-2</v>
      </c>
      <c r="V31" s="3">
        <f t="shared" ca="1" si="5"/>
        <v>8.1706700000000243E-2</v>
      </c>
      <c r="W31" s="3">
        <f t="shared" ca="1" si="6"/>
        <v>-3.1022939999999943E-2</v>
      </c>
      <c r="X31" s="3">
        <f t="shared" ca="1" si="7"/>
        <v>59.158570650000001</v>
      </c>
      <c r="Y31" s="3">
        <f t="shared" ca="1" si="8"/>
        <v>-3.8755401699999652</v>
      </c>
      <c r="Z31" s="3">
        <f t="shared" ca="1" si="9"/>
        <v>7.3712999999999904E-4</v>
      </c>
      <c r="AA31" s="3">
        <f t="shared" ca="1" si="10"/>
        <v>55.358184870000059</v>
      </c>
    </row>
    <row r="32" spans="10:27" x14ac:dyDescent="0.85">
      <c r="J32">
        <f t="shared" si="1"/>
        <v>26</v>
      </c>
      <c r="K32" s="3" cm="1">
        <f t="array" aca="1" ref="K32" ca="1">OFFSET(INDIRECT($A$1 &amp; "!A1"), VLOOKUP($A$2,Param_Table,2,FALSE) + VLOOKUP(K$5,NRG_Table,2,FALSE),$J32+1)</f>
        <v>0.88693483000000006</v>
      </c>
      <c r="L32" s="3" cm="1">
        <f t="array" aca="1" ref="L32" ca="1">OFFSET(INDIRECT($A$1 &amp; "!A1"), VLOOKUP($A$2,Param_Table,2,FALSE) + VLOOKUP(L$5,NRG_Table,2,FALSE),$J32+1)</f>
        <v>2.9508678000000002</v>
      </c>
      <c r="M32" s="3" cm="1">
        <f t="array" aca="1" ref="M32" ca="1">OFFSET(INDIRECT($A$1 &amp; "!A1"), VLOOKUP($A$2,Param_Table,2,FALSE) + VLOOKUP(M$5,NRG_Table,2,FALSE),$J32+1)</f>
        <v>1.2098618899999998</v>
      </c>
      <c r="N32" s="3" cm="1">
        <f t="array" aca="1" ref="N32" ca="1">OFFSET(INDIRECT($A$1 &amp; "!A1"), VLOOKUP($A$2,Param_Table,2,FALSE) + VLOOKUP(N$5,NRG_Table,2,FALSE),$J32+1)</f>
        <v>2350.1556218699998</v>
      </c>
      <c r="O32" s="3" cm="1">
        <f t="array" aca="1" ref="O32" ca="1">OFFSET(INDIRECT($A$1 &amp; "!A1"), VLOOKUP($A$2,Param_Table,2,FALSE) + VLOOKUP(O$5,NRG_Table,2,FALSE),$J32+1)</f>
        <v>150.80909038000001</v>
      </c>
      <c r="P32" s="3" cm="1">
        <f t="array" aca="1" ref="P32" ca="1">OFFSET(INDIRECT($A$1 &amp; "!A1"), VLOOKUP($A$2,Param_Table,2,FALSE) + VLOOKUP(P$5,NRG_Table,2,FALSE),$J32+1)</f>
        <v>1.6632499999999998E-2</v>
      </c>
      <c r="Q32" s="3">
        <f t="shared" ca="1" si="2"/>
        <v>2506.0290092699997</v>
      </c>
      <c r="T32">
        <f t="shared" si="3"/>
        <v>27</v>
      </c>
      <c r="U32" s="3">
        <f t="shared" ca="1" si="4"/>
        <v>1.2678159999999994E-2</v>
      </c>
      <c r="V32" s="3">
        <f t="shared" ca="1" si="5"/>
        <v>8.3821350000000017E-2</v>
      </c>
      <c r="W32" s="3">
        <f t="shared" ca="1" si="6"/>
        <v>-3.0229789999999923E-2</v>
      </c>
      <c r="X32" s="3">
        <f t="shared" ca="1" si="7"/>
        <v>61.165637590000188</v>
      </c>
      <c r="Y32" s="3">
        <f t="shared" ca="1" si="8"/>
        <v>-3.8042075400000215</v>
      </c>
      <c r="Z32" s="3">
        <f t="shared" ca="1" si="9"/>
        <v>6.9154000000000437E-4</v>
      </c>
      <c r="AA32" s="3">
        <f t="shared" ca="1" si="10"/>
        <v>57.428391310000279</v>
      </c>
    </row>
    <row r="33" spans="10:17" x14ac:dyDescent="0.85">
      <c r="J33">
        <f t="shared" si="1"/>
        <v>27</v>
      </c>
      <c r="K33" s="3" cm="1">
        <f t="array" aca="1" ref="K33" ca="1">OFFSET(INDIRECT($A$1 &amp; "!A1"), VLOOKUP($A$2,Param_Table,2,FALSE) + VLOOKUP(K$5,NRG_Table,2,FALSE),$J33+1)</f>
        <v>0.89961299000000006</v>
      </c>
      <c r="L33" s="3" cm="1">
        <f t="array" aca="1" ref="L33" ca="1">OFFSET(INDIRECT($A$1 &amp; "!A1"), VLOOKUP($A$2,Param_Table,2,FALSE) + VLOOKUP(L$5,NRG_Table,2,FALSE),$J33+1)</f>
        <v>3.0346891500000002</v>
      </c>
      <c r="M33" s="3" cm="1">
        <f t="array" aca="1" ref="M33" ca="1">OFFSET(INDIRECT($A$1 &amp; "!A1"), VLOOKUP($A$2,Param_Table,2,FALSE) + VLOOKUP(M$5,NRG_Table,2,FALSE),$J33+1)</f>
        <v>1.1796320999999999</v>
      </c>
      <c r="N33" s="3" cm="1">
        <f t="array" aca="1" ref="N33" ca="1">OFFSET(INDIRECT($A$1 &amp; "!A1"), VLOOKUP($A$2,Param_Table,2,FALSE) + VLOOKUP(N$5,NRG_Table,2,FALSE),$J33+1)</f>
        <v>2411.32125946</v>
      </c>
      <c r="O33" s="3" cm="1">
        <f t="array" aca="1" ref="O33" ca="1">OFFSET(INDIRECT($A$1 &amp; "!A1"), VLOOKUP($A$2,Param_Table,2,FALSE) + VLOOKUP(O$5,NRG_Table,2,FALSE),$J33+1)</f>
        <v>147.00488283999999</v>
      </c>
      <c r="P33" s="3" cm="1">
        <f t="array" aca="1" ref="P33" ca="1">OFFSET(INDIRECT($A$1 &amp; "!A1"), VLOOKUP($A$2,Param_Table,2,FALSE) + VLOOKUP(P$5,NRG_Table,2,FALSE),$J33+1)</f>
        <v>1.7324040000000002E-2</v>
      </c>
      <c r="Q33" s="3">
        <f t="shared" ca="1" si="2"/>
        <v>2563.45740058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6" t="s">
        <v>21</v>
      </c>
      <c r="C1" s="5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D232D-0516-4772-A6FF-1861FA77B8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A1">
        <f>CAL!A1</f>
        <v>0</v>
      </c>
      <c r="B1" s="4">
        <f>CAL!B1</f>
        <v>0</v>
      </c>
      <c r="C1" s="4">
        <f>CAL!C1</f>
        <v>1</v>
      </c>
      <c r="D1" s="4">
        <f>CAL!D1</f>
        <v>2</v>
      </c>
      <c r="E1" s="4">
        <f>CAL!E1</f>
        <v>3</v>
      </c>
      <c r="F1" s="4">
        <f>CAL!F1</f>
        <v>4</v>
      </c>
      <c r="G1" s="4">
        <f>CAL!G1</f>
        <v>5</v>
      </c>
      <c r="H1" s="4">
        <f>CAL!H1</f>
        <v>6</v>
      </c>
      <c r="I1" s="4">
        <f>CAL!I1</f>
        <v>7</v>
      </c>
      <c r="J1" s="4">
        <f>CAL!J1</f>
        <v>8</v>
      </c>
      <c r="K1" s="4">
        <f>CAL!K1</f>
        <v>9</v>
      </c>
      <c r="L1" s="4">
        <f>CAL!L1</f>
        <v>10</v>
      </c>
      <c r="M1" s="4">
        <f>CAL!M1</f>
        <v>11</v>
      </c>
      <c r="N1" s="4">
        <f>CAL!N1</f>
        <v>12</v>
      </c>
      <c r="O1" s="4">
        <f>CAL!O1</f>
        <v>13</v>
      </c>
      <c r="P1" s="4">
        <f>CAL!P1</f>
        <v>14</v>
      </c>
      <c r="Q1" s="4">
        <f>CAL!Q1</f>
        <v>15</v>
      </c>
      <c r="R1" s="4">
        <f>CAL!R1</f>
        <v>16</v>
      </c>
      <c r="S1" s="4">
        <f>CAL!S1</f>
        <v>17</v>
      </c>
      <c r="T1" s="4">
        <f>CAL!T1</f>
        <v>18</v>
      </c>
      <c r="U1" s="4">
        <f>CAL!U1</f>
        <v>19</v>
      </c>
      <c r="V1" s="4">
        <f>CAL!V1</f>
        <v>20</v>
      </c>
      <c r="W1" s="4">
        <f>CAL!W1</f>
        <v>21</v>
      </c>
      <c r="X1" s="4">
        <f>CAL!X1</f>
        <v>22</v>
      </c>
      <c r="Y1" s="4">
        <f>CAL!Y1</f>
        <v>23</v>
      </c>
      <c r="Z1" s="4">
        <f>CAL!Z1</f>
        <v>24</v>
      </c>
      <c r="AA1" s="4">
        <f>CAL!AA1</f>
        <v>25</v>
      </c>
      <c r="AB1" s="4">
        <f>CAL!AB1</f>
        <v>26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tr">
        <f>CAL!A2</f>
        <v>Year</v>
      </c>
      <c r="B2" s="4">
        <f>CAL!B2</f>
        <v>0</v>
      </c>
      <c r="C2" s="4">
        <f>CAL!C2</f>
        <v>1</v>
      </c>
      <c r="D2" s="4">
        <f>CAL!D2</f>
        <v>2</v>
      </c>
      <c r="E2" s="4">
        <f>CAL!E2</f>
        <v>3</v>
      </c>
      <c r="F2" s="4">
        <f>CAL!F2</f>
        <v>4</v>
      </c>
      <c r="G2" s="4">
        <f>CAL!G2</f>
        <v>5</v>
      </c>
      <c r="H2" s="4">
        <f>CAL!H2</f>
        <v>6</v>
      </c>
      <c r="I2" s="4">
        <f>CAL!I2</f>
        <v>7</v>
      </c>
      <c r="J2" s="4">
        <f>CAL!J2</f>
        <v>8</v>
      </c>
      <c r="K2" s="4">
        <f>CAL!K2</f>
        <v>9</v>
      </c>
      <c r="L2" s="4">
        <f>CAL!L2</f>
        <v>10</v>
      </c>
      <c r="M2" s="4">
        <f>CAL!M2</f>
        <v>11</v>
      </c>
      <c r="N2" s="4">
        <f>CAL!N2</f>
        <v>12</v>
      </c>
      <c r="O2" s="4">
        <f>CAL!O2</f>
        <v>13</v>
      </c>
      <c r="P2" s="4">
        <f>CAL!P2</f>
        <v>14</v>
      </c>
      <c r="Q2" s="4">
        <f>CAL!Q2</f>
        <v>15</v>
      </c>
      <c r="R2" s="4">
        <f>CAL!R2</f>
        <v>16</v>
      </c>
      <c r="S2" s="4">
        <f>CAL!S2</f>
        <v>17</v>
      </c>
      <c r="T2" s="4">
        <f>CAL!T2</f>
        <v>18</v>
      </c>
      <c r="U2" s="4">
        <f>CAL!U2</f>
        <v>19</v>
      </c>
      <c r="V2" s="4">
        <f>CAL!V2</f>
        <v>20</v>
      </c>
      <c r="W2" s="4">
        <f>CAL!W2</f>
        <v>21</v>
      </c>
      <c r="X2" s="4">
        <f>CAL!X2</f>
        <v>22</v>
      </c>
      <c r="Y2" s="4">
        <f>CAL!Y2</f>
        <v>23</v>
      </c>
      <c r="Z2" s="4">
        <f>CAL!Z2</f>
        <v>24</v>
      </c>
      <c r="AA2" s="4">
        <f>CAL!AA2</f>
        <v>25</v>
      </c>
      <c r="AB2" s="4">
        <f>CAL!AB2</f>
        <v>26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tr">
        <f>CAL!A3</f>
        <v>CO2_Price</v>
      </c>
      <c r="B3" s="4">
        <f xml:space="preserve"> 0 + CAL!B3 + CAR!B3 + CENT!B3 + FLA!B3 + MIDA!B3 + MIDW!B3 + NE!B3 + NY!B3 + NW!B3 + SE!B3 + SW!B3 + TEN!B3 + TEX!B3</f>
        <v>0</v>
      </c>
      <c r="C3" s="4">
        <f xml:space="preserve"> 0 + CAL!C3 + CAR!C3 + CENT!C3 + FLA!C3 + MIDA!C3 + MIDW!C3 + NE!C3 + NY!C3 + NW!C3 + SE!C3 + SW!C3 + TEN!C3 + TEX!C3</f>
        <v>1300</v>
      </c>
      <c r="D3" s="4">
        <f xml:space="preserve"> 0 + CAL!D3 + CAR!D3 + CENT!D3 + FLA!D3 + MIDA!D3 + MIDW!D3 + NE!D3 + NY!D3 + NW!D3 + SE!D3 + SW!D3 + TEN!D3 + TEX!D3</f>
        <v>1300</v>
      </c>
      <c r="E3" s="4">
        <f xml:space="preserve"> 0 + CAL!E3 + CAR!E3 + CENT!E3 + FLA!E3 + MIDA!E3 + MIDW!E3 + NE!E3 + NY!E3 + NW!E3 + SE!E3 + SW!E3 + TEN!E3 + TEX!E3</f>
        <v>1300</v>
      </c>
      <c r="F3" s="4">
        <f xml:space="preserve"> 0 + CAL!F3 + CAR!F3 + CENT!F3 + FLA!F3 + MIDA!F3 + MIDW!F3 + NE!F3 + NY!F3 + NW!F3 + SE!F3 + SW!F3 + TEN!F3 + TEX!F3</f>
        <v>1300</v>
      </c>
      <c r="G3" s="4">
        <f xml:space="preserve"> 0 + CAL!G3 + CAR!G3 + CENT!G3 + FLA!G3 + MIDA!G3 + MIDW!G3 + NE!G3 + NY!G3 + NW!G3 + SE!G3 + SW!G3 + TEN!G3 + TEX!G3</f>
        <v>1300</v>
      </c>
      <c r="H3" s="4">
        <f xml:space="preserve"> 0 + CAL!H3 + CAR!H3 + CENT!H3 + FLA!H3 + MIDA!H3 + MIDW!H3 + NE!H3 + NY!H3 + NW!H3 + SE!H3 + SW!H3 + TEN!H3 + TEX!H3</f>
        <v>1300</v>
      </c>
      <c r="I3" s="4">
        <f xml:space="preserve"> 0 + CAL!I3 + CAR!I3 + CENT!I3 + FLA!I3 + MIDA!I3 + MIDW!I3 + NE!I3 + NY!I3 + NW!I3 + SE!I3 + SW!I3 + TEN!I3 + TEX!I3</f>
        <v>1300</v>
      </c>
      <c r="J3" s="4">
        <f xml:space="preserve"> 0 + CAL!J3 + CAR!J3 + CENT!J3 + FLA!J3 + MIDA!J3 + MIDW!J3 + NE!J3 + NY!J3 + NW!J3 + SE!J3 + SW!J3 + TEN!J3 + TEX!J3</f>
        <v>1300</v>
      </c>
      <c r="K3" s="4">
        <f xml:space="preserve"> 0 + CAL!K3 + CAR!K3 + CENT!K3 + FLA!K3 + MIDA!K3 + MIDW!K3 + NE!K3 + NY!K3 + NW!K3 + SE!K3 + SW!K3 + TEN!K3 + TEX!K3</f>
        <v>1300</v>
      </c>
      <c r="L3" s="4">
        <f xml:space="preserve"> 0 + CAL!L3 + CAR!L3 + CENT!L3 + FLA!L3 + MIDA!L3 + MIDW!L3 + NE!L3 + NY!L3 + NW!L3 + SE!L3 + SW!L3 + TEN!L3 + TEX!L3</f>
        <v>1300</v>
      </c>
      <c r="M3" s="4">
        <f xml:space="preserve"> 0 + CAL!M3 + CAR!M3 + CENT!M3 + FLA!M3 + MIDA!M3 + MIDW!M3 + NE!M3 + NY!M3 + NW!M3 + SE!M3 + SW!M3 + TEN!M3 + TEX!M3</f>
        <v>1300</v>
      </c>
      <c r="N3" s="4">
        <f xml:space="preserve"> 0 + CAL!N3 + CAR!N3 + CENT!N3 + FLA!N3 + MIDA!N3 + MIDW!N3 + NE!N3 + NY!N3 + NW!N3 + SE!N3 + SW!N3 + TEN!N3 + TEX!N3</f>
        <v>1300</v>
      </c>
      <c r="O3" s="4">
        <f xml:space="preserve"> 0 + CAL!O3 + CAR!O3 + CENT!O3 + FLA!O3 + MIDA!O3 + MIDW!O3 + NE!O3 + NY!O3 + NW!O3 + SE!O3 + SW!O3 + TEN!O3 + TEX!O3</f>
        <v>1300</v>
      </c>
      <c r="P3" s="4">
        <f xml:space="preserve"> 0 + CAL!P3 + CAR!P3 + CENT!P3 + FLA!P3 + MIDA!P3 + MIDW!P3 + NE!P3 + NY!P3 + NW!P3 + SE!P3 + SW!P3 + TEN!P3 + TEX!P3</f>
        <v>1300</v>
      </c>
      <c r="Q3" s="4">
        <f xml:space="preserve"> 0 + CAL!Q3 + CAR!Q3 + CENT!Q3 + FLA!Q3 + MIDA!Q3 + MIDW!Q3 + NE!Q3 + NY!Q3 + NW!Q3 + SE!Q3 + SW!Q3 + TEN!Q3 + TEX!Q3</f>
        <v>1300</v>
      </c>
      <c r="R3" s="4">
        <f xml:space="preserve"> 0 + CAL!R3 + CAR!R3 + CENT!R3 + FLA!R3 + MIDA!R3 + MIDW!R3 + NE!R3 + NY!R3 + NW!R3 + SE!R3 + SW!R3 + TEN!R3 + TEX!R3</f>
        <v>1300</v>
      </c>
      <c r="S3" s="4">
        <f xml:space="preserve"> 0 + CAL!S3 + CAR!S3 + CENT!S3 + FLA!S3 + MIDA!S3 + MIDW!S3 + NE!S3 + NY!S3 + NW!S3 + SE!S3 + SW!S3 + TEN!S3 + TEX!S3</f>
        <v>1300</v>
      </c>
      <c r="T3" s="4">
        <f xml:space="preserve"> 0 + CAL!T3 + CAR!T3 + CENT!T3 + FLA!T3 + MIDA!T3 + MIDW!T3 + NE!T3 + NY!T3 + NW!T3 + SE!T3 + SW!T3 + TEN!T3 + TEX!T3</f>
        <v>1300</v>
      </c>
      <c r="U3" s="4">
        <f xml:space="preserve"> 0 + CAL!U3 + CAR!U3 + CENT!U3 + FLA!U3 + MIDA!U3 + MIDW!U3 + NE!U3 + NY!U3 + NW!U3 + SE!U3 + SW!U3 + TEN!U3 + TEX!U3</f>
        <v>1300</v>
      </c>
      <c r="V3" s="4">
        <f xml:space="preserve"> 0 + CAL!V3 + CAR!V3 + CENT!V3 + FLA!V3 + MIDA!V3 + MIDW!V3 + NE!V3 + NY!V3 + NW!V3 + SE!V3 + SW!V3 + TEN!V3 + TEX!V3</f>
        <v>1300</v>
      </c>
      <c r="W3" s="4">
        <f xml:space="preserve"> 0 + CAL!W3 + CAR!W3 + CENT!W3 + FLA!W3 + MIDA!W3 + MIDW!W3 + NE!W3 + NY!W3 + NW!W3 + SE!W3 + SW!W3 + TEN!W3 + TEX!W3</f>
        <v>1300</v>
      </c>
      <c r="X3" s="4">
        <f xml:space="preserve"> 0 + CAL!X3 + CAR!X3 + CENT!X3 + FLA!X3 + MIDA!X3 + MIDW!X3 + NE!X3 + NY!X3 + NW!X3 + SE!X3 + SW!X3 + TEN!X3 + TEX!X3</f>
        <v>1300</v>
      </c>
      <c r="Y3" s="4">
        <f xml:space="preserve"> 0 + CAL!Y3 + CAR!Y3 + CENT!Y3 + FLA!Y3 + MIDA!Y3 + MIDW!Y3 + NE!Y3 + NY!Y3 + NW!Y3 + SE!Y3 + SW!Y3 + TEN!Y3 + TEX!Y3</f>
        <v>1300</v>
      </c>
      <c r="Z3" s="4">
        <f xml:space="preserve"> 0 + CAL!Z3 + CAR!Z3 + CENT!Z3 + FLA!Z3 + MIDA!Z3 + MIDW!Z3 + NE!Z3 + NY!Z3 + NW!Z3 + SE!Z3 + SW!Z3 + TEN!Z3 + TEX!Z3</f>
        <v>1300</v>
      </c>
      <c r="AA3" s="4">
        <f xml:space="preserve"> 0 + CAL!AA3 + CAR!AA3 + CENT!AA3 + FLA!AA3 + MIDA!AA3 + MIDW!AA3 + NE!AA3 + NY!AA3 + NW!AA3 + SE!AA3 + SW!AA3 + TEN!AA3 + TEX!AA3</f>
        <v>1300</v>
      </c>
      <c r="AB3" s="4">
        <f xml:space="preserve"> 0 + CAL!AB3 + CAR!AB3 + CENT!AB3 + FLA!AB3 + MIDA!AB3 + MIDW!AB3 + NE!AB3 + NY!AB3 + NW!AB3 + SE!AB3 + SW!AB3 + TEN!AB3 + TEX!AB3</f>
        <v>1300</v>
      </c>
      <c r="AC3" s="4">
        <f xml:space="preserve"> 0 + CAL!AC3 + CAR!AC3 + CENT!AC3 + FLA!AC3 + MIDA!AC3 + MIDW!AC3 + NE!AC3 + NY!AC3 + NW!AC3 + SE!AC3 + SW!AC3 + TEN!AC3 + TEX!AC3</f>
        <v>1300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tr">
        <f>CAL!A4</f>
        <v>Outage</v>
      </c>
      <c r="B4" s="4">
        <f xml:space="preserve"> 0 + CAL!B4 + CAR!B4 + CENT!B4 + FLA!B4 + MIDA!B4 + MIDW!B4 + NE!B4 + NY!B4 + NW!B4 + SE!B4 + SW!B4 + TEN!B4 + TEX!B4</f>
        <v>0</v>
      </c>
      <c r="C4" s="4">
        <f xml:space="preserve"> 0 + CAL!C4 + CAR!C4 + CENT!C4 + FLA!C4 + MIDA!C4 + MIDW!C4 + NE!C4 + NY!C4 + NW!C4 + SE!C4 + SW!C4 + TEN!C4 + TEX!C4</f>
        <v>0</v>
      </c>
      <c r="D4" s="4">
        <f xml:space="preserve"> 0 + CAL!D4 + CAR!D4 + CENT!D4 + FLA!D4 + MIDA!D4 + MIDW!D4 + NE!D4 + NY!D4 + NW!D4 + SE!D4 + SW!D4 + TEN!D4 + TEX!D4</f>
        <v>0</v>
      </c>
      <c r="E4" s="4">
        <f xml:space="preserve"> 0 + CAL!E4 + CAR!E4 + CENT!E4 + FLA!E4 + MIDA!E4 + MIDW!E4 + NE!E4 + NY!E4 + NW!E4 + SE!E4 + SW!E4 + TEN!E4 + TEX!E4</f>
        <v>0</v>
      </c>
      <c r="F4" s="4">
        <f xml:space="preserve"> 0 + CAL!F4 + CAR!F4 + CENT!F4 + FLA!F4 + MIDA!F4 + MIDW!F4 + NE!F4 + NY!F4 + NW!F4 + SE!F4 + SW!F4 + TEN!F4 + TEX!F4</f>
        <v>0</v>
      </c>
      <c r="G4" s="4">
        <f xml:space="preserve"> 0 + CAL!G4 + CAR!G4 + CENT!G4 + FLA!G4 + MIDA!G4 + MIDW!G4 + NE!G4 + NY!G4 + NW!G4 + SE!G4 + SW!G4 + TEN!G4 + TEX!G4</f>
        <v>0</v>
      </c>
      <c r="H4" s="4">
        <f xml:space="preserve"> 0 + CAL!H4 + CAR!H4 + CENT!H4 + FLA!H4 + MIDA!H4 + MIDW!H4 + NE!H4 + NY!H4 + NW!H4 + SE!H4 + SW!H4 + TEN!H4 + TEX!H4</f>
        <v>0</v>
      </c>
      <c r="I4" s="4">
        <f xml:space="preserve"> 0 + CAL!I4 + CAR!I4 + CENT!I4 + FLA!I4 + MIDA!I4 + MIDW!I4 + NE!I4 + NY!I4 + NW!I4 + SE!I4 + SW!I4 + TEN!I4 + TEX!I4</f>
        <v>0</v>
      </c>
      <c r="J4" s="4">
        <f xml:space="preserve"> 0 + CAL!J4 + CAR!J4 + CENT!J4 + FLA!J4 + MIDA!J4 + MIDW!J4 + NE!J4 + NY!J4 + NW!J4 + SE!J4 + SW!J4 + TEN!J4 + TEX!J4</f>
        <v>0</v>
      </c>
      <c r="K4" s="4">
        <f xml:space="preserve"> 0 + CAL!K4 + CAR!K4 + CENT!K4 + FLA!K4 + MIDA!K4 + MIDW!K4 + NE!K4 + NY!K4 + NW!K4 + SE!K4 + SW!K4 + TEN!K4 + TEX!K4</f>
        <v>0</v>
      </c>
      <c r="L4" s="4">
        <f xml:space="preserve"> 0 + CAL!L4 + CAR!L4 + CENT!L4 + FLA!L4 + MIDA!L4 + MIDW!L4 + NE!L4 + NY!L4 + NW!L4 + SE!L4 + SW!L4 + TEN!L4 + TEX!L4</f>
        <v>0</v>
      </c>
      <c r="M4" s="4">
        <f xml:space="preserve"> 0 + CAL!M4 + CAR!M4 + CENT!M4 + FLA!M4 + MIDA!M4 + MIDW!M4 + NE!M4 + NY!M4 + NW!M4 + SE!M4 + SW!M4 + TEN!M4 + TEX!M4</f>
        <v>0</v>
      </c>
      <c r="N4" s="4">
        <f xml:space="preserve"> 0 + CAL!N4 + CAR!N4 + CENT!N4 + FLA!N4 + MIDA!N4 + MIDW!N4 + NE!N4 + NY!N4 + NW!N4 + SE!N4 + SW!N4 + TEN!N4 + TEX!N4</f>
        <v>0</v>
      </c>
      <c r="O4" s="4">
        <f xml:space="preserve"> 0 + CAL!O4 + CAR!O4 + CENT!O4 + FLA!O4 + MIDA!O4 + MIDW!O4 + NE!O4 + NY!O4 + NW!O4 + SE!O4 + SW!O4 + TEN!O4 + TEX!O4</f>
        <v>0</v>
      </c>
      <c r="P4" s="4">
        <f xml:space="preserve"> 0 + CAL!P4 + CAR!P4 + CENT!P4 + FLA!P4 + MIDA!P4 + MIDW!P4 + NE!P4 + NY!P4 + NW!P4 + SE!P4 + SW!P4 + TEN!P4 + TEX!P4</f>
        <v>0</v>
      </c>
      <c r="Q4" s="4">
        <f xml:space="preserve"> 0 + CAL!Q4 + CAR!Q4 + CENT!Q4 + FLA!Q4 + MIDA!Q4 + MIDW!Q4 + NE!Q4 + NY!Q4 + NW!Q4 + SE!Q4 + SW!Q4 + TEN!Q4 + TEX!Q4</f>
        <v>0</v>
      </c>
      <c r="R4" s="4">
        <f xml:space="preserve"> 0 + CAL!R4 + CAR!R4 + CENT!R4 + FLA!R4 + MIDA!R4 + MIDW!R4 + NE!R4 + NY!R4 + NW!R4 + SE!R4 + SW!R4 + TEN!R4 + TEX!R4</f>
        <v>0</v>
      </c>
      <c r="S4" s="4">
        <f xml:space="preserve"> 0 + CAL!S4 + CAR!S4 + CENT!S4 + FLA!S4 + MIDA!S4 + MIDW!S4 + NE!S4 + NY!S4 + NW!S4 + SE!S4 + SW!S4 + TEN!S4 + TEX!S4</f>
        <v>0</v>
      </c>
      <c r="T4" s="4">
        <f xml:space="preserve"> 0 + CAL!T4 + CAR!T4 + CENT!T4 + FLA!T4 + MIDA!T4 + MIDW!T4 + NE!T4 + NY!T4 + NW!T4 + SE!T4 + SW!T4 + TEN!T4 + TEX!T4</f>
        <v>0</v>
      </c>
      <c r="U4" s="4">
        <f xml:space="preserve"> 0 + CAL!U4 + CAR!U4 + CENT!U4 + FLA!U4 + MIDA!U4 + MIDW!U4 + NE!U4 + NY!U4 + NW!U4 + SE!U4 + SW!U4 + TEN!U4 + TEX!U4</f>
        <v>0</v>
      </c>
      <c r="V4" s="4">
        <f xml:space="preserve"> 0 + CAL!V4 + CAR!V4 + CENT!V4 + FLA!V4 + MIDA!V4 + MIDW!V4 + NE!V4 + NY!V4 + NW!V4 + SE!V4 + SW!V4 + TEN!V4 + TEX!V4</f>
        <v>0</v>
      </c>
      <c r="W4" s="4">
        <f xml:space="preserve"> 0 + CAL!W4 + CAR!W4 + CENT!W4 + FLA!W4 + MIDA!W4 + MIDW!W4 + NE!W4 + NY!W4 + NW!W4 + SE!W4 + SW!W4 + TEN!W4 + TEX!W4</f>
        <v>0</v>
      </c>
      <c r="X4" s="4">
        <f xml:space="preserve"> 0 + CAL!X4 + CAR!X4 + CENT!X4 + FLA!X4 + MIDA!X4 + MIDW!X4 + NE!X4 + NY!X4 + NW!X4 + SE!X4 + SW!X4 + TEN!X4 + TEX!X4</f>
        <v>0</v>
      </c>
      <c r="Y4" s="4">
        <f xml:space="preserve"> 0 + CAL!Y4 + CAR!Y4 + CENT!Y4 + FLA!Y4 + MIDA!Y4 + MIDW!Y4 + NE!Y4 + NY!Y4 + NW!Y4 + SE!Y4 + SW!Y4 + TEN!Y4 + TEX!Y4</f>
        <v>0</v>
      </c>
      <c r="Z4" s="4">
        <f xml:space="preserve"> 0 + CAL!Z4 + CAR!Z4 + CENT!Z4 + FLA!Z4 + MIDA!Z4 + MIDW!Z4 + NE!Z4 + NY!Z4 + NW!Z4 + SE!Z4 + SW!Z4 + TEN!Z4 + TEX!Z4</f>
        <v>0</v>
      </c>
      <c r="AA4" s="4">
        <f xml:space="preserve"> 0 + CAL!AA4 + CAR!AA4 + CENT!AA4 + FLA!AA4 + MIDA!AA4 + MIDW!AA4 + NE!AA4 + NY!AA4 + NW!AA4 + SE!AA4 + SW!AA4 + TEN!AA4 + TEX!AA4</f>
        <v>0</v>
      </c>
      <c r="AB4" s="4">
        <f xml:space="preserve"> 0 + CAL!AB4 + CAR!AB4 + CENT!AB4 + FLA!AB4 + MIDA!AB4 + MIDW!AB4 + NE!AB4 + NY!AB4 + NW!AB4 + SE!AB4 + SW!AB4 + TEN!AB4 + TEX!AB4</f>
        <v>0</v>
      </c>
      <c r="AC4" s="4">
        <f xml:space="preserve"> 0 + CAL!AC4 + CAR!AC4 + CENT!AC4 + FLA!AC4 + MIDA!AC4 + MIDW!AC4 + NE!AC4 + NY!AC4 + NW!AC4 + SE!AC4 + SW!AC4 + TEN!AC4 + TEX!AC4</f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tr">
        <f>CAL!A5</f>
        <v>Total_MW</v>
      </c>
      <c r="B5" s="4">
        <f xml:space="preserve"> 0 + CAL!B5 + CAR!B5 + CENT!B5 + FLA!B5 + MIDA!B5 + MIDW!B5 + NE!B5 + NY!B5 + NW!B5 + SE!B5 + SW!B5 + TEN!B5 + TEX!B5</f>
        <v>910685.87</v>
      </c>
      <c r="C5" s="4">
        <f xml:space="preserve"> 0 + CAL!C5 + CAR!C5 + CENT!C5 + FLA!C5 + MIDA!C5 + MIDW!C5 + NE!C5 + NY!C5 + NW!C5 + SE!C5 + SW!C5 + TEN!C5 + TEX!C5</f>
        <v>924604.28500504023</v>
      </c>
      <c r="D5" s="4">
        <f xml:space="preserve"> 0 + CAL!D5 + CAR!D5 + CENT!D5 + FLA!D5 + MIDA!D5 + MIDW!D5 + NE!D5 + NY!D5 + NW!D5 + SE!D5 + SW!D5 + TEN!D5 + TEX!D5</f>
        <v>940747.71606295998</v>
      </c>
      <c r="E5" s="4">
        <f xml:space="preserve"> 0 + CAL!E5 + CAR!E5 + CENT!E5 + FLA!E5 + MIDA!E5 + MIDW!E5 + NE!E5 + NY!E5 + NW!E5 + SE!E5 + SW!E5 + TEN!E5 + TEX!E5</f>
        <v>959845.87811572989</v>
      </c>
      <c r="F5" s="4">
        <f xml:space="preserve"> 0 + CAL!F5 + CAR!F5 + CENT!F5 + FLA!F5 + MIDA!F5 + MIDW!F5 + NE!F5 + NY!F5 + NW!F5 + SE!F5 + SW!F5 + TEN!F5 + TEX!F5</f>
        <v>980415.99226435018</v>
      </c>
      <c r="G5" s="4">
        <f xml:space="preserve"> 0 + CAL!G5 + CAR!G5 + CENT!G5 + FLA!G5 + MIDA!G5 + MIDW!G5 + NE!G5 + NY!G5 + NW!G5 + SE!G5 + SW!G5 + TEN!G5 + TEX!G5</f>
        <v>999467.3534500699</v>
      </c>
      <c r="H5" s="4">
        <f xml:space="preserve"> 0 + CAL!H5 + CAR!H5 + CENT!H5 + FLA!H5 + MIDA!H5 + MIDW!H5 + NE!H5 + NY!H5 + NW!H5 + SE!H5 + SW!H5 + TEN!H5 + TEX!H5</f>
        <v>1019041.9310303299</v>
      </c>
      <c r="I5" s="4">
        <f xml:space="preserve"> 0 + CAL!I5 + CAR!I5 + CENT!I5 + FLA!I5 + MIDA!I5 + MIDW!I5 + NE!I5 + NY!I5 + NW!I5 + SE!I5 + SW!I5 + TEN!I5 + TEX!I5</f>
        <v>1036215.2144286701</v>
      </c>
      <c r="J5" s="4">
        <f xml:space="preserve"> 0 + CAL!J5 + CAR!J5 + CENT!J5 + FLA!J5 + MIDA!J5 + MIDW!J5 + NE!J5 + NY!J5 + NW!J5 + SE!J5 + SW!J5 + TEN!J5 + TEX!J5</f>
        <v>1057037.10771423</v>
      </c>
      <c r="K5" s="4">
        <f xml:space="preserve"> 0 + CAL!K5 + CAR!K5 + CENT!K5 + FLA!K5 + MIDA!K5 + MIDW!K5 + NE!K5 + NY!K5 + NW!K5 + SE!K5 + SW!K5 + TEN!K5 + TEX!K5</f>
        <v>1076778.3541648998</v>
      </c>
      <c r="L5" s="4">
        <f xml:space="preserve"> 0 + CAL!L5 + CAR!L5 + CENT!L5 + FLA!L5 + MIDA!L5 + MIDW!L5 + NE!L5 + NY!L5 + NW!L5 + SE!L5 + SW!L5 + TEN!L5 + TEX!L5</f>
        <v>1097902.8076742499</v>
      </c>
      <c r="M5" s="4">
        <f xml:space="preserve"> 0 + CAL!M5 + CAR!M5 + CENT!M5 + FLA!M5 + MIDA!M5 + MIDW!M5 + NE!M5 + NY!M5 + NW!M5 + SE!M5 + SW!M5 + TEN!M5 + TEX!M5</f>
        <v>1122353.8717519799</v>
      </c>
      <c r="N5" s="4">
        <f xml:space="preserve"> 0 + CAL!N5 + CAR!N5 + CENT!N5 + FLA!N5 + MIDA!N5 + MIDW!N5 + NE!N5 + NY!N5 + NW!N5 + SE!N5 + SW!N5 + TEN!N5 + TEX!N5</f>
        <v>1149332.79134536</v>
      </c>
      <c r="O5" s="4">
        <f xml:space="preserve"> 0 + CAL!O5 + CAR!O5 + CENT!O5 + FLA!O5 + MIDA!O5 + MIDW!O5 + NE!O5 + NY!O5 + NW!O5 + SE!O5 + SW!O5 + TEN!O5 + TEX!O5</f>
        <v>1175304.5171809099</v>
      </c>
      <c r="P5" s="4">
        <f xml:space="preserve"> 0 + CAL!P5 + CAR!P5 + CENT!P5 + FLA!P5 + MIDA!P5 + MIDW!P5 + NE!P5 + NY!P5 + NW!P5 + SE!P5 + SW!P5 + TEN!P5 + TEX!P5</f>
        <v>1197050.77125355</v>
      </c>
      <c r="Q5" s="4">
        <f xml:space="preserve"> 0 + CAL!Q5 + CAR!Q5 + CENT!Q5 + FLA!Q5 + MIDA!Q5 + MIDW!Q5 + NE!Q5 + NY!Q5 + NW!Q5 + SE!Q5 + SW!Q5 + TEN!Q5 + TEX!Q5</f>
        <v>1218805.95880741</v>
      </c>
      <c r="R5" s="4">
        <f xml:space="preserve"> 0 + CAL!R5 + CAR!R5 + CENT!R5 + FLA!R5 + MIDA!R5 + MIDW!R5 + NE!R5 + NY!R5 + NW!R5 + SE!R5 + SW!R5 + TEN!R5 + TEX!R5</f>
        <v>1240825.54701803</v>
      </c>
      <c r="S5" s="4">
        <f xml:space="preserve"> 0 + CAL!S5 + CAR!S5 + CENT!S5 + FLA!S5 + MIDA!S5 + MIDW!S5 + NE!S5 + NY!S5 + NW!S5 + SE!S5 + SW!S5 + TEN!S5 + TEX!S5</f>
        <v>1261100.9232000499</v>
      </c>
      <c r="T5" s="4">
        <f xml:space="preserve"> 0 + CAL!T5 + CAR!T5 + CENT!T5 + FLA!T5 + MIDA!T5 + MIDW!T5 + NE!T5 + NY!T5 + NW!T5 + SE!T5 + SW!T5 + TEN!T5 + TEX!T5</f>
        <v>1281862.4501625202</v>
      </c>
      <c r="U5" s="4">
        <f xml:space="preserve"> 0 + CAL!U5 + CAR!U5 + CENT!U5 + FLA!U5 + MIDA!U5 + MIDW!U5 + NE!U5 + NY!U5 + NW!U5 + SE!U5 + SW!U5 + TEN!U5 + TEX!U5</f>
        <v>1300885.8169233201</v>
      </c>
      <c r="V5" s="4">
        <f xml:space="preserve"> 0 + CAL!V5 + CAR!V5 + CENT!V5 + FLA!V5 + MIDA!V5 + MIDW!V5 + NE!V5 + NY!V5 + NW!V5 + SE!V5 + SW!V5 + TEN!V5 + TEX!V5</f>
        <v>1322568.1369443701</v>
      </c>
      <c r="W5" s="4">
        <f xml:space="preserve"> 0 + CAL!W5 + CAR!W5 + CENT!W5 + FLA!W5 + MIDA!W5 + MIDW!W5 + NE!W5 + NY!W5 + NW!W5 + SE!W5 + SW!W5 + TEN!W5 + TEX!W5</f>
        <v>1345666.5269176101</v>
      </c>
      <c r="X5" s="4">
        <f xml:space="preserve"> 0 + CAL!X5 + CAR!X5 + CENT!X5 + FLA!X5 + MIDA!X5 + MIDW!X5 + NE!X5 + NY!X5 + NW!X5 + SE!X5 + SW!X5 + TEN!X5 + TEX!X5</f>
        <v>1371600.3000556501</v>
      </c>
      <c r="Y5" s="4">
        <f xml:space="preserve"> 0 + CAL!Y5 + CAR!Y5 + CENT!Y5 + FLA!Y5 + MIDA!Y5 + MIDW!Y5 + NE!Y5 + NY!Y5 + NW!Y5 + SE!Y5 + SW!Y5 + TEN!Y5 + TEX!Y5</f>
        <v>1397702.31443333</v>
      </c>
      <c r="Z5" s="4">
        <f xml:space="preserve"> 0 + CAL!Z5 + CAR!Z5 + CENT!Z5 + FLA!Z5 + MIDA!Z5 + MIDW!Z5 + NE!Z5 + NY!Z5 + NW!Z5 + SE!Z5 + SW!Z5 + TEN!Z5 + TEX!Z5</f>
        <v>1424392.48925585</v>
      </c>
      <c r="AA5" s="4">
        <f xml:space="preserve"> 0 + CAL!AA5 + CAR!AA5 + CENT!AA5 + FLA!AA5 + MIDA!AA5 + MIDW!AA5 + NE!AA5 + NY!AA5 + NW!AA5 + SE!AA5 + SW!AA5 + TEN!AA5 + TEX!AA5</f>
        <v>1452619.0193412001</v>
      </c>
      <c r="AB5" s="4">
        <f xml:space="preserve"> 0 + CAL!AB5 + CAR!AB5 + CENT!AB5 + FLA!AB5 + MIDA!AB5 + MIDW!AB5 + NE!AB5 + NY!AB5 + NW!AB5 + SE!AB5 + SW!AB5 + TEN!AB5 + TEX!AB5</f>
        <v>1481641.8081187701</v>
      </c>
      <c r="AC5" s="4">
        <f xml:space="preserve"> 0 + CAL!AC5 + CAR!AC5 + CENT!AC5 + FLA!AC5 + MIDA!AC5 + MIDW!AC5 + NE!AC5 + NY!AC5 + NW!AC5 + SE!AC5 + SW!AC5 + TEN!AC5 + TEX!AC5</f>
        <v>1510561.0592409798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tr">
        <f>CAL!A6</f>
        <v>Total_MWh</v>
      </c>
      <c r="B6" s="4">
        <f xml:space="preserve"> 0 + CAL!B6 + CAR!B6 + CENT!B6 + FLA!B6 + MIDA!B6 + MIDW!B6 + NE!B6 + NY!B6 + NW!B6 + SE!B6 + SW!B6 + TEN!B6 + TEX!B6</f>
        <v>3621247980.9375238</v>
      </c>
      <c r="C6" s="4">
        <f xml:space="preserve"> 0 + CAL!C6 + CAR!C6 + CENT!C6 + FLA!C6 + MIDA!C6 + MIDW!C6 + NE!C6 + NY!C6 + NW!C6 + SE!C6 + SW!C6 + TEN!C6 + TEX!C6</f>
        <v>3700646840.3005972</v>
      </c>
      <c r="D6" s="4">
        <f xml:space="preserve"> 0 + CAL!D6 + CAR!D6 + CENT!D6 + FLA!D6 + MIDA!D6 + MIDW!D6 + NE!D6 + NY!D6 + NW!D6 + SE!D6 + SW!D6 + TEN!D6 + TEX!D6</f>
        <v>3781634606.430768</v>
      </c>
      <c r="E6" s="4">
        <f xml:space="preserve"> 0 + CAL!E6 + CAR!E6 + CENT!E6 + FLA!E6 + MIDA!E6 + MIDW!E6 + NE!E6 + NY!E6 + NW!E6 + SE!E6 + SW!E6 + TEN!E6 + TEX!E6</f>
        <v>3864259994.9143806</v>
      </c>
      <c r="F6" s="4">
        <f xml:space="preserve"> 0 + CAL!F6 + CAR!F6 + CENT!F6 + FLA!F6 + MIDA!F6 + MIDW!F6 + NE!F6 + NY!F6 + NW!F6 + SE!F6 + SW!F6 + TEN!F6 + TEX!F6</f>
        <v>3948601720.8786836</v>
      </c>
      <c r="G6" s="4">
        <f xml:space="preserve"> 0 + CAL!G6 + CAR!G6 + CENT!G6 + FLA!G6 + MIDA!G6 + MIDW!G6 + NE!G6 + NY!G6 + NW!G6 + SE!G6 + SW!G6 + TEN!G6 + TEX!G6</f>
        <v>4034735305.195796</v>
      </c>
      <c r="H6" s="4">
        <f xml:space="preserve"> 0 + CAL!H6 + CAR!H6 + CENT!H6 + FLA!H6 + MIDA!H6 + MIDW!H6 + NE!H6 + NY!H6 + NW!H6 + SE!H6 + SW!H6 + TEN!H6 + TEX!H6</f>
        <v>4122752290.1991253</v>
      </c>
      <c r="I6" s="4">
        <f xml:space="preserve"> 0 + CAL!I6 + CAR!I6 + CENT!I6 + FLA!I6 + MIDA!I6 + MIDW!I6 + NE!I6 + NY!I6 + NW!I6 + SE!I6 + SW!I6 + TEN!I6 + TEX!I6</f>
        <v>4212336047.6053057</v>
      </c>
      <c r="J6" s="4">
        <f xml:space="preserve"> 0 + CAL!J6 + CAR!J6 + CENT!J6 + FLA!J6 + MIDA!J6 + MIDW!J6 + NE!J6 + NY!J6 + NW!J6 + SE!J6 + SW!J6 + TEN!J6 + TEX!J6</f>
        <v>4303647168.4961739</v>
      </c>
      <c r="K6" s="4">
        <f xml:space="preserve"> 0 + CAL!K6 + CAR!K6 + CENT!K6 + FLA!K6 + MIDA!K6 + MIDW!K6 + NE!K6 + NY!K6 + NW!K6 + SE!K6 + SW!K6 + TEN!K6 + TEX!K6</f>
        <v>4397036501.6219158</v>
      </c>
      <c r="L6" s="4">
        <f xml:space="preserve"> 0 + CAL!L6 + CAR!L6 + CENT!L6 + FLA!L6 + MIDA!L6 + MIDW!L6 + NE!L6 + NY!L6 + NW!L6 + SE!L6 + SW!L6 + TEN!L6 + TEX!L6</f>
        <v>4492455055.5959091</v>
      </c>
      <c r="M6" s="4">
        <f xml:space="preserve"> 0 + CAL!M6 + CAR!M6 + CENT!M6 + FLA!M6 + MIDA!M6 + MIDW!M6 + NE!M6 + NY!M6 + NW!M6 + SE!M6 + SW!M6 + TEN!M6 + TEX!M6</f>
        <v>4589867662.6797886</v>
      </c>
      <c r="N6" s="4">
        <f xml:space="preserve"> 0 + CAL!N6 + CAR!N6 + CENT!N6 + FLA!N6 + MIDA!N6 + MIDW!N6 + NE!N6 + NY!N6 + NW!N6 + SE!N6 + SW!N6 + TEN!N6 + TEX!N6</f>
        <v>4689226788.9371214</v>
      </c>
      <c r="O6" s="4">
        <f xml:space="preserve"> 0 + CAL!O6 + CAR!O6 + CENT!O6 + FLA!O6 + MIDA!O6 + MIDW!O6 + NE!O6 + NY!O6 + NW!O6 + SE!O6 + SW!O6 + TEN!O6 + TEX!O6</f>
        <v>4790569870.044261</v>
      </c>
      <c r="P6" s="4">
        <f xml:space="preserve"> 0 + CAL!P6 + CAR!P6 + CENT!P6 + FLA!P6 + MIDA!P6 + MIDW!P6 + NE!P6 + NY!P6 + NW!P6 + SE!P6 + SW!P6 + TEN!P6 + TEX!P6</f>
        <v>4892236614.7609787</v>
      </c>
      <c r="Q6" s="4">
        <f xml:space="preserve"> 0 + CAL!Q6 + CAR!Q6 + CENT!Q6 + FLA!Q6 + MIDA!Q6 + MIDW!Q6 + NE!Q6 + NY!Q6 + NW!Q6 + SE!Q6 + SW!Q6 + TEN!Q6 + TEX!Q6</f>
        <v>4997238664.2975779</v>
      </c>
      <c r="R6" s="4">
        <f xml:space="preserve"> 0 + CAL!R6 + CAR!R6 + CENT!R6 + FLA!R6 + MIDA!R6 + MIDW!R6 + NE!R6 + NY!R6 + NW!R6 + SE!R6 + SW!R6 + TEN!R6 + TEX!R6</f>
        <v>5104722193.4794035</v>
      </c>
      <c r="S6" s="4">
        <f xml:space="preserve"> 0 + CAL!S6 + CAR!S6 + CENT!S6 + FLA!S6 + MIDA!S6 + MIDW!S6 + NE!S6 + NY!S6 + NW!S6 + SE!S6 + SW!S6 + TEN!S6 + TEX!S6</f>
        <v>5213378845.4110184</v>
      </c>
      <c r="T6" s="4">
        <f xml:space="preserve"> 0 + CAL!T6 + CAR!T6 + CENT!T6 + FLA!T6 + MIDA!T6 + MIDW!T6 + NE!T6 + NY!T6 + NW!T6 + SE!T6 + SW!T6 + TEN!T6 + TEX!T6</f>
        <v>5324247937.2619925</v>
      </c>
      <c r="U6" s="4">
        <f xml:space="preserve"> 0 + CAL!U6 + CAR!U6 + CENT!U6 + FLA!U6 + MIDA!U6 + MIDW!U6 + NE!U6 + NY!U6 + NW!U6 + SE!U6 + SW!U6 + TEN!U6 + TEX!U6</f>
        <v>5436982929.8025303</v>
      </c>
      <c r="V6" s="4">
        <f xml:space="preserve"> 0 + CAL!V6 + CAR!V6 + CENT!V6 + FLA!V6 + MIDA!V6 + MIDW!V6 + NE!V6 + NY!V6 + NW!V6 + SE!V6 + SW!V6 + TEN!V6 + TEX!V6</f>
        <v>5552404606.2140779</v>
      </c>
      <c r="W6" s="4">
        <f xml:space="preserve"> 0 + CAL!W6 + CAR!W6 + CENT!W6 + FLA!W6 + MIDA!W6 + MIDW!W6 + NE!W6 + NY!W6 + NW!W6 + SE!W6 + SW!W6 + TEN!W6 + TEX!W6</f>
        <v>5670419266.8171587</v>
      </c>
      <c r="X6" s="4">
        <f xml:space="preserve"> 0 + CAL!X6 + CAR!X6 + CENT!X6 + FLA!X6 + MIDA!X6 + MIDW!X6 + NE!X6 + NY!X6 + NW!X6 + SE!X6 + SW!X6 + TEN!X6 + TEX!X6</f>
        <v>5790934810.0141459</v>
      </c>
      <c r="Y6" s="4">
        <f xml:space="preserve"> 0 + CAL!Y6 + CAR!Y6 + CENT!Y6 + FLA!Y6 + MIDA!Y6 + MIDW!Y6 + NE!Y6 + NY!Y6 + NW!Y6 + SE!Y6 + SW!Y6 + TEN!Y6 + TEX!Y6</f>
        <v>5913932395.7414589</v>
      </c>
      <c r="Z6" s="4">
        <f xml:space="preserve"> 0 + CAL!Z6 + CAR!Z6 + CENT!Z6 + FLA!Z6 + MIDA!Z6 + MIDW!Z6 + NE!Z6 + NY!Z6 + NW!Z6 + SE!Z6 + SW!Z6 + TEN!Z6 + TEX!Z6</f>
        <v>6039472373.3534565</v>
      </c>
      <c r="AA6" s="4">
        <f xml:space="preserve"> 0 + CAL!AA6 + CAR!AA6 + CENT!AA6 + FLA!AA6 + MIDA!AA6 + MIDW!AA6 + NE!AA6 + NY!AA6 + NW!AA6 + SE!AA6 + SW!AA6 + TEN!AA6 + TEX!AA6</f>
        <v>6167702800.1377144</v>
      </c>
      <c r="AB6" s="4">
        <f xml:space="preserve"> 0 + CAL!AB6 + CAR!AB6 + CENT!AB6 + FLA!AB6 + MIDA!AB6 + MIDW!AB6 + NE!AB6 + NY!AB6 + NW!AB6 + SE!AB6 + SW!AB6 + TEN!AB6 + TEX!AB6</f>
        <v>6298540707.3371429</v>
      </c>
      <c r="AC6" s="4">
        <f xml:space="preserve"> 0 + CAL!AC6 + CAR!AC6 + CENT!AC6 + FLA!AC6 + MIDA!AC6 + MIDW!AC6 + NE!AC6 + NY!AC6 + NW!AC6 + SE!AC6 + SW!AC6 + TEN!AC6 + TEX!AC6</f>
        <v>6432143624.1024199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tr">
        <f>CAL!A7</f>
        <v>Total_Target</v>
      </c>
      <c r="B7" s="4">
        <f xml:space="preserve"> 0 + CAL!B7 + CAR!B7 + CENT!B7 + FLA!B7 + MIDA!B7 + MIDW!B7 + NE!B7 + NY!B7 + NW!B7 + SE!B7 + SW!B7 + TEN!B7 + TEX!B7</f>
        <v>3621247980.9375248</v>
      </c>
      <c r="C7" s="4">
        <f xml:space="preserve"> 0 + CAL!C7 + CAR!C7 + CENT!C7 + FLA!C7 + MIDA!C7 + MIDW!C7 + NE!C7 + NY!C7 + NW!C7 + SE!C7 + SW!C7 + TEN!C7 + TEX!C7</f>
        <v>3700644863.1633744</v>
      </c>
      <c r="D7" s="4">
        <f xml:space="preserve"> 0 + CAL!D7 + CAR!D7 + CENT!D7 + FLA!D7 + MIDA!D7 + MIDW!D7 + NE!D7 + NY!D7 + NW!D7 + SE!D7 + SW!D7 + TEN!D7 + TEX!D7</f>
        <v>3781629683.0337415</v>
      </c>
      <c r="E7" s="4">
        <f xml:space="preserve"> 0 + CAL!E7 + CAR!E7 + CENT!E7 + FLA!E7 + MIDA!E7 + MIDW!E7 + NE!E7 + NY!E7 + NW!E7 + SE!E7 + SW!E7 + TEN!E7 + TEX!E7</f>
        <v>3864234199.3015151</v>
      </c>
      <c r="F7" s="4">
        <f xml:space="preserve"> 0 + CAL!F7 + CAR!F7 + CENT!F7 + FLA!F7 + MIDA!F7 + MIDW!F7 + NE!F7 + NY!F7 + NW!F7 + SE!F7 + SW!F7 + TEN!F7 + TEX!F7</f>
        <v>3948490805.8946428</v>
      </c>
      <c r="G7" s="4">
        <f xml:space="preserve"> 0 + CAL!G7 + CAR!G7 + CENT!G7 + FLA!G7 + MIDA!G7 + MIDW!G7 + NE!G7 + NY!G7 + NW!G7 + SE!G7 + SW!G7 + TEN!G7 + TEX!G7</f>
        <v>4034432544.6196351</v>
      </c>
      <c r="H7" s="4">
        <f xml:space="preserve"> 0 + CAL!H7 + CAR!H7 + CENT!H7 + FLA!H7 + MIDA!H7 + MIDW!H7 + NE!H7 + NY!H7 + NW!H7 + SE!H7 + SW!H7 + TEN!H7 + TEX!H7</f>
        <v>4122093118.1191282</v>
      </c>
      <c r="I7" s="4">
        <f xml:space="preserve"> 0 + CAL!I7 + CAR!I7 + CENT!I7 + FLA!I7 + MIDA!I7 + MIDW!I7 + NE!I7 + NY!I7 + NW!I7 + SE!I7 + SW!I7 + TEN!I7 + TEX!I7</f>
        <v>4211506903.0886106</v>
      </c>
      <c r="J7" s="4">
        <f xml:space="preserve"> 0 + CAL!J7 + CAR!J7 + CENT!J7 + FLA!J7 + MIDA!J7 + MIDW!J7 + NE!J7 + NY!J7 + NW!J7 + SE!J7 + SW!J7 + TEN!J7 + TEX!J7</f>
        <v>4302708963.7574835</v>
      </c>
      <c r="K7" s="4">
        <f xml:space="preserve"> 0 + CAL!K7 + CAR!K7 + CENT!K7 + FLA!K7 + MIDA!K7 + MIDW!K7 + NE!K7 + NY!K7 + NW!K7 + SE!K7 + SW!K7 + TEN!K7 + TEX!K7</f>
        <v>4395735065.6397333</v>
      </c>
      <c r="L7" s="4">
        <f xml:space="preserve"> 0 + CAL!L7 + CAR!L7 + CENT!L7 + FLA!L7 + MIDA!L7 + MIDW!L7 + NE!L7 + NY!L7 + NW!L7 + SE!L7 + SW!L7 + TEN!L7 + TEX!L7</f>
        <v>4490621689.5596275</v>
      </c>
      <c r="M7" s="4">
        <f xml:space="preserve"> 0 + CAL!M7 + CAR!M7 + CENT!M7 + FLA!M7 + MIDA!M7 + MIDW!M7 + NE!M7 + NY!M7 + NW!M7 + SE!M7 + SW!M7 + TEN!M7 + TEX!M7</f>
        <v>4587406045.957922</v>
      </c>
      <c r="N7" s="4">
        <f xml:space="preserve"> 0 + CAL!N7 + CAR!N7 + CENT!N7 + FLA!N7 + MIDA!N7 + MIDW!N7 + NE!N7 + NY!N7 + NW!N7 + SE!N7 + SW!N7 + TEN!N7 + TEX!N7</f>
        <v>4686126089.4841795</v>
      </c>
      <c r="O7" s="4">
        <f xml:space="preserve"> 0 + CAL!O7 + CAR!O7 + CENT!O7 + FLA!O7 + MIDA!O7 + MIDW!O7 + NE!O7 + NY!O7 + NW!O7 + SE!O7 + SW!O7 + TEN!O7 + TEX!O7</f>
        <v>4786820533.8809576</v>
      </c>
      <c r="P7" s="4">
        <f xml:space="preserve"> 0 + CAL!P7 + CAR!P7 + CENT!P7 + FLA!P7 + MIDA!P7 + MIDW!P7 + NE!P7 + NY!P7 + NW!P7 + SE!P7 + SW!P7 + TEN!P7 + TEX!P7</f>
        <v>4889528867.1656771</v>
      </c>
      <c r="Q7" s="4">
        <f xml:space="preserve"> 0 + CAL!Q7 + CAR!Q7 + CENT!Q7 + FLA!Q7 + MIDA!Q7 + MIDW!Q7 + NE!Q7 + NY!Q7 + NW!Q7 + SE!Q7 + SW!Q7 + TEN!Q7 + TEX!Q7</f>
        <v>4994291367.1160936</v>
      </c>
      <c r="R7" s="4">
        <f xml:space="preserve"> 0 + CAL!R7 + CAR!R7 + CENT!R7 + FLA!R7 + MIDA!R7 + MIDW!R7 + NE!R7 + NY!R7 + NW!R7 + SE!R7 + SW!R7 + TEN!R7 + TEX!R7</f>
        <v>5101149117.0655155</v>
      </c>
      <c r="S7" s="4">
        <f xml:space="preserve"> 0 + CAL!S7 + CAR!S7 + CENT!S7 + FLA!S7 + MIDA!S7 + MIDW!S7 + NE!S7 + NY!S7 + NW!S7 + SE!S7 + SW!S7 + TEN!S7 + TEX!S7</f>
        <v>5210144022.0139265</v>
      </c>
      <c r="T7" s="4">
        <f xml:space="preserve"> 0 + CAL!T7 + CAR!T7 + CENT!T7 + FLA!T7 + MIDA!T7 + MIDW!T7 + NE!T7 + NY!T7 + NW!T7 + SE!T7 + SW!T7 + TEN!T7 + TEX!T7</f>
        <v>5321318825.0613079</v>
      </c>
      <c r="U7" s="4">
        <f xml:space="preserve"> 0 + CAL!U7 + CAR!U7 + CENT!U7 + FLA!U7 + MIDA!U7 + MIDW!U7 + NE!U7 + NY!U7 + NW!U7 + SE!U7 + SW!U7 + TEN!U7 + TEX!U7</f>
        <v>5434717124.1696339</v>
      </c>
      <c r="V7" s="4">
        <f xml:space="preserve"> 0 + CAL!V7 + CAR!V7 + CENT!V7 + FLA!V7 + MIDA!V7 + MIDW!V7 + NE!V7 + NY!V7 + NW!V7 + SE!V7 + SW!V7 + TEN!V7 + TEX!V7</f>
        <v>5550383389.2601204</v>
      </c>
      <c r="W7" s="4">
        <f xml:space="preserve"> 0 + CAL!W7 + CAR!W7 + CENT!W7 + FLA!W7 + MIDA!W7 + MIDW!W7 + NE!W7 + NY!W7 + NW!W7 + SE!W7 + SW!W7 + TEN!W7 + TEX!W7</f>
        <v>5668362979.6524277</v>
      </c>
      <c r="X7" s="4">
        <f xml:space="preserve"> 0 + CAL!X7 + CAR!X7 + CENT!X7 + FLA!X7 + MIDA!X7 + MIDW!X7 + NE!X7 + NY!X7 + NW!X7 + SE!X7 + SW!X7 + TEN!X7 + TEX!X7</f>
        <v>5788702161.8525734</v>
      </c>
      <c r="Y7" s="4">
        <f xml:space="preserve"> 0 + CAL!Y7 + CAR!Y7 + CENT!Y7 + FLA!Y7 + MIDA!Y7 + MIDW!Y7 + NE!Y7 + NY!Y7 + NW!Y7 + SE!Y7 + SW!Y7 + TEN!Y7 + TEX!Y7</f>
        <v>5911448127.6967182</v>
      </c>
      <c r="Z7" s="4">
        <f xml:space="preserve"> 0 + CAL!Z7 + CAR!Z7 + CENT!Z7 + FLA!Z7 + MIDA!Z7 + MIDW!Z7 + NE!Z7 + NY!Z7 + NW!Z7 + SE!Z7 + SW!Z7 + TEN!Z7 + TEX!Z7</f>
        <v>6036649012.8577595</v>
      </c>
      <c r="AA7" s="4">
        <f xml:space="preserve"> 0 + CAL!AA7 + CAR!AA7 + CENT!AA7 + FLA!AA7 + MIDA!AA7 + MIDW!AA7 + NE!AA7 + NY!AA7 + NW!AA7 + SE!AA7 + SW!AA7 + TEN!AA7 + TEX!AA7</f>
        <v>6164353915.7220154</v>
      </c>
      <c r="AB7" s="4">
        <f xml:space="preserve"> 0 + CAL!AB7 + CAR!AB7 + CENT!AB7 + FLA!AB7 + MIDA!AB7 + MIDW!AB7 + NE!AB7 + NY!AB7 + NW!AB7 + SE!AB7 + SW!AB7 + TEN!AB7 + TEX!AB7</f>
        <v>6294612916.6435595</v>
      </c>
      <c r="AC7" s="4">
        <f xml:space="preserve"> 0 + CAL!AC7 + CAR!AC7 + CENT!AC7 + FLA!AC7 + MIDA!AC7 + MIDW!AC7 + NE!AC7 + NY!AC7 + NW!AC7 + SE!AC7 + SW!AC7 + TEN!AC7 + TEX!AC7</f>
        <v>6427477097.583518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tr">
        <f>CAL!A8</f>
        <v>MW_Cost</v>
      </c>
      <c r="B8" s="4">
        <f xml:space="preserve"> 0 + CAL!B8 + CAR!B8 + CENT!B8 + FLA!B8 + MIDA!B8 + MIDW!B8 + NE!B8 + NY!B8 + NW!B8 + SE!B8 + SW!B8 + TEN!B8 + TEX!B8</f>
        <v>368110.79937500006</v>
      </c>
      <c r="C8" s="4">
        <f xml:space="preserve"> 0 + CAL!C8 + CAR!C8 + CENT!C8 + FLA!C8 + MIDA!C8 + MIDW!C8 + NE!C8 + NY!C8 + NW!C8 + SE!C8 + SW!C8 + TEN!C8 + TEX!C8</f>
        <v>368464.03913673002</v>
      </c>
      <c r="D8" s="4">
        <f xml:space="preserve"> 0 + CAL!D8 + CAR!D8 + CENT!D8 + FLA!D8 + MIDA!D8 + MIDW!D8 + NE!D8 + NY!D8 + NW!D8 + SE!D8 + SW!D8 + TEN!D8 + TEX!D8</f>
        <v>369320.17466810002</v>
      </c>
      <c r="E8" s="4">
        <f xml:space="preserve"> 0 + CAL!E8 + CAR!E8 + CENT!E8 + FLA!E8 + MIDA!E8 + MIDW!E8 + NE!E8 + NY!E8 + NW!E8 + SE!E8 + SW!E8 + TEN!E8 + TEX!E8</f>
        <v>370818.26159938995</v>
      </c>
      <c r="F8" s="4">
        <f xml:space="preserve"> 0 + CAL!F8 + CAR!F8 + CENT!F8 + FLA!F8 + MIDA!F8 + MIDW!F8 + NE!F8 + NY!F8 + NW!F8 + SE!F8 + SW!F8 + TEN!F8 + TEX!F8</f>
        <v>372809.09173545003</v>
      </c>
      <c r="G8" s="4">
        <f xml:space="preserve"> 0 + CAL!G8 + CAR!G8 + CENT!G8 + FLA!G8 + MIDA!G8 + MIDW!G8 + NE!G8 + NY!G8 + NW!G8 + SE!G8 + SW!G8 + TEN!G8 + TEX!G8</f>
        <v>374567.50871715002</v>
      </c>
      <c r="H8" s="4">
        <f xml:space="preserve"> 0 + CAL!H8 + CAR!H8 + CENT!H8 + FLA!H8 + MIDA!H8 + MIDW!H8 + NE!H8 + NY!H8 + NW!H8 + SE!H8 + SW!H8 + TEN!H8 + TEX!H8</f>
        <v>376052.64137488999</v>
      </c>
      <c r="I8" s="4">
        <f xml:space="preserve"> 0 + CAL!I8 + CAR!I8 + CENT!I8 + FLA!I8 + MIDA!I8 + MIDW!I8 + NE!I8 + NY!I8 + NW!I8 + SE!I8 + SW!I8 + TEN!I8 + TEX!I8</f>
        <v>376928.81315189006</v>
      </c>
      <c r="J8" s="4">
        <f xml:space="preserve"> 0 + CAL!J8 + CAR!J8 + CENT!J8 + FLA!J8 + MIDA!J8 + MIDW!J8 + NE!J8 + NY!J8 + NW!J8 + SE!J8 + SW!J8 + TEN!J8 + TEX!J8</f>
        <v>378457.88964944001</v>
      </c>
      <c r="K8" s="4">
        <f xml:space="preserve"> 0 + CAL!K8 + CAR!K8 + CENT!K8 + FLA!K8 + MIDA!K8 + MIDW!K8 + NE!K8 + NY!K8 + NW!K8 + SE!K8 + SW!K8 + TEN!K8 + TEX!K8</f>
        <v>379881.35093358997</v>
      </c>
      <c r="L8" s="4">
        <f xml:space="preserve"> 0 + CAL!L8 + CAR!L8 + CENT!L8 + FLA!L8 + MIDA!L8 + MIDW!L8 + NE!L8 + NY!L8 + NW!L8 + SE!L8 + SW!L8 + TEN!L8 + TEX!L8</f>
        <v>381680.05883354001</v>
      </c>
      <c r="M8" s="4">
        <f xml:space="preserve"> 0 + CAL!M8 + CAR!M8 + CENT!M8 + FLA!M8 + MIDA!M8 + MIDW!M8 + NE!M8 + NY!M8 + NW!M8 + SE!M8 + SW!M8 + TEN!M8 + TEX!M8</f>
        <v>384370.45702269999</v>
      </c>
      <c r="N8" s="4">
        <f xml:space="preserve"> 0 + CAL!N8 + CAR!N8 + CENT!N8 + FLA!N8 + MIDA!N8 + MIDW!N8 + NE!N8 + NY!N8 + NW!N8 + SE!N8 + SW!N8 + TEN!N8 + TEX!N8</f>
        <v>387546.50162658002</v>
      </c>
      <c r="O8" s="4">
        <f xml:space="preserve"> 0 + CAL!O8 + CAR!O8 + CENT!O8 + FLA!O8 + MIDA!O8 + MIDW!O8 + NE!O8 + NY!O8 + NW!O8 + SE!O8 + SW!O8 + TEN!O8 + TEX!O8</f>
        <v>390400.32444925001</v>
      </c>
      <c r="P8" s="4">
        <f xml:space="preserve"> 0 + CAL!P8 + CAR!P8 + CENT!P8 + FLA!P8 + MIDA!P8 + MIDW!P8 + NE!P8 + NY!P8 + NW!P8 + SE!P8 + SW!P8 + TEN!P8 + TEX!P8</f>
        <v>392659.8475762601</v>
      </c>
      <c r="Q8" s="4">
        <f xml:space="preserve"> 0 + CAL!Q8 + CAR!Q8 + CENT!Q8 + FLA!Q8 + MIDA!Q8 + MIDW!Q8 + NE!Q8 + NY!Q8 + NW!Q8 + SE!Q8 + SW!Q8 + TEN!Q8 + TEX!Q8</f>
        <v>395032.02212077996</v>
      </c>
      <c r="R8" s="4">
        <f xml:space="preserve"> 0 + CAL!R8 + CAR!R8 + CENT!R8 + FLA!R8 + MIDA!R8 + MIDW!R8 + NE!R8 + NY!R8 + NW!R8 + SE!R8 + SW!R8 + TEN!R8 + TEX!R8</f>
        <v>397495.26128610998</v>
      </c>
      <c r="S8" s="4">
        <f xml:space="preserve"> 0 + CAL!S8 + CAR!S8 + CENT!S8 + FLA!S8 + MIDA!S8 + MIDW!S8 + NE!S8 + NY!S8 + NW!S8 + SE!S8 + SW!S8 + TEN!S8 + TEX!S8</f>
        <v>399380.14683440997</v>
      </c>
      <c r="T8" s="4">
        <f xml:space="preserve"> 0 + CAL!T8 + CAR!T8 + CENT!T8 + FLA!T8 + MIDA!T8 + MIDW!T8 + NE!T8 + NY!T8 + NW!T8 + SE!T8 + SW!T8 + TEN!T8 + TEX!T8</f>
        <v>401400.25245907996</v>
      </c>
      <c r="U8" s="4">
        <f xml:space="preserve"> 0 + CAL!U8 + CAR!U8 + CENT!U8 + FLA!U8 + MIDA!U8 + MIDW!U8 + NE!U8 + NY!U8 + NW!U8 + SE!U8 + SW!U8 + TEN!U8 + TEX!U8</f>
        <v>402833.55794134998</v>
      </c>
      <c r="V8" s="4">
        <f xml:space="preserve"> 0 + CAL!V8 + CAR!V8 + CENT!V8 + FLA!V8 + MIDA!V8 + MIDW!V8 + NE!V8 + NY!V8 + NW!V8 + SE!V8 + SW!V8 + TEN!V8 + TEX!V8</f>
        <v>405107.01228333008</v>
      </c>
      <c r="W8" s="4">
        <f xml:space="preserve"> 0 + CAL!W8 + CAR!W8 + CENT!W8 + FLA!W8 + MIDA!W8 + MIDW!W8 + NE!W8 + NY!W8 + NW!W8 + SE!W8 + SW!W8 + TEN!W8 + TEX!W8</f>
        <v>407764.68435277004</v>
      </c>
      <c r="X8" s="4">
        <f xml:space="preserve"> 0 + CAL!X8 + CAR!X8 + CENT!X8 + FLA!X8 + MIDA!X8 + MIDW!X8 + NE!X8 + NY!X8 + NW!X8 + SE!X8 + SW!X8 + TEN!X8 + TEX!X8</f>
        <v>411326.97684708005</v>
      </c>
      <c r="Y8" s="4">
        <f xml:space="preserve"> 0 + CAL!Y8 + CAR!Y8 + CENT!Y8 + FLA!Y8 + MIDA!Y8 + MIDW!Y8 + NE!Y8 + NY!Y8 + NW!Y8 + SE!Y8 + SW!Y8 + TEN!Y8 + TEX!Y8</f>
        <v>414989.18895518006</v>
      </c>
      <c r="Z8" s="4">
        <f xml:space="preserve"> 0 + CAL!Z8 + CAR!Z8 + CENT!Z8 + FLA!Z8 + MIDA!Z8 + MIDW!Z8 + NE!Z8 + NY!Z8 + NW!Z8 + SE!Z8 + SW!Z8 + TEN!Z8 + TEX!Z8</f>
        <v>418793.36079357995</v>
      </c>
      <c r="AA8" s="4">
        <f xml:space="preserve"> 0 + CAL!AA8 + CAR!AA8 + CENT!AA8 + FLA!AA8 + MIDA!AA8 + MIDW!AA8 + NE!AA8 + NY!AA8 + NW!AA8 + SE!AA8 + SW!AA8 + TEN!AA8 + TEX!AA8</f>
        <v>423008.85330532992</v>
      </c>
      <c r="AB8" s="4">
        <f xml:space="preserve"> 0 + CAL!AB8 + CAR!AB8 + CENT!AB8 + FLA!AB8 + MIDA!AB8 + MIDW!AB8 + NE!AB8 + NY!AB8 + NW!AB8 + SE!AB8 + SW!AB8 + TEN!AB8 + TEX!AB8</f>
        <v>427439.1275075099</v>
      </c>
      <c r="AC8" s="4">
        <f xml:space="preserve"> 0 + CAL!AC8 + CAR!AC8 + CENT!AC8 + FLA!AC8 + MIDA!AC8 + MIDW!AC8 + NE!AC8 + NY!AC8 + NW!AC8 + SE!AC8 + SW!AC8 + TEN!AC8 + TEX!AC8</f>
        <v>431908.53756142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tr">
        <f>CAL!A9</f>
        <v>MWh_Cost</v>
      </c>
      <c r="B9" s="4">
        <f xml:space="preserve"> 0 + CAL!B9 + CAR!B9 + CENT!B9 + FLA!B9 + MIDA!B9 + MIDW!B9 + NE!B9 + NY!B9 + NW!B9 + SE!B9 + SW!B9 + TEN!B9 + TEX!B9</f>
        <v>63988.383580840004</v>
      </c>
      <c r="C9" s="4">
        <f xml:space="preserve"> 0 + CAL!C9 + CAR!C9 + CENT!C9 + FLA!C9 + MIDA!C9 + MIDW!C9 + NE!C9 + NY!C9 + NW!C9 + SE!C9 + SW!C9 + TEN!C9 + TEX!C9</f>
        <v>65966.098914639995</v>
      </c>
      <c r="D9" s="4">
        <f xml:space="preserve"> 0 + CAL!D9 + CAR!D9 + CENT!D9 + FLA!D9 + MIDA!D9 + MIDW!D9 + NE!D9 + NY!D9 + NW!D9 + SE!D9 + SW!D9 + TEN!D9 + TEX!D9</f>
        <v>67912.856855199992</v>
      </c>
      <c r="E9" s="4">
        <f xml:space="preserve"> 0 + CAL!E9 + CAR!E9 + CENT!E9 + FLA!E9 + MIDA!E9 + MIDW!E9 + NE!E9 + NY!E9 + NW!E9 + SE!E9 + SW!E9 + TEN!E9 + TEX!E9</f>
        <v>69760.806313429988</v>
      </c>
      <c r="F9" s="4">
        <f xml:space="preserve"> 0 + CAL!F9 + CAR!F9 + CENT!F9 + FLA!F9 + MIDA!F9 + MIDW!F9 + NE!F9 + NY!F9 + NW!F9 + SE!F9 + SW!F9 + TEN!F9 + TEX!F9</f>
        <v>71500.765498330002</v>
      </c>
      <c r="G9" s="4">
        <f xml:space="preserve"> 0 + CAL!G9 + CAR!G9 + CENT!G9 + FLA!G9 + MIDA!G9 + MIDW!G9 + NE!G9 + NY!G9 + NW!G9 + SE!G9 + SW!G9 + TEN!G9 + TEX!G9</f>
        <v>73198.454241159998</v>
      </c>
      <c r="H9" s="4">
        <f xml:space="preserve"> 0 + CAL!H9 + CAR!H9 + CENT!H9 + FLA!H9 + MIDA!H9 + MIDW!H9 + NE!H9 + NY!H9 + NW!H9 + SE!H9 + SW!H9 + TEN!H9 + TEX!H9</f>
        <v>75249.832602199996</v>
      </c>
      <c r="I9" s="4">
        <f xml:space="preserve"> 0 + CAL!I9 + CAR!I9 + CENT!I9 + FLA!I9 + MIDA!I9 + MIDW!I9 + NE!I9 + NY!I9 + NW!I9 + SE!I9 + SW!I9 + TEN!I9 + TEX!I9</f>
        <v>77574.042093429991</v>
      </c>
      <c r="J9" s="4">
        <f xml:space="preserve"> 0 + CAL!J9 + CAR!J9 + CENT!J9 + FLA!J9 + MIDA!J9 + MIDW!J9 + NE!J9 + NY!J9 + NW!J9 + SE!J9 + SW!J9 + TEN!J9 + TEX!J9</f>
        <v>79959.236791129995</v>
      </c>
      <c r="K9" s="4">
        <f xml:space="preserve"> 0 + CAL!K9 + CAR!K9 + CENT!K9 + FLA!K9 + MIDA!K9 + MIDW!K9 + NE!K9 + NY!K9 + NW!K9 + SE!K9 + SW!K9 + TEN!K9 + TEX!K9</f>
        <v>82290.881308580021</v>
      </c>
      <c r="L9" s="4">
        <f xml:space="preserve"> 0 + CAL!L9 + CAR!L9 + CENT!L9 + FLA!L9 + MIDA!L9 + MIDW!L9 + NE!L9 + NY!L9 + NW!L9 + SE!L9 + SW!L9 + TEN!L9 + TEX!L9</f>
        <v>84592.860650679999</v>
      </c>
      <c r="M9" s="4">
        <f xml:space="preserve"> 0 + CAL!M9 + CAR!M9 + CENT!M9 + FLA!M9 + MIDA!M9 + MIDW!M9 + NE!M9 + NY!M9 + NW!M9 + SE!M9 + SW!M9 + TEN!M9 + TEX!M9</f>
        <v>86767.085594859993</v>
      </c>
      <c r="N9" s="4">
        <f xml:space="preserve"> 0 + CAL!N9 + CAR!N9 + CENT!N9 + FLA!N9 + MIDA!N9 + MIDW!N9 + NE!N9 + NY!N9 + NW!N9 + SE!N9 + SW!N9 + TEN!N9 + TEX!N9</f>
        <v>88994.553936359996</v>
      </c>
      <c r="O9" s="4">
        <f xml:space="preserve"> 0 + CAL!O9 + CAR!O9 + CENT!O9 + FLA!O9 + MIDA!O9 + MIDW!O9 + NE!O9 + NY!O9 + NW!O9 + SE!O9 + SW!O9 + TEN!O9 + TEX!O9</f>
        <v>91404.451396660006</v>
      </c>
      <c r="P9" s="4">
        <f xml:space="preserve"> 0 + CAL!P9 + CAR!P9 + CENT!P9 + FLA!P9 + MIDA!P9 + MIDW!P9 + NE!P9 + NY!P9 + NW!P9 + SE!P9 + SW!P9 + TEN!P9 + TEX!P9</f>
        <v>93701.411616889993</v>
      </c>
      <c r="Q9" s="4">
        <f xml:space="preserve"> 0 + CAL!Q9 + CAR!Q9 + CENT!Q9 + FLA!Q9 + MIDA!Q9 + MIDW!Q9 + NE!Q9 + NY!Q9 + NW!Q9 + SE!Q9 + SW!Q9 + TEN!Q9 + TEX!Q9</f>
        <v>95979.995925699986</v>
      </c>
      <c r="R9" s="4">
        <f xml:space="preserve"> 0 + CAL!R9 + CAR!R9 + CENT!R9 + FLA!R9 + MIDA!R9 + MIDW!R9 + NE!R9 + NY!R9 + NW!R9 + SE!R9 + SW!R9 + TEN!R9 + TEX!R9</f>
        <v>98318.36401948001</v>
      </c>
      <c r="S9" s="4">
        <f xml:space="preserve"> 0 + CAL!S9 + CAR!S9 + CENT!S9 + FLA!S9 + MIDA!S9 + MIDW!S9 + NE!S9 + NY!S9 + NW!S9 + SE!S9 + SW!S9 + TEN!S9 + TEX!S9</f>
        <v>100922.64132073999</v>
      </c>
      <c r="T9" s="4">
        <f xml:space="preserve"> 0 + CAL!T9 + CAR!T9 + CENT!T9 + FLA!T9 + MIDA!T9 + MIDW!T9 + NE!T9 + NY!T9 + NW!T9 + SE!T9 + SW!T9 + TEN!T9 + TEX!T9</f>
        <v>103580.76360515</v>
      </c>
      <c r="U9" s="4">
        <f xml:space="preserve"> 0 + CAL!U9 + CAR!U9 + CENT!U9 + FLA!U9 + MIDA!U9 + MIDW!U9 + NE!U9 + NY!U9 + NW!U9 + SE!U9 + SW!U9 + TEN!U9 + TEX!U9</f>
        <v>106531.84933067999</v>
      </c>
      <c r="V9" s="4">
        <f xml:space="preserve"> 0 + CAL!V9 + CAR!V9 + CENT!V9 + FLA!V9 + MIDA!V9 + MIDW!V9 + NE!V9 + NY!V9 + NW!V9 + SE!V9 + SW!V9 + TEN!V9 + TEX!V9</f>
        <v>109312.53181695001</v>
      </c>
      <c r="W9" s="4">
        <f xml:space="preserve"> 0 + CAL!W9 + CAR!W9 + CENT!W9 + FLA!W9 + MIDA!W9 + MIDW!W9 + NE!W9 + NY!W9 + NW!W9 + SE!W9 + SW!W9 + TEN!W9 + TEX!W9</f>
        <v>112067.48846522</v>
      </c>
      <c r="X9" s="4">
        <f xml:space="preserve"> 0 + CAL!X9 + CAR!X9 + CENT!X9 + FLA!X9 + MIDA!X9 + MIDW!X9 + NE!X9 + NY!X9 + NW!X9 + SE!X9 + SW!X9 + TEN!X9 + TEX!X9</f>
        <v>114626.80767865997</v>
      </c>
      <c r="Y9" s="4">
        <f xml:space="preserve"> 0 + CAL!Y9 + CAR!Y9 + CENT!Y9 + FLA!Y9 + MIDA!Y9 + MIDW!Y9 + NE!Y9 + NY!Y9 + NW!Y9 + SE!Y9 + SW!Y9 + TEN!Y9 + TEX!Y9</f>
        <v>117270.17565984</v>
      </c>
      <c r="Z9" s="4">
        <f xml:space="preserve"> 0 + CAL!Z9 + CAR!Z9 + CENT!Z9 + FLA!Z9 + MIDA!Z9 + MIDW!Z9 + NE!Z9 + NY!Z9 + NW!Z9 + SE!Z9 + SW!Z9 + TEN!Z9 + TEX!Z9</f>
        <v>119974.58917903999</v>
      </c>
      <c r="AA9" s="4">
        <f xml:space="preserve"> 0 + CAL!AA9 + CAR!AA9 + CENT!AA9 + FLA!AA9 + MIDA!AA9 + MIDW!AA9 + NE!AA9 + NY!AA9 + NW!AA9 + SE!AA9 + SW!AA9 + TEN!AA9 + TEX!AA9</f>
        <v>122657.58589963001</v>
      </c>
      <c r="AB9" s="4">
        <f xml:space="preserve"> 0 + CAL!AB9 + CAR!AB9 + CENT!AB9 + FLA!AB9 + MIDA!AB9 + MIDW!AB9 + NE!AB9 + NY!AB9 + NW!AB9 + SE!AB9 + SW!AB9 + TEN!AB9 + TEX!AB9</f>
        <v>125388.95765193002</v>
      </c>
      <c r="AC9" s="4">
        <f xml:space="preserve"> 0 + CAL!AC9 + CAR!AC9 + CENT!AC9 + FLA!AC9 + MIDA!AC9 + MIDW!AC9 + NE!AC9 + NY!AC9 + NW!AC9 + SE!AC9 + SW!AC9 + TEN!AC9 + TEX!AC9</f>
        <v>128224.96554132001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tr">
        <f>CAL!A10</f>
        <v>Outage_Cost</v>
      </c>
      <c r="B10" s="4">
        <f xml:space="preserve"> 0 + CAL!B10 + CAR!B10 + CENT!B10 + FLA!B10 + MIDA!B10 + MIDW!B10 + NE!B10 + NY!B10 + NW!B10 + SE!B10 + SW!B10 + TEN!B10 + TEX!B10</f>
        <v>0</v>
      </c>
      <c r="C10" s="4">
        <f xml:space="preserve"> 0 + CAL!C10 + CAR!C10 + CENT!C10 + FLA!C10 + MIDA!C10 + MIDW!C10 + NE!C10 + NY!C10 + NW!C10 + SE!C10 + SW!C10 + TEN!C10 + TEX!C10</f>
        <v>0</v>
      </c>
      <c r="D10" s="4">
        <f xml:space="preserve"> 0 + CAL!D10 + CAR!D10 + CENT!D10 + FLA!D10 + MIDA!D10 + MIDW!D10 + NE!D10 + NY!D10 + NW!D10 + SE!D10 + SW!D10 + TEN!D10 + TEX!D10</f>
        <v>0</v>
      </c>
      <c r="E10" s="4">
        <f xml:space="preserve"> 0 + CAL!E10 + CAR!E10 + CENT!E10 + FLA!E10 + MIDA!E10 + MIDW!E10 + NE!E10 + NY!E10 + NW!E10 + SE!E10 + SW!E10 + TEN!E10 + TEX!E10</f>
        <v>0</v>
      </c>
      <c r="F10" s="4">
        <f xml:space="preserve"> 0 + CAL!F10 + CAR!F10 + CENT!F10 + FLA!F10 + MIDA!F10 + MIDW!F10 + NE!F10 + NY!F10 + NW!F10 + SE!F10 + SW!F10 + TEN!F10 + TEX!F10</f>
        <v>0</v>
      </c>
      <c r="G10" s="4">
        <f xml:space="preserve"> 0 + CAL!G10 + CAR!G10 + CENT!G10 + FLA!G10 + MIDA!G10 + MIDW!G10 + NE!G10 + NY!G10 + NW!G10 + SE!G10 + SW!G10 + TEN!G10 + TEX!G10</f>
        <v>0</v>
      </c>
      <c r="H10" s="4">
        <f xml:space="preserve"> 0 + CAL!H10 + CAR!H10 + CENT!H10 + FLA!H10 + MIDA!H10 + MIDW!H10 + NE!H10 + NY!H10 + NW!H10 + SE!H10 + SW!H10 + TEN!H10 + TEX!H10</f>
        <v>0</v>
      </c>
      <c r="I10" s="4">
        <f xml:space="preserve"> 0 + CAL!I10 + CAR!I10 + CENT!I10 + FLA!I10 + MIDA!I10 + MIDW!I10 + NE!I10 + NY!I10 + NW!I10 + SE!I10 + SW!I10 + TEN!I10 + TEX!I10</f>
        <v>0</v>
      </c>
      <c r="J10" s="4">
        <f xml:space="preserve"> 0 + CAL!J10 + CAR!J10 + CENT!J10 + FLA!J10 + MIDA!J10 + MIDW!J10 + NE!J10 + NY!J10 + NW!J10 + SE!J10 + SW!J10 + TEN!J10 + TEX!J10</f>
        <v>0</v>
      </c>
      <c r="K10" s="4">
        <f xml:space="preserve"> 0 + CAL!K10 + CAR!K10 + CENT!K10 + FLA!K10 + MIDA!K10 + MIDW!K10 + NE!K10 + NY!K10 + NW!K10 + SE!K10 + SW!K10 + TEN!K10 + TEX!K10</f>
        <v>0</v>
      </c>
      <c r="L10" s="4">
        <f xml:space="preserve"> 0 + CAL!L10 + CAR!L10 + CENT!L10 + FLA!L10 + MIDA!L10 + MIDW!L10 + NE!L10 + NY!L10 + NW!L10 + SE!L10 + SW!L10 + TEN!L10 + TEX!L10</f>
        <v>0</v>
      </c>
      <c r="M10" s="4">
        <f xml:space="preserve"> 0 + CAL!M10 + CAR!M10 + CENT!M10 + FLA!M10 + MIDA!M10 + MIDW!M10 + NE!M10 + NY!M10 + NW!M10 + SE!M10 + SW!M10 + TEN!M10 + TEX!M10</f>
        <v>0</v>
      </c>
      <c r="N10" s="4">
        <f xml:space="preserve"> 0 + CAL!N10 + CAR!N10 + CENT!N10 + FLA!N10 + MIDA!N10 + MIDW!N10 + NE!N10 + NY!N10 + NW!N10 + SE!N10 + SW!N10 + TEN!N10 + TEX!N10</f>
        <v>0</v>
      </c>
      <c r="O10" s="4">
        <f xml:space="preserve"> 0 + CAL!O10 + CAR!O10 + CENT!O10 + FLA!O10 + MIDA!O10 + MIDW!O10 + NE!O10 + NY!O10 + NW!O10 + SE!O10 + SW!O10 + TEN!O10 + TEX!O10</f>
        <v>0</v>
      </c>
      <c r="P10" s="4">
        <f xml:space="preserve"> 0 + CAL!P10 + CAR!P10 + CENT!P10 + FLA!P10 + MIDA!P10 + MIDW!P10 + NE!P10 + NY!P10 + NW!P10 + SE!P10 + SW!P10 + TEN!P10 + TEX!P10</f>
        <v>0</v>
      </c>
      <c r="Q10" s="4">
        <f xml:space="preserve"> 0 + CAL!Q10 + CAR!Q10 + CENT!Q10 + FLA!Q10 + MIDA!Q10 + MIDW!Q10 + NE!Q10 + NY!Q10 + NW!Q10 + SE!Q10 + SW!Q10 + TEN!Q10 + TEX!Q10</f>
        <v>0</v>
      </c>
      <c r="R10" s="4">
        <f xml:space="preserve"> 0 + CAL!R10 + CAR!R10 + CENT!R10 + FLA!R10 + MIDA!R10 + MIDW!R10 + NE!R10 + NY!R10 + NW!R10 + SE!R10 + SW!R10 + TEN!R10 + TEX!R10</f>
        <v>0</v>
      </c>
      <c r="S10" s="4">
        <f xml:space="preserve"> 0 + CAL!S10 + CAR!S10 + CENT!S10 + FLA!S10 + MIDA!S10 + MIDW!S10 + NE!S10 + NY!S10 + NW!S10 + SE!S10 + SW!S10 + TEN!S10 + TEX!S10</f>
        <v>0</v>
      </c>
      <c r="T10" s="4">
        <f xml:space="preserve"> 0 + CAL!T10 + CAR!T10 + CENT!T10 + FLA!T10 + MIDA!T10 + MIDW!T10 + NE!T10 + NY!T10 + NW!T10 + SE!T10 + SW!T10 + TEN!T10 + TEX!T10</f>
        <v>0</v>
      </c>
      <c r="U10" s="4">
        <f xml:space="preserve"> 0 + CAL!U10 + CAR!U10 + CENT!U10 + FLA!U10 + MIDA!U10 + MIDW!U10 + NE!U10 + NY!U10 + NW!U10 + SE!U10 + SW!U10 + TEN!U10 + TEX!U10</f>
        <v>0</v>
      </c>
      <c r="V10" s="4">
        <f xml:space="preserve"> 0 + CAL!V10 + CAR!V10 + CENT!V10 + FLA!V10 + MIDA!V10 + MIDW!V10 + NE!V10 + NY!V10 + NW!V10 + SE!V10 + SW!V10 + TEN!V10 + TEX!V10</f>
        <v>0</v>
      </c>
      <c r="W10" s="4">
        <f xml:space="preserve"> 0 + CAL!W10 + CAR!W10 + CENT!W10 + FLA!W10 + MIDA!W10 + MIDW!W10 + NE!W10 + NY!W10 + NW!W10 + SE!W10 + SW!W10 + TEN!W10 + TEX!W10</f>
        <v>0</v>
      </c>
      <c r="X10" s="4">
        <f xml:space="preserve"> 0 + CAL!X10 + CAR!X10 + CENT!X10 + FLA!X10 + MIDA!X10 + MIDW!X10 + NE!X10 + NY!X10 + NW!X10 + SE!X10 + SW!X10 + TEN!X10 + TEX!X10</f>
        <v>0</v>
      </c>
      <c r="Y10" s="4">
        <f xml:space="preserve"> 0 + CAL!Y10 + CAR!Y10 + CENT!Y10 + FLA!Y10 + MIDA!Y10 + MIDW!Y10 + NE!Y10 + NY!Y10 + NW!Y10 + SE!Y10 + SW!Y10 + TEN!Y10 + TEX!Y10</f>
        <v>0</v>
      </c>
      <c r="Z10" s="4">
        <f xml:space="preserve"> 0 + CAL!Z10 + CAR!Z10 + CENT!Z10 + FLA!Z10 + MIDA!Z10 + MIDW!Z10 + NE!Z10 + NY!Z10 + NW!Z10 + SE!Z10 + SW!Z10 + TEN!Z10 + TEX!Z10</f>
        <v>0</v>
      </c>
      <c r="AA10" s="4">
        <f xml:space="preserve"> 0 + CAL!AA10 + CAR!AA10 + CENT!AA10 + FLA!AA10 + MIDA!AA10 + MIDW!AA10 + NE!AA10 + NY!AA10 + NW!AA10 + SE!AA10 + SW!AA10 + TEN!AA10 + TEX!AA10</f>
        <v>0</v>
      </c>
      <c r="AB10" s="4">
        <f xml:space="preserve"> 0 + CAL!AB10 + CAR!AB10 + CENT!AB10 + FLA!AB10 + MIDA!AB10 + MIDW!AB10 + NE!AB10 + NY!AB10 + NW!AB10 + SE!AB10 + SW!AB10 + TEN!AB10 + TEX!AB10</f>
        <v>0</v>
      </c>
      <c r="AC10" s="4">
        <f xml:space="preserve"> 0 + CAL!AC10 + CAR!AC10 + CENT!AC10 + FLA!AC10 + MIDA!AC10 + MIDW!AC10 + NE!AC10 + NY!AC10 + NW!AC10 + SE!AC10 + SW!AC10 + TEN!AC10 + TEX!AC10</f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tr">
        <f>CAL!A11</f>
        <v>CO2_Cost</v>
      </c>
      <c r="B11" s="4">
        <f xml:space="preserve"> 0 + CAL!B11 + CAR!B11 + CENT!B11 + FLA!B11 + MIDA!B11 + MIDW!B11 + NE!B11 + NY!B11 + NW!B11 + SE!B11 + SW!B11 + TEN!B11 + TEX!B11</f>
        <v>0</v>
      </c>
      <c r="C11" s="4">
        <f xml:space="preserve"> 0 + CAL!C11 + CAR!C11 + CENT!C11 + FLA!C11 + MIDA!C11 + MIDW!C11 + NE!C11 + NY!C11 + NW!C11 + SE!C11 + SW!C11 + TEN!C11 + TEX!C11</f>
        <v>143971.09404274001</v>
      </c>
      <c r="D11" s="4">
        <f xml:space="preserve"> 0 + CAL!D11 + CAR!D11 + CENT!D11 + FLA!D11 + MIDA!D11 + MIDW!D11 + NE!D11 + NY!D11 + NW!D11 + SE!D11 + SW!D11 + TEN!D11 + TEX!D11</f>
        <v>146749.46008461999</v>
      </c>
      <c r="E11" s="4">
        <f xml:space="preserve"> 0 + CAL!E11 + CAR!E11 + CENT!E11 + FLA!E11 + MIDA!E11 + MIDW!E11 + NE!E11 + NY!E11 + NW!E11 + SE!E11 + SW!E11 + TEN!E11 + TEX!E11</f>
        <v>149462.01539667003</v>
      </c>
      <c r="F11" s="4">
        <f xml:space="preserve"> 0 + CAL!F11 + CAR!F11 + CENT!F11 + FLA!F11 + MIDA!F11 + MIDW!F11 + NE!F11 + NY!F11 + NW!F11 + SE!F11 + SW!F11 + TEN!F11 + TEX!F11</f>
        <v>151984.06162429997</v>
      </c>
      <c r="G11" s="4">
        <f xml:space="preserve"> 0 + CAL!G11 + CAR!G11 + CENT!G11 + FLA!G11 + MIDA!G11 + MIDW!G11 + NE!G11 + NY!G11 + NW!G11 + SE!G11 + SW!G11 + TEN!G11 + TEX!G11</f>
        <v>155023.87529475999</v>
      </c>
      <c r="H11" s="4">
        <f xml:space="preserve"> 0 + CAL!H11 + CAR!H11 + CENT!H11 + FLA!H11 + MIDA!H11 + MIDW!H11 + NE!H11 + NY!H11 + NW!H11 + SE!H11 + SW!H11 + TEN!H11 + TEX!H11</f>
        <v>158216.30147912999</v>
      </c>
      <c r="I11" s="4">
        <f xml:space="preserve"> 0 + CAL!I11 + CAR!I11 + CENT!I11 + FLA!I11 + MIDA!I11 + MIDW!I11 + NE!I11 + NY!I11 + NW!I11 + SE!I11 + SW!I11 + TEN!I11 + TEX!I11</f>
        <v>161903.51556449998</v>
      </c>
      <c r="J11" s="4">
        <f xml:space="preserve"> 0 + CAL!J11 + CAR!J11 + CENT!J11 + FLA!J11 + MIDA!J11 + MIDW!J11 + NE!J11 + NY!J11 + NW!J11 + SE!J11 + SW!J11 + TEN!J11 + TEX!J11</f>
        <v>165080.25519583002</v>
      </c>
      <c r="K11" s="4">
        <f xml:space="preserve"> 0 + CAL!K11 + CAR!K11 + CENT!K11 + FLA!K11 + MIDA!K11 + MIDW!K11 + NE!K11 + NY!K11 + NW!K11 + SE!K11 + SW!K11 + TEN!K11 + TEX!K11</f>
        <v>168701.06741849004</v>
      </c>
      <c r="L11" s="4">
        <f xml:space="preserve"> 0 + CAL!L11 + CAR!L11 + CENT!L11 + FLA!L11 + MIDA!L11 + MIDW!L11 + NE!L11 + NY!L11 + NW!L11 + SE!L11 + SW!L11 + TEN!L11 + TEX!L11</f>
        <v>172285.93556762999</v>
      </c>
      <c r="M11" s="4">
        <f xml:space="preserve"> 0 + CAL!M11 + CAR!M11 + CENT!M11 + FLA!M11 + MIDA!M11 + MIDW!M11 + NE!M11 + NY!M11 + NW!M11 + SE!M11 + SW!M11 + TEN!M11 + TEX!M11</f>
        <v>175507.95827796997</v>
      </c>
      <c r="N11" s="4">
        <f xml:space="preserve"> 0 + CAL!N11 + CAR!N11 + CENT!N11 + FLA!N11 + MIDA!N11 + MIDW!N11 + NE!N11 + NY!N11 + NW!N11 + SE!N11 + SW!N11 + TEN!N11 + TEX!N11</f>
        <v>178523.76359987998</v>
      </c>
      <c r="O11" s="4">
        <f xml:space="preserve"> 0 + CAL!O11 + CAR!O11 + CENT!O11 + FLA!O11 + MIDA!O11 + MIDW!O11 + NE!O11 + NY!O11 + NW!O11 + SE!O11 + SW!O11 + TEN!O11 + TEX!O11</f>
        <v>181967.20838639999</v>
      </c>
      <c r="P11" s="4">
        <f xml:space="preserve"> 0 + CAL!P11 + CAR!P11 + CENT!P11 + FLA!P11 + MIDA!P11 + MIDW!P11 + NE!P11 + NY!P11 + NW!P11 + SE!P11 + SW!P11 + TEN!P11 + TEX!P11</f>
        <v>186388.18728933</v>
      </c>
      <c r="Q11" s="4">
        <f xml:space="preserve"> 0 + CAL!Q11 + CAR!Q11 + CENT!Q11 + FLA!Q11 + MIDA!Q11 + MIDW!Q11 + NE!Q11 + NY!Q11 + NW!Q11 + SE!Q11 + SW!Q11 + TEN!Q11 + TEX!Q11</f>
        <v>190982.38507646997</v>
      </c>
      <c r="R11" s="4">
        <f xml:space="preserve"> 0 + CAL!R11 + CAR!R11 + CENT!R11 + FLA!R11 + MIDA!R11 + MIDW!R11 + NE!R11 + NY!R11 + NW!R11 + SE!R11 + SW!R11 + TEN!R11 + TEX!R11</f>
        <v>195738.26543745998</v>
      </c>
      <c r="S11" s="4">
        <f xml:space="preserve"> 0 + CAL!S11 + CAR!S11 + CENT!S11 + FLA!S11 + MIDA!S11 + MIDW!S11 + NE!S11 + NY!S11 + NW!S11 + SE!S11 + SW!S11 + TEN!S11 + TEX!S11</f>
        <v>201021.16687465005</v>
      </c>
      <c r="T11" s="4">
        <f xml:space="preserve"> 0 + CAL!T11 + CAR!T11 + CENT!T11 + FLA!T11 + MIDA!T11 + MIDW!T11 + NE!T11 + NY!T11 + NW!T11 + SE!T11 + SW!T11 + TEN!T11 + TEX!T11</f>
        <v>206411.68789939999</v>
      </c>
      <c r="U11" s="4">
        <f xml:space="preserve"> 0 + CAL!U11 + CAR!U11 + CENT!U11 + FLA!U11 + MIDA!U11 + MIDW!U11 + NE!U11 + NY!U11 + NW!U11 + SE!U11 + SW!U11 + TEN!U11 + TEX!U11</f>
        <v>212385.46062519</v>
      </c>
      <c r="V11" s="4">
        <f xml:space="preserve"> 0 + CAL!V11 + CAR!V11 + CENT!V11 + FLA!V11 + MIDA!V11 + MIDW!V11 + NE!V11 + NY!V11 + NW!V11 + SE!V11 + SW!V11 + TEN!V11 + TEX!V11</f>
        <v>218018.09345422997</v>
      </c>
      <c r="W11" s="4">
        <f xml:space="preserve"> 0 + CAL!W11 + CAR!W11 + CENT!W11 + FLA!W11 + MIDA!W11 + MIDW!W11 + NE!W11 + NY!W11 + NW!W11 + SE!W11 + SW!W11 + TEN!W11 + TEX!W11</f>
        <v>223599.04608166998</v>
      </c>
      <c r="X11" s="4">
        <f xml:space="preserve"> 0 + CAL!X11 + CAR!X11 + CENT!X11 + FLA!X11 + MIDA!X11 + MIDW!X11 + NE!X11 + NY!X11 + NW!X11 + SE!X11 + SW!X11 + TEN!X11 + TEX!X11</f>
        <v>228791.71161457</v>
      </c>
      <c r="Y11" s="4">
        <f xml:space="preserve"> 0 + CAL!Y11 + CAR!Y11 + CENT!Y11 + FLA!Y11 + MIDA!Y11 + MIDW!Y11 + NE!Y11 + NY!Y11 + NW!Y11 + SE!Y11 + SW!Y11 + TEN!Y11 + TEX!Y11</f>
        <v>234146.64100869</v>
      </c>
      <c r="Z11" s="4">
        <f xml:space="preserve"> 0 + CAL!Z11 + CAR!Z11 + CENT!Z11 + FLA!Z11 + MIDA!Z11 + MIDW!Z11 + NE!Z11 + NY!Z11 + NW!Z11 + SE!Z11 + SW!Z11 + TEN!Z11 + TEX!Z11</f>
        <v>239629.12535277</v>
      </c>
      <c r="AA11" s="4">
        <f xml:space="preserve"> 0 + CAL!AA11 + CAR!AA11 + CENT!AA11 + FLA!AA11 + MIDA!AA11 + MIDW!AA11 + NE!AA11 + NY!AA11 + NW!AA11 + SE!AA11 + SW!AA11 + TEN!AA11 + TEX!AA11</f>
        <v>245067.08244395</v>
      </c>
      <c r="AB11" s="4">
        <f xml:space="preserve"> 0 + CAL!AB11 + CAR!AB11 + CENT!AB11 + FLA!AB11 + MIDA!AB11 + MIDW!AB11 + NE!AB11 + NY!AB11 + NW!AB11 + SE!AB11 + SW!AB11 + TEN!AB11 + TEX!AB11</f>
        <v>250602.90093149999</v>
      </c>
      <c r="AC11" s="4">
        <f xml:space="preserve"> 0 + CAL!AC11 + CAR!AC11 + CENT!AC11 + FLA!AC11 + MIDA!AC11 + MIDW!AC11 + NE!AC11 + NY!AC11 + NW!AC11 + SE!AC11 + SW!AC11 + TEN!AC11 + TEX!AC11</f>
        <v>256345.74005492995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tr">
        <f>CAL!A12</f>
        <v>MW_MWh_Outage_Cost</v>
      </c>
      <c r="B12" s="4">
        <f xml:space="preserve"> 0 + CAL!B12 + CAR!B12 + CENT!B12 + FLA!B12 + MIDA!B12 + MIDW!B12 + NE!B12 + NY!B12 + NW!B12 + SE!B12 + SW!B12 + TEN!B12 + TEX!B12</f>
        <v>432099.18295584008</v>
      </c>
      <c r="C12" s="4">
        <f xml:space="preserve"> 0 + CAL!C12 + CAR!C12 + CENT!C12 + FLA!C12 + MIDA!C12 + MIDW!C12 + NE!C12 + NY!C12 + NW!C12 + SE!C12 + SW!C12 + TEN!C12 + TEX!C12</f>
        <v>434430.13805138</v>
      </c>
      <c r="D12" s="4">
        <f xml:space="preserve"> 0 + CAL!D12 + CAR!D12 + CENT!D12 + FLA!D12 + MIDA!D12 + MIDW!D12 + NE!D12 + NY!D12 + NW!D12 + SE!D12 + SW!D12 + TEN!D12 + TEX!D12</f>
        <v>437233.0315233299</v>
      </c>
      <c r="E12" s="4">
        <f xml:space="preserve"> 0 + CAL!E12 + CAR!E12 + CENT!E12 + FLA!E12 + MIDA!E12 + MIDW!E12 + NE!E12 + NY!E12 + NW!E12 + SE!E12 + SW!E12 + TEN!E12 + TEX!E12</f>
        <v>440579.06791282992</v>
      </c>
      <c r="F12" s="4">
        <f xml:space="preserve"> 0 + CAL!F12 + CAR!F12 + CENT!F12 + FLA!F12 + MIDA!F12 + MIDW!F12 + NE!F12 + NY!F12 + NW!F12 + SE!F12 + SW!F12 + TEN!F12 + TEX!F12</f>
        <v>444309.85723373998</v>
      </c>
      <c r="G12" s="4">
        <f xml:space="preserve"> 0 + CAL!G12 + CAR!G12 + CENT!G12 + FLA!G12 + MIDA!G12 + MIDW!G12 + NE!G12 + NY!G12 + NW!G12 + SE!G12 + SW!G12 + TEN!G12 + TEX!G12</f>
        <v>447765.96295833006</v>
      </c>
      <c r="H12" s="4">
        <f xml:space="preserve"> 0 + CAL!H12 + CAR!H12 + CENT!H12 + FLA!H12 + MIDA!H12 + MIDW!H12 + NE!H12 + NY!H12 + NW!H12 + SE!H12 + SW!H12 + TEN!H12 + TEX!H12</f>
        <v>451302.47397712001</v>
      </c>
      <c r="I12" s="4">
        <f xml:space="preserve"> 0 + CAL!I12 + CAR!I12 + CENT!I12 + FLA!I12 + MIDA!I12 + MIDW!I12 + NE!I12 + NY!I12 + NW!I12 + SE!I12 + SW!I12 + TEN!I12 + TEX!I12</f>
        <v>454502.85524531</v>
      </c>
      <c r="J12" s="4">
        <f xml:space="preserve"> 0 + CAL!J12 + CAR!J12 + CENT!J12 + FLA!J12 + MIDA!J12 + MIDW!J12 + NE!J12 + NY!J12 + NW!J12 + SE!J12 + SW!J12 + TEN!J12 + TEX!J12</f>
        <v>458417.12644057011</v>
      </c>
      <c r="K12" s="4">
        <f xml:space="preserve"> 0 + CAL!K12 + CAR!K12 + CENT!K12 + FLA!K12 + MIDA!K12 + MIDW!K12 + NE!K12 + NY!K12 + NW!K12 + SE!K12 + SW!K12 + TEN!K12 + TEX!K12</f>
        <v>462172.23224217008</v>
      </c>
      <c r="L12" s="4">
        <f xml:space="preserve"> 0 + CAL!L12 + CAR!L12 + CENT!L12 + FLA!L12 + MIDA!L12 + MIDW!L12 + NE!L12 + NY!L12 + NW!L12 + SE!L12 + SW!L12 + TEN!L12 + TEX!L12</f>
        <v>466272.91948423011</v>
      </c>
      <c r="M12" s="4">
        <f xml:space="preserve"> 0 + CAL!M12 + CAR!M12 + CENT!M12 + FLA!M12 + MIDA!M12 + MIDW!M12 + NE!M12 + NY!M12 + NW!M12 + SE!M12 + SW!M12 + TEN!M12 + TEX!M12</f>
        <v>471137.54261755996</v>
      </c>
      <c r="N12" s="4">
        <f xml:space="preserve"> 0 + CAL!N12 + CAR!N12 + CENT!N12 + FLA!N12 + MIDA!N12 + MIDW!N12 + NE!N12 + NY!N12 + NW!N12 + SE!N12 + SW!N12 + TEN!N12 + TEX!N12</f>
        <v>476541.05556294991</v>
      </c>
      <c r="O12" s="4">
        <f xml:space="preserve"> 0 + CAL!O12 + CAR!O12 + CENT!O12 + FLA!O12 + MIDA!O12 + MIDW!O12 + NE!O12 + NY!O12 + NW!O12 + SE!O12 + SW!O12 + TEN!O12 + TEX!O12</f>
        <v>481804.77584589995</v>
      </c>
      <c r="P12" s="4">
        <f xml:space="preserve"> 0 + CAL!P12 + CAR!P12 + CENT!P12 + FLA!P12 + MIDA!P12 + MIDW!P12 + NE!P12 + NY!P12 + NW!P12 + SE!P12 + SW!P12 + TEN!P12 + TEX!P12</f>
        <v>486361.25919316994</v>
      </c>
      <c r="Q12" s="4">
        <f xml:space="preserve"> 0 + CAL!Q12 + CAR!Q12 + CENT!Q12 + FLA!Q12 + MIDA!Q12 + MIDW!Q12 + NE!Q12 + NY!Q12 + NW!Q12 + SE!Q12 + SW!Q12 + TEN!Q12 + TEX!Q12</f>
        <v>491012.01804647996</v>
      </c>
      <c r="R12" s="4">
        <f xml:space="preserve"> 0 + CAL!R12 + CAR!R12 + CENT!R12 + FLA!R12 + MIDA!R12 + MIDW!R12 + NE!R12 + NY!R12 + NW!R12 + SE!R12 + SW!R12 + TEN!R12 + TEX!R12</f>
        <v>495813.62530561001</v>
      </c>
      <c r="S12" s="4">
        <f xml:space="preserve"> 0 + CAL!S12 + CAR!S12 + CENT!S12 + FLA!S12 + MIDA!S12 + MIDW!S12 + NE!S12 + NY!S12 + NW!S12 + SE!S12 + SW!S12 + TEN!S12 + TEX!S12</f>
        <v>500302.78815514001</v>
      </c>
      <c r="T12" s="4">
        <f xml:space="preserve"> 0 + CAL!T12 + CAR!T12 + CENT!T12 + FLA!T12 + MIDA!T12 + MIDW!T12 + NE!T12 + NY!T12 + NW!T12 + SE!T12 + SW!T12 + TEN!T12 + TEX!T12</f>
        <v>504981.0160642399</v>
      </c>
      <c r="U12" s="4">
        <f xml:space="preserve"> 0 + CAL!U12 + CAR!U12 + CENT!U12 + FLA!U12 + MIDA!U12 + MIDW!U12 + NE!U12 + NY!U12 + NW!U12 + SE!U12 + SW!U12 + TEN!U12 + TEX!U12</f>
        <v>509365.40727206005</v>
      </c>
      <c r="V12" s="4">
        <f xml:space="preserve"> 0 + CAL!V12 + CAR!V12 + CENT!V12 + FLA!V12 + MIDA!V12 + MIDW!V12 + NE!V12 + NY!V12 + NW!V12 + SE!V12 + SW!V12 + TEN!V12 + TEX!V12</f>
        <v>514419.5441002599</v>
      </c>
      <c r="W12" s="4">
        <f xml:space="preserve"> 0 + CAL!W12 + CAR!W12 + CENT!W12 + FLA!W12 + MIDA!W12 + MIDW!W12 + NE!W12 + NY!W12 + NW!W12 + SE!W12 + SW!W12 + TEN!W12 + TEX!W12</f>
        <v>519832.17281805002</v>
      </c>
      <c r="X12" s="4">
        <f xml:space="preserve"> 0 + CAL!X12 + CAR!X12 + CENT!X12 + FLA!X12 + MIDA!X12 + MIDW!X12 + NE!X12 + NY!X12 + NW!X12 + SE!X12 + SW!X12 + TEN!X12 + TEX!X12</f>
        <v>525953.78452573996</v>
      </c>
      <c r="Y12" s="4">
        <f xml:space="preserve"> 0 + CAL!Y12 + CAR!Y12 + CENT!Y12 + FLA!Y12 + MIDA!Y12 + MIDW!Y12 + NE!Y12 + NY!Y12 + NW!Y12 + SE!Y12 + SW!Y12 + TEN!Y12 + TEX!Y12</f>
        <v>532259.36461505003</v>
      </c>
      <c r="Z12" s="4">
        <f xml:space="preserve"> 0 + CAL!Z12 + CAR!Z12 + CENT!Z12 + FLA!Z12 + MIDA!Z12 + MIDW!Z12 + NE!Z12 + NY!Z12 + NW!Z12 + SE!Z12 + SW!Z12 + TEN!Z12 + TEX!Z12</f>
        <v>538767.94997260009</v>
      </c>
      <c r="AA12" s="4">
        <f xml:space="preserve"> 0 + CAL!AA12 + CAR!AA12 + CENT!AA12 + FLA!AA12 + MIDA!AA12 + MIDW!AA12 + NE!AA12 + NY!AA12 + NW!AA12 + SE!AA12 + SW!AA12 + TEN!AA12 + TEX!AA12</f>
        <v>545666.43920499005</v>
      </c>
      <c r="AB12" s="4">
        <f xml:space="preserve"> 0 + CAL!AB12 + CAR!AB12 + CENT!AB12 + FLA!AB12 + MIDA!AB12 + MIDW!AB12 + NE!AB12 + NY!AB12 + NW!AB12 + SE!AB12 + SW!AB12 + TEN!AB12 + TEX!AB12</f>
        <v>552828.08515943005</v>
      </c>
      <c r="AC12" s="4">
        <f xml:space="preserve"> 0 + CAL!AC12 + CAR!AC12 + CENT!AC12 + FLA!AC12 + MIDA!AC12 + MIDW!AC12 + NE!AC12 + NY!AC12 + NW!AC12 + SE!AC12 + SW!AC12 + TEN!AC12 + TEX!AC12</f>
        <v>560133.50310273992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tr">
        <f>CAL!A13</f>
        <v>Including_CO2_Cost</v>
      </c>
      <c r="B13" s="4">
        <f xml:space="preserve"> 0 + CAL!B13 + CAR!B13 + CENT!B13 + FLA!B13 + MIDA!B13 + MIDW!B13 + NE!B13 + NY!B13 + NW!B13 + SE!B13 + SW!B13 + TEN!B13 + TEX!B13</f>
        <v>432099.18295584008</v>
      </c>
      <c r="C13" s="4">
        <f xml:space="preserve"> 0 + CAL!C13 + CAR!C13 + CENT!C13 + FLA!C13 + MIDA!C13 + MIDW!C13 + NE!C13 + NY!C13 + NW!C13 + SE!C13 + SW!C13 + TEN!C13 + TEX!C13</f>
        <v>578401.23209409998</v>
      </c>
      <c r="D13" s="4">
        <f xml:space="preserve"> 0 + CAL!D13 + CAR!D13 + CENT!D13 + FLA!D13 + MIDA!D13 + MIDW!D13 + NE!D13 + NY!D13 + NW!D13 + SE!D13 + SW!D13 + TEN!D13 + TEX!D13</f>
        <v>583982.49160796008</v>
      </c>
      <c r="E13" s="4">
        <f xml:space="preserve"> 0 + CAL!E13 + CAR!E13 + CENT!E13 + FLA!E13 + MIDA!E13 + MIDW!E13 + NE!E13 + NY!E13 + NW!E13 + SE!E13 + SW!E13 + TEN!E13 + TEX!E13</f>
        <v>590041.08330952993</v>
      </c>
      <c r="F13" s="4">
        <f xml:space="preserve"> 0 + CAL!F13 + CAR!F13 + CENT!F13 + FLA!F13 + MIDA!F13 + MIDW!F13 + NE!F13 + NY!F13 + NW!F13 + SE!F13 + SW!F13 + TEN!F13 + TEX!F13</f>
        <v>596293.91885807004</v>
      </c>
      <c r="G13" s="4">
        <f xml:space="preserve"> 0 + CAL!G13 + CAR!G13 + CENT!G13 + FLA!G13 + MIDA!G13 + MIDW!G13 + NE!G13 + NY!G13 + NW!G13 + SE!G13 + SW!G13 + TEN!G13 + TEX!G13</f>
        <v>602789.83825308003</v>
      </c>
      <c r="H13" s="4">
        <f xml:space="preserve"> 0 + CAL!H13 + CAR!H13 + CENT!H13 + FLA!H13 + MIDA!H13 + MIDW!H13 + NE!H13 + NY!H13 + NW!H13 + SE!H13 + SW!H13 + TEN!H13 + TEX!H13</f>
        <v>609518.77545626007</v>
      </c>
      <c r="I13" s="4">
        <f xml:space="preserve"> 0 + CAL!I13 + CAR!I13 + CENT!I13 + FLA!I13 + MIDA!I13 + MIDW!I13 + NE!I13 + NY!I13 + NW!I13 + SE!I13 + SW!I13 + TEN!I13 + TEX!I13</f>
        <v>616406.37080979999</v>
      </c>
      <c r="J13" s="4">
        <f xml:space="preserve"> 0 + CAL!J13 + CAR!J13 + CENT!J13 + FLA!J13 + MIDA!J13 + MIDW!J13 + NE!J13 + NY!J13 + NW!J13 + SE!J13 + SW!J13 + TEN!J13 + TEX!J13</f>
        <v>623497.38163640012</v>
      </c>
      <c r="K13" s="4">
        <f xml:space="preserve"> 0 + CAL!K13 + CAR!K13 + CENT!K13 + FLA!K13 + MIDA!K13 + MIDW!K13 + NE!K13 + NY!K13 + NW!K13 + SE!K13 + SW!K13 + TEN!K13 + TEX!K13</f>
        <v>630873.29966063006</v>
      </c>
      <c r="L13" s="4">
        <f xml:space="preserve"> 0 + CAL!L13 + CAR!L13 + CENT!L13 + FLA!L13 + MIDA!L13 + MIDW!L13 + NE!L13 + NY!L13 + NW!L13 + SE!L13 + SW!L13 + TEN!L13 + TEX!L13</f>
        <v>638558.85505188</v>
      </c>
      <c r="M13" s="4">
        <f xml:space="preserve"> 0 + CAL!M13 + CAR!M13 + CENT!M13 + FLA!M13 + MIDA!M13 + MIDW!M13 + NE!M13 + NY!M13 + NW!M13 + SE!M13 + SW!M13 + TEN!M13 + TEX!M13</f>
        <v>646645.50089549983</v>
      </c>
      <c r="N13" s="4">
        <f xml:space="preserve"> 0 + CAL!N13 + CAR!N13 + CENT!N13 + FLA!N13 + MIDA!N13 + MIDW!N13 + NE!N13 + NY!N13 + NW!N13 + SE!N13 + SW!N13 + TEN!N13 + TEX!N13</f>
        <v>655064.81916284992</v>
      </c>
      <c r="O13" s="4">
        <f xml:space="preserve"> 0 + CAL!O13 + CAR!O13 + CENT!O13 + FLA!O13 + MIDA!O13 + MIDW!O13 + NE!O13 + NY!O13 + NW!O13 + SE!O13 + SW!O13 + TEN!O13 + TEX!O13</f>
        <v>663771.98423228995</v>
      </c>
      <c r="P13" s="4">
        <f xml:space="preserve"> 0 + CAL!P13 + CAR!P13 + CENT!P13 + FLA!P13 + MIDA!P13 + MIDW!P13 + NE!P13 + NY!P13 + NW!P13 + SE!P13 + SW!P13 + TEN!P13 + TEX!P13</f>
        <v>672749.44648249994</v>
      </c>
      <c r="Q13" s="4">
        <f xml:space="preserve"> 0 + CAL!Q13 + CAR!Q13 + CENT!Q13 + FLA!Q13 + MIDA!Q13 + MIDW!Q13 + NE!Q13 + NY!Q13 + NW!Q13 + SE!Q13 + SW!Q13 + TEN!Q13 + TEX!Q13</f>
        <v>681994.40312298015</v>
      </c>
      <c r="R13" s="4">
        <f xml:space="preserve"> 0 + CAL!R13 + CAR!R13 + CENT!R13 + FLA!R13 + MIDA!R13 + MIDW!R13 + NE!R13 + NY!R13 + NW!R13 + SE!R13 + SW!R13 + TEN!R13 + TEX!R13</f>
        <v>691551.89074303012</v>
      </c>
      <c r="S13" s="4">
        <f xml:space="preserve"> 0 + CAL!S13 + CAR!S13 + CENT!S13 + FLA!S13 + MIDA!S13 + MIDW!S13 + NE!S13 + NY!S13 + NW!S13 + SE!S13 + SW!S13 + TEN!S13 + TEX!S13</f>
        <v>701323.95502978005</v>
      </c>
      <c r="T13" s="4">
        <f xml:space="preserve"> 0 + CAL!T13 + CAR!T13 + CENT!T13 + FLA!T13 + MIDA!T13 + MIDW!T13 + NE!T13 + NY!T13 + NW!T13 + SE!T13 + SW!T13 + TEN!T13 + TEX!T13</f>
        <v>711392.70396362001</v>
      </c>
      <c r="U13" s="4">
        <f xml:space="preserve"> 0 + CAL!U13 + CAR!U13 + CENT!U13 + FLA!U13 + MIDA!U13 + MIDW!U13 + NE!U13 + NY!U13 + NW!U13 + SE!U13 + SW!U13 + TEN!U13 + TEX!U13</f>
        <v>721750.86789723998</v>
      </c>
      <c r="V13" s="4">
        <f xml:space="preserve"> 0 + CAL!V13 + CAR!V13 + CENT!V13 + FLA!V13 + MIDA!V13 + MIDW!V13 + NE!V13 + NY!V13 + NW!V13 + SE!V13 + SW!V13 + TEN!V13 + TEX!V13</f>
        <v>732437.63755449001</v>
      </c>
      <c r="W13" s="4">
        <f xml:space="preserve"> 0 + CAL!W13 + CAR!W13 + CENT!W13 + FLA!W13 + MIDA!W13 + MIDW!W13 + NE!W13 + NY!W13 + NW!W13 + SE!W13 + SW!W13 + TEN!W13 + TEX!W13</f>
        <v>743431.21889972989</v>
      </c>
      <c r="X13" s="4">
        <f xml:space="preserve"> 0 + CAL!X13 + CAR!X13 + CENT!X13 + FLA!X13 + MIDA!X13 + MIDW!X13 + NE!X13 + NY!X13 + NW!X13 + SE!X13 + SW!X13 + TEN!X13 + TEX!X13</f>
        <v>754745.49614028004</v>
      </c>
      <c r="Y13" s="4">
        <f xml:space="preserve"> 0 + CAL!Y13 + CAR!Y13 + CENT!Y13 + FLA!Y13 + MIDA!Y13 + MIDW!Y13 + NE!Y13 + NY!Y13 + NW!Y13 + SE!Y13 + SW!Y13 + TEN!Y13 + TEX!Y13</f>
        <v>766406.00562373002</v>
      </c>
      <c r="Z13" s="4">
        <f xml:space="preserve"> 0 + CAL!Z13 + CAR!Z13 + CENT!Z13 + FLA!Z13 + MIDA!Z13 + MIDW!Z13 + NE!Z13 + NY!Z13 + NW!Z13 + SE!Z13 + SW!Z13 + TEN!Z13 + TEX!Z13</f>
        <v>778397.07532536006</v>
      </c>
      <c r="AA13" s="4">
        <f xml:space="preserve"> 0 + CAL!AA13 + CAR!AA13 + CENT!AA13 + FLA!AA13 + MIDA!AA13 + MIDW!AA13 + NE!AA13 + NY!AA13 + NW!AA13 + SE!AA13 + SW!AA13 + TEN!AA13 + TEX!AA13</f>
        <v>790733.52164896007</v>
      </c>
      <c r="AB13" s="4">
        <f xml:space="preserve"> 0 + CAL!AB13 + CAR!AB13 + CENT!AB13 + FLA!AB13 + MIDA!AB13 + MIDW!AB13 + NE!AB13 + NY!AB13 + NW!AB13 + SE!AB13 + SW!AB13 + TEN!AB13 + TEX!AB13</f>
        <v>803430.98609091004</v>
      </c>
      <c r="AC13" s="4">
        <f xml:space="preserve"> 0 + CAL!AC13 + CAR!AC13 + CENT!AC13 + FLA!AC13 + MIDA!AC13 + MIDW!AC13 + NE!AC13 + NY!AC13 + NW!AC13 + SE!AC13 + SW!AC13 + TEN!AC13 + TEX!AC13</f>
        <v>816479.24315765989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tr">
        <f>CAL!A14</f>
        <v>Demand</v>
      </c>
      <c r="B14" s="4">
        <f xml:space="preserve"> 0 + CAL!B14 + CAR!B14 + CENT!B14 + FLA!B14 + MIDA!B14 + MIDW!B14 + NE!B14 + NY!B14 + NW!B14 + SE!B14 + SW!B14 + TEN!B14 + TEX!B14</f>
        <v>13</v>
      </c>
      <c r="C14" s="4">
        <f xml:space="preserve"> 0 + CAL!C14 + CAR!C14 + CENT!C14 + FLA!C14 + MIDA!C14 + MIDW!C14 + NE!C14 + NY!C14 + NW!C14 + SE!C14 + SW!C14 + TEN!C14 + TEX!C14</f>
        <v>13.259999999999996</v>
      </c>
      <c r="D14" s="4">
        <f xml:space="preserve"> 0 + CAL!D14 + CAR!D14 + CENT!D14 + FLA!D14 + MIDA!D14 + MIDW!D14 + NE!D14 + NY!D14 + NW!D14 + SE!D14 + SW!D14 + TEN!D14 + TEX!D14</f>
        <v>13.259999999999996</v>
      </c>
      <c r="E14" s="4">
        <f xml:space="preserve"> 0 + CAL!E14 + CAR!E14 + CENT!E14 + FLA!E14 + MIDA!E14 + MIDW!E14 + NE!E14 + NY!E14 + NW!E14 + SE!E14 + SW!E14 + TEN!E14 + TEX!E14</f>
        <v>13.259999999999996</v>
      </c>
      <c r="F14" s="4">
        <f xml:space="preserve"> 0 + CAL!F14 + CAR!F14 + CENT!F14 + FLA!F14 + MIDA!F14 + MIDW!F14 + NE!F14 + NY!F14 + NW!F14 + SE!F14 + SW!F14 + TEN!F14 + TEX!F14</f>
        <v>13.259999999999996</v>
      </c>
      <c r="G14" s="4">
        <f xml:space="preserve"> 0 + CAL!G14 + CAR!G14 + CENT!G14 + FLA!G14 + MIDA!G14 + MIDW!G14 + NE!G14 + NY!G14 + NW!G14 + SE!G14 + SW!G14 + TEN!G14 + TEX!G14</f>
        <v>13.259999999999996</v>
      </c>
      <c r="H14" s="4">
        <f xml:space="preserve"> 0 + CAL!H14 + CAR!H14 + CENT!H14 + FLA!H14 + MIDA!H14 + MIDW!H14 + NE!H14 + NY!H14 + NW!H14 + SE!H14 + SW!H14 + TEN!H14 + TEX!H14</f>
        <v>13.259999999999996</v>
      </c>
      <c r="I14" s="4">
        <f xml:space="preserve"> 0 + CAL!I14 + CAR!I14 + CENT!I14 + FLA!I14 + MIDA!I14 + MIDW!I14 + NE!I14 + NY!I14 + NW!I14 + SE!I14 + SW!I14 + TEN!I14 + TEX!I14</f>
        <v>13.259999999999996</v>
      </c>
      <c r="J14" s="4">
        <f xml:space="preserve"> 0 + CAL!J14 + CAR!J14 + CENT!J14 + FLA!J14 + MIDA!J14 + MIDW!J14 + NE!J14 + NY!J14 + NW!J14 + SE!J14 + SW!J14 + TEN!J14 + TEX!J14</f>
        <v>13.259999999999996</v>
      </c>
      <c r="K14" s="4">
        <f xml:space="preserve"> 0 + CAL!K14 + CAR!K14 + CENT!K14 + FLA!K14 + MIDA!K14 + MIDW!K14 + NE!K14 + NY!K14 + NW!K14 + SE!K14 + SW!K14 + TEN!K14 + TEX!K14</f>
        <v>13.259999999999996</v>
      </c>
      <c r="L14" s="4">
        <f xml:space="preserve"> 0 + CAL!L14 + CAR!L14 + CENT!L14 + FLA!L14 + MIDA!L14 + MIDW!L14 + NE!L14 + NY!L14 + NW!L14 + SE!L14 + SW!L14 + TEN!L14 + TEX!L14</f>
        <v>13.259999999999996</v>
      </c>
      <c r="M14" s="4">
        <f xml:space="preserve"> 0 + CAL!M14 + CAR!M14 + CENT!M14 + FLA!M14 + MIDA!M14 + MIDW!M14 + NE!M14 + NY!M14 + NW!M14 + SE!M14 + SW!M14 + TEN!M14 + TEX!M14</f>
        <v>13.259999999999996</v>
      </c>
      <c r="N14" s="4">
        <f xml:space="preserve"> 0 + CAL!N14 + CAR!N14 + CENT!N14 + FLA!N14 + MIDA!N14 + MIDW!N14 + NE!N14 + NY!N14 + NW!N14 + SE!N14 + SW!N14 + TEN!N14 + TEX!N14</f>
        <v>13.259999999999996</v>
      </c>
      <c r="O14" s="4">
        <f xml:space="preserve"> 0 + CAL!O14 + CAR!O14 + CENT!O14 + FLA!O14 + MIDA!O14 + MIDW!O14 + NE!O14 + NY!O14 + NW!O14 + SE!O14 + SW!O14 + TEN!O14 + TEX!O14</f>
        <v>13.259999999999996</v>
      </c>
      <c r="P14" s="4">
        <f xml:space="preserve"> 0 + CAL!P14 + CAR!P14 + CENT!P14 + FLA!P14 + MIDA!P14 + MIDW!P14 + NE!P14 + NY!P14 + NW!P14 + SE!P14 + SW!P14 + TEN!P14 + TEX!P14</f>
        <v>13.259999999999996</v>
      </c>
      <c r="Q14" s="4">
        <f xml:space="preserve"> 0 + CAL!Q14 + CAR!Q14 + CENT!Q14 + FLA!Q14 + MIDA!Q14 + MIDW!Q14 + NE!Q14 + NY!Q14 + NW!Q14 + SE!Q14 + SW!Q14 + TEN!Q14 + TEX!Q14</f>
        <v>13.259999999999996</v>
      </c>
      <c r="R14" s="4">
        <f xml:space="preserve"> 0 + CAL!R14 + CAR!R14 + CENT!R14 + FLA!R14 + MIDA!R14 + MIDW!R14 + NE!R14 + NY!R14 + NW!R14 + SE!R14 + SW!R14 + TEN!R14 + TEX!R14</f>
        <v>13.259999999999996</v>
      </c>
      <c r="S14" s="4">
        <f xml:space="preserve"> 0 + CAL!S14 + CAR!S14 + CENT!S14 + FLA!S14 + MIDA!S14 + MIDW!S14 + NE!S14 + NY!S14 + NW!S14 + SE!S14 + SW!S14 + TEN!S14 + TEX!S14</f>
        <v>13.259999999999996</v>
      </c>
      <c r="T14" s="4">
        <f xml:space="preserve"> 0 + CAL!T14 + CAR!T14 + CENT!T14 + FLA!T14 + MIDA!T14 + MIDW!T14 + NE!T14 + NY!T14 + NW!T14 + SE!T14 + SW!T14 + TEN!T14 + TEX!T14</f>
        <v>13.259999999999996</v>
      </c>
      <c r="U14" s="4">
        <f xml:space="preserve"> 0 + CAL!U14 + CAR!U14 + CENT!U14 + FLA!U14 + MIDA!U14 + MIDW!U14 + NE!U14 + NY!U14 + NW!U14 + SE!U14 + SW!U14 + TEN!U14 + TEX!U14</f>
        <v>13.259999999999996</v>
      </c>
      <c r="V14" s="4">
        <f xml:space="preserve"> 0 + CAL!V14 + CAR!V14 + CENT!V14 + FLA!V14 + MIDA!V14 + MIDW!V14 + NE!V14 + NY!V14 + NW!V14 + SE!V14 + SW!V14 + TEN!V14 + TEX!V14</f>
        <v>13.259999999999996</v>
      </c>
      <c r="W14" s="4">
        <f xml:space="preserve"> 0 + CAL!W14 + CAR!W14 + CENT!W14 + FLA!W14 + MIDA!W14 + MIDW!W14 + NE!W14 + NY!W14 + NW!W14 + SE!W14 + SW!W14 + TEN!W14 + TEX!W14</f>
        <v>13.259999999999996</v>
      </c>
      <c r="X14" s="4">
        <f xml:space="preserve"> 0 + CAL!X14 + CAR!X14 + CENT!X14 + FLA!X14 + MIDA!X14 + MIDW!X14 + NE!X14 + NY!X14 + NW!X14 + SE!X14 + SW!X14 + TEN!X14 + TEX!X14</f>
        <v>13.259999999999996</v>
      </c>
      <c r="Y14" s="4">
        <f xml:space="preserve"> 0 + CAL!Y14 + CAR!Y14 + CENT!Y14 + FLA!Y14 + MIDA!Y14 + MIDW!Y14 + NE!Y14 + NY!Y14 + NW!Y14 + SE!Y14 + SW!Y14 + TEN!Y14 + TEX!Y14</f>
        <v>13.259999999999996</v>
      </c>
      <c r="Z14" s="4">
        <f xml:space="preserve"> 0 + CAL!Z14 + CAR!Z14 + CENT!Z14 + FLA!Z14 + MIDA!Z14 + MIDW!Z14 + NE!Z14 + NY!Z14 + NW!Z14 + SE!Z14 + SW!Z14 + TEN!Z14 + TEX!Z14</f>
        <v>13.259999999999996</v>
      </c>
      <c r="AA14" s="4">
        <f xml:space="preserve"> 0 + CAL!AA14 + CAR!AA14 + CENT!AA14 + FLA!AA14 + MIDA!AA14 + MIDW!AA14 + NE!AA14 + NY!AA14 + NW!AA14 + SE!AA14 + SW!AA14 + TEN!AA14 + TEX!AA14</f>
        <v>13.259999999999996</v>
      </c>
      <c r="AB14" s="4">
        <f xml:space="preserve"> 0 + CAL!AB14 + CAR!AB14 + CENT!AB14 + FLA!AB14 + MIDA!AB14 + MIDW!AB14 + NE!AB14 + NY!AB14 + NW!AB14 + SE!AB14 + SW!AB14 + TEN!AB14 + TEX!AB14</f>
        <v>13.259999999999996</v>
      </c>
      <c r="AC14" s="4">
        <f xml:space="preserve"> 0 + CAL!AC14 + CAR!AC14 + CENT!AC14 + FLA!AC14 + MIDA!AC14 + MIDW!AC14 + NE!AC14 + NY!AC14 + NW!AC14 + SE!AC14 + SW!AC14 + TEN!AC14 + TEX!AC14</f>
        <v>13.259999999999996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tr">
        <f>CAL!A15</f>
        <v>Solar_MW</v>
      </c>
      <c r="B15" s="4">
        <f xml:space="preserve"> 0 + CAL!B15 + CAR!B15 + CENT!B15 + FLA!B15 + MIDA!B15 + MIDW!B15 + NE!B15 + NY!B15 + NW!B15 + SE!B15 + SW!B15 + TEN!B15 + TEX!B15</f>
        <v>93728.62000000001</v>
      </c>
      <c r="C15" s="4">
        <f xml:space="preserve"> 0 + CAL!C15 + CAR!C15 + CENT!C15 + FLA!C15 + MIDA!C15 + MIDW!C15 + NE!C15 + NY!C15 + NW!C15 + SE!C15 + SW!C15 + TEN!C15 + TEX!C15</f>
        <v>96712.985703500002</v>
      </c>
      <c r="D15" s="4">
        <f xml:space="preserve"> 0 + CAL!D15 + CAR!D15 + CENT!D15 + FLA!D15 + MIDA!D15 + MIDW!D15 + NE!D15 + NY!D15 + NW!D15 + SE!D15 + SW!D15 + TEN!D15 + TEX!D15</f>
        <v>99135.553521770009</v>
      </c>
      <c r="E15" s="4">
        <f xml:space="preserve"> 0 + CAL!E15 + CAR!E15 + CENT!E15 + FLA!E15 + MIDA!E15 + MIDW!E15 + NE!E15 + NY!E15 + NW!E15 + SE!E15 + SW!E15 + TEN!E15 + TEX!E15</f>
        <v>101751.46823205</v>
      </c>
      <c r="F15" s="4">
        <f xml:space="preserve"> 0 + CAL!F15 + CAR!F15 + CENT!F15 + FLA!F15 + MIDA!F15 + MIDW!F15 + NE!F15 + NY!F15 + NW!F15 + SE!F15 + SW!F15 + TEN!F15 + TEX!F15</f>
        <v>102390.58812160001</v>
      </c>
      <c r="G15" s="4">
        <f xml:space="preserve"> 0 + CAL!G15 + CAR!G15 + CENT!G15 + FLA!G15 + MIDA!G15 + MIDW!G15 + NE!G15 + NY!G15 + NW!G15 + SE!G15 + SW!G15 + TEN!G15 + TEX!G15</f>
        <v>103774.52653244001</v>
      </c>
      <c r="H15" s="4">
        <f xml:space="preserve"> 0 + CAL!H15 + CAR!H15 + CENT!H15 + FLA!H15 + MIDA!H15 + MIDW!H15 + NE!H15 + NY!H15 + NW!H15 + SE!H15 + SW!H15 + TEN!H15 + TEX!H15</f>
        <v>104521.86510071998</v>
      </c>
      <c r="I15" s="4">
        <f xml:space="preserve"> 0 + CAL!I15 + CAR!I15 + CENT!I15 + FLA!I15 + MIDA!I15 + MIDW!I15 + NE!I15 + NY!I15 + NW!I15 + SE!I15 + SW!I15 + TEN!I15 + TEX!I15</f>
        <v>103060.56164961</v>
      </c>
      <c r="J15" s="4">
        <f xml:space="preserve"> 0 + CAL!J15 + CAR!J15 + CENT!J15 + FLA!J15 + MIDA!J15 + MIDW!J15 + NE!J15 + NY!J15 + NW!J15 + SE!J15 + SW!J15 + TEN!J15 + TEX!J15</f>
        <v>101336.12889787</v>
      </c>
      <c r="K15" s="4">
        <f xml:space="preserve"> 0 + CAL!K15 + CAR!K15 + CENT!K15 + FLA!K15 + MIDA!K15 + MIDW!K15 + NE!K15 + NY!K15 + NW!K15 + SE!K15 + SW!K15 + TEN!K15 + TEX!K15</f>
        <v>100409.03109768</v>
      </c>
      <c r="L15" s="4">
        <f xml:space="preserve"> 0 + CAL!L15 + CAR!L15 + CENT!L15 + FLA!L15 + MIDA!L15 + MIDW!L15 + NE!L15 + NY!L15 + NW!L15 + SE!L15 + SW!L15 + TEN!L15 + TEX!L15</f>
        <v>99797.80307602002</v>
      </c>
      <c r="M15" s="4">
        <f xml:space="preserve"> 0 + CAL!M15 + CAR!M15 + CENT!M15 + FLA!M15 + MIDA!M15 + MIDW!M15 + NE!M15 + NY!M15 + NW!M15 + SE!M15 + SW!M15 + TEN!M15 + TEX!M15</f>
        <v>99674.919597399989</v>
      </c>
      <c r="N15" s="4">
        <f xml:space="preserve"> 0 + CAL!N15 + CAR!N15 + CENT!N15 + FLA!N15 + MIDA!N15 + MIDW!N15 + NE!N15 + NY!N15 + NW!N15 + SE!N15 + SW!N15 + TEN!N15 + TEX!N15</f>
        <v>100442.47267316001</v>
      </c>
      <c r="O15" s="4">
        <f xml:space="preserve"> 0 + CAL!O15 + CAR!O15 + CENT!O15 + FLA!O15 + MIDA!O15 + MIDW!O15 + NE!O15 + NY!O15 + NW!O15 + SE!O15 + SW!O15 + TEN!O15 + TEX!O15</f>
        <v>101281.093498</v>
      </c>
      <c r="P15" s="4">
        <f xml:space="preserve"> 0 + CAL!P15 + CAR!P15 + CENT!P15 + FLA!P15 + MIDA!P15 + MIDW!P15 + NE!P15 + NY!P15 + NW!P15 + SE!P15 + SW!P15 + TEN!P15 + TEX!P15</f>
        <v>101300.34443443001</v>
      </c>
      <c r="Q15" s="4">
        <f xml:space="preserve"> 0 + CAL!Q15 + CAR!Q15 + CENT!Q15 + FLA!Q15 + MIDA!Q15 + MIDW!Q15 + NE!Q15 + NY!Q15 + NW!Q15 + SE!Q15 + SW!Q15 + TEN!Q15 + TEX!Q15</f>
        <v>101928.41173546</v>
      </c>
      <c r="R15" s="4">
        <f xml:space="preserve"> 0 + CAL!R15 + CAR!R15 + CENT!R15 + FLA!R15 + MIDA!R15 + MIDW!R15 + NE!R15 + NY!R15 + NW!R15 + SE!R15 + SW!R15 + TEN!R15 + TEX!R15</f>
        <v>104230.39340910999</v>
      </c>
      <c r="S15" s="4">
        <f xml:space="preserve"> 0 + CAL!S15 + CAR!S15 + CENT!S15 + FLA!S15 + MIDA!S15 + MIDW!S15 + NE!S15 + NY!S15 + NW!S15 + SE!S15 + SW!S15 + TEN!S15 + TEX!S15</f>
        <v>106387.38751824999</v>
      </c>
      <c r="T15" s="4">
        <f xml:space="preserve"> 0 + CAL!T15 + CAR!T15 + CENT!T15 + FLA!T15 + MIDA!T15 + MIDW!T15 + NE!T15 + NY!T15 + NW!T15 + SE!T15 + SW!T15 + TEN!T15 + TEX!T15</f>
        <v>108379.20339958</v>
      </c>
      <c r="U15" s="4">
        <f xml:space="preserve"> 0 + CAL!U15 + CAR!U15 + CENT!U15 + FLA!U15 + MIDA!U15 + MIDW!U15 + NE!U15 + NY!U15 + NW!U15 + SE!U15 + SW!U15 + TEN!U15 + TEX!U15</f>
        <v>110139.13344090998</v>
      </c>
      <c r="V15" s="4">
        <f xml:space="preserve"> 0 + CAL!V15 + CAR!V15 + CENT!V15 + FLA!V15 + MIDA!V15 + MIDW!V15 + NE!V15 + NY!V15 + NW!V15 + SE!V15 + SW!V15 + TEN!V15 + TEX!V15</f>
        <v>111912.5752389</v>
      </c>
      <c r="W15" s="4">
        <f xml:space="preserve"> 0 + CAL!W15 + CAR!W15 + CENT!W15 + FLA!W15 + MIDA!W15 + MIDW!W15 + NE!W15 + NY!W15 + NW!W15 + SE!W15 + SW!W15 + TEN!W15 + TEX!W15</f>
        <v>114572.43514010002</v>
      </c>
      <c r="X15" s="4">
        <f xml:space="preserve"> 0 + CAL!X15 + CAR!X15 + CENT!X15 + FLA!X15 + MIDA!X15 + MIDW!X15 + NE!X15 + NY!X15 + NW!X15 + SE!X15 + SW!X15 + TEN!X15 + TEX!X15</f>
        <v>117347.66514071001</v>
      </c>
      <c r="Y15" s="4">
        <f xml:space="preserve"> 0 + CAL!Y15 + CAR!Y15 + CENT!Y15 + FLA!Y15 + MIDA!Y15 + MIDW!Y15 + NE!Y15 + NY!Y15 + NW!Y15 + SE!Y15 + SW!Y15 + TEN!Y15 + TEX!Y15</f>
        <v>119010.22024341003</v>
      </c>
      <c r="Z15" s="4">
        <f xml:space="preserve"> 0 + CAL!Z15 + CAR!Z15 + CENT!Z15 + FLA!Z15 + MIDA!Z15 + MIDW!Z15 + NE!Z15 + NY!Z15 + NW!Z15 + SE!Z15 + SW!Z15 + TEN!Z15 + TEX!Z15</f>
        <v>120823.24446422998</v>
      </c>
      <c r="AA15" s="4">
        <f xml:space="preserve"> 0 + CAL!AA15 + CAR!AA15 + CENT!AA15 + FLA!AA15 + MIDA!AA15 + MIDW!AA15 + NE!AA15 + NY!AA15 + NW!AA15 + SE!AA15 + SW!AA15 + TEN!AA15 + TEX!AA15</f>
        <v>123706.97634626001</v>
      </c>
      <c r="AB15" s="4">
        <f xml:space="preserve"> 0 + CAL!AB15 + CAR!AB15 + CENT!AB15 + FLA!AB15 + MIDA!AB15 + MIDW!AB15 + NE!AB15 + NY!AB15 + NW!AB15 + SE!AB15 + SW!AB15 + TEN!AB15 + TEX!AB15</f>
        <v>126933.93905405997</v>
      </c>
      <c r="AC15" s="4">
        <f xml:space="preserve"> 0 + CAL!AC15 + CAR!AC15 + CENT!AC15 + FLA!AC15 + MIDA!AC15 + MIDW!AC15 + NE!AC15 + NY!AC15 + NW!AC15 + SE!AC15 + SW!AC15 + TEN!AC15 + TEX!AC15</f>
        <v>128950.54976143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tr">
        <f>CAL!A16</f>
        <v>Solar_Demand_MWh</v>
      </c>
      <c r="B16" s="4">
        <f xml:space="preserve"> 0 + CAL!B16 + CAR!B16 + CENT!B16 + FLA!B16 + MIDA!B16 + MIDW!B16 + NE!B16 + NY!B16 + NW!B16 + SE!B16 + SW!B16 + TEN!B16 + TEX!B16</f>
        <v>113379513.875</v>
      </c>
      <c r="C16" s="4">
        <f xml:space="preserve"> 0 + CAL!C16 + CAR!C16 + CENT!C16 + FLA!C16 + MIDA!C16 + MIDW!C16 + NE!C16 + NY!C16 + NW!C16 + SE!C16 + SW!C16 + TEN!C16 + TEX!C16</f>
        <v>118819491.14954558</v>
      </c>
      <c r="D16" s="4">
        <f xml:space="preserve"> 0 + CAL!D16 + CAR!D16 + CENT!D16 + FLA!D16 + MIDA!D16 + MIDW!D16 + NE!D16 + NY!D16 + NW!D16 + SE!D16 + SW!D16 + TEN!D16 + TEX!D16</f>
        <v>123245941.60721523</v>
      </c>
      <c r="E16" s="4">
        <f xml:space="preserve"> 0 + CAL!E16 + CAR!E16 + CENT!E16 + FLA!E16 + MIDA!E16 + MIDW!E16 + NE!E16 + NY!E16 + NW!E16 + SE!E16 + SW!E16 + TEN!E16 + TEX!E16</f>
        <v>128116957.70549457</v>
      </c>
      <c r="F16" s="4">
        <f xml:space="preserve"> 0 + CAL!F16 + CAR!F16 + CENT!F16 + FLA!F16 + MIDA!F16 + MIDW!F16 + NE!F16 + NY!F16 + NW!F16 + SE!F16 + SW!F16 + TEN!F16 + TEX!F16</f>
        <v>131084202.28651017</v>
      </c>
      <c r="G16" s="4">
        <f xml:space="preserve"> 0 + CAL!G16 + CAR!G16 + CENT!G16 + FLA!G16 + MIDA!G16 + MIDW!G16 + NE!G16 + NY!G16 + NW!G16 + SE!G16 + SW!G16 + TEN!G16 + TEX!G16</f>
        <v>135644267.98217604</v>
      </c>
      <c r="H16" s="4">
        <f xml:space="preserve"> 0 + CAL!H16 + CAR!H16 + CENT!H16 + FLA!H16 + MIDA!H16 + MIDW!H16 + NE!H16 + NY!H16 + NW!H16 + SE!H16 + SW!H16 + TEN!H16 + TEX!H16</f>
        <v>138587354.22423309</v>
      </c>
      <c r="I16" s="4">
        <f xml:space="preserve"> 0 + CAL!I16 + CAR!I16 + CENT!I16 + FLA!I16 + MIDA!I16 + MIDW!I16 + NE!I16 + NY!I16 + NW!I16 + SE!I16 + SW!I16 + TEN!I16 + TEX!I16</f>
        <v>137592330.32212478</v>
      </c>
      <c r="J16" s="4">
        <f xml:space="preserve"> 0 + CAL!J16 + CAR!J16 + CENT!J16 + FLA!J16 + MIDA!J16 + MIDW!J16 + NE!J16 + NY!J16 + NW!J16 + SE!J16 + SW!J16 + TEN!J16 + TEX!J16</f>
        <v>136200191.49165154</v>
      </c>
      <c r="K16" s="4">
        <f xml:space="preserve"> 0 + CAL!K16 + CAR!K16 + CENT!K16 + FLA!K16 + MIDA!K16 + MIDW!K16 + NE!K16 + NY!K16 + NW!K16 + SE!K16 + SW!K16 + TEN!K16 + TEX!K16</f>
        <v>136201101.30744958</v>
      </c>
      <c r="L16" s="4">
        <f xml:space="preserve"> 0 + CAL!L16 + CAR!L16 + CENT!L16 + FLA!L16 + MIDA!L16 + MIDW!L16 + NE!L16 + NY!L16 + NW!L16 + SE!L16 + SW!L16 + TEN!L16 + TEX!L16</f>
        <v>136697622.87268704</v>
      </c>
      <c r="M16" s="4">
        <f xml:space="preserve"> 0 + CAL!M16 + CAR!M16 + CENT!M16 + FLA!M16 + MIDA!M16 + MIDW!M16 + NE!M16 + NY!M16 + NW!M16 + SE!M16 + SW!M16 + TEN!M16 + TEX!M16</f>
        <v>137422743.33559316</v>
      </c>
      <c r="N16" s="4">
        <f xml:space="preserve"> 0 + CAL!N16 + CAR!N16 + CENT!N16 + FLA!N16 + MIDA!N16 + MIDW!N16 + NE!N16 + NY!N16 + NW!N16 + SE!N16 + SW!N16 + TEN!N16 + TEX!N16</f>
        <v>139591062.95777062</v>
      </c>
      <c r="O16" s="4">
        <f xml:space="preserve"> 0 + CAL!O16 + CAR!O16 + CENT!O16 + FLA!O16 + MIDA!O16 + MIDW!O16 + NE!O16 + NY!O16 + NW!O16 + SE!O16 + SW!O16 + TEN!O16 + TEX!O16</f>
        <v>141877973.50384384</v>
      </c>
      <c r="P16" s="4">
        <f xml:space="preserve"> 0 + CAL!P16 + CAR!P16 + CENT!P16 + FLA!P16 + MIDA!P16 + MIDW!P16 + NE!P16 + NY!P16 + NW!P16 + SE!P16 + SW!P16 + TEN!P16 + TEX!P16</f>
        <v>143446447.34340829</v>
      </c>
      <c r="Q16" s="4">
        <f xml:space="preserve"> 0 + CAL!Q16 + CAR!Q16 + CENT!Q16 + FLA!Q16 + MIDA!Q16 + MIDW!Q16 + NE!Q16 + NY!Q16 + NW!Q16 + SE!Q16 + SW!Q16 + TEN!Q16 + TEX!Q16</f>
        <v>145941423.35104191</v>
      </c>
      <c r="R16" s="4">
        <f xml:space="preserve"> 0 + CAL!R16 + CAR!R16 + CENT!R16 + FLA!R16 + MIDA!R16 + MIDW!R16 + NE!R16 + NY!R16 + NW!R16 + SE!R16 + SW!R16 + TEN!R16 + TEX!R16</f>
        <v>148659598.07036191</v>
      </c>
      <c r="S16" s="4">
        <f xml:space="preserve"> 0 + CAL!S16 + CAR!S16 + CENT!S16 + FLA!S16 + MIDA!S16 + MIDW!S16 + NE!S16 + NY!S16 + NW!S16 + SE!S16 + SW!S16 + TEN!S16 + TEX!S16</f>
        <v>151151006.40756562</v>
      </c>
      <c r="T16" s="4">
        <f xml:space="preserve"> 0 + CAL!T16 + CAR!T16 + CENT!T16 + FLA!T16 + MIDA!T16 + MIDW!T16 + NE!T16 + NY!T16 + NW!T16 + SE!T16 + SW!T16 + TEN!T16 + TEX!T16</f>
        <v>153439666.0528447</v>
      </c>
      <c r="U16" s="4">
        <f xml:space="preserve"> 0 + CAL!U16 + CAR!U16 + CENT!U16 + FLA!U16 + MIDA!U16 + MIDW!U16 + NE!U16 + NY!U16 + NW!U16 + SE!U16 + SW!U16 + TEN!U16 + TEX!U16</f>
        <v>155293073.05279616</v>
      </c>
      <c r="V16" s="4">
        <f xml:space="preserve"> 0 + CAL!V16 + CAR!V16 + CENT!V16 + FLA!V16 + MIDA!V16 + MIDW!V16 + NE!V16 + NY!V16 + NW!V16 + SE!V16 + SW!V16 + TEN!V16 + TEX!V16</f>
        <v>157067071.75689471</v>
      </c>
      <c r="W16" s="4">
        <f xml:space="preserve"> 0 + CAL!W16 + CAR!W16 + CENT!W16 + FLA!W16 + MIDA!W16 + MIDW!W16 + NE!W16 + NY!W16 + NW!W16 + SE!W16 + SW!W16 + TEN!W16 + TEX!W16</f>
        <v>160403888.00394875</v>
      </c>
      <c r="X16" s="4">
        <f xml:space="preserve"> 0 + CAL!X16 + CAR!X16 + CENT!X16 + FLA!X16 + MIDA!X16 + MIDW!X16 + NE!X16 + NY!X16 + NW!X16 + SE!X16 + SW!X16 + TEN!X16 + TEX!X16</f>
        <v>163861473.89514962</v>
      </c>
      <c r="Y16" s="4">
        <f xml:space="preserve"> 0 + CAL!Y16 + CAR!Y16 + CENT!Y16 + FLA!Y16 + MIDA!Y16 + MIDW!Y16 + NE!Y16 + NY!Y16 + NW!Y16 + SE!Y16 + SW!Y16 + TEN!Y16 + TEX!Y16</f>
        <v>165822415.32750314</v>
      </c>
      <c r="Z16" s="4">
        <f xml:space="preserve"> 0 + CAL!Z16 + CAR!Z16 + CENT!Z16 + FLA!Z16 + MIDA!Z16 + MIDW!Z16 + NE!Z16 + NY!Z16 + NW!Z16 + SE!Z16 + SW!Z16 + TEN!Z16 + TEX!Z16</f>
        <v>168137895.54992762</v>
      </c>
      <c r="AA16" s="4">
        <f xml:space="preserve"> 0 + CAL!AA16 + CAR!AA16 + CENT!AA16 + FLA!AA16 + MIDA!AA16 + MIDW!AA16 + NE!AA16 + NY!AA16 + NW!AA16 + SE!AA16 + SW!AA16 + TEN!AA16 + TEX!AA16</f>
        <v>172308185.77000809</v>
      </c>
      <c r="AB16" s="4">
        <f xml:space="preserve"> 0 + CAL!AB16 + CAR!AB16 + CENT!AB16 + FLA!AB16 + MIDA!AB16 + MIDW!AB16 + NE!AB16 + NY!AB16 + NW!AB16 + SE!AB16 + SW!AB16 + TEN!AB16 + TEX!AB16</f>
        <v>176993838.48034227</v>
      </c>
      <c r="AC16" s="4">
        <f xml:space="preserve"> 0 + CAL!AC16 + CAR!AC16 + CENT!AC16 + FLA!AC16 + MIDA!AC16 + MIDW!AC16 + NE!AC16 + NY!AC16 + NW!AC16 + SE!AC16 + SW!AC16 + TEN!AC16 + TEX!AC16</f>
        <v>179452712.15545458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tr">
        <f>CAL!A17</f>
        <v>Solar_Supply_MWh</v>
      </c>
      <c r="B17" s="4">
        <f xml:space="preserve"> 0 + CAL!B17 + CAR!B17 + CENT!B17 + FLA!B17 + MIDA!B17 + MIDW!B17 + NE!B17 + NY!B17 + NW!B17 + SE!B17 + SW!B17 + TEN!B17 + TEX!B17</f>
        <v>113379513.875</v>
      </c>
      <c r="C17" s="4">
        <f xml:space="preserve"> 0 + CAL!C17 + CAR!C17 + CENT!C17 + FLA!C17 + MIDA!C17 + MIDW!C17 + NE!C17 + NY!C17 + NW!C17 + SE!C17 + SW!C17 + TEN!C17 + TEX!C17</f>
        <v>118819495.69062358</v>
      </c>
      <c r="D17" s="4">
        <f xml:space="preserve"> 0 + CAL!D17 + CAR!D17 + CENT!D17 + FLA!D17 + MIDA!D17 + MIDW!D17 + NE!D17 + NY!D17 + NW!D17 + SE!D17 + SW!D17 + TEN!D17 + TEX!D17</f>
        <v>123246089.23752458</v>
      </c>
      <c r="E17" s="4">
        <f xml:space="preserve"> 0 + CAL!E17 + CAR!E17 + CENT!E17 + FLA!E17 + MIDA!E17 + MIDW!E17 + NE!E17 + NY!E17 + NW!E17 + SE!E17 + SW!E17 + TEN!E17 + TEX!E17</f>
        <v>128117978.06380334</v>
      </c>
      <c r="F17" s="4">
        <f xml:space="preserve"> 0 + CAL!F17 + CAR!F17 + CENT!F17 + FLA!F17 + MIDA!F17 + MIDW!F17 + NE!F17 + NY!F17 + NW!F17 + SE!F17 + SW!F17 + TEN!F17 + TEX!F17</f>
        <v>131089521.94194405</v>
      </c>
      <c r="G17" s="4">
        <f xml:space="preserve"> 0 + CAL!G17 + CAR!G17 + CENT!G17 + FLA!G17 + MIDA!G17 + MIDW!G17 + NE!G17 + NY!G17 + NW!G17 + SE!G17 + SW!G17 + TEN!G17 + TEX!G17</f>
        <v>135661538.85373756</v>
      </c>
      <c r="H17" s="4">
        <f xml:space="preserve"> 0 + CAL!H17 + CAR!H17 + CENT!H17 + FLA!H17 + MIDA!H17 + MIDW!H17 + NE!H17 + NY!H17 + NW!H17 + SE!H17 + SW!H17 + TEN!H17 + TEX!H17</f>
        <v>138631198.98505041</v>
      </c>
      <c r="I17" s="4">
        <f xml:space="preserve"> 0 + CAL!I17 + CAR!I17 + CENT!I17 + FLA!I17 + MIDA!I17 + MIDW!I17 + NE!I17 + NY!I17 + NW!I17 + SE!I17 + SW!I17 + TEN!I17 + TEX!I17</f>
        <v>137646196.82915327</v>
      </c>
      <c r="J17" s="4">
        <f xml:space="preserve"> 0 + CAL!J17 + CAR!J17 + CENT!J17 + FLA!J17 + MIDA!J17 + MIDW!J17 + NE!J17 + NY!J17 + NW!J17 + SE!J17 + SW!J17 + TEN!J17 + TEX!J17</f>
        <v>136258302.69721672</v>
      </c>
      <c r="K17" s="4">
        <f xml:space="preserve"> 0 + CAL!K17 + CAR!K17 + CENT!K17 + FLA!K17 + MIDA!K17 + MIDW!K17 + NE!K17 + NY!K17 + NW!K17 + SE!K17 + SW!K17 + TEN!K17 + TEX!K17</f>
        <v>136284196.39553767</v>
      </c>
      <c r="L17" s="4">
        <f xml:space="preserve"> 0 + CAL!L17 + CAR!L17 + CENT!L17 + FLA!L17 + MIDA!L17 + MIDW!L17 + NE!L17 + NY!L17 + NW!L17 + SE!L17 + SW!L17 + TEN!L17 + TEX!L17</f>
        <v>136821438.37514803</v>
      </c>
      <c r="M17" s="4">
        <f xml:space="preserve"> 0 + CAL!M17 + CAR!M17 + CENT!M17 + FLA!M17 + MIDA!M17 + MIDW!M17 + NE!M17 + NY!M17 + NW!M17 + SE!M17 + SW!M17 + TEN!M17 + TEX!M17</f>
        <v>137596979.98281115</v>
      </c>
      <c r="N17" s="4">
        <f xml:space="preserve"> 0 + CAL!N17 + CAR!N17 + CENT!N17 + FLA!N17 + MIDA!N17 + MIDW!N17 + NE!N17 + NY!N17 + NW!N17 + SE!N17 + SW!N17 + TEN!N17 + TEX!N17</f>
        <v>139817510.03488481</v>
      </c>
      <c r="O17" s="4">
        <f xml:space="preserve"> 0 + CAL!O17 + CAR!O17 + CENT!O17 + FLA!O17 + MIDA!O17 + MIDW!O17 + NE!O17 + NY!O17 + NW!O17 + SE!O17 + SW!O17 + TEN!O17 + TEX!O17</f>
        <v>142158534.26403815</v>
      </c>
      <c r="P17" s="4">
        <f xml:space="preserve"> 0 + CAL!P17 + CAR!P17 + CENT!P17 + FLA!P17 + MIDA!P17 + MIDW!P17 + NE!P17 + NY!P17 + NW!P17 + SE!P17 + SW!P17 + TEN!P17 + TEX!P17</f>
        <v>143663859.42669049</v>
      </c>
      <c r="Q17" s="4">
        <f xml:space="preserve"> 0 + CAL!Q17 + CAR!Q17 + CENT!Q17 + FLA!Q17 + MIDA!Q17 + MIDW!Q17 + NE!Q17 + NY!Q17 + NW!Q17 + SE!Q17 + SW!Q17 + TEN!Q17 + TEX!Q17</f>
        <v>146190224.48348072</v>
      </c>
      <c r="R17" s="4">
        <f xml:space="preserve"> 0 + CAL!R17 + CAR!R17 + CENT!R17 + FLA!R17 + MIDA!R17 + MIDW!R17 + NE!R17 + NY!R17 + NW!R17 + SE!R17 + SW!R17 + TEN!R17 + TEX!R17</f>
        <v>148967233.4298729</v>
      </c>
      <c r="S17" s="4">
        <f xml:space="preserve"> 0 + CAL!S17 + CAR!S17 + CENT!S17 + FLA!S17 + MIDA!S17 + MIDW!S17 + NE!S17 + NY!S17 + NW!S17 + SE!S17 + SW!S17 + TEN!S17 + TEX!S17</f>
        <v>151432143.64169711</v>
      </c>
      <c r="T17" s="4">
        <f xml:space="preserve"> 0 + CAL!T17 + CAR!T17 + CENT!T17 + FLA!T17 + MIDA!T17 + MIDW!T17 + NE!T17 + NY!T17 + NW!T17 + SE!T17 + SW!T17 + TEN!T17 + TEX!T17</f>
        <v>153696148.29286349</v>
      </c>
      <c r="U17" s="4">
        <f xml:space="preserve"> 0 + CAL!U17 + CAR!U17 + CENT!U17 + FLA!U17 + MIDA!U17 + MIDW!U17 + NE!U17 + NY!U17 + NW!U17 + SE!U17 + SW!U17 + TEN!U17 + TEX!U17</f>
        <v>155490343.12248403</v>
      </c>
      <c r="V17" s="4">
        <f xml:space="preserve"> 0 + CAL!V17 + CAR!V17 + CENT!V17 + FLA!V17 + MIDA!V17 + MIDW!V17 + NE!V17 + NY!V17 + NW!V17 + SE!V17 + SW!V17 + TEN!V17 + TEX!V17</f>
        <v>157245307.4414174</v>
      </c>
      <c r="W17" s="4">
        <f xml:space="preserve"> 0 + CAL!W17 + CAR!W17 + CENT!W17 + FLA!W17 + MIDA!W17 + MIDW!W17 + NE!W17 + NY!W17 + NW!W17 + SE!W17 + SW!W17 + TEN!W17 + TEX!W17</f>
        <v>160589410.58879137</v>
      </c>
      <c r="X17" s="4">
        <f xml:space="preserve"> 0 + CAL!X17 + CAR!X17 + CENT!X17 + FLA!X17 + MIDA!X17 + MIDW!X17 + NE!X17 + NY!X17 + NW!X17 + SE!X17 + SW!X17 + TEN!X17 + TEX!X17</f>
        <v>164069563.05773953</v>
      </c>
      <c r="Y17" s="4">
        <f xml:space="preserve"> 0 + CAL!Y17 + CAR!Y17 + CENT!Y17 + FLA!Y17 + MIDA!Y17 + MIDW!Y17 + NE!Y17 + NY!Y17 + NW!Y17 + SE!Y17 + SW!Y17 + TEN!Y17 + TEX!Y17</f>
        <v>166060111.86096036</v>
      </c>
      <c r="Z17" s="4">
        <f xml:space="preserve"> 0 + CAL!Z17 + CAR!Z17 + CENT!Z17 + FLA!Z17 + MIDA!Z17 + MIDW!Z17 + NE!Z17 + NY!Z17 + NW!Z17 + SE!Z17 + SW!Z17 + TEN!Z17 + TEX!Z17</f>
        <v>168413628.90281683</v>
      </c>
      <c r="AA17" s="4">
        <f xml:space="preserve"> 0 + CAL!AA17 + CAR!AA17 + CENT!AA17 + FLA!AA17 + MIDA!AA17 + MIDW!AA17 + NE!AA17 + NY!AA17 + NW!AA17 + SE!AA17 + SW!AA17 + TEN!AA17 + TEX!AA17</f>
        <v>172640267.38721317</v>
      </c>
      <c r="AB17" s="4">
        <f xml:space="preserve"> 0 + CAL!AB17 + CAR!AB17 + CENT!AB17 + FLA!AB17 + MIDA!AB17 + MIDW!AB17 + NE!AB17 + NY!AB17 + NW!AB17 + SE!AB17 + SW!AB17 + TEN!AB17 + TEX!AB17</f>
        <v>177386968.22331297</v>
      </c>
      <c r="AC17" s="4">
        <f xml:space="preserve"> 0 + CAL!AC17 + CAR!AC17 + CENT!AC17 + FLA!AC17 + MIDA!AC17 + MIDW!AC17 + NE!AC17 + NY!AC17 + NW!AC17 + SE!AC17 + SW!AC17 + TEN!AC17 + TEX!AC17</f>
        <v>179922596.24276537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tr">
        <f>CAL!A18</f>
        <v>Solar_Cost</v>
      </c>
      <c r="B18" s="4">
        <f xml:space="preserve"> 0 + CAL!B18 + CAR!B18 + CENT!B18 + FLA!B18 + MIDA!B18 + MIDW!B18 + NE!B18 + NY!B18 + NW!B18 + SE!B18 + SW!B18 + TEN!B18 + TEX!B18</f>
        <v>19135.433787080001</v>
      </c>
      <c r="C18" s="4">
        <f xml:space="preserve"> 0 + CAL!C18 + CAR!C18 + CENT!C18 + FLA!C18 + MIDA!C18 + MIDW!C18 + NE!C18 + NY!C18 + NW!C18 + SE!C18 + SW!C18 + TEN!C18 + TEX!C18</f>
        <v>19744.715480499999</v>
      </c>
      <c r="D18" s="4">
        <f xml:space="preserve"> 0 + CAL!D18 + CAR!D18 + CENT!D18 + FLA!D18 + MIDA!D18 + MIDW!D18 + NE!D18 + NY!D18 + NW!D18 + SE!D18 + SW!D18 + TEN!D18 + TEX!D18</f>
        <v>20239.301724069999</v>
      </c>
      <c r="E18" s="4">
        <f xml:space="preserve"> 0 + CAL!E18 + CAR!E18 + CENT!E18 + FLA!E18 + MIDA!E18 + MIDW!E18 + NE!E18 + NY!E18 + NW!E18 + SE!E18 + SW!E18 + TEN!E18 + TEX!E18</f>
        <v>20773.361253950003</v>
      </c>
      <c r="F18" s="4">
        <f xml:space="preserve"> 0 + CAL!F18 + CAR!F18 + CENT!F18 + FLA!F18 + MIDA!F18 + MIDW!F18 + NE!F18 + NY!F18 + NW!F18 + SE!F18 + SW!F18 + TEN!F18 + TEX!F18</f>
        <v>20903.842598149997</v>
      </c>
      <c r="G18" s="4">
        <f xml:space="preserve"> 0 + CAL!G18 + CAR!G18 + CENT!G18 + FLA!G18 + MIDA!G18 + MIDW!G18 + NE!G18 + NY!G18 + NW!G18 + SE!G18 + SW!G18 + TEN!G18 + TEX!G18</f>
        <v>21186.384492240006</v>
      </c>
      <c r="H18" s="4">
        <f xml:space="preserve"> 0 + CAL!H18 + CAR!H18 + CENT!H18 + FLA!H18 + MIDA!H18 + MIDW!H18 + NE!H18 + NY!H18 + NW!H18 + SE!H18 + SW!H18 + TEN!H18 + TEX!H18</f>
        <v>21338.959529519994</v>
      </c>
      <c r="I18" s="4">
        <f xml:space="preserve"> 0 + CAL!I18 + CAR!I18 + CENT!I18 + FLA!I18 + MIDA!I18 + MIDW!I18 + NE!I18 + NY!I18 + NW!I18 + SE!I18 + SW!I18 + TEN!I18 + TEX!I18</f>
        <v>21040.622954940001</v>
      </c>
      <c r="J18" s="4">
        <f xml:space="preserve"> 0 + CAL!J18 + CAR!J18 + CENT!J18 + FLA!J18 + MIDA!J18 + MIDW!J18 + NE!J18 + NY!J18 + NW!J18 + SE!J18 + SW!J18 + TEN!J18 + TEX!J18</f>
        <v>20688.56646736</v>
      </c>
      <c r="K18" s="4">
        <f xml:space="preserve"> 0 + CAL!K18 + CAR!K18 + CENT!K18 + FLA!K18 + MIDA!K18 + MIDW!K18 + NE!K18 + NY!K18 + NW!K18 + SE!K18 + SW!K18 + TEN!K18 + TEX!K18</f>
        <v>20499.292171309997</v>
      </c>
      <c r="L18" s="4">
        <f xml:space="preserve"> 0 + CAL!L18 + CAR!L18 + CENT!L18 + FLA!L18 + MIDA!L18 + MIDW!L18 + NE!L18 + NY!L18 + NW!L18 + SE!L18 + SW!L18 + TEN!L18 + TEX!L18</f>
        <v>20374.505170969998</v>
      </c>
      <c r="M18" s="4">
        <f xml:space="preserve"> 0 + CAL!M18 + CAR!M18 + CENT!M18 + FLA!M18 + MIDA!M18 + MIDW!M18 + NE!M18 + NY!M18 + NW!M18 + SE!M18 + SW!M18 + TEN!M18 + TEX!M18</f>
        <v>20349.41754386</v>
      </c>
      <c r="N18" s="4">
        <f xml:space="preserve"> 0 + CAL!N18 + CAR!N18 + CENT!N18 + FLA!N18 + MIDA!N18 + MIDW!N18 + NE!N18 + NY!N18 + NW!N18 + SE!N18 + SW!N18 + TEN!N18 + TEX!N18</f>
        <v>20506.119531569999</v>
      </c>
      <c r="O18" s="4">
        <f xml:space="preserve"> 0 + CAL!O18 + CAR!O18 + CENT!O18 + FLA!O18 + MIDA!O18 + MIDW!O18 + NE!O18 + NY!O18 + NW!O18 + SE!O18 + SW!O18 + TEN!O18 + TEX!O18</f>
        <v>20677.330558320005</v>
      </c>
      <c r="P18" s="4">
        <f xml:space="preserve"> 0 + CAL!P18 + CAR!P18 + CENT!P18 + FLA!P18 + MIDA!P18 + MIDW!P18 + NE!P18 + NY!P18 + NW!P18 + SE!P18 + SW!P18 + TEN!P18 + TEX!P18</f>
        <v>20681.260788139996</v>
      </c>
      <c r="Q18" s="4">
        <f xml:space="preserve"> 0 + CAL!Q18 + CAR!Q18 + CENT!Q18 + FLA!Q18 + MIDA!Q18 + MIDW!Q18 + NE!Q18 + NY!Q18 + NW!Q18 + SE!Q18 + SW!Q18 + TEN!Q18 + TEX!Q18</f>
        <v>20809.485659620001</v>
      </c>
      <c r="R18" s="4">
        <f xml:space="preserve"> 0 + CAL!R18 + CAR!R18 + CENT!R18 + FLA!R18 + MIDA!R18 + MIDW!R18 + NE!R18 + NY!R18 + NW!R18 + SE!R18 + SW!R18 + TEN!R18 + TEX!R18</f>
        <v>21279.453294870003</v>
      </c>
      <c r="S18" s="4">
        <f xml:space="preserve"> 0 + CAL!S18 + CAR!S18 + CENT!S18 + FLA!S18 + MIDA!S18 + MIDW!S18 + NE!S18 + NY!S18 + NW!S18 + SE!S18 + SW!S18 + TEN!S18 + TEX!S18</f>
        <v>21719.82058028</v>
      </c>
      <c r="T18" s="4">
        <f xml:space="preserve"> 0 + CAL!T18 + CAR!T18 + CENT!T18 + FLA!T18 + MIDA!T18 + MIDW!T18 + NE!T18 + NY!T18 + NW!T18 + SE!T18 + SW!T18 + TEN!T18 + TEX!T18</f>
        <v>22126.46543339</v>
      </c>
      <c r="U18" s="4">
        <f xml:space="preserve"> 0 + CAL!U18 + CAR!U18 + CENT!U18 + FLA!U18 + MIDA!U18 + MIDW!U18 + NE!U18 + NY!U18 + NW!U18 + SE!U18 + SW!U18 + TEN!U18 + TEX!U18</f>
        <v>22485.76897135</v>
      </c>
      <c r="V18" s="4">
        <f xml:space="preserve"> 0 + CAL!V18 + CAR!V18 + CENT!V18 + FLA!V18 + MIDA!V18 + MIDW!V18 + NE!V18 + NY!V18 + NW!V18 + SE!V18 + SW!V18 + TEN!V18 + TEX!V18</f>
        <v>22847.831040589997</v>
      </c>
      <c r="W18" s="4">
        <f xml:space="preserve"> 0 + CAL!W18 + CAR!W18 + CENT!W18 + FLA!W18 + MIDA!W18 + MIDW!W18 + NE!W18 + NY!W18 + NW!W18 + SE!W18 + SW!W18 + TEN!W18 + TEX!W18</f>
        <v>23390.862326240003</v>
      </c>
      <c r="X18" s="4">
        <f xml:space="preserve"> 0 + CAL!X18 + CAR!X18 + CENT!X18 + FLA!X18 + MIDA!X18 + MIDW!X18 + NE!X18 + NY!X18 + NW!X18 + SE!X18 + SW!X18 + TEN!X18 + TEX!X18</f>
        <v>23957.447323659995</v>
      </c>
      <c r="Y18" s="4">
        <f xml:space="preserve"> 0 + CAL!Y18 + CAR!Y18 + CENT!Y18 + FLA!Y18 + MIDA!Y18 + MIDW!Y18 + NE!Y18 + NY!Y18 + NW!Y18 + SE!Y18 + SW!Y18 + TEN!Y18 + TEX!Y18</f>
        <v>24296.871003259999</v>
      </c>
      <c r="Z18" s="4">
        <f xml:space="preserve"> 0 + CAL!Z18 + CAR!Z18 + CENT!Z18 + FLA!Z18 + MIDA!Z18 + MIDW!Z18 + NE!Z18 + NY!Z18 + NW!Z18 + SE!Z18 + SW!Z18 + TEN!Z18 + TEX!Z18</f>
        <v>24667.0141349</v>
      </c>
      <c r="AA18" s="4">
        <f xml:space="preserve"> 0 + CAL!AA18 + CAR!AA18 + CENT!AA18 + FLA!AA18 + MIDA!AA18 + MIDW!AA18 + NE!AA18 + NY!AA18 + NW!AA18 + SE!AA18 + SW!AA18 + TEN!AA18 + TEX!AA18</f>
        <v>25255.750643450003</v>
      </c>
      <c r="AB18" s="4">
        <f xml:space="preserve"> 0 + CAL!AB18 + CAR!AB18 + CENT!AB18 + FLA!AB18 + MIDA!AB18 + MIDW!AB18 + NE!AB18 + NY!AB18 + NW!AB18 + SE!AB18 + SW!AB18 + TEN!AB18 + TEX!AB18</f>
        <v>25914.560420320002</v>
      </c>
      <c r="AC18" s="4">
        <f xml:space="preserve"> 0 + CAL!AC18 + CAR!AC18 + CENT!AC18 + FLA!AC18 + MIDA!AC18 + MIDW!AC18 + NE!AC18 + NY!AC18 + NW!AC18 + SE!AC18 + SW!AC18 + TEN!AC18 + TEX!AC18</f>
        <v>26326.267331859999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tr">
        <f>CAL!A19</f>
        <v>Solar_CO2_Cost</v>
      </c>
      <c r="B19" s="4">
        <f xml:space="preserve"> 0 + CAL!B19 + CAR!B19 + CENT!B19 + FLA!B19 + MIDA!B19 + MIDW!B19 + NE!B19 + NY!B19 + NW!B19 + SE!B19 + SW!B19 + TEN!B19 + TEX!B19</f>
        <v>0</v>
      </c>
      <c r="C19" s="4">
        <f xml:space="preserve"> 0 + CAL!C19 + CAR!C19 + CENT!C19 + FLA!C19 + MIDA!C19 + MIDW!C19 + NE!C19 + NY!C19 + NW!C19 + SE!C19 + SW!C19 + TEN!C19 + TEX!C19</f>
        <v>59.409747840000001</v>
      </c>
      <c r="D19" s="4">
        <f xml:space="preserve"> 0 + CAL!D19 + CAR!D19 + CENT!D19 + FLA!D19 + MIDA!D19 + MIDW!D19 + NE!D19 + NY!D19 + NW!D19 + SE!D19 + SW!D19 + TEN!D19 + TEX!D19</f>
        <v>61.623044639999996</v>
      </c>
      <c r="E19" s="4">
        <f xml:space="preserve"> 0 + CAL!E19 + CAR!E19 + CENT!E19 + FLA!E19 + MIDA!E19 + MIDW!E19 + NE!E19 + NY!E19 + NW!E19 + SE!E19 + SW!E19 + TEN!E19 + TEX!E19</f>
        <v>64.058989030000006</v>
      </c>
      <c r="F19" s="4">
        <f xml:space="preserve"> 0 + CAL!F19 + CAR!F19 + CENT!F19 + FLA!F19 + MIDA!F19 + MIDW!F19 + NE!F19 + NY!F19 + NW!F19 + SE!F19 + SW!F19 + TEN!F19 + TEX!F19</f>
        <v>65.544760979999992</v>
      </c>
      <c r="G19" s="4">
        <f xml:space="preserve"> 0 + CAL!G19 + CAR!G19 + CENT!G19 + FLA!G19 + MIDA!G19 + MIDW!G19 + NE!G19 + NY!G19 + NW!G19 + SE!G19 + SW!G19 + TEN!G19 + TEX!G19</f>
        <v>67.830769419999996</v>
      </c>
      <c r="H19" s="4">
        <f xml:space="preserve"> 0 + CAL!H19 + CAR!H19 + CENT!H19 + FLA!H19 + MIDA!H19 + MIDW!H19 + NE!H19 + NY!H19 + NW!H19 + SE!H19 + SW!H19 + TEN!H19 + TEX!H19</f>
        <v>69.315599489999997</v>
      </c>
      <c r="I19" s="4">
        <f xml:space="preserve"> 0 + CAL!I19 + CAR!I19 + CENT!I19 + FLA!I19 + MIDA!I19 + MIDW!I19 + NE!I19 + NY!I19 + NW!I19 + SE!I19 + SW!I19 + TEN!I19 + TEX!I19</f>
        <v>68.823098400000006</v>
      </c>
      <c r="J19" s="4">
        <f xml:space="preserve"> 0 + CAL!J19 + CAR!J19 + CENT!J19 + FLA!J19 + MIDA!J19 + MIDW!J19 + NE!J19 + NY!J19 + NW!J19 + SE!J19 + SW!J19 + TEN!J19 + TEX!J19</f>
        <v>68.129151340000007</v>
      </c>
      <c r="K19" s="4">
        <f xml:space="preserve"> 0 + CAL!K19 + CAR!K19 + CENT!K19 + FLA!K19 + MIDA!K19 + MIDW!K19 + NE!K19 + NY!K19 + NW!K19 + SE!K19 + SW!K19 + TEN!K19 + TEX!K19</f>
        <v>68.14209821</v>
      </c>
      <c r="L19" s="4">
        <f xml:space="preserve"> 0 + CAL!L19 + CAR!L19 + CENT!L19 + FLA!L19 + MIDA!L19 + MIDW!L19 + NE!L19 + NY!L19 + NW!L19 + SE!L19 + SW!L19 + TEN!L19 + TEX!L19</f>
        <v>68.410719189999995</v>
      </c>
      <c r="M19" s="4">
        <f xml:space="preserve"> 0 + CAL!M19 + CAR!M19 + CENT!M19 + FLA!M19 + MIDA!M19 + MIDW!M19 + NE!M19 + NY!M19 + NW!M19 + SE!M19 + SW!M19 + TEN!M19 + TEX!M19</f>
        <v>68.798490000000001</v>
      </c>
      <c r="N19" s="4">
        <f xml:space="preserve"> 0 + CAL!N19 + CAR!N19 + CENT!N19 + FLA!N19 + MIDA!N19 + MIDW!N19 + NE!N19 + NY!N19 + NW!N19 + SE!N19 + SW!N19 + TEN!N19 + TEX!N19</f>
        <v>69.908755029999995</v>
      </c>
      <c r="O19" s="4">
        <f xml:space="preserve"> 0 + CAL!O19 + CAR!O19 + CENT!O19 + FLA!O19 + MIDA!O19 + MIDW!O19 + NE!O19 + NY!O19 + NW!O19 + SE!O19 + SW!O19 + TEN!O19 + TEX!O19</f>
        <v>71.079267139999999</v>
      </c>
      <c r="P19" s="4">
        <f xml:space="preserve"> 0 + CAL!P19 + CAR!P19 + CENT!P19 + FLA!P19 + MIDA!P19 + MIDW!P19 + NE!P19 + NY!P19 + NW!P19 + SE!P19 + SW!P19 + TEN!P19 + TEX!P19</f>
        <v>71.831929709999997</v>
      </c>
      <c r="Q19" s="4">
        <f xml:space="preserve"> 0 + CAL!Q19 + CAR!Q19 + CENT!Q19 + FLA!Q19 + MIDA!Q19 + MIDW!Q19 + NE!Q19 + NY!Q19 + NW!Q19 + SE!Q19 + SW!Q19 + TEN!Q19 + TEX!Q19</f>
        <v>73.095112240000006</v>
      </c>
      <c r="R19" s="4">
        <f xml:space="preserve"> 0 + CAL!R19 + CAR!R19 + CENT!R19 + FLA!R19 + MIDA!R19 + MIDW!R19 + NE!R19 + NY!R19 + NW!R19 + SE!R19 + SW!R19 + TEN!R19 + TEX!R19</f>
        <v>74.483616690000005</v>
      </c>
      <c r="S19" s="4">
        <f xml:space="preserve"> 0 + CAL!S19 + CAR!S19 + CENT!S19 + FLA!S19 + MIDA!S19 + MIDW!S19 + NE!S19 + NY!S19 + NW!S19 + SE!S19 + SW!S19 + TEN!S19 + TEX!S19</f>
        <v>75.716071810000003</v>
      </c>
      <c r="T19" s="4">
        <f xml:space="preserve"> 0 + CAL!T19 + CAR!T19 + CENT!T19 + FLA!T19 + MIDA!T19 + MIDW!T19 + NE!T19 + NY!T19 + NW!T19 + SE!T19 + SW!T19 + TEN!T19 + TEX!T19</f>
        <v>76.848074170000004</v>
      </c>
      <c r="U19" s="4">
        <f xml:space="preserve"> 0 + CAL!U19 + CAR!U19 + CENT!U19 + FLA!U19 + MIDA!U19 + MIDW!U19 + NE!U19 + NY!U19 + NW!U19 + SE!U19 + SW!U19 + TEN!U19 + TEX!U19</f>
        <v>77.745171570000011</v>
      </c>
      <c r="V19" s="4">
        <f xml:space="preserve"> 0 + CAL!V19 + CAR!V19 + CENT!V19 + FLA!V19 + MIDA!V19 + MIDW!V19 + NE!V19 + NY!V19 + NW!V19 + SE!V19 + SW!V19 + TEN!V19 + TEX!V19</f>
        <v>78.622653720000002</v>
      </c>
      <c r="W19" s="4">
        <f xml:space="preserve"> 0 + CAL!W19 + CAR!W19 + CENT!W19 + FLA!W19 + MIDA!W19 + MIDW!W19 + NE!W19 + NY!W19 + NW!W19 + SE!W19 + SW!W19 + TEN!W19 + TEX!W19</f>
        <v>80.294705300000004</v>
      </c>
      <c r="X19" s="4">
        <f xml:space="preserve"> 0 + CAL!X19 + CAR!X19 + CENT!X19 + FLA!X19 + MIDA!X19 + MIDW!X19 + NE!X19 + NY!X19 + NW!X19 + SE!X19 + SW!X19 + TEN!X19 + TEX!X19</f>
        <v>82.034781539999983</v>
      </c>
      <c r="Y19" s="4">
        <f xml:space="preserve"> 0 + CAL!Y19 + CAR!Y19 + CENT!Y19 + FLA!Y19 + MIDA!Y19 + MIDW!Y19 + NE!Y19 + NY!Y19 + NW!Y19 + SE!Y19 + SW!Y19 + TEN!Y19 + TEX!Y19</f>
        <v>83.030055929999989</v>
      </c>
      <c r="Z19" s="4">
        <f xml:space="preserve"> 0 + CAL!Z19 + CAR!Z19 + CENT!Z19 + FLA!Z19 + MIDA!Z19 + MIDW!Z19 + NE!Z19 + NY!Z19 + NW!Z19 + SE!Z19 + SW!Z19 + TEN!Z19 + TEX!Z19</f>
        <v>84.206814440000002</v>
      </c>
      <c r="AA19" s="4">
        <f xml:space="preserve"> 0 + CAL!AA19 + CAR!AA19 + CENT!AA19 + FLA!AA19 + MIDA!AA19 + MIDW!AA19 + NE!AA19 + NY!AA19 + NW!AA19 + SE!AA19 + SW!AA19 + TEN!AA19 + TEX!AA19</f>
        <v>86.320133700000014</v>
      </c>
      <c r="AB19" s="4">
        <f xml:space="preserve"> 0 + CAL!AB19 + CAR!AB19 + CENT!AB19 + FLA!AB19 + MIDA!AB19 + MIDW!AB19 + NE!AB19 + NY!AB19 + NW!AB19 + SE!AB19 + SW!AB19 + TEN!AB19 + TEX!AB19</f>
        <v>88.693484120000008</v>
      </c>
      <c r="AC19" s="4">
        <f xml:space="preserve"> 0 + CAL!AC19 + CAR!AC19 + CENT!AC19 + FLA!AC19 + MIDA!AC19 + MIDW!AC19 + NE!AC19 + NY!AC19 + NW!AC19 + SE!AC19 + SW!AC19 + TEN!AC19 + TEX!AC19</f>
        <v>89.961298119999981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tr">
        <f>CAL!A20</f>
        <v>Solar_CO2_MTon</v>
      </c>
      <c r="B20" s="4">
        <f xml:space="preserve"> 0 + CAL!B20 + CAR!B20 + CENT!B20 + FLA!B20 + MIDA!B20 + MIDW!B20 + NE!B20 + NY!B20 + NW!B20 + SE!B20 + SW!B20 + TEN!B20 + TEX!B20</f>
        <v>0.56689757000000007</v>
      </c>
      <c r="C20" s="4">
        <f xml:space="preserve"> 0 + CAL!C20 + CAR!C20 + CENT!C20 + FLA!C20 + MIDA!C20 + MIDW!C20 + NE!C20 + NY!C20 + NW!C20 + SE!C20 + SW!C20 + TEN!C20 + TEX!C20</f>
        <v>0.59409747999999996</v>
      </c>
      <c r="D20" s="4">
        <f xml:space="preserve"> 0 + CAL!D20 + CAR!D20 + CENT!D20 + FLA!D20 + MIDA!D20 + MIDW!D20 + NE!D20 + NY!D20 + NW!D20 + SE!D20 + SW!D20 + TEN!D20 + TEX!D20</f>
        <v>0.61623044999999987</v>
      </c>
      <c r="E20" s="4">
        <f xml:space="preserve"> 0 + CAL!E20 + CAR!E20 + CENT!E20 + FLA!E20 + MIDA!E20 + MIDW!E20 + NE!E20 + NY!E20 + NW!E20 + SE!E20 + SW!E20 + TEN!E20 + TEX!E20</f>
        <v>0.64058990999999987</v>
      </c>
      <c r="F20" s="4">
        <f xml:space="preserve"> 0 + CAL!F20 + CAR!F20 + CENT!F20 + FLA!F20 + MIDA!F20 + MIDW!F20 + NE!F20 + NY!F20 + NW!F20 + SE!F20 + SW!F20 + TEN!F20 + TEX!F20</f>
        <v>0.6554476199999999</v>
      </c>
      <c r="G20" s="4">
        <f xml:space="preserve"> 0 + CAL!G20 + CAR!G20 + CENT!G20 + FLA!G20 + MIDA!G20 + MIDW!G20 + NE!G20 + NY!G20 + NW!G20 + SE!G20 + SW!G20 + TEN!G20 + TEX!G20</f>
        <v>0.67830768000000008</v>
      </c>
      <c r="H20" s="4">
        <f xml:space="preserve"> 0 + CAL!H20 + CAR!H20 + CENT!H20 + FLA!H20 + MIDA!H20 + MIDW!H20 + NE!H20 + NY!H20 + NW!H20 + SE!H20 + SW!H20 + TEN!H20 + TEX!H20</f>
        <v>0.69315597999999989</v>
      </c>
      <c r="I20" s="4">
        <f xml:space="preserve"> 0 + CAL!I20 + CAR!I20 + CENT!I20 + FLA!I20 + MIDA!I20 + MIDW!I20 + NE!I20 + NY!I20 + NW!I20 + SE!I20 + SW!I20 + TEN!I20 + TEX!I20</f>
        <v>0.68823099999999993</v>
      </c>
      <c r="J20" s="4">
        <f xml:space="preserve"> 0 + CAL!J20 + CAR!J20 + CENT!J20 + FLA!J20 + MIDA!J20 + MIDW!J20 + NE!J20 + NY!J20 + NW!J20 + SE!J20 + SW!J20 + TEN!J20 + TEX!J20</f>
        <v>0.68129152000000004</v>
      </c>
      <c r="K20" s="4">
        <f xml:space="preserve"> 0 + CAL!K20 + CAR!K20 + CENT!K20 + FLA!K20 + MIDA!K20 + MIDW!K20 + NE!K20 + NY!K20 + NW!K20 + SE!K20 + SW!K20 + TEN!K20 + TEX!K20</f>
        <v>0.68142100000000005</v>
      </c>
      <c r="L20" s="4">
        <f xml:space="preserve"> 0 + CAL!L20 + CAR!L20 + CENT!L20 + FLA!L20 + MIDA!L20 + MIDW!L20 + NE!L20 + NY!L20 + NW!L20 + SE!L20 + SW!L20 + TEN!L20 + TEX!L20</f>
        <v>0.68410719999999992</v>
      </c>
      <c r="M20" s="4">
        <f xml:space="preserve"> 0 + CAL!M20 + CAR!M20 + CENT!M20 + FLA!M20 + MIDA!M20 + MIDW!M20 + NE!M20 + NY!M20 + NW!M20 + SE!M20 + SW!M20 + TEN!M20 + TEX!M20</f>
        <v>0.68798488999999996</v>
      </c>
      <c r="N20" s="4">
        <f xml:space="preserve"> 0 + CAL!N20 + CAR!N20 + CENT!N20 + FLA!N20 + MIDA!N20 + MIDW!N20 + NE!N20 + NY!N20 + NW!N20 + SE!N20 + SW!N20 + TEN!N20 + TEX!N20</f>
        <v>0.69908754000000006</v>
      </c>
      <c r="O20" s="4">
        <f xml:space="preserve"> 0 + CAL!O20 + CAR!O20 + CENT!O20 + FLA!O20 + MIDA!O20 + MIDW!O20 + NE!O20 + NY!O20 + NW!O20 + SE!O20 + SW!O20 + TEN!O20 + TEX!O20</f>
        <v>0.71079268000000007</v>
      </c>
      <c r="P20" s="4">
        <f xml:space="preserve"> 0 + CAL!P20 + CAR!P20 + CENT!P20 + FLA!P20 + MIDA!P20 + MIDW!P20 + NE!P20 + NY!P20 + NW!P20 + SE!P20 + SW!P20 + TEN!P20 + TEX!P20</f>
        <v>0.71831929000000017</v>
      </c>
      <c r="Q20" s="4">
        <f xml:space="preserve"> 0 + CAL!Q20 + CAR!Q20 + CENT!Q20 + FLA!Q20 + MIDA!Q20 + MIDW!Q20 + NE!Q20 + NY!Q20 + NW!Q20 + SE!Q20 + SW!Q20 + TEN!Q20 + TEX!Q20</f>
        <v>0.73095112000000007</v>
      </c>
      <c r="R20" s="4">
        <f xml:space="preserve"> 0 + CAL!R20 + CAR!R20 + CENT!R20 + FLA!R20 + MIDA!R20 + MIDW!R20 + NE!R20 + NY!R20 + NW!R20 + SE!R20 + SW!R20 + TEN!R20 + TEX!R20</f>
        <v>0.74483617999999996</v>
      </c>
      <c r="S20" s="4">
        <f xml:space="preserve"> 0 + CAL!S20 + CAR!S20 + CENT!S20 + FLA!S20 + MIDA!S20 + MIDW!S20 + NE!S20 + NY!S20 + NW!S20 + SE!S20 + SW!S20 + TEN!S20 + TEX!S20</f>
        <v>0.7571607199999999</v>
      </c>
      <c r="T20" s="4">
        <f xml:space="preserve"> 0 + CAL!T20 + CAR!T20 + CENT!T20 + FLA!T20 + MIDA!T20 + MIDW!T20 + NE!T20 + NY!T20 + NW!T20 + SE!T20 + SW!T20 + TEN!T20 + TEX!T20</f>
        <v>0.76848075999999987</v>
      </c>
      <c r="U20" s="4">
        <f xml:space="preserve"> 0 + CAL!U20 + CAR!U20 + CENT!U20 + FLA!U20 + MIDA!U20 + MIDW!U20 + NE!U20 + NY!U20 + NW!U20 + SE!U20 + SW!U20 + TEN!U20 + TEX!U20</f>
        <v>0.77745173000000001</v>
      </c>
      <c r="V20" s="4">
        <f xml:space="preserve"> 0 + CAL!V20 + CAR!V20 + CENT!V20 + FLA!V20 + MIDA!V20 + MIDW!V20 + NE!V20 + NY!V20 + NW!V20 + SE!V20 + SW!V20 + TEN!V20 + TEX!V20</f>
        <v>0.7862265100000001</v>
      </c>
      <c r="W20" s="4">
        <f xml:space="preserve"> 0 + CAL!W20 + CAR!W20 + CENT!W20 + FLA!W20 + MIDA!W20 + MIDW!W20 + NE!W20 + NY!W20 + NW!W20 + SE!W20 + SW!W20 + TEN!W20 + TEX!W20</f>
        <v>0.80294705</v>
      </c>
      <c r="X20" s="4">
        <f xml:space="preserve"> 0 + CAL!X20 + CAR!X20 + CENT!X20 + FLA!X20 + MIDA!X20 + MIDW!X20 + NE!X20 + NY!X20 + NW!X20 + SE!X20 + SW!X20 + TEN!X20 + TEX!X20</f>
        <v>0.82034782000000017</v>
      </c>
      <c r="Y20" s="4">
        <f xml:space="preserve"> 0 + CAL!Y20 + CAR!Y20 + CENT!Y20 + FLA!Y20 + MIDA!Y20 + MIDW!Y20 + NE!Y20 + NY!Y20 + NW!Y20 + SE!Y20 + SW!Y20 + TEN!Y20 + TEX!Y20</f>
        <v>0.83030055999999997</v>
      </c>
      <c r="Z20" s="4">
        <f xml:space="preserve"> 0 + CAL!Z20 + CAR!Z20 + CENT!Z20 + FLA!Z20 + MIDA!Z20 + MIDW!Z20 + NE!Z20 + NY!Z20 + NW!Z20 + SE!Z20 + SW!Z20 + TEN!Z20 + TEX!Z20</f>
        <v>0.84206814999999979</v>
      </c>
      <c r="AA20" s="4">
        <f xml:space="preserve"> 0 + CAL!AA20 + CAR!AA20 + CENT!AA20 + FLA!AA20 + MIDA!AA20 + MIDW!AA20 + NE!AA20 + NY!AA20 + NW!AA20 + SE!AA20 + SW!AA20 + TEN!AA20 + TEX!AA20</f>
        <v>0.86320132999999988</v>
      </c>
      <c r="AB20" s="4">
        <f xml:space="preserve"> 0 + CAL!AB20 + CAR!AB20 + CENT!AB20 + FLA!AB20 + MIDA!AB20 + MIDW!AB20 + NE!AB20 + NY!AB20 + NW!AB20 + SE!AB20 + SW!AB20 + TEN!AB20 + TEX!AB20</f>
        <v>0.88693483000000006</v>
      </c>
      <c r="AC20" s="4">
        <f xml:space="preserve"> 0 + CAL!AC20 + CAR!AC20 + CENT!AC20 + FLA!AC20 + MIDA!AC20 + MIDW!AC20 + NE!AC20 + NY!AC20 + NW!AC20 + SE!AC20 + SW!AC20 + TEN!AC20 + TEX!AC20</f>
        <v>0.89961299000000006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tr">
        <f>CAL!A21</f>
        <v>Solar_MW_Cost</v>
      </c>
      <c r="B21" s="4">
        <f xml:space="preserve"> 0 + CAL!B21 + CAR!B21 + CENT!B21 + FLA!B21 + MIDA!B21 + MIDW!B21 + NE!B21 + NY!B21 + NW!B21 + SE!B21 + SW!B21 + TEN!B21 + TEX!B21</f>
        <v>19135.433787080001</v>
      </c>
      <c r="C21" s="4">
        <f xml:space="preserve"> 0 + CAL!C21 + CAR!C21 + CENT!C21 + FLA!C21 + MIDA!C21 + MIDW!C21 + NE!C21 + NY!C21 + NW!C21 + SE!C21 + SW!C21 + TEN!C21 + TEX!C21</f>
        <v>19744.715480499999</v>
      </c>
      <c r="D21" s="4">
        <f xml:space="preserve"> 0 + CAL!D21 + CAR!D21 + CENT!D21 + FLA!D21 + MIDA!D21 + MIDW!D21 + NE!D21 + NY!D21 + NW!D21 + SE!D21 + SW!D21 + TEN!D21 + TEX!D21</f>
        <v>20239.301724069999</v>
      </c>
      <c r="E21" s="4">
        <f xml:space="preserve"> 0 + CAL!E21 + CAR!E21 + CENT!E21 + FLA!E21 + MIDA!E21 + MIDW!E21 + NE!E21 + NY!E21 + NW!E21 + SE!E21 + SW!E21 + TEN!E21 + TEX!E21</f>
        <v>20773.361253950003</v>
      </c>
      <c r="F21" s="4">
        <f xml:space="preserve"> 0 + CAL!F21 + CAR!F21 + CENT!F21 + FLA!F21 + MIDA!F21 + MIDW!F21 + NE!F21 + NY!F21 + NW!F21 + SE!F21 + SW!F21 + TEN!F21 + TEX!F21</f>
        <v>20903.842598149997</v>
      </c>
      <c r="G21" s="4">
        <f xml:space="preserve"> 0 + CAL!G21 + CAR!G21 + CENT!G21 + FLA!G21 + MIDA!G21 + MIDW!G21 + NE!G21 + NY!G21 + NW!G21 + SE!G21 + SW!G21 + TEN!G21 + TEX!G21</f>
        <v>21186.384492240006</v>
      </c>
      <c r="H21" s="4">
        <f xml:space="preserve"> 0 + CAL!H21 + CAR!H21 + CENT!H21 + FLA!H21 + MIDA!H21 + MIDW!H21 + NE!H21 + NY!H21 + NW!H21 + SE!H21 + SW!H21 + TEN!H21 + TEX!H21</f>
        <v>21338.959529519994</v>
      </c>
      <c r="I21" s="4">
        <f xml:space="preserve"> 0 + CAL!I21 + CAR!I21 + CENT!I21 + FLA!I21 + MIDA!I21 + MIDW!I21 + NE!I21 + NY!I21 + NW!I21 + SE!I21 + SW!I21 + TEN!I21 + TEX!I21</f>
        <v>21040.622954940001</v>
      </c>
      <c r="J21" s="4">
        <f xml:space="preserve"> 0 + CAL!J21 + CAR!J21 + CENT!J21 + FLA!J21 + MIDA!J21 + MIDW!J21 + NE!J21 + NY!J21 + NW!J21 + SE!J21 + SW!J21 + TEN!J21 + TEX!J21</f>
        <v>20688.56646736</v>
      </c>
      <c r="K21" s="4">
        <f xml:space="preserve"> 0 + CAL!K21 + CAR!K21 + CENT!K21 + FLA!K21 + MIDA!K21 + MIDW!K21 + NE!K21 + NY!K21 + NW!K21 + SE!K21 + SW!K21 + TEN!K21 + TEX!K21</f>
        <v>20499.292171309997</v>
      </c>
      <c r="L21" s="4">
        <f xml:space="preserve"> 0 + CAL!L21 + CAR!L21 + CENT!L21 + FLA!L21 + MIDA!L21 + MIDW!L21 + NE!L21 + NY!L21 + NW!L21 + SE!L21 + SW!L21 + TEN!L21 + TEX!L21</f>
        <v>20374.505170969998</v>
      </c>
      <c r="M21" s="4">
        <f xml:space="preserve"> 0 + CAL!M21 + CAR!M21 + CENT!M21 + FLA!M21 + MIDA!M21 + MIDW!M21 + NE!M21 + NY!M21 + NW!M21 + SE!M21 + SW!M21 + TEN!M21 + TEX!M21</f>
        <v>20349.41754386</v>
      </c>
      <c r="N21" s="4">
        <f xml:space="preserve"> 0 + CAL!N21 + CAR!N21 + CENT!N21 + FLA!N21 + MIDA!N21 + MIDW!N21 + NE!N21 + NY!N21 + NW!N21 + SE!N21 + SW!N21 + TEN!N21 + TEX!N21</f>
        <v>20506.119531569999</v>
      </c>
      <c r="O21" s="4">
        <f xml:space="preserve"> 0 + CAL!O21 + CAR!O21 + CENT!O21 + FLA!O21 + MIDA!O21 + MIDW!O21 + NE!O21 + NY!O21 + NW!O21 + SE!O21 + SW!O21 + TEN!O21 + TEX!O21</f>
        <v>20677.330558320005</v>
      </c>
      <c r="P21" s="4">
        <f xml:space="preserve"> 0 + CAL!P21 + CAR!P21 + CENT!P21 + FLA!P21 + MIDA!P21 + MIDW!P21 + NE!P21 + NY!P21 + NW!P21 + SE!P21 + SW!P21 + TEN!P21 + TEX!P21</f>
        <v>20681.260788139996</v>
      </c>
      <c r="Q21" s="4">
        <f xml:space="preserve"> 0 + CAL!Q21 + CAR!Q21 + CENT!Q21 + FLA!Q21 + MIDA!Q21 + MIDW!Q21 + NE!Q21 + NY!Q21 + NW!Q21 + SE!Q21 + SW!Q21 + TEN!Q21 + TEX!Q21</f>
        <v>20809.485659620001</v>
      </c>
      <c r="R21" s="4">
        <f xml:space="preserve"> 0 + CAL!R21 + CAR!R21 + CENT!R21 + FLA!R21 + MIDA!R21 + MIDW!R21 + NE!R21 + NY!R21 + NW!R21 + SE!R21 + SW!R21 + TEN!R21 + TEX!R21</f>
        <v>21279.453294870003</v>
      </c>
      <c r="S21" s="4">
        <f xml:space="preserve"> 0 + CAL!S21 + CAR!S21 + CENT!S21 + FLA!S21 + MIDA!S21 + MIDW!S21 + NE!S21 + NY!S21 + NW!S21 + SE!S21 + SW!S21 + TEN!S21 + TEX!S21</f>
        <v>21719.82058028</v>
      </c>
      <c r="T21" s="4">
        <f xml:space="preserve"> 0 + CAL!T21 + CAR!T21 + CENT!T21 + FLA!T21 + MIDA!T21 + MIDW!T21 + NE!T21 + NY!T21 + NW!T21 + SE!T21 + SW!T21 + TEN!T21 + TEX!T21</f>
        <v>22126.46543339</v>
      </c>
      <c r="U21" s="4">
        <f xml:space="preserve"> 0 + CAL!U21 + CAR!U21 + CENT!U21 + FLA!U21 + MIDA!U21 + MIDW!U21 + NE!U21 + NY!U21 + NW!U21 + SE!U21 + SW!U21 + TEN!U21 + TEX!U21</f>
        <v>22485.76897135</v>
      </c>
      <c r="V21" s="4">
        <f xml:space="preserve"> 0 + CAL!V21 + CAR!V21 + CENT!V21 + FLA!V21 + MIDA!V21 + MIDW!V21 + NE!V21 + NY!V21 + NW!V21 + SE!V21 + SW!V21 + TEN!V21 + TEX!V21</f>
        <v>22847.831040589997</v>
      </c>
      <c r="W21" s="4">
        <f xml:space="preserve"> 0 + CAL!W21 + CAR!W21 + CENT!W21 + FLA!W21 + MIDA!W21 + MIDW!W21 + NE!W21 + NY!W21 + NW!W21 + SE!W21 + SW!W21 + TEN!W21 + TEX!W21</f>
        <v>23390.862326240003</v>
      </c>
      <c r="X21" s="4">
        <f xml:space="preserve"> 0 + CAL!X21 + CAR!X21 + CENT!X21 + FLA!X21 + MIDA!X21 + MIDW!X21 + NE!X21 + NY!X21 + NW!X21 + SE!X21 + SW!X21 + TEN!X21 + TEX!X21</f>
        <v>23957.447323659995</v>
      </c>
      <c r="Y21" s="4">
        <f xml:space="preserve"> 0 + CAL!Y21 + CAR!Y21 + CENT!Y21 + FLA!Y21 + MIDA!Y21 + MIDW!Y21 + NE!Y21 + NY!Y21 + NW!Y21 + SE!Y21 + SW!Y21 + TEN!Y21 + TEX!Y21</f>
        <v>24296.871003259999</v>
      </c>
      <c r="Z21" s="4">
        <f xml:space="preserve"> 0 + CAL!Z21 + CAR!Z21 + CENT!Z21 + FLA!Z21 + MIDA!Z21 + MIDW!Z21 + NE!Z21 + NY!Z21 + NW!Z21 + SE!Z21 + SW!Z21 + TEN!Z21 + TEX!Z21</f>
        <v>24667.0141349</v>
      </c>
      <c r="AA21" s="4">
        <f xml:space="preserve"> 0 + CAL!AA21 + CAR!AA21 + CENT!AA21 + FLA!AA21 + MIDA!AA21 + MIDW!AA21 + NE!AA21 + NY!AA21 + NW!AA21 + SE!AA21 + SW!AA21 + TEN!AA21 + TEX!AA21</f>
        <v>25255.750643450003</v>
      </c>
      <c r="AB21" s="4">
        <f xml:space="preserve"> 0 + CAL!AB21 + CAR!AB21 + CENT!AB21 + FLA!AB21 + MIDA!AB21 + MIDW!AB21 + NE!AB21 + NY!AB21 + NW!AB21 + SE!AB21 + SW!AB21 + TEN!AB21 + TEX!AB21</f>
        <v>25914.560420320002</v>
      </c>
      <c r="AC21" s="4">
        <f xml:space="preserve"> 0 + CAL!AC21 + CAR!AC21 + CENT!AC21 + FLA!AC21 + MIDA!AC21 + MIDW!AC21 + NE!AC21 + NY!AC21 + NW!AC21 + SE!AC21 + SW!AC21 + TEN!AC21 + TEX!AC21</f>
        <v>26326.267331859999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tr">
        <f>CAL!A22</f>
        <v>Solar_MWh_Cost</v>
      </c>
      <c r="B22" s="4">
        <f xml:space="preserve"> 0 + CAL!B22 + CAR!B22 + CENT!B22 + FLA!B22 + MIDA!B22 + MIDW!B22 + NE!B22 + NY!B22 + NW!B22 + SE!B22 + SW!B22 + TEN!B22 + TEX!B22</f>
        <v>0</v>
      </c>
      <c r="C22" s="4">
        <f xml:space="preserve"> 0 + CAL!C22 + CAR!C22 + CENT!C22 + FLA!C22 + MIDA!C22 + MIDW!C22 + NE!C22 + NY!C22 + NW!C22 + SE!C22 + SW!C22 + TEN!C22 + TEX!C22</f>
        <v>0</v>
      </c>
      <c r="D22" s="4">
        <f xml:space="preserve"> 0 + CAL!D22 + CAR!D22 + CENT!D22 + FLA!D22 + MIDA!D22 + MIDW!D22 + NE!D22 + NY!D22 + NW!D22 + SE!D22 + SW!D22 + TEN!D22 + TEX!D22</f>
        <v>0</v>
      </c>
      <c r="E22" s="4">
        <f xml:space="preserve"> 0 + CAL!E22 + CAR!E22 + CENT!E22 + FLA!E22 + MIDA!E22 + MIDW!E22 + NE!E22 + NY!E22 + NW!E22 + SE!E22 + SW!E22 + TEN!E22 + TEX!E22</f>
        <v>0</v>
      </c>
      <c r="F22" s="4">
        <f xml:space="preserve"> 0 + CAL!F22 + CAR!F22 + CENT!F22 + FLA!F22 + MIDA!F22 + MIDW!F22 + NE!F22 + NY!F22 + NW!F22 + SE!F22 + SW!F22 + TEN!F22 + TEX!F22</f>
        <v>0</v>
      </c>
      <c r="G22" s="4">
        <f xml:space="preserve"> 0 + CAL!G22 + CAR!G22 + CENT!G22 + FLA!G22 + MIDA!G22 + MIDW!G22 + NE!G22 + NY!G22 + NW!G22 + SE!G22 + SW!G22 + TEN!G22 + TEX!G22</f>
        <v>0</v>
      </c>
      <c r="H22" s="4">
        <f xml:space="preserve"> 0 + CAL!H22 + CAR!H22 + CENT!H22 + FLA!H22 + MIDA!H22 + MIDW!H22 + NE!H22 + NY!H22 + NW!H22 + SE!H22 + SW!H22 + TEN!H22 + TEX!H22</f>
        <v>0</v>
      </c>
      <c r="I22" s="4">
        <f xml:space="preserve"> 0 + CAL!I22 + CAR!I22 + CENT!I22 + FLA!I22 + MIDA!I22 + MIDW!I22 + NE!I22 + NY!I22 + NW!I22 + SE!I22 + SW!I22 + TEN!I22 + TEX!I22</f>
        <v>0</v>
      </c>
      <c r="J22" s="4">
        <f xml:space="preserve"> 0 + CAL!J22 + CAR!J22 + CENT!J22 + FLA!J22 + MIDA!J22 + MIDW!J22 + NE!J22 + NY!J22 + NW!J22 + SE!J22 + SW!J22 + TEN!J22 + TEX!J22</f>
        <v>0</v>
      </c>
      <c r="K22" s="4">
        <f xml:space="preserve"> 0 + CAL!K22 + CAR!K22 + CENT!K22 + FLA!K22 + MIDA!K22 + MIDW!K22 + NE!K22 + NY!K22 + NW!K22 + SE!K22 + SW!K22 + TEN!K22 + TEX!K22</f>
        <v>0</v>
      </c>
      <c r="L22" s="4">
        <f xml:space="preserve"> 0 + CAL!L22 + CAR!L22 + CENT!L22 + FLA!L22 + MIDA!L22 + MIDW!L22 + NE!L22 + NY!L22 + NW!L22 + SE!L22 + SW!L22 + TEN!L22 + TEX!L22</f>
        <v>0</v>
      </c>
      <c r="M22" s="4">
        <f xml:space="preserve"> 0 + CAL!M22 + CAR!M22 + CENT!M22 + FLA!M22 + MIDA!M22 + MIDW!M22 + NE!M22 + NY!M22 + NW!M22 + SE!M22 + SW!M22 + TEN!M22 + TEX!M22</f>
        <v>0</v>
      </c>
      <c r="N22" s="4">
        <f xml:space="preserve"> 0 + CAL!N22 + CAR!N22 + CENT!N22 + FLA!N22 + MIDA!N22 + MIDW!N22 + NE!N22 + NY!N22 + NW!N22 + SE!N22 + SW!N22 + TEN!N22 + TEX!N22</f>
        <v>0</v>
      </c>
      <c r="O22" s="4">
        <f xml:space="preserve"> 0 + CAL!O22 + CAR!O22 + CENT!O22 + FLA!O22 + MIDA!O22 + MIDW!O22 + NE!O22 + NY!O22 + NW!O22 + SE!O22 + SW!O22 + TEN!O22 + TEX!O22</f>
        <v>0</v>
      </c>
      <c r="P22" s="4">
        <f xml:space="preserve"> 0 + CAL!P22 + CAR!P22 + CENT!P22 + FLA!P22 + MIDA!P22 + MIDW!P22 + NE!P22 + NY!P22 + NW!P22 + SE!P22 + SW!P22 + TEN!P22 + TEX!P22</f>
        <v>0</v>
      </c>
      <c r="Q22" s="4">
        <f xml:space="preserve"> 0 + CAL!Q22 + CAR!Q22 + CENT!Q22 + FLA!Q22 + MIDA!Q22 + MIDW!Q22 + NE!Q22 + NY!Q22 + NW!Q22 + SE!Q22 + SW!Q22 + TEN!Q22 + TEX!Q22</f>
        <v>0</v>
      </c>
      <c r="R22" s="4">
        <f xml:space="preserve"> 0 + CAL!R22 + CAR!R22 + CENT!R22 + FLA!R22 + MIDA!R22 + MIDW!R22 + NE!R22 + NY!R22 + NW!R22 + SE!R22 + SW!R22 + TEN!R22 + TEX!R22</f>
        <v>0</v>
      </c>
      <c r="S22" s="4">
        <f xml:space="preserve"> 0 + CAL!S22 + CAR!S22 + CENT!S22 + FLA!S22 + MIDA!S22 + MIDW!S22 + NE!S22 + NY!S22 + NW!S22 + SE!S22 + SW!S22 + TEN!S22 + TEX!S22</f>
        <v>0</v>
      </c>
      <c r="T22" s="4">
        <f xml:space="preserve"> 0 + CAL!T22 + CAR!T22 + CENT!T22 + FLA!T22 + MIDA!T22 + MIDW!T22 + NE!T22 + NY!T22 + NW!T22 + SE!T22 + SW!T22 + TEN!T22 + TEX!T22</f>
        <v>0</v>
      </c>
      <c r="U22" s="4">
        <f xml:space="preserve"> 0 + CAL!U22 + CAR!U22 + CENT!U22 + FLA!U22 + MIDA!U22 + MIDW!U22 + NE!U22 + NY!U22 + NW!U22 + SE!U22 + SW!U22 + TEN!U22 + TEX!U22</f>
        <v>0</v>
      </c>
      <c r="V22" s="4">
        <f xml:space="preserve"> 0 + CAL!V22 + CAR!V22 + CENT!V22 + FLA!V22 + MIDA!V22 + MIDW!V22 + NE!V22 + NY!V22 + NW!V22 + SE!V22 + SW!V22 + TEN!V22 + TEX!V22</f>
        <v>0</v>
      </c>
      <c r="W22" s="4">
        <f xml:space="preserve"> 0 + CAL!W22 + CAR!W22 + CENT!W22 + FLA!W22 + MIDA!W22 + MIDW!W22 + NE!W22 + NY!W22 + NW!W22 + SE!W22 + SW!W22 + TEN!W22 + TEX!W22</f>
        <v>0</v>
      </c>
      <c r="X22" s="4">
        <f xml:space="preserve"> 0 + CAL!X22 + CAR!X22 + CENT!X22 + FLA!X22 + MIDA!X22 + MIDW!X22 + NE!X22 + NY!X22 + NW!X22 + SE!X22 + SW!X22 + TEN!X22 + TEX!X22</f>
        <v>0</v>
      </c>
      <c r="Y22" s="4">
        <f xml:space="preserve"> 0 + CAL!Y22 + CAR!Y22 + CENT!Y22 + FLA!Y22 + MIDA!Y22 + MIDW!Y22 + NE!Y22 + NY!Y22 + NW!Y22 + SE!Y22 + SW!Y22 + TEN!Y22 + TEX!Y22</f>
        <v>0</v>
      </c>
      <c r="Z22" s="4">
        <f xml:space="preserve"> 0 + CAL!Z22 + CAR!Z22 + CENT!Z22 + FLA!Z22 + MIDA!Z22 + MIDW!Z22 + NE!Z22 + NY!Z22 + NW!Z22 + SE!Z22 + SW!Z22 + TEN!Z22 + TEX!Z22</f>
        <v>0</v>
      </c>
      <c r="AA22" s="4">
        <f xml:space="preserve"> 0 + CAL!AA22 + CAR!AA22 + CENT!AA22 + FLA!AA22 + MIDA!AA22 + MIDW!AA22 + NE!AA22 + NY!AA22 + NW!AA22 + SE!AA22 + SW!AA22 + TEN!AA22 + TEX!AA22</f>
        <v>0</v>
      </c>
      <c r="AB22" s="4">
        <f xml:space="preserve"> 0 + CAL!AB22 + CAR!AB22 + CENT!AB22 + FLA!AB22 + MIDA!AB22 + MIDW!AB22 + NE!AB22 + NY!AB22 + NW!AB22 + SE!AB22 + SW!AB22 + TEN!AB22 + TEX!AB22</f>
        <v>0</v>
      </c>
      <c r="AC22" s="4">
        <f xml:space="preserve"> 0 + CAL!AC22 + CAR!AC22 + CENT!AC22 + FLA!AC22 + MIDA!AC22 + MIDW!AC22 + NE!AC22 + NY!AC22 + NW!AC22 + SE!AC22 + SW!AC22 + TEN!AC22 + TEX!AC22</f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tr">
        <f>CAL!A23</f>
        <v>Solar_Start_Knob</v>
      </c>
      <c r="B23" s="4">
        <f xml:space="preserve"> 0 + CAL!B23 + CAR!B23 + CENT!B23 + FLA!B23 + MIDA!B23 + MIDW!B23 + NE!B23 + NY!B23 + NW!B23 + SE!B23 + SW!B23 + TEN!B23 + TEX!B23</f>
        <v>13</v>
      </c>
      <c r="C23" s="4">
        <f xml:space="preserve"> 0 + CAL!C23 + CAR!C23 + CENT!C23 + FLA!C23 + MIDA!C23 + MIDW!C23 + NE!C23 + NY!C23 + NW!C23 + SE!C23 + SW!C23 + TEN!C23 + TEX!C23</f>
        <v>13.433333289999997</v>
      </c>
      <c r="D23" s="4">
        <f xml:space="preserve"> 0 + CAL!D23 + CAR!D23 + CENT!D23 + FLA!D23 + MIDA!D23 + MIDW!D23 + NE!D23 + NY!D23 + NW!D23 + SE!D23 + SW!D23 + TEN!D23 + TEX!D23</f>
        <v>13.884403399999998</v>
      </c>
      <c r="E23" s="4">
        <f xml:space="preserve"> 0 + CAL!E23 + CAR!E23 + CENT!E23 + FLA!E23 + MIDA!E23 + MIDW!E23 + NE!E23 + NY!E23 + NW!E23 + SE!E23 + SW!E23 + TEN!E23 + TEX!E23</f>
        <v>13.117084739999999</v>
      </c>
      <c r="F23" s="4">
        <f xml:space="preserve"> 0 + CAL!F23 + CAR!F23 + CENT!F23 + FLA!F23 + MIDA!F23 + MIDW!F23 + NE!F23 + NY!F23 + NW!F23 + SE!F23 + SW!F23 + TEN!F23 + TEX!F23</f>
        <v>12.927914739999999</v>
      </c>
      <c r="G23" s="4">
        <f xml:space="preserve"> 0 + CAL!G23 + CAR!G23 + CENT!G23 + FLA!G23 + MIDA!G23 + MIDW!G23 + NE!G23 + NY!G23 + NW!G23 + SE!G23 + SW!G23 + TEN!G23 + TEX!G23</f>
        <v>12.56502527</v>
      </c>
      <c r="H23" s="4">
        <f xml:space="preserve"> 0 + CAL!H23 + CAR!H23 + CENT!H23 + FLA!H23 + MIDA!H23 + MIDW!H23 + NE!H23 + NY!H23 + NW!H23 + SE!H23 + SW!H23 + TEN!H23 + TEX!H23</f>
        <v>12.53871257</v>
      </c>
      <c r="I23" s="4">
        <f xml:space="preserve"> 0 + CAL!I23 + CAR!I23 + CENT!I23 + FLA!I23 + MIDA!I23 + MIDW!I23 + NE!I23 + NY!I23 + NW!I23 + SE!I23 + SW!I23 + TEN!I23 + TEX!I23</f>
        <v>12.450506939999999</v>
      </c>
      <c r="J23" s="4">
        <f xml:space="preserve"> 0 + CAL!J23 + CAR!J23 + CENT!J23 + FLA!J23 + MIDA!J23 + MIDW!J23 + NE!J23 + NY!J23 + NW!J23 + SE!J23 + SW!J23 + TEN!J23 + TEX!J23</f>
        <v>12.147604870000002</v>
      </c>
      <c r="K23" s="4">
        <f xml:space="preserve"> 0 + CAL!K23 + CAR!K23 + CENT!K23 + FLA!K23 + MIDA!K23 + MIDW!K23 + NE!K23 + NY!K23 + NW!K23 + SE!K23 + SW!K23 + TEN!K23 + TEX!K23</f>
        <v>12.114157529999998</v>
      </c>
      <c r="L23" s="4">
        <f xml:space="preserve"> 0 + CAL!L23 + CAR!L23 + CENT!L23 + FLA!L23 + MIDA!L23 + MIDW!L23 + NE!L23 + NY!L23 + NW!L23 + SE!L23 + SW!L23 + TEN!L23 + TEX!L23</f>
        <v>12.194558860000001</v>
      </c>
      <c r="M23" s="4">
        <f xml:space="preserve"> 0 + CAL!M23 + CAR!M23 + CENT!M23 + FLA!M23 + MIDA!M23 + MIDW!M23 + NE!M23 + NY!M23 + NW!M23 + SE!M23 + SW!M23 + TEN!M23 + TEX!M23</f>
        <v>12.232389830000001</v>
      </c>
      <c r="N23" s="4">
        <f xml:space="preserve"> 0 + CAL!N23 + CAR!N23 + CENT!N23 + FLA!N23 + MIDA!N23 + MIDW!N23 + NE!N23 + NY!N23 + NW!N23 + SE!N23 + SW!N23 + TEN!N23 + TEX!N23</f>
        <v>12.25307828</v>
      </c>
      <c r="O23" s="4">
        <f xml:space="preserve"> 0 + CAL!O23 + CAR!O23 + CENT!O23 + FLA!O23 + MIDA!O23 + MIDW!O23 + NE!O23 + NY!O23 + NW!O23 + SE!O23 + SW!O23 + TEN!O23 + TEX!O23</f>
        <v>12.35153364</v>
      </c>
      <c r="P23" s="4">
        <f xml:space="preserve"> 0 + CAL!P23 + CAR!P23 + CENT!P23 + FLA!P23 + MIDA!P23 + MIDW!P23 + NE!P23 + NY!P23 + NW!P23 + SE!P23 + SW!P23 + TEN!P23 + TEX!P23</f>
        <v>12.391045069999999</v>
      </c>
      <c r="Q23" s="4">
        <f xml:space="preserve"> 0 + CAL!Q23 + CAR!Q23 + CENT!Q23 + FLA!Q23 + MIDA!Q23 + MIDW!Q23 + NE!Q23 + NY!Q23 + NW!Q23 + SE!Q23 + SW!Q23 + TEN!Q23 + TEX!Q23</f>
        <v>12.302912840000001</v>
      </c>
      <c r="R23" s="4">
        <f xml:space="preserve"> 0 + CAL!R23 + CAR!R23 + CENT!R23 + FLA!R23 + MIDA!R23 + MIDW!R23 + NE!R23 + NY!R23 + NW!R23 + SE!R23 + SW!R23 + TEN!R23 + TEX!R23</f>
        <v>12.370251999999999</v>
      </c>
      <c r="S23" s="4">
        <f xml:space="preserve"> 0 + CAL!S23 + CAR!S23 + CENT!S23 + FLA!S23 + MIDA!S23 + MIDW!S23 + NE!S23 + NY!S23 + NW!S23 + SE!S23 + SW!S23 + TEN!S23 + TEX!S23</f>
        <v>12.4265916</v>
      </c>
      <c r="T23" s="4">
        <f xml:space="preserve"> 0 + CAL!T23 + CAR!T23 + CENT!T23 + FLA!T23 + MIDA!T23 + MIDW!T23 + NE!T23 + NY!T23 + NW!T23 + SE!T23 + SW!T23 + TEN!T23 + TEX!T23</f>
        <v>12.44317479</v>
      </c>
      <c r="U23" s="4">
        <f xml:space="preserve"> 0 + CAL!U23 + CAR!U23 + CENT!U23 + FLA!U23 + MIDA!U23 + MIDW!U23 + NE!U23 + NY!U23 + NW!U23 + SE!U23 + SW!U23 + TEN!U23 + TEX!U23</f>
        <v>12.368370709999999</v>
      </c>
      <c r="V23" s="4">
        <f xml:space="preserve"> 0 + CAL!V23 + CAR!V23 + CENT!V23 + FLA!V23 + MIDA!V23 + MIDW!V23 + NE!V23 + NY!V23 + NW!V23 + SE!V23 + SW!V23 + TEN!V23 + TEX!V23</f>
        <v>12.332932580000001</v>
      </c>
      <c r="W23" s="4">
        <f xml:space="preserve"> 0 + CAL!W23 + CAR!W23 + CENT!W23 + FLA!W23 + MIDA!W23 + MIDW!W23 + NE!W23 + NY!W23 + NW!W23 + SE!W23 + SW!W23 + TEN!W23 + TEX!W23</f>
        <v>12.322582239999999</v>
      </c>
      <c r="X23" s="4">
        <f xml:space="preserve"> 0 + CAL!X23 + CAR!X23 + CENT!X23 + FLA!X23 + MIDA!X23 + MIDW!X23 + NE!X23 + NY!X23 + NW!X23 + SE!X23 + SW!X23 + TEN!X23 + TEX!X23</f>
        <v>12.404795749999998</v>
      </c>
      <c r="Y23" s="4">
        <f xml:space="preserve"> 0 + CAL!Y23 + CAR!Y23 + CENT!Y23 + FLA!Y23 + MIDA!Y23 + MIDW!Y23 + NE!Y23 + NY!Y23 + NW!Y23 + SE!Y23 + SW!Y23 + TEN!Y23 + TEX!Y23</f>
        <v>12.407423069999998</v>
      </c>
      <c r="Z23" s="4">
        <f xml:space="preserve"> 0 + CAL!Z23 + CAR!Z23 + CENT!Z23 + FLA!Z23 + MIDA!Z23 + MIDW!Z23 + NE!Z23 + NY!Z23 + NW!Z23 + SE!Z23 + SW!Z23 + TEN!Z23 + TEX!Z23</f>
        <v>12.308487690000002</v>
      </c>
      <c r="AA23" s="4">
        <f xml:space="preserve"> 0 + CAL!AA23 + CAR!AA23 + CENT!AA23 + FLA!AA23 + MIDA!AA23 + MIDW!AA23 + NE!AA23 + NY!AA23 + NW!AA23 + SE!AA23 + SW!AA23 + TEN!AA23 + TEX!AA23</f>
        <v>12.34977992</v>
      </c>
      <c r="AB23" s="4">
        <f xml:space="preserve"> 0 + CAL!AB23 + CAR!AB23 + CENT!AB23 + FLA!AB23 + MIDA!AB23 + MIDW!AB23 + NE!AB23 + NY!AB23 + NW!AB23 + SE!AB23 + SW!AB23 + TEN!AB23 + TEX!AB23</f>
        <v>12.437457969999999</v>
      </c>
      <c r="AC23" s="4">
        <f xml:space="preserve"> 0 + CAL!AC23 + CAR!AC23 + CENT!AC23 + FLA!AC23 + MIDA!AC23 + MIDW!AC23 + NE!AC23 + NY!AC23 + NW!AC23 + SE!AC23 + SW!AC23 + TEN!AC23 + TEX!AC23</f>
        <v>12.463672579999999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tr">
        <f>CAL!A24</f>
        <v>Solar_Knob</v>
      </c>
      <c r="B24" s="4">
        <f xml:space="preserve"> 0 + CAL!B24 + CAR!B24 + CENT!B24 + FLA!B24 + MIDA!B24 + MIDW!B24 + NE!B24 + NY!B24 + NW!B24 + SE!B24 + SW!B24 + TEN!B24 + TEX!B24</f>
        <v>13</v>
      </c>
      <c r="C24" s="4">
        <f xml:space="preserve"> 0 + CAL!C24 + CAR!C24 + CENT!C24 + FLA!C24 + MIDA!C24 + MIDW!C24 + NE!C24 + NY!C24 + NW!C24 + SE!C24 + SW!C24 + TEN!C24 + TEX!C24</f>
        <v>17.69059304</v>
      </c>
      <c r="D24" s="4">
        <f xml:space="preserve"> 0 + CAL!D24 + CAR!D24 + CENT!D24 + FLA!D24 + MIDA!D24 + MIDW!D24 + NE!D24 + NY!D24 + NW!D24 + SE!D24 + SW!D24 + TEN!D24 + TEX!D24</f>
        <v>13.673141920000001</v>
      </c>
      <c r="E24" s="4">
        <f xml:space="preserve"> 0 + CAL!E24 + CAR!E24 + CENT!E24 + FLA!E24 + MIDA!E24 + MIDW!E24 + NE!E24 + NY!E24 + NW!E24 + SE!E24 + SW!E24 + TEN!E24 + TEX!E24</f>
        <v>13.090846030000002</v>
      </c>
      <c r="F24" s="4">
        <f xml:space="preserve"> 0 + CAL!F24 + CAR!F24 + CENT!F24 + FLA!F24 + MIDA!F24 + MIDW!F24 + NE!F24 + NY!F24 + NW!F24 + SE!F24 + SW!F24 + TEN!F24 + TEX!F24</f>
        <v>12.655827</v>
      </c>
      <c r="G24" s="4">
        <f xml:space="preserve"> 0 + CAL!G24 + CAR!G24 + CENT!G24 + FLA!G24 + MIDA!G24 + MIDW!G24 + NE!G24 + NY!G24 + NW!G24 + SE!G24 + SW!G24 + TEN!G24 + TEX!G24</f>
        <v>12.58208479</v>
      </c>
      <c r="H24" s="4">
        <f xml:space="preserve"> 0 + CAL!H24 + CAR!H24 + CENT!H24 + FLA!H24 + MIDA!H24 + MIDW!H24 + NE!H24 + NY!H24 + NW!H24 + SE!H24 + SW!H24 + TEN!H24 + TEX!H24</f>
        <v>12.492357070000001</v>
      </c>
      <c r="I24" s="4">
        <f xml:space="preserve"> 0 + CAL!I24 + CAR!I24 + CENT!I24 + FLA!I24 + MIDA!I24 + MIDW!I24 + NE!I24 + NY!I24 + NW!I24 + SE!I24 + SW!I24 + TEN!I24 + TEX!I24</f>
        <v>12.147604870000002</v>
      </c>
      <c r="J24" s="4">
        <f xml:space="preserve"> 0 + CAL!J24 + CAR!J24 + CENT!J24 + FLA!J24 + MIDA!J24 + MIDW!J24 + NE!J24 + NY!J24 + NW!J24 + SE!J24 + SW!J24 + TEN!J24 + TEX!J24</f>
        <v>12.114157529999998</v>
      </c>
      <c r="K24" s="4">
        <f xml:space="preserve"> 0 + CAL!K24 + CAR!K24 + CENT!K24 + FLA!K24 + MIDA!K24 + MIDW!K24 + NE!K24 + NY!K24 + NW!K24 + SE!K24 + SW!K24 + TEN!K24 + TEX!K24</f>
        <v>12.194558860000001</v>
      </c>
      <c r="L24" s="4">
        <f xml:space="preserve"> 0 + CAL!L24 + CAR!L24 + CENT!L24 + FLA!L24 + MIDA!L24 + MIDW!L24 + NE!L24 + NY!L24 + NW!L24 + SE!L24 + SW!L24 + TEN!L24 + TEX!L24</f>
        <v>12.232389830000001</v>
      </c>
      <c r="M24" s="4">
        <f xml:space="preserve"> 0 + CAL!M24 + CAR!M24 + CENT!M24 + FLA!M24 + MIDA!M24 + MIDW!M24 + NE!M24 + NY!M24 + NW!M24 + SE!M24 + SW!M24 + TEN!M24 + TEX!M24</f>
        <v>12.25307828</v>
      </c>
      <c r="N24" s="4">
        <f xml:space="preserve"> 0 + CAL!N24 + CAR!N24 + CENT!N24 + FLA!N24 + MIDA!N24 + MIDW!N24 + NE!N24 + NY!N24 + NW!N24 + SE!N24 + SW!N24 + TEN!N24 + TEX!N24</f>
        <v>12.35153364</v>
      </c>
      <c r="O24" s="4">
        <f xml:space="preserve"> 0 + CAL!O24 + CAR!O24 + CENT!O24 + FLA!O24 + MIDA!O24 + MIDW!O24 + NE!O24 + NY!O24 + NW!O24 + SE!O24 + SW!O24 + TEN!O24 + TEX!O24</f>
        <v>12.391045069999999</v>
      </c>
      <c r="P24" s="4">
        <f xml:space="preserve"> 0 + CAL!P24 + CAR!P24 + CENT!P24 + FLA!P24 + MIDA!P24 + MIDW!P24 + NE!P24 + NY!P24 + NW!P24 + SE!P24 + SW!P24 + TEN!P24 + TEX!P24</f>
        <v>12.302912840000001</v>
      </c>
      <c r="Q24" s="4">
        <f xml:space="preserve"> 0 + CAL!Q24 + CAR!Q24 + CENT!Q24 + FLA!Q24 + MIDA!Q24 + MIDW!Q24 + NE!Q24 + NY!Q24 + NW!Q24 + SE!Q24 + SW!Q24 + TEN!Q24 + TEX!Q24</f>
        <v>12.370251999999999</v>
      </c>
      <c r="R24" s="4">
        <f xml:space="preserve"> 0 + CAL!R24 + CAR!R24 + CENT!R24 + FLA!R24 + MIDA!R24 + MIDW!R24 + NE!R24 + NY!R24 + NW!R24 + SE!R24 + SW!R24 + TEN!R24 + TEX!R24</f>
        <v>12.429210499999998</v>
      </c>
      <c r="S24" s="4">
        <f xml:space="preserve"> 0 + CAL!S24 + CAR!S24 + CENT!S24 + FLA!S24 + MIDA!S24 + MIDW!S24 + NE!S24 + NY!S24 + NW!S24 + SE!S24 + SW!S24 + TEN!S24 + TEX!S24</f>
        <v>12.445756189999999</v>
      </c>
      <c r="T24" s="4">
        <f xml:space="preserve"> 0 + CAL!T24 + CAR!T24 + CENT!T24 + FLA!T24 + MIDA!T24 + MIDW!T24 + NE!T24 + NY!T24 + NW!T24 + SE!T24 + SW!T24 + TEN!T24 + TEX!T24</f>
        <v>12.370687499999999</v>
      </c>
      <c r="U24" s="4">
        <f xml:space="preserve"> 0 + CAL!U24 + CAR!U24 + CENT!U24 + FLA!U24 + MIDA!U24 + MIDW!U24 + NE!U24 + NY!U24 + NW!U24 + SE!U24 + SW!U24 + TEN!U24 + TEX!U24</f>
        <v>12.335025699999999</v>
      </c>
      <c r="V24" s="4">
        <f xml:space="preserve"> 0 + CAL!V24 + CAR!V24 + CENT!V24 + FLA!V24 + MIDA!V24 + MIDW!V24 + NE!V24 + NY!V24 + NW!V24 + SE!V24 + SW!V24 + TEN!V24 + TEX!V24</f>
        <v>12.32447569</v>
      </c>
      <c r="W24" s="4">
        <f xml:space="preserve"> 0 + CAL!W24 + CAR!W24 + CENT!W24 + FLA!W24 + MIDA!W24 + MIDW!W24 + NE!W24 + NY!W24 + NW!W24 + SE!W24 + SW!W24 + TEN!W24 + TEX!W24</f>
        <v>12.40652103</v>
      </c>
      <c r="X24" s="4">
        <f xml:space="preserve"> 0 + CAL!X24 + CAR!X24 + CENT!X24 + FLA!X24 + MIDA!X24 + MIDW!X24 + NE!X24 + NY!X24 + NW!X24 + SE!X24 + SW!X24 + TEN!X24 + TEX!X24</f>
        <v>12.408998149999999</v>
      </c>
      <c r="Y24" s="4">
        <f xml:space="preserve"> 0 + CAL!Y24 + CAR!Y24 + CENT!Y24 + FLA!Y24 + MIDA!Y24 + MIDW!Y24 + NE!Y24 + NY!Y24 + NW!Y24 + SE!Y24 + SW!Y24 + TEN!Y24 + TEX!Y24</f>
        <v>12.308487690000002</v>
      </c>
      <c r="Z24" s="4">
        <f xml:space="preserve"> 0 + CAL!Z24 + CAR!Z24 + CENT!Z24 + FLA!Z24 + MIDA!Z24 + MIDW!Z24 + NE!Z24 + NY!Z24 + NW!Z24 + SE!Z24 + SW!Z24 + TEN!Z24 + TEX!Z24</f>
        <v>12.34977992</v>
      </c>
      <c r="AA24" s="4">
        <f xml:space="preserve"> 0 + CAL!AA24 + CAR!AA24 + CENT!AA24 + FLA!AA24 + MIDA!AA24 + MIDW!AA24 + NE!AA24 + NY!AA24 + NW!AA24 + SE!AA24 + SW!AA24 + TEN!AA24 + TEX!AA24</f>
        <v>12.437457969999999</v>
      </c>
      <c r="AB24" s="4">
        <f xml:space="preserve"> 0 + CAL!AB24 + CAR!AB24 + CENT!AB24 + FLA!AB24 + MIDA!AB24 + MIDW!AB24 + NE!AB24 + NY!AB24 + NW!AB24 + SE!AB24 + SW!AB24 + TEN!AB24 + TEX!AB24</f>
        <v>12.463672579999999</v>
      </c>
      <c r="AC24" s="4">
        <f xml:space="preserve"> 0 + CAL!AC24 + CAR!AC24 + CENT!AC24 + FLA!AC24 + MIDA!AC24 + MIDW!AC24 + NE!AC24 + NY!AC24 + NW!AC24 + SE!AC24 + SW!AC24 + TEN!AC24 + TEX!AC24</f>
        <v>12.346140359999998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tr">
        <f>CAL!A25</f>
        <v>Solar_Max_Knob</v>
      </c>
      <c r="B25" s="4">
        <f xml:space="preserve"> 0 + CAL!B25 + CAR!B25 + CENT!B25 + FLA!B25 + MIDA!B25 + MIDW!B25 + NE!B25 + NY!B25 + NW!B25 + SE!B25 + SW!B25 + TEN!B25 + TEX!B25</f>
        <v>13</v>
      </c>
      <c r="C25" s="4">
        <f xml:space="preserve"> 0 + CAL!C25 + CAR!C25 + CENT!C25 + FLA!C25 + MIDA!C25 + MIDW!C25 + NE!C25 + NY!C25 + NW!C25 + SE!C25 + SW!C25 + TEN!C25 + TEX!C25</f>
        <v>29.858748599999998</v>
      </c>
      <c r="D25" s="4">
        <f xml:space="preserve"> 0 + CAL!D25 + CAR!D25 + CENT!D25 + FLA!D25 + MIDA!D25 + MIDW!D25 + NE!D25 + NY!D25 + NW!D25 + SE!D25 + SW!D25 + TEN!D25 + TEX!D25</f>
        <v>26.004820459999994</v>
      </c>
      <c r="E25" s="4">
        <f xml:space="preserve"> 0 + CAL!E25 + CAR!E25 + CENT!E25 + FLA!E25 + MIDA!E25 + MIDW!E25 + NE!E25 + NY!E25 + NW!E25 + SE!E25 + SW!E25 + TEN!E25 + TEX!E25</f>
        <v>25.552617509999997</v>
      </c>
      <c r="F25" s="4">
        <f xml:space="preserve"> 0 + CAL!F25 + CAR!F25 + CENT!F25 + FLA!F25 + MIDA!F25 + MIDW!F25 + NE!F25 + NY!F25 + NW!F25 + SE!F25 + SW!F25 + TEN!F25 + TEX!F25</f>
        <v>25.432244229999998</v>
      </c>
      <c r="G25" s="4">
        <f xml:space="preserve"> 0 + CAL!G25 + CAR!G25 + CENT!G25 + FLA!G25 + MIDA!G25 + MIDW!G25 + NE!G25 + NY!G25 + NW!G25 + SE!G25 + SW!G25 + TEN!G25 + TEX!G25</f>
        <v>25.469366090000001</v>
      </c>
      <c r="H25" s="4">
        <f xml:space="preserve"> 0 + CAL!H25 + CAR!H25 + CENT!H25 + FLA!H25 + MIDA!H25 + MIDW!H25 + NE!H25 + NY!H25 + NW!H25 + SE!H25 + SW!H25 + TEN!H25 + TEX!H25</f>
        <v>25.538386840000001</v>
      </c>
      <c r="I25" s="4">
        <f xml:space="preserve"> 0 + CAL!I25 + CAR!I25 + CENT!I25 + FLA!I25 + MIDA!I25 + MIDW!I25 + NE!I25 + NY!I25 + NW!I25 + SE!I25 + SW!I25 + TEN!I25 + TEX!I25</f>
        <v>25.633282950000002</v>
      </c>
      <c r="J25" s="4">
        <f xml:space="preserve"> 0 + CAL!J25 + CAR!J25 + CENT!J25 + FLA!J25 + MIDA!J25 + MIDW!J25 + NE!J25 + NY!J25 + NW!J25 + SE!J25 + SW!J25 + TEN!J25 + TEX!J25</f>
        <v>25.775103130000002</v>
      </c>
      <c r="K25" s="4">
        <f xml:space="preserve"> 0 + CAL!K25 + CAR!K25 + CENT!K25 + FLA!K25 + MIDA!K25 + MIDW!K25 + NE!K25 + NY!K25 + NW!K25 + SE!K25 + SW!K25 + TEN!K25 + TEX!K25</f>
        <v>25.941577299999999</v>
      </c>
      <c r="L25" s="4">
        <f xml:space="preserve"> 0 + CAL!L25 + CAR!L25 + CENT!L25 + FLA!L25 + MIDA!L25 + MIDW!L25 + NE!L25 + NY!L25 + NW!L25 + SE!L25 + SW!L25 + TEN!L25 + TEX!L25</f>
        <v>26.105076509999996</v>
      </c>
      <c r="M25" s="4">
        <f xml:space="preserve"> 0 + CAL!M25 + CAR!M25 + CENT!M25 + FLA!M25 + MIDA!M25 + MIDW!M25 + NE!M25 + NY!M25 + NW!M25 + SE!M25 + SW!M25 + TEN!M25 + TEX!M25</f>
        <v>26.271861310000002</v>
      </c>
      <c r="N25" s="4">
        <f xml:space="preserve"> 0 + CAL!N25 + CAR!N25 + CENT!N25 + FLA!N25 + MIDA!N25 + MIDW!N25 + NE!N25 + NY!N25 + NW!N25 + SE!N25 + SW!N25 + TEN!N25 + TEX!N25</f>
        <v>26.445918320000001</v>
      </c>
      <c r="O25" s="4">
        <f xml:space="preserve"> 0 + CAL!O25 + CAR!O25 + CENT!O25 + FLA!O25 + MIDA!O25 + MIDW!O25 + NE!O25 + NY!O25 + NW!O25 + SE!O25 + SW!O25 + TEN!O25 + TEX!O25</f>
        <v>26.626834139999996</v>
      </c>
      <c r="P25" s="4">
        <f xml:space="preserve"> 0 + CAL!P25 + CAR!P25 + CENT!P25 + FLA!P25 + MIDA!P25 + MIDW!P25 + NE!P25 + NY!P25 + NW!P25 + SE!P25 + SW!P25 + TEN!P25 + TEX!P25</f>
        <v>26.78701152</v>
      </c>
      <c r="Q25" s="4">
        <f xml:space="preserve"> 0 + CAL!Q25 + CAR!Q25 + CENT!Q25 + FLA!Q25 + MIDA!Q25 + MIDW!Q25 + NE!Q25 + NY!Q25 + NW!Q25 + SE!Q25 + SW!Q25 + TEN!Q25 + TEX!Q25</f>
        <v>26.977452509999999</v>
      </c>
      <c r="R25" s="4">
        <f xml:space="preserve"> 0 + CAL!R25 + CAR!R25 + CENT!R25 + FLA!R25 + MIDA!R25 + MIDW!R25 + NE!R25 + NY!R25 + NW!R25 + SE!R25 + SW!R25 + TEN!R25 + TEX!R25</f>
        <v>27.145849009999999</v>
      </c>
      <c r="S25" s="4">
        <f xml:space="preserve"> 0 + CAL!S25 + CAR!S25 + CENT!S25 + FLA!S25 + MIDA!S25 + MIDW!S25 + NE!S25 + NY!S25 + NW!S25 + SE!S25 + SW!S25 + TEN!S25 + TEX!S25</f>
        <v>27.342027600000005</v>
      </c>
      <c r="T25" s="4">
        <f xml:space="preserve"> 0 + CAL!T25 + CAR!T25 + CENT!T25 + FLA!T25 + MIDA!T25 + MIDW!T25 + NE!T25 + NY!T25 + NW!T25 + SE!T25 + SW!T25 + TEN!T25 + TEX!T25</f>
        <v>27.487312530000001</v>
      </c>
      <c r="U25" s="4">
        <f xml:space="preserve"> 0 + CAL!U25 + CAR!U25 + CENT!U25 + FLA!U25 + MIDA!U25 + MIDW!U25 + NE!U25 + NY!U25 + NW!U25 + SE!U25 + SW!U25 + TEN!U25 + TEX!U25</f>
        <v>27.71277766</v>
      </c>
      <c r="V25" s="4">
        <f xml:space="preserve"> 0 + CAL!V25 + CAR!V25 + CENT!V25 + FLA!V25 + MIDA!V25 + MIDW!V25 + NE!V25 + NY!V25 + NW!V25 + SE!V25 + SW!V25 + TEN!V25 + TEX!V25</f>
        <v>27.951277640000001</v>
      </c>
      <c r="W25" s="4">
        <f xml:space="preserve"> 0 + CAL!W25 + CAR!W25 + CENT!W25 + FLA!W25 + MIDA!W25 + MIDW!W25 + NE!W25 + NY!W25 + NW!W25 + SE!W25 + SW!W25 + TEN!W25 + TEX!W25</f>
        <v>28.208877680000001</v>
      </c>
      <c r="X25" s="4">
        <f xml:space="preserve"> 0 + CAL!X25 + CAR!X25 + CENT!X25 + FLA!X25 + MIDA!X25 + MIDW!X25 + NE!X25 + NY!X25 + NW!X25 + SE!X25 + SW!X25 + TEN!X25 + TEX!X25</f>
        <v>28.471246460000003</v>
      </c>
      <c r="Y25" s="4">
        <f xml:space="preserve"> 0 + CAL!Y25 + CAR!Y25 + CENT!Y25 + FLA!Y25 + MIDA!Y25 + MIDW!Y25 + NE!Y25 + NY!Y25 + NW!Y25 + SE!Y25 + SW!Y25 + TEN!Y25 + TEX!Y25</f>
        <v>28.739812229999998</v>
      </c>
      <c r="Z25" s="4">
        <f xml:space="preserve"> 0 + CAL!Z25 + CAR!Z25 + CENT!Z25 + FLA!Z25 + MIDA!Z25 + MIDW!Z25 + NE!Z25 + NY!Z25 + NW!Z25 + SE!Z25 + SW!Z25 + TEN!Z25 + TEX!Z25</f>
        <v>29.045177209999995</v>
      </c>
      <c r="AA25" s="4">
        <f xml:space="preserve"> 0 + CAL!AA25 + CAR!AA25 + CENT!AA25 + FLA!AA25 + MIDA!AA25 + MIDW!AA25 + NE!AA25 + NY!AA25 + NW!AA25 + SE!AA25 + SW!AA25 + TEN!AA25 + TEX!AA25</f>
        <v>29.33991236</v>
      </c>
      <c r="AB25" s="4">
        <f xml:space="preserve"> 0 + CAL!AB25 + CAR!AB25 + CENT!AB25 + FLA!AB25 + MIDA!AB25 + MIDW!AB25 + NE!AB25 + NY!AB25 + NW!AB25 + SE!AB25 + SW!AB25 + TEN!AB25 + TEX!AB25</f>
        <v>29.644835659999998</v>
      </c>
      <c r="AC25" s="4">
        <f xml:space="preserve"> 0 + CAL!AC25 + CAR!AC25 + CENT!AC25 + FLA!AC25 + MIDA!AC25 + MIDW!AC25 + NE!AC25 + NY!AC25 + NW!AC25 + SE!AC25 + SW!AC25 + TEN!AC25 + TEX!AC25</f>
        <v>29.954674390000001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tr">
        <f>CAL!A26</f>
        <v>Wind_MW</v>
      </c>
      <c r="B26" s="4">
        <f xml:space="preserve"> 0 + CAL!B26 + CAR!B26 + CENT!B26 + FLA!B26 + MIDA!B26 + MIDW!B26 + NE!B26 + NY!B26 + NW!B26 + SE!B26 + SW!B26 + TEN!B26 + TEX!B26</f>
        <v>110683</v>
      </c>
      <c r="C26" s="4">
        <f xml:space="preserve"> 0 + CAL!C26 + CAR!C26 + CENT!C26 + FLA!C26 + MIDA!C26 + MIDW!C26 + NE!C26 + NY!C26 + NW!C26 + SE!C26 + SW!C26 + TEN!C26 + TEX!C26</f>
        <v>112080.52440030001</v>
      </c>
      <c r="D26" s="4">
        <f xml:space="preserve"> 0 + CAL!D26 + CAR!D26 + CENT!D26 + FLA!D26 + MIDA!D26 + MIDW!D26 + NE!D26 + NY!D26 + NW!D26 + SE!D26 + SW!D26 + TEN!D26 + TEX!D26</f>
        <v>114294.43580934999</v>
      </c>
      <c r="E26" s="4">
        <f xml:space="preserve"> 0 + CAL!E26 + CAR!E26 + CENT!E26 + FLA!E26 + MIDA!E26 + MIDW!E26 + NE!E26 + NY!E26 + NW!E26 + SE!E26 + SW!E26 + TEN!E26 + TEX!E26</f>
        <v>117939.52340511</v>
      </c>
      <c r="F26" s="4">
        <f xml:space="preserve"> 0 + CAL!F26 + CAR!F26 + CENT!F26 + FLA!F26 + MIDA!F26 + MIDW!F26 + NE!F26 + NY!F26 + NW!F26 + SE!F26 + SW!F26 + TEN!F26 + TEX!F26</f>
        <v>123742.05549031998</v>
      </c>
      <c r="G26" s="4">
        <f xml:space="preserve"> 0 + CAL!G26 + CAR!G26 + CENT!G26 + FLA!G26 + MIDA!G26 + MIDW!G26 + NE!G26 + NY!G26 + NW!G26 + SE!G26 + SW!G26 + TEN!G26 + TEX!G26</f>
        <v>129765.13234109999</v>
      </c>
      <c r="H26" s="4">
        <f xml:space="preserve"> 0 + CAL!H26 + CAR!H26 + CENT!H26 + FLA!H26 + MIDA!H26 + MIDW!H26 + NE!H26 + NY!H26 + NW!H26 + SE!H26 + SW!H26 + TEN!H26 + TEX!H26</f>
        <v>132839.41300249001</v>
      </c>
      <c r="I26" s="4">
        <f xml:space="preserve"> 0 + CAL!I26 + CAR!I26 + CENT!I26 + FLA!I26 + MIDA!I26 + MIDW!I26 + NE!I26 + NY!I26 + NW!I26 + SE!I26 + SW!I26 + TEN!I26 + TEX!I26</f>
        <v>134251.63897944</v>
      </c>
      <c r="J26" s="4">
        <f xml:space="preserve"> 0 + CAL!J26 + CAR!J26 + CENT!J26 + FLA!J26 + MIDA!J26 + MIDW!J26 + NE!J26 + NY!J26 + NW!J26 + SE!J26 + SW!J26 + TEN!J26 + TEX!J26</f>
        <v>135727.98347253999</v>
      </c>
      <c r="K26" s="4">
        <f xml:space="preserve"> 0 + CAL!K26 + CAR!K26 + CENT!K26 + FLA!K26 + MIDA!K26 + MIDW!K26 + NE!K26 + NY!K26 + NW!K26 + SE!K26 + SW!K26 + TEN!K26 + TEX!K26</f>
        <v>137743.70447371001</v>
      </c>
      <c r="L26" s="4">
        <f xml:space="preserve"> 0 + CAL!L26 + CAR!L26 + CENT!L26 + FLA!L26 + MIDA!L26 + MIDW!L26 + NE!L26 + NY!L26 + NW!L26 + SE!L26 + SW!L26 + TEN!L26 + TEX!L26</f>
        <v>140454.95198717999</v>
      </c>
      <c r="M26" s="4">
        <f xml:space="preserve"> 0 + CAL!M26 + CAR!M26 + CENT!M26 + FLA!M26 + MIDA!M26 + MIDW!M26 + NE!M26 + NY!M26 + NW!M26 + SE!M26 + SW!M26 + TEN!M26 + TEX!M26</f>
        <v>145112.22471748001</v>
      </c>
      <c r="N26" s="4">
        <f xml:space="preserve"> 0 + CAL!N26 + CAR!N26 + CENT!N26 + FLA!N26 + MIDA!N26 + MIDW!N26 + NE!N26 + NY!N26 + NW!N26 + SE!N26 + SW!N26 + TEN!N26 + TEX!N26</f>
        <v>149334.47177001002</v>
      </c>
      <c r="O26" s="4">
        <f xml:space="preserve"> 0 + CAL!O26 + CAR!O26 + CENT!O26 + FLA!O26 + MIDA!O26 + MIDW!O26 + NE!O26 + NY!O26 + NW!O26 + SE!O26 + SW!O26 + TEN!O26 + TEX!O26</f>
        <v>151899.70921499003</v>
      </c>
      <c r="P26" s="4">
        <f xml:space="preserve"> 0 + CAL!P26 + CAR!P26 + CENT!P26 + FLA!P26 + MIDA!P26 + MIDW!P26 + NE!P26 + NY!P26 + NW!P26 + SE!P26 + SW!P26 + TEN!P26 + TEX!P26</f>
        <v>155942.72921168001</v>
      </c>
      <c r="Q26" s="4">
        <f xml:space="preserve"> 0 + CAL!Q26 + CAR!Q26 + CENT!Q26 + FLA!Q26 + MIDA!Q26 + MIDW!Q26 + NE!Q26 + NY!Q26 + NW!Q26 + SE!Q26 + SW!Q26 + TEN!Q26 + TEX!Q26</f>
        <v>160518.93916120002</v>
      </c>
      <c r="R26" s="4">
        <f xml:space="preserve"> 0 + CAL!R26 + CAR!R26 + CENT!R26 + FLA!R26 + MIDA!R26 + MIDW!R26 + NE!R26 + NY!R26 + NW!R26 + SE!R26 + SW!R26 + TEN!R26 + TEX!R26</f>
        <v>164873.28559827001</v>
      </c>
      <c r="S26" s="4">
        <f xml:space="preserve"> 0 + CAL!S26 + CAR!S26 + CENT!S26 + FLA!S26 + MIDA!S26 + MIDW!S26 + NE!S26 + NY!S26 + NW!S26 + SE!S26 + SW!S26 + TEN!S26 + TEX!S26</f>
        <v>166644.40468231001</v>
      </c>
      <c r="T26" s="4">
        <f xml:space="preserve"> 0 + CAL!T26 + CAR!T26 + CENT!T26 + FLA!T26 + MIDA!T26 + MIDW!T26 + NE!T26 + NY!T26 + NW!T26 + SE!T26 + SW!T26 + TEN!T26 + TEX!T26</f>
        <v>168428.10074225999</v>
      </c>
      <c r="U26" s="4">
        <f xml:space="preserve"> 0 + CAL!U26 + CAR!U26 + CENT!U26 + FLA!U26 + MIDA!U26 + MIDW!U26 + NE!U26 + NY!U26 + NW!U26 + SE!U26 + SW!U26 + TEN!U26 + TEX!U26</f>
        <v>167555.33105432001</v>
      </c>
      <c r="V26" s="4">
        <f xml:space="preserve"> 0 + CAL!V26 + CAR!V26 + CENT!V26 + FLA!V26 + MIDA!V26 + MIDW!V26 + NE!V26 + NY!V26 + NW!V26 + SE!V26 + SW!V26 + TEN!V26 + TEX!V26</f>
        <v>169290.73893818998</v>
      </c>
      <c r="W26" s="4">
        <f xml:space="preserve"> 0 + CAL!W26 + CAR!W26 + CENT!W26 + FLA!W26 + MIDA!W26 + MIDW!W26 + NE!W26 + NY!W26 + NW!W26 + SE!W26 + SW!W26 + TEN!W26 + TEX!W26</f>
        <v>171498.26223818</v>
      </c>
      <c r="X26" s="4">
        <f xml:space="preserve"> 0 + CAL!X26 + CAR!X26 + CENT!X26 + FLA!X26 + MIDA!X26 + MIDW!X26 + NE!X26 + NY!X26 + NW!X26 + SE!X26 + SW!X26 + TEN!X26 + TEX!X26</f>
        <v>176477.75798873999</v>
      </c>
      <c r="Y26" s="4">
        <f xml:space="preserve"> 0 + CAL!Y26 + CAR!Y26 + CENT!Y26 + FLA!Y26 + MIDA!Y26 + MIDW!Y26 + NE!Y26 + NY!Y26 + NW!Y26 + SE!Y26 + SW!Y26 + TEN!Y26 + TEX!Y26</f>
        <v>181537.677753</v>
      </c>
      <c r="Z26" s="4">
        <f xml:space="preserve"> 0 + CAL!Z26 + CAR!Z26 + CENT!Z26 + FLA!Z26 + MIDA!Z26 + MIDW!Z26 + NE!Z26 + NY!Z26 + NW!Z26 + SE!Z26 + SW!Z26 + TEN!Z26 + TEX!Z26</f>
        <v>186471.78790275002</v>
      </c>
      <c r="AA26" s="4">
        <f xml:space="preserve"> 0 + CAL!AA26 + CAR!AA26 + CENT!AA26 + FLA!AA26 + MIDA!AA26 + MIDW!AA26 + NE!AA26 + NY!AA26 + NW!AA26 + SE!AA26 + SW!AA26 + TEN!AA26 + TEX!AA26</f>
        <v>191803.64041225999</v>
      </c>
      <c r="AB26" s="4">
        <f xml:space="preserve"> 0 + CAL!AB26 + CAR!AB26 + CENT!AB26 + FLA!AB26 + MIDA!AB26 + MIDW!AB26 + NE!AB26 + NY!AB26 + NW!AB26 + SE!AB26 + SW!AB26 + TEN!AB26 + TEX!AB26</f>
        <v>197133.27191350001</v>
      </c>
      <c r="AC26" s="4">
        <f xml:space="preserve"> 0 + CAL!AC26 + CAR!AC26 + CENT!AC26 + FLA!AC26 + MIDA!AC26 + MIDW!AC26 + NE!AC26 + NY!AC26 + NW!AC26 + SE!AC26 + SW!AC26 + TEN!AC26 + TEX!AC26</f>
        <v>202601.68201208999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tr">
        <f>CAL!A27</f>
        <v>Wind_Demand_MWh</v>
      </c>
      <c r="B27" s="4">
        <f xml:space="preserve"> 0 + CAL!B27 + CAR!B27 + CENT!B27 + FLA!B27 + MIDA!B27 + MIDW!B27 + NE!B27 + NY!B27 + NW!B27 + SE!B27 + SW!B27 + TEN!B27 + TEX!B27</f>
        <v>392731905.25</v>
      </c>
      <c r="C27" s="4">
        <f xml:space="preserve"> 0 + CAL!C27 + CAR!C27 + CENT!C27 + FLA!C27 + MIDA!C27 + MIDW!C27 + NE!C27 + NY!C27 + NW!C27 + SE!C27 + SW!C27 + TEN!C27 + TEX!C27</f>
        <v>399413620.55209583</v>
      </c>
      <c r="D27" s="4">
        <f xml:space="preserve"> 0 + CAL!D27 + CAR!D27 + CENT!D27 + FLA!D27 + MIDA!D27 + MIDW!D27 + NE!D27 + NY!D27 + NW!D27 + SE!D27 + SW!D27 + TEN!D27 + TEX!D27</f>
        <v>409047482.10525674</v>
      </c>
      <c r="E27" s="4">
        <f xml:space="preserve"> 0 + CAL!E27 + CAR!E27 + CENT!E27 + FLA!E27 + MIDA!E27 + MIDW!E27 + NE!E27 + NY!E27 + NW!E27 + SE!E27 + SW!E27 + TEN!E27 + TEX!E27</f>
        <v>423739798.58811629</v>
      </c>
      <c r="F27" s="4">
        <f xml:space="preserve"> 0 + CAL!F27 + CAR!F27 + CENT!F27 + FLA!F27 + MIDA!F27 + MIDW!F27 + NE!F27 + NY!F27 + NW!F27 + SE!F27 + SW!F27 + TEN!F27 + TEX!F27</f>
        <v>446046772.84769833</v>
      </c>
      <c r="G27" s="4">
        <f xml:space="preserve"> 0 + CAL!G27 + CAR!G27 + CENT!G27 + FLA!G27 + MIDA!G27 + MIDW!G27 + NE!G27 + NY!G27 + NW!G27 + SE!G27 + SW!G27 + TEN!G27 + TEX!G27</f>
        <v>469070546.31184101</v>
      </c>
      <c r="H27" s="4">
        <f xml:space="preserve"> 0 + CAL!H27 + CAR!H27 + CENT!H27 + FLA!H27 + MIDA!H27 + MIDW!H27 + NE!H27 + NY!H27 + NW!H27 + SE!H27 + SW!H27 + TEN!H27 + TEX!H27</f>
        <v>481559215.08274889</v>
      </c>
      <c r="I27" s="4">
        <f xml:space="preserve"> 0 + CAL!I27 + CAR!I27 + CENT!I27 + FLA!I27 + MIDA!I27 + MIDW!I27 + NE!I27 + NY!I27 + NW!I27 + SE!I27 + SW!I27 + TEN!I27 + TEX!I27</f>
        <v>488255224.71486545</v>
      </c>
      <c r="J27" s="4">
        <f xml:space="preserve"> 0 + CAL!J27 + CAR!J27 + CENT!J27 + FLA!J27 + MIDA!J27 + MIDW!J27 + NE!J27 + NY!J27 + NW!J27 + SE!J27 + SW!J27 + TEN!J27 + TEX!J27</f>
        <v>495200888.62336516</v>
      </c>
      <c r="K27" s="4">
        <f xml:space="preserve"> 0 + CAL!K27 + CAR!K27 + CENT!K27 + FLA!K27 + MIDA!K27 + MIDW!K27 + NE!K27 + NY!K27 + NW!K27 + SE!K27 + SW!K27 + TEN!K27 + TEX!K27</f>
        <v>503883190.07885396</v>
      </c>
      <c r="L27" s="4">
        <f xml:space="preserve"> 0 + CAL!L27 + CAR!L27 + CENT!L27 + FLA!L27 + MIDA!L27 + MIDW!L27 + NE!L27 + NY!L27 + NW!L27 + SE!L27 + SW!L27 + TEN!L27 + TEX!L27</f>
        <v>514905047.33374417</v>
      </c>
      <c r="M27" s="4">
        <f xml:space="preserve"> 0 + CAL!M27 + CAR!M27 + CENT!M27 + FLA!M27 + MIDA!M27 + MIDW!M27 + NE!M27 + NY!M27 + NW!M27 + SE!M27 + SW!M27 + TEN!M27 + TEX!M27</f>
        <v>532745608.94786727</v>
      </c>
      <c r="N27" s="4">
        <f xml:space="preserve"> 0 + CAL!N27 + CAR!N27 + CENT!N27 + FLA!N27 + MIDA!N27 + MIDW!N27 + NE!N27 + NY!N27 + NW!N27 + SE!N27 + SW!N27 + TEN!N27 + TEX!N27</f>
        <v>549061348.15448606</v>
      </c>
      <c r="O27" s="4">
        <f xml:space="preserve"> 0 + CAL!O27 + CAR!O27 + CENT!O27 + FLA!O27 + MIDA!O27 + MIDW!O27 + NE!O27 + NY!O27 + NW!O27 + SE!O27 + SW!O27 + TEN!O27 + TEX!O27</f>
        <v>559451938.09041429</v>
      </c>
      <c r="P27" s="4">
        <f xml:space="preserve"> 0 + CAL!P27 + CAR!P27 + CENT!P27 + FLA!P27 + MIDA!P27 + MIDW!P27 + NE!P27 + NY!P27 + NW!P27 + SE!P27 + SW!P27 + TEN!P27 + TEX!P27</f>
        <v>574986005.75791192</v>
      </c>
      <c r="Q27" s="4">
        <f xml:space="preserve"> 0 + CAL!Q27 + CAR!Q27 + CENT!Q27 + FLA!Q27 + MIDA!Q27 + MIDW!Q27 + NE!Q27 + NY!Q27 + NW!Q27 + SE!Q27 + SW!Q27 + TEN!Q27 + TEX!Q27</f>
        <v>592182776.04789436</v>
      </c>
      <c r="R27" s="4">
        <f xml:space="preserve"> 0 + CAL!R27 + CAR!R27 + CENT!R27 + FLA!R27 + MIDA!R27 + MIDW!R27 + NE!R27 + NY!R27 + NW!R27 + SE!R27 + SW!R27 + TEN!R27 + TEX!R27</f>
        <v>608629907.94673526</v>
      </c>
      <c r="S27" s="4">
        <f xml:space="preserve"> 0 + CAL!S27 + CAR!S27 + CENT!S27 + FLA!S27 + MIDA!S27 + MIDW!S27 + NE!S27 + NY!S27 + NW!S27 + SE!S27 + SW!S27 + TEN!S27 + TEX!S27</f>
        <v>616248213.54335833</v>
      </c>
      <c r="T27" s="4">
        <f xml:space="preserve"> 0 + CAL!T27 + CAR!T27 + CENT!T27 + FLA!T27 + MIDA!T27 + MIDW!T27 + NE!T27 + NY!T27 + NW!T27 + SE!T27 + SW!T27 + TEN!T27 + TEX!T27</f>
        <v>623840385.39785135</v>
      </c>
      <c r="U27" s="4">
        <f xml:space="preserve"> 0 + CAL!U27 + CAR!U27 + CENT!U27 + FLA!U27 + MIDA!U27 + MIDW!U27 + NE!U27 + NY!U27 + NW!U27 + SE!U27 + SW!U27 + TEN!U27 + TEX!U27</f>
        <v>621860200.07268262</v>
      </c>
      <c r="V27" s="4">
        <f xml:space="preserve"> 0 + CAL!V27 + CAR!V27 + CENT!V27 + FLA!V27 + MIDA!V27 + MIDW!V27 + NE!V27 + NY!V27 + NW!V27 + SE!V27 + SW!V27 + TEN!V27 + TEX!V27</f>
        <v>629041544.31940007</v>
      </c>
      <c r="W27" s="4">
        <f xml:space="preserve"> 0 + CAL!W27 + CAR!W27 + CENT!W27 + FLA!W27 + MIDA!W27 + MIDW!W27 + NE!W27 + NY!W27 + NW!W27 + SE!W27 + SW!W27 + TEN!W27 + TEX!W27</f>
        <v>637901475.21878898</v>
      </c>
      <c r="X27" s="4">
        <f xml:space="preserve"> 0 + CAL!X27 + CAR!X27 + CENT!X27 + FLA!X27 + MIDA!X27 + MIDW!X27 + NE!X27 + NY!X27 + NW!X27 + SE!X27 + SW!X27 + TEN!X27 + TEX!X27</f>
        <v>656846910.51298726</v>
      </c>
      <c r="Y27" s="4">
        <f xml:space="preserve"> 0 + CAL!Y27 + CAR!Y27 + CENT!Y27 + FLA!Y27 + MIDA!Y27 + MIDW!Y27 + NE!Y27 + NY!Y27 + NW!Y27 + SE!Y27 + SW!Y27 + TEN!Y27 + TEX!Y27</f>
        <v>676023249.46018791</v>
      </c>
      <c r="Z27" s="4">
        <f xml:space="preserve"> 0 + CAL!Z27 + CAR!Z27 + CENT!Z27 + FLA!Z27 + MIDA!Z27 + MIDW!Z27 + NE!Z27 + NY!Z27 + NW!Z27 + SE!Z27 + SW!Z27 + TEN!Z27 + TEX!Z27</f>
        <v>694703546.16564322</v>
      </c>
      <c r="AA27" s="4">
        <f xml:space="preserve"> 0 + CAL!AA27 + CAR!AA27 + CENT!AA27 + FLA!AA27 + MIDA!AA27 + MIDW!AA27 + NE!AA27 + NY!AA27 + NW!AA27 + SE!AA27 + SW!AA27 + TEN!AA27 + TEX!AA27</f>
        <v>714742201.39851093</v>
      </c>
      <c r="AB27" s="4">
        <f xml:space="preserve"> 0 + CAL!AB27 + CAR!AB27 + CENT!AB27 + FLA!AB27 + MIDA!AB27 + MIDW!AB27 + NE!AB27 + NY!AB27 + NW!AB27 + SE!AB27 + SW!AB27 + TEN!AB27 + TEX!AB27</f>
        <v>734674770.62599432</v>
      </c>
      <c r="AC27" s="4">
        <f xml:space="preserve"> 0 + CAL!AC27 + CAR!AC27 + CENT!AC27 + FLA!AC27 + MIDA!AC27 + MIDW!AC27 + NE!AC27 + NY!AC27 + NW!AC27 + SE!AC27 + SW!AC27 + TEN!AC27 + TEX!AC27</f>
        <v>754999951.66099572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tr">
        <f>CAL!A28</f>
        <v>Wind_Supply_MWh</v>
      </c>
      <c r="B28" s="4">
        <f xml:space="preserve"> 0 + CAL!B28 + CAR!B28 + CENT!B28 + FLA!B28 + MIDA!B28 + MIDW!B28 + NE!B28 + NY!B28 + NW!B28 + SE!B28 + SW!B28 + TEN!B28 + TEX!B28</f>
        <v>392731905.25</v>
      </c>
      <c r="C28" s="4">
        <f xml:space="preserve"> 0 + CAL!C28 + CAR!C28 + CENT!C28 + FLA!C28 + MIDA!C28 + MIDW!C28 + NE!C28 + NY!C28 + NW!C28 + SE!C28 + SW!C28 + TEN!C28 + TEX!C28</f>
        <v>399413646.05199683</v>
      </c>
      <c r="D28" s="4">
        <f xml:space="preserve"> 0 + CAL!D28 + CAR!D28 + CENT!D28 + FLA!D28 + MIDA!D28 + MIDW!D28 + NE!D28 + NY!D28 + NW!D28 + SE!D28 + SW!D28 + TEN!D28 + TEX!D28</f>
        <v>409049047.16853476</v>
      </c>
      <c r="E28" s="4">
        <f xml:space="preserve"> 0 + CAL!E28 + CAR!E28 + CENT!E28 + FLA!E28 + MIDA!E28 + MIDW!E28 + NE!E28 + NY!E28 + NW!E28 + SE!E28 + SW!E28 + TEN!E28 + TEX!E28</f>
        <v>423752314.16471231</v>
      </c>
      <c r="F28" s="4">
        <f xml:space="preserve"> 0 + CAL!F28 + CAR!F28 + CENT!F28 + FLA!F28 + MIDA!F28 + MIDW!F28 + NE!F28 + NY!F28 + NW!F28 + SE!F28 + SW!F28 + TEN!F28 + TEX!F28</f>
        <v>446104964.39246839</v>
      </c>
      <c r="G28" s="4">
        <f xml:space="preserve"> 0 + CAL!G28 + CAR!G28 + CENT!G28 + FLA!G28 + MIDA!G28 + MIDW!G28 + NE!G28 + NY!G28 + NW!G28 + SE!G28 + SW!G28 + TEN!G28 + TEX!G28</f>
        <v>469234535.19056207</v>
      </c>
      <c r="H28" s="4">
        <f xml:space="preserve"> 0 + CAL!H28 + CAR!H28 + CENT!H28 + FLA!H28 + MIDA!H28 + MIDW!H28 + NE!H28 + NY!H28 + NW!H28 + SE!H28 + SW!H28 + TEN!H28 + TEX!H28</f>
        <v>481924791.30983794</v>
      </c>
      <c r="I28" s="4">
        <f xml:space="preserve"> 0 + CAL!I28 + CAR!I28 + CENT!I28 + FLA!I28 + MIDA!I28 + MIDW!I28 + NE!I28 + NY!I28 + NW!I28 + SE!I28 + SW!I28 + TEN!I28 + TEX!I28</f>
        <v>488730030.98604453</v>
      </c>
      <c r="J28" s="4">
        <f xml:space="preserve"> 0 + CAL!J28 + CAR!J28 + CENT!J28 + FLA!J28 + MIDA!J28 + MIDW!J28 + NE!J28 + NY!J28 + NW!J28 + SE!J28 + SW!J28 + TEN!J28 + TEX!J28</f>
        <v>495758099.43278611</v>
      </c>
      <c r="K28" s="4">
        <f xml:space="preserve"> 0 + CAL!K28 + CAR!K28 + CENT!K28 + FLA!K28 + MIDA!K28 + MIDW!K28 + NE!K28 + NY!K28 + NW!K28 + SE!K28 + SW!K28 + TEN!K28 + TEX!K28</f>
        <v>504678855.335783</v>
      </c>
      <c r="L28" s="4">
        <f xml:space="preserve"> 0 + CAL!L28 + CAR!L28 + CENT!L28 + FLA!L28 + MIDA!L28 + MIDW!L28 + NE!L28 + NY!L28 + NW!L28 + SE!L28 + SW!L28 + TEN!L28 + TEX!L28</f>
        <v>516054312.80484021</v>
      </c>
      <c r="M28" s="4">
        <f xml:space="preserve"> 0 + CAL!M28 + CAR!M28 + CENT!M28 + FLA!M28 + MIDA!M28 + MIDW!M28 + NE!M28 + NY!M28 + NW!M28 + SE!M28 + SW!M28 + TEN!M28 + TEX!M28</f>
        <v>534326532.04391527</v>
      </c>
      <c r="N28" s="4">
        <f xml:space="preserve"> 0 + CAL!N28 + CAR!N28 + CENT!N28 + FLA!N28 + MIDA!N28 + MIDW!N28 + NE!N28 + NY!N28 + NW!N28 + SE!N28 + SW!N28 + TEN!N28 + TEX!N28</f>
        <v>551102110.566154</v>
      </c>
      <c r="O28" s="4">
        <f xml:space="preserve"> 0 + CAL!O28 + CAR!O28 + CENT!O28 + FLA!O28 + MIDA!O28 + MIDW!O28 + NE!O28 + NY!O28 + NW!O28 + SE!O28 + SW!O28 + TEN!O28 + TEX!O28</f>
        <v>561976248.38148129</v>
      </c>
      <c r="P28" s="4">
        <f xml:space="preserve"> 0 + CAL!P28 + CAR!P28 + CENT!P28 + FLA!P28 + MIDA!P28 + MIDW!P28 + NE!P28 + NY!P28 + NW!P28 + SE!P28 + SW!P28 + TEN!P28 + TEX!P28</f>
        <v>576887324.59348083</v>
      </c>
      <c r="Q28" s="4">
        <f xml:space="preserve"> 0 + CAL!Q28 + CAR!Q28 + CENT!Q28 + FLA!Q28 + MIDA!Q28 + MIDW!Q28 + NE!Q28 + NY!Q28 + NW!Q28 + SE!Q28 + SW!Q28 + TEN!Q28 + TEX!Q28</f>
        <v>594325034.73986936</v>
      </c>
      <c r="R28" s="4">
        <f xml:space="preserve"> 0 + CAL!R28 + CAR!R28 + CENT!R28 + FLA!R28 + MIDA!R28 + MIDW!R28 + NE!R28 + NY!R28 + NW!R28 + SE!R28 + SW!R28 + TEN!R28 + TEX!R28</f>
        <v>611287471.4380132</v>
      </c>
      <c r="S28" s="4">
        <f xml:space="preserve"> 0 + CAL!S28 + CAR!S28 + CENT!S28 + FLA!S28 + MIDA!S28 + MIDW!S28 + NE!S28 + NY!S28 + NW!S28 + SE!S28 + SW!S28 + TEN!S28 + TEX!S28</f>
        <v>618628047.33776426</v>
      </c>
      <c r="T28" s="4">
        <f xml:space="preserve"> 0 + CAL!T28 + CAR!T28 + CENT!T28 + FLA!T28 + MIDA!T28 + MIDW!T28 + NE!T28 + NY!T28 + NW!T28 + SE!T28 + SW!T28 + TEN!T28 + TEX!T28</f>
        <v>625977056.57414734</v>
      </c>
      <c r="U28" s="4">
        <f xml:space="preserve"> 0 + CAL!U28 + CAR!U28 + CENT!U28 + FLA!U28 + MIDA!U28 + MIDW!U28 + NE!U28 + NY!U28 + NW!U28 + SE!U28 + SW!U28 + TEN!U28 + TEX!U28</f>
        <v>623462106.63712955</v>
      </c>
      <c r="V28" s="4">
        <f xml:space="preserve"> 0 + CAL!V28 + CAR!V28 + CENT!V28 + FLA!V28 + MIDA!V28 + MIDW!V28 + NE!V28 + NY!V28 + NW!V28 + SE!V28 + SW!V28 + TEN!V28 + TEX!V28</f>
        <v>630472912.84600306</v>
      </c>
      <c r="W28" s="4">
        <f xml:space="preserve"> 0 + CAL!W28 + CAR!W28 + CENT!W28 + FLA!W28 + MIDA!W28 + MIDW!W28 + NE!W28 + NY!W28 + NW!W28 + SE!W28 + SW!W28 + TEN!W28 + TEX!W28</f>
        <v>639360997.53613901</v>
      </c>
      <c r="X28" s="4">
        <f xml:space="preserve"> 0 + CAL!X28 + CAR!X28 + CENT!X28 + FLA!X28 + MIDA!X28 + MIDW!X28 + NE!X28 + NY!X28 + NW!X28 + SE!X28 + SW!X28 + TEN!X28 + TEX!X28</f>
        <v>658458213.57037222</v>
      </c>
      <c r="Y28" s="4">
        <f xml:space="preserve"> 0 + CAL!Y28 + CAR!Y28 + CENT!Y28 + FLA!Y28 + MIDA!Y28 + MIDW!Y28 + NE!Y28 + NY!Y28 + NW!Y28 + SE!Y28 + SW!Y28 + TEN!Y28 + TEX!Y28</f>
        <v>677850158.85367298</v>
      </c>
      <c r="Z28" s="4">
        <f xml:space="preserve"> 0 + CAL!Z28 + CAR!Z28 + CENT!Z28 + FLA!Z28 + MIDA!Z28 + MIDW!Z28 + NE!Z28 + NY!Z28 + NW!Z28 + SE!Z28 + SW!Z28 + TEN!Z28 + TEX!Z28</f>
        <v>696813511.25205421</v>
      </c>
      <c r="AA28" s="4">
        <f xml:space="preserve"> 0 + CAL!AA28 + CAR!AA28 + CENT!AA28 + FLA!AA28 + MIDA!AA28 + MIDW!AA28 + NE!AA28 + NY!AA28 + NW!AA28 + SE!AA28 + SW!AA28 + TEN!AA28 + TEX!AA28</f>
        <v>717290273.07605696</v>
      </c>
      <c r="AB28" s="4">
        <f xml:space="preserve"> 0 + CAL!AB28 + CAR!AB28 + CENT!AB28 + FLA!AB28 + MIDA!AB28 + MIDW!AB28 + NE!AB28 + NY!AB28 + NW!AB28 + SE!AB28 + SW!AB28 + TEN!AB28 + TEX!AB28</f>
        <v>737716951.45206034</v>
      </c>
      <c r="AC28" s="4">
        <f xml:space="preserve"> 0 + CAL!AC28 + CAR!AC28 + CENT!AC28 + FLA!AC28 + MIDA!AC28 + MIDW!AC28 + NE!AC28 + NY!AC28 + NW!AC28 + SE!AC28 + SW!AC28 + TEN!AC28 + TEX!AC28</f>
        <v>758672285.21465778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tr">
        <f>CAL!A29</f>
        <v>Wind_Cost</v>
      </c>
      <c r="B29" s="4">
        <f xml:space="preserve"> 0 + CAL!B29 + CAR!B29 + CENT!B29 + FLA!B29 + MIDA!B29 + MIDW!B29 + NE!B29 + NY!B29 + NW!B29 + SE!B29 + SW!B29 + TEN!B29 + TEX!B29</f>
        <v>33477.860683450002</v>
      </c>
      <c r="C29" s="4">
        <f xml:space="preserve"> 0 + CAL!C29 + CAR!C29 + CENT!C29 + FLA!C29 + MIDA!C29 + MIDW!C29 + NE!C29 + NY!C29 + NW!C29 + SE!C29 + SW!C29 + TEN!C29 + TEX!C29</f>
        <v>33900.564505840004</v>
      </c>
      <c r="D29" s="4">
        <f xml:space="preserve"> 0 + CAL!D29 + CAR!D29 + CENT!D29 + FLA!D29 + MIDA!D29 + MIDW!D29 + NE!D29 + NY!D29 + NW!D29 + SE!D29 + SW!D29 + TEN!D29 + TEX!D29</f>
        <v>34570.197762240001</v>
      </c>
      <c r="E29" s="4">
        <f xml:space="preserve"> 0 + CAL!E29 + CAR!E29 + CENT!E29 + FLA!E29 + MIDA!E29 + MIDW!E29 + NE!E29 + NY!E29 + NW!E29 + SE!E29 + SW!E29 + TEN!E29 + TEX!E29</f>
        <v>35672.713367249999</v>
      </c>
      <c r="F29" s="4">
        <f xml:space="preserve"> 0 + CAL!F29 + CAR!F29 + CENT!F29 + FLA!F29 + MIDA!F29 + MIDW!F29 + NE!F29 + NY!F29 + NW!F29 + SE!F29 + SW!F29 + TEN!F29 + TEX!F29</f>
        <v>37427.78289699</v>
      </c>
      <c r="G29" s="4">
        <f xml:space="preserve"> 0 + CAL!G29 + CAR!G29 + CENT!G29 + FLA!G29 + MIDA!G29 + MIDW!G29 + NE!G29 + NY!G29 + NW!G29 + SE!G29 + SW!G29 + TEN!G29 + TEX!G29</f>
        <v>39249.55975249</v>
      </c>
      <c r="H29" s="4">
        <f xml:space="preserve"> 0 + CAL!H29 + CAR!H29 + CENT!H29 + FLA!H29 + MIDA!H29 + MIDW!H29 + NE!H29 + NY!H29 + NW!H29 + SE!H29 + SW!H29 + TEN!H29 + TEX!H29</f>
        <v>40179.42558268</v>
      </c>
      <c r="I29" s="4">
        <f xml:space="preserve"> 0 + CAL!I29 + CAR!I29 + CENT!I29 + FLA!I29 + MIDA!I29 + MIDW!I29 + NE!I29 + NY!I29 + NW!I29 + SE!I29 + SW!I29 + TEN!I29 + TEX!I29</f>
        <v>40606.576134330004</v>
      </c>
      <c r="J29" s="4">
        <f xml:space="preserve"> 0 + CAL!J29 + CAR!J29 + CENT!J29 + FLA!J29 + MIDA!J29 + MIDW!J29 + NE!J29 + NY!J29 + NW!J29 + SE!J29 + SW!J29 + TEN!J29 + TEX!J29</f>
        <v>41053.120366620002</v>
      </c>
      <c r="K29" s="4">
        <f xml:space="preserve"> 0 + CAL!K29 + CAR!K29 + CENT!K29 + FLA!K29 + MIDA!K29 + MIDW!K29 + NE!K29 + NY!K29 + NW!K29 + SE!K29 + SW!K29 + TEN!K29 + TEX!K29</f>
        <v>41662.807733720001</v>
      </c>
      <c r="L29" s="4">
        <f xml:space="preserve"> 0 + CAL!L29 + CAR!L29 + CENT!L29 + FLA!L29 + MIDA!L29 + MIDW!L29 + NE!L29 + NY!L29 + NW!L29 + SE!L29 + SW!L29 + TEN!L29 + TEX!L29</f>
        <v>42482.868325999996</v>
      </c>
      <c r="M29" s="4">
        <f xml:space="preserve"> 0 + CAL!M29 + CAR!M29 + CENT!M29 + FLA!M29 + MIDA!M29 + MIDW!M29 + NE!M29 + NY!M29 + NW!M29 + SE!M29 + SW!M29 + TEN!M29 + TEX!M29</f>
        <v>43891.53566994</v>
      </c>
      <c r="N29" s="4">
        <f xml:space="preserve"> 0 + CAL!N29 + CAR!N29 + CENT!N29 + FLA!N29 + MIDA!N29 + MIDW!N29 + NE!N29 + NY!N29 + NW!N29 + SE!N29 + SW!N29 + TEN!N29 + TEX!N29</f>
        <v>45168.622472739997</v>
      </c>
      <c r="O29" s="4">
        <f xml:space="preserve"> 0 + CAL!O29 + CAR!O29 + CENT!O29 + FLA!O29 + MIDA!O29 + MIDW!O29 + NE!O29 + NY!O29 + NW!O29 + SE!O29 + SW!O29 + TEN!O29 + TEX!O29</f>
        <v>45944.519962010003</v>
      </c>
      <c r="P29" s="4">
        <f xml:space="preserve"> 0 + CAL!P29 + CAR!P29 + CENT!P29 + FLA!P29 + MIDA!P29 + MIDW!P29 + NE!P29 + NY!P29 + NW!P29 + SE!P29 + SW!P29 + TEN!P29 + TEX!P29</f>
        <v>47167.396647580004</v>
      </c>
      <c r="Q29" s="4">
        <f xml:space="preserve"> 0 + CAL!Q29 + CAR!Q29 + CENT!Q29 + FLA!Q29 + MIDA!Q29 + MIDW!Q29 + NE!Q29 + NY!Q29 + NW!Q29 + SE!Q29 + SW!Q29 + TEN!Q29 + TEX!Q29</f>
        <v>48551.545244460001</v>
      </c>
      <c r="R29" s="4">
        <f xml:space="preserve"> 0 + CAL!R29 + CAR!R29 + CENT!R29 + FLA!R29 + MIDA!R29 + MIDW!R29 + NE!R29 + NY!R29 + NW!R29 + SE!R29 + SW!R29 + TEN!R29 + TEX!R29</f>
        <v>49868.587639299993</v>
      </c>
      <c r="S29" s="4">
        <f xml:space="preserve"> 0 + CAL!S29 + CAR!S29 + CENT!S29 + FLA!S29 + MIDA!S29 + MIDW!S29 + NE!S29 + NY!S29 + NW!S29 + SE!S29 + SW!S29 + TEN!S29 + TEX!S29</f>
        <v>50404.291206710004</v>
      </c>
      <c r="T29" s="4">
        <f xml:space="preserve"> 0 + CAL!T29 + CAR!T29 + CENT!T29 + FLA!T29 + MIDA!T29 + MIDW!T29 + NE!T29 + NY!T29 + NW!T29 + SE!T29 + SW!T29 + TEN!T29 + TEX!T29</f>
        <v>50943.798883540003</v>
      </c>
      <c r="U29" s="4">
        <f xml:space="preserve"> 0 + CAL!U29 + CAR!U29 + CENT!U29 + FLA!U29 + MIDA!U29 + MIDW!U29 + NE!U29 + NY!U29 + NW!U29 + SE!U29 + SW!U29 + TEN!U29 + TEX!U29</f>
        <v>50679.815597760004</v>
      </c>
      <c r="V29" s="4">
        <f xml:space="preserve"> 0 + CAL!V29 + CAR!V29 + CENT!V29 + FLA!V29 + MIDA!V29 + MIDW!V29 + NE!V29 + NY!V29 + NW!V29 + SE!V29 + SW!V29 + TEN!V29 + TEX!V29</f>
        <v>51204.717735979997</v>
      </c>
      <c r="W29" s="4">
        <f xml:space="preserve"> 0 + CAL!W29 + CAR!W29 + CENT!W29 + FLA!W29 + MIDA!W29 + MIDW!W29 + NE!W29 + NY!W29 + NW!W29 + SE!W29 + SW!W29 + TEN!W29 + TEX!W29</f>
        <v>51872.418805630004</v>
      </c>
      <c r="X29" s="4">
        <f xml:space="preserve"> 0 + CAL!X29 + CAR!X29 + CENT!X29 + FLA!X29 + MIDA!X29 + MIDW!X29 + NE!X29 + NY!X29 + NW!X29 + SE!X29 + SW!X29 + TEN!X29 + TEX!X29</f>
        <v>53378.547705379999</v>
      </c>
      <c r="Y29" s="4">
        <f xml:space="preserve"> 0 + CAL!Y29 + CAR!Y29 + CENT!Y29 + FLA!Y29 + MIDA!Y29 + MIDW!Y29 + NE!Y29 + NY!Y29 + NW!Y29 + SE!Y29 + SW!Y29 + TEN!Y29 + TEX!Y29</f>
        <v>54909.002146769999</v>
      </c>
      <c r="Z29" s="4">
        <f xml:space="preserve"> 0 + CAL!Z29 + CAR!Z29 + CENT!Z29 + FLA!Z29 + MIDA!Z29 + MIDW!Z29 + NE!Z29 + NY!Z29 + NW!Z29 + SE!Z29 + SW!Z29 + TEN!Z29 + TEX!Z29</f>
        <v>56401.403438680005</v>
      </c>
      <c r="AA29" s="4">
        <f xml:space="preserve"> 0 + CAL!AA29 + CAR!AA29 + CENT!AA29 + FLA!AA29 + MIDA!AA29 + MIDW!AA29 + NE!AA29 + NY!AA29 + NW!AA29 + SE!AA29 + SW!AA29 + TEN!AA29 + TEX!AA29</f>
        <v>58014.108330100004</v>
      </c>
      <c r="AB29" s="4">
        <f xml:space="preserve"> 0 + CAL!AB29 + CAR!AB29 + CENT!AB29 + FLA!AB29 + MIDA!AB29 + MIDW!AB29 + NE!AB29 + NY!AB29 + NW!AB29 + SE!AB29 + SW!AB29 + TEN!AB29 + TEX!AB29</f>
        <v>59626.141441719999</v>
      </c>
      <c r="AC29" s="4">
        <f xml:space="preserve"> 0 + CAL!AC29 + CAR!AC29 + CENT!AC29 + FLA!AC29 + MIDA!AC29 + MIDW!AC29 + NE!AC29 + NY!AC29 + NW!AC29 + SE!AC29 + SW!AC29 + TEN!AC29 + TEX!AC29</f>
        <v>61280.150381120009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tr">
        <f>CAL!A30</f>
        <v>Wind_CO2_Cost</v>
      </c>
      <c r="B30" s="4">
        <f xml:space="preserve"> 0 + CAL!B30 + CAR!B30 + CENT!B30 + FLA!B30 + MIDA!B30 + MIDW!B30 + NE!B30 + NY!B30 + NW!B30 + SE!B30 + SW!B30 + TEN!B30 + TEX!B30</f>
        <v>0</v>
      </c>
      <c r="C30" s="4">
        <f xml:space="preserve"> 0 + CAL!C30 + CAR!C30 + CENT!C30 + FLA!C30 + MIDA!C30 + MIDW!C30 + NE!C30 + NY!C30 + NW!C30 + SE!C30 + SW!C30 + TEN!C30 + TEX!C30</f>
        <v>159.76545842000002</v>
      </c>
      <c r="D30" s="4">
        <f xml:space="preserve"> 0 + CAL!D30 + CAR!D30 + CENT!D30 + FLA!D30 + MIDA!D30 + MIDW!D30 + NE!D30 + NY!D30 + NW!D30 + SE!D30 + SW!D30 + TEN!D30 + TEX!D30</f>
        <v>163.61961886</v>
      </c>
      <c r="E30" s="4">
        <f xml:space="preserve"> 0 + CAL!E30 + CAR!E30 + CENT!E30 + FLA!E30 + MIDA!E30 + MIDW!E30 + NE!E30 + NY!E30 + NW!E30 + SE!E30 + SW!E30 + TEN!E30 + TEX!E30</f>
        <v>169.50092566000001</v>
      </c>
      <c r="F30" s="4">
        <f xml:space="preserve"> 0 + CAL!F30 + CAR!F30 + CENT!F30 + FLA!F30 + MIDA!F30 + MIDW!F30 + NE!F30 + NY!F30 + NW!F30 + SE!F30 + SW!F30 + TEN!F30 + TEX!F30</f>
        <v>178.44198574999999</v>
      </c>
      <c r="G30" s="4">
        <f xml:space="preserve"> 0 + CAL!G30 + CAR!G30 + CENT!G30 + FLA!G30 + MIDA!G30 + MIDW!G30 + NE!G30 + NY!G30 + NW!G30 + SE!G30 + SW!G30 + TEN!G30 + TEX!G30</f>
        <v>187.69381407</v>
      </c>
      <c r="H30" s="4">
        <f xml:space="preserve"> 0 + CAL!H30 + CAR!H30 + CENT!H30 + FLA!H30 + MIDA!H30 + MIDW!H30 + NE!H30 + NY!H30 + NW!H30 + SE!H30 + SW!H30 + TEN!H30 + TEX!H30</f>
        <v>192.76991653000002</v>
      </c>
      <c r="I30" s="4">
        <f xml:space="preserve"> 0 + CAL!I30 + CAR!I30 + CENT!I30 + FLA!I30 + MIDA!I30 + MIDW!I30 + NE!I30 + NY!I30 + NW!I30 + SE!I30 + SW!I30 + TEN!I30 + TEX!I30</f>
        <v>195.49201238000001</v>
      </c>
      <c r="J30" s="4">
        <f xml:space="preserve"> 0 + CAL!J30 + CAR!J30 + CENT!J30 + FLA!J30 + MIDA!J30 + MIDW!J30 + NE!J30 + NY!J30 + NW!J30 + SE!J30 + SW!J30 + TEN!J30 + TEX!J30</f>
        <v>198.30323977</v>
      </c>
      <c r="K30" s="4">
        <f xml:space="preserve"> 0 + CAL!K30 + CAR!K30 + CENT!K30 + FLA!K30 + MIDA!K30 + MIDW!K30 + NE!K30 + NY!K30 + NW!K30 + SE!K30 + SW!K30 + TEN!K30 + TEX!K30</f>
        <v>201.87154213000002</v>
      </c>
      <c r="L30" s="4">
        <f xml:space="preserve"> 0 + CAL!L30 + CAR!L30 + CENT!L30 + FLA!L30 + MIDA!L30 + MIDW!L30 + NE!L30 + NY!L30 + NW!L30 + SE!L30 + SW!L30 + TEN!L30 + TEX!L30</f>
        <v>206.42172510999998</v>
      </c>
      <c r="M30" s="4">
        <f xml:space="preserve"> 0 + CAL!M30 + CAR!M30 + CENT!M30 + FLA!M30 + MIDA!M30 + MIDW!M30 + NE!M30 + NY!M30 + NW!M30 + SE!M30 + SW!M30 + TEN!M30 + TEX!M30</f>
        <v>213.73061281999998</v>
      </c>
      <c r="N30" s="4">
        <f xml:space="preserve"> 0 + CAL!N30 + CAR!N30 + CENT!N30 + FLA!N30 + MIDA!N30 + MIDW!N30 + NE!N30 + NY!N30 + NW!N30 + SE!N30 + SW!N30 + TEN!N30 + TEX!N30</f>
        <v>220.44084423999999</v>
      </c>
      <c r="O30" s="4">
        <f xml:space="preserve"> 0 + CAL!O30 + CAR!O30 + CENT!O30 + FLA!O30 + MIDA!O30 + MIDW!O30 + NE!O30 + NY!O30 + NW!O30 + SE!O30 + SW!O30 + TEN!O30 + TEX!O30</f>
        <v>224.79049934999998</v>
      </c>
      <c r="P30" s="4">
        <f xml:space="preserve"> 0 + CAL!P30 + CAR!P30 + CENT!P30 + FLA!P30 + MIDA!P30 + MIDW!P30 + NE!P30 + NY!P30 + NW!P30 + SE!P30 + SW!P30 + TEN!P30 + TEX!P30</f>
        <v>230.75492983999999</v>
      </c>
      <c r="Q30" s="4">
        <f xml:space="preserve"> 0 + CAL!Q30 + CAR!Q30 + CENT!Q30 + FLA!Q30 + MIDA!Q30 + MIDW!Q30 + NE!Q30 + NY!Q30 + NW!Q30 + SE!Q30 + SW!Q30 + TEN!Q30 + TEX!Q30</f>
        <v>237.73001389000001</v>
      </c>
      <c r="R30" s="4">
        <f xml:space="preserve"> 0 + CAL!R30 + CAR!R30 + CENT!R30 + FLA!R30 + MIDA!R30 + MIDW!R30 + NE!R30 + NY!R30 + NW!R30 + SE!R30 + SW!R30 + TEN!R30 + TEX!R30</f>
        <v>244.51498857999999</v>
      </c>
      <c r="S30" s="4">
        <f xml:space="preserve"> 0 + CAL!S30 + CAR!S30 + CENT!S30 + FLA!S30 + MIDA!S30 + MIDW!S30 + NE!S30 + NY!S30 + NW!S30 + SE!S30 + SW!S30 + TEN!S30 + TEX!S30</f>
        <v>247.45121894000005</v>
      </c>
      <c r="T30" s="4">
        <f xml:space="preserve"> 0 + CAL!T30 + CAR!T30 + CENT!T30 + FLA!T30 + MIDA!T30 + MIDW!T30 + NE!T30 + NY!T30 + NW!T30 + SE!T30 + SW!T30 + TEN!T30 + TEX!T30</f>
        <v>250.39082263999995</v>
      </c>
      <c r="U30" s="4">
        <f xml:space="preserve"> 0 + CAL!U30 + CAR!U30 + CENT!U30 + FLA!U30 + MIDA!U30 + MIDW!U30 + NE!U30 + NY!U30 + NW!U30 + SE!U30 + SW!U30 + TEN!U30 + TEX!U30</f>
        <v>249.38484266</v>
      </c>
      <c r="V30" s="4">
        <f xml:space="preserve"> 0 + CAL!V30 + CAR!V30 + CENT!V30 + FLA!V30 + MIDA!V30 + MIDW!V30 + NE!V30 + NY!V30 + NW!V30 + SE!V30 + SW!V30 + TEN!V30 + TEX!V30</f>
        <v>252.18916513999997</v>
      </c>
      <c r="W30" s="4">
        <f xml:space="preserve"> 0 + CAL!W30 + CAR!W30 + CENT!W30 + FLA!W30 + MIDA!W30 + MIDW!W30 + NE!W30 + NY!W30 + NW!W30 + SE!W30 + SW!W30 + TEN!W30 + TEX!W30</f>
        <v>255.74439900999994</v>
      </c>
      <c r="X30" s="4">
        <f xml:space="preserve"> 0 + CAL!X30 + CAR!X30 + CENT!X30 + FLA!X30 + MIDA!X30 + MIDW!X30 + NE!X30 + NY!X30 + NW!X30 + SE!X30 + SW!X30 + TEN!X30 + TEX!X30</f>
        <v>263.38328542000005</v>
      </c>
      <c r="Y30" s="4">
        <f xml:space="preserve"> 0 + CAL!Y30 + CAR!Y30 + CENT!Y30 + FLA!Y30 + MIDA!Y30 + MIDW!Y30 + NE!Y30 + NY!Y30 + NW!Y30 + SE!Y30 + SW!Y30 + TEN!Y30 + TEX!Y30</f>
        <v>271.14006355000004</v>
      </c>
      <c r="Z30" s="4">
        <f xml:space="preserve"> 0 + CAL!Z30 + CAR!Z30 + CENT!Z30 + FLA!Z30 + MIDA!Z30 + MIDW!Z30 + NE!Z30 + NY!Z30 + NW!Z30 + SE!Z30 + SW!Z30 + TEN!Z30 + TEX!Z30</f>
        <v>278.72540450999998</v>
      </c>
      <c r="AA30" s="4">
        <f xml:space="preserve"> 0 + CAL!AA30 + CAR!AA30 + CENT!AA30 + FLA!AA30 + MIDA!AA30 + MIDW!AA30 + NE!AA30 + NY!AA30 + NW!AA30 + SE!AA30 + SW!AA30 + TEN!AA30 + TEX!AA30</f>
        <v>286.91610924000003</v>
      </c>
      <c r="AB30" s="4">
        <f xml:space="preserve"> 0 + CAL!AB30 + CAR!AB30 + CENT!AB30 + FLA!AB30 + MIDA!AB30 + MIDW!AB30 + NE!AB30 + NY!AB30 + NW!AB30 + SE!AB30 + SW!AB30 + TEN!AB30 + TEX!AB30</f>
        <v>295.08678058999999</v>
      </c>
      <c r="AC30" s="4">
        <f xml:space="preserve"> 0 + CAL!AC30 + CAR!AC30 + CENT!AC30 + FLA!AC30 + MIDA!AC30 + MIDW!AC30 + NE!AC30 + NY!AC30 + NW!AC30 + SE!AC30 + SW!AC30 + TEN!AC30 + TEX!AC30</f>
        <v>303.46891409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tr">
        <f>CAL!A31</f>
        <v>Wind_CO2_MTon</v>
      </c>
      <c r="B31" s="4">
        <f xml:space="preserve"> 0 + CAL!B31 + CAR!B31 + CENT!B31 + FLA!B31 + MIDA!B31 + MIDW!B31 + NE!B31 + NY!B31 + NW!B31 + SE!B31 + SW!B31 + TEN!B31 + TEX!B31</f>
        <v>1.5709276299999999</v>
      </c>
      <c r="C31" s="4">
        <f xml:space="preserve"> 0 + CAL!C31 + CAR!C31 + CENT!C31 + FLA!C31 + MIDA!C31 + MIDW!C31 + NE!C31 + NY!C31 + NW!C31 + SE!C31 + SW!C31 + TEN!C31 + TEX!C31</f>
        <v>1.5976545799999999</v>
      </c>
      <c r="D31" s="4">
        <f xml:space="preserve"> 0 + CAL!D31 + CAR!D31 + CENT!D31 + FLA!D31 + MIDA!D31 + MIDW!D31 + NE!D31 + NY!D31 + NW!D31 + SE!D31 + SW!D31 + TEN!D31 + TEX!D31</f>
        <v>1.6361961999999999</v>
      </c>
      <c r="E31" s="4">
        <f xml:space="preserve"> 0 + CAL!E31 + CAR!E31 + CENT!E31 + FLA!E31 + MIDA!E31 + MIDW!E31 + NE!E31 + NY!E31 + NW!E31 + SE!E31 + SW!E31 + TEN!E31 + TEX!E31</f>
        <v>1.6950092500000002</v>
      </c>
      <c r="F31" s="4">
        <f xml:space="preserve"> 0 + CAL!F31 + CAR!F31 + CENT!F31 + FLA!F31 + MIDA!F31 + MIDW!F31 + NE!F31 + NY!F31 + NW!F31 + SE!F31 + SW!F31 + TEN!F31 + TEX!F31</f>
        <v>1.7844198700000002</v>
      </c>
      <c r="G31" s="4">
        <f xml:space="preserve"> 0 + CAL!G31 + CAR!G31 + CENT!G31 + FLA!G31 + MIDA!G31 + MIDW!G31 + NE!G31 + NY!G31 + NW!G31 + SE!G31 + SW!G31 + TEN!G31 + TEX!G31</f>
        <v>1.8769381300000001</v>
      </c>
      <c r="H31" s="4">
        <f xml:space="preserve"> 0 + CAL!H31 + CAR!H31 + CENT!H31 + FLA!H31 + MIDA!H31 + MIDW!H31 + NE!H31 + NY!H31 + NW!H31 + SE!H31 + SW!H31 + TEN!H31 + TEX!H31</f>
        <v>1.92769916</v>
      </c>
      <c r="I31" s="4">
        <f xml:space="preserve"> 0 + CAL!I31 + CAR!I31 + CENT!I31 + FLA!I31 + MIDA!I31 + MIDW!I31 + NE!I31 + NY!I31 + NW!I31 + SE!I31 + SW!I31 + TEN!I31 + TEX!I31</f>
        <v>1.9549201199999997</v>
      </c>
      <c r="J31" s="4">
        <f xml:space="preserve"> 0 + CAL!J31 + CAR!J31 + CENT!J31 + FLA!J31 + MIDA!J31 + MIDW!J31 + NE!J31 + NY!J31 + NW!J31 + SE!J31 + SW!J31 + TEN!J31 + TEX!J31</f>
        <v>1.98303239</v>
      </c>
      <c r="K31" s="4">
        <f xml:space="preserve"> 0 + CAL!K31 + CAR!K31 + CENT!K31 + FLA!K31 + MIDA!K31 + MIDW!K31 + NE!K31 + NY!K31 + NW!K31 + SE!K31 + SW!K31 + TEN!K31 + TEX!K31</f>
        <v>2.01871541</v>
      </c>
      <c r="L31" s="4">
        <f xml:space="preserve"> 0 + CAL!L31 + CAR!L31 + CENT!L31 + FLA!L31 + MIDA!L31 + MIDW!L31 + NE!L31 + NY!L31 + NW!L31 + SE!L31 + SW!L31 + TEN!L31 + TEX!L31</f>
        <v>2.0642172600000004</v>
      </c>
      <c r="M31" s="4">
        <f xml:space="preserve"> 0 + CAL!M31 + CAR!M31 + CENT!M31 + FLA!M31 + MIDA!M31 + MIDW!M31 + NE!M31 + NY!M31 + NW!M31 + SE!M31 + SW!M31 + TEN!M31 + TEX!M31</f>
        <v>2.1373061300000002</v>
      </c>
      <c r="N31" s="4">
        <f xml:space="preserve"> 0 + CAL!N31 + CAR!N31 + CENT!N31 + FLA!N31 + MIDA!N31 + MIDW!N31 + NE!N31 + NY!N31 + NW!N31 + SE!N31 + SW!N31 + TEN!N31 + TEX!N31</f>
        <v>2.2044084399999999</v>
      </c>
      <c r="O31" s="4">
        <f xml:space="preserve"> 0 + CAL!O31 + CAR!O31 + CENT!O31 + FLA!O31 + MIDA!O31 + MIDW!O31 + NE!O31 + NY!O31 + NW!O31 + SE!O31 + SW!O31 + TEN!O31 + TEX!O31</f>
        <v>2.2479049799999999</v>
      </c>
      <c r="P31" s="4">
        <f xml:space="preserve"> 0 + CAL!P31 + CAR!P31 + CENT!P31 + FLA!P31 + MIDA!P31 + MIDW!P31 + NE!P31 + NY!P31 + NW!P31 + SE!P31 + SW!P31 + TEN!P31 + TEX!P31</f>
        <v>2.3075493000000002</v>
      </c>
      <c r="Q31" s="4">
        <f xml:space="preserve"> 0 + CAL!Q31 + CAR!Q31 + CENT!Q31 + FLA!Q31 + MIDA!Q31 + MIDW!Q31 + NE!Q31 + NY!Q31 + NW!Q31 + SE!Q31 + SW!Q31 + TEN!Q31 + TEX!Q31</f>
        <v>2.3773001300000001</v>
      </c>
      <c r="R31" s="4">
        <f xml:space="preserve"> 0 + CAL!R31 + CAR!R31 + CENT!R31 + FLA!R31 + MIDA!R31 + MIDW!R31 + NE!R31 + NY!R31 + NW!R31 + SE!R31 + SW!R31 + TEN!R31 + TEX!R31</f>
        <v>2.4451498900000002</v>
      </c>
      <c r="S31" s="4">
        <f xml:space="preserve"> 0 + CAL!S31 + CAR!S31 + CENT!S31 + FLA!S31 + MIDA!S31 + MIDW!S31 + NE!S31 + NY!S31 + NW!S31 + SE!S31 + SW!S31 + TEN!S31 + TEX!S31</f>
        <v>2.47451219</v>
      </c>
      <c r="T31" s="4">
        <f xml:space="preserve"> 0 + CAL!T31 + CAR!T31 + CENT!T31 + FLA!T31 + MIDA!T31 + MIDW!T31 + NE!T31 + NY!T31 + NW!T31 + SE!T31 + SW!T31 + TEN!T31 + TEX!T31</f>
        <v>2.5039082300000004</v>
      </c>
      <c r="U31" s="4">
        <f xml:space="preserve"> 0 + CAL!U31 + CAR!U31 + CENT!U31 + FLA!U31 + MIDA!U31 + MIDW!U31 + NE!U31 + NY!U31 + NW!U31 + SE!U31 + SW!U31 + TEN!U31 + TEX!U31</f>
        <v>2.4938484400000003</v>
      </c>
      <c r="V31" s="4">
        <f xml:space="preserve"> 0 + CAL!V31 + CAR!V31 + CENT!V31 + FLA!V31 + MIDA!V31 + MIDW!V31 + NE!V31 + NY!V31 + NW!V31 + SE!V31 + SW!V31 + TEN!V31 + TEX!V31</f>
        <v>2.5218916499999997</v>
      </c>
      <c r="W31" s="4">
        <f xml:space="preserve"> 0 + CAL!W31 + CAR!W31 + CENT!W31 + FLA!W31 + MIDA!W31 + MIDW!W31 + NE!W31 + NY!W31 + NW!W31 + SE!W31 + SW!W31 + TEN!W31 + TEX!W31</f>
        <v>2.5574440000000003</v>
      </c>
      <c r="X31" s="4">
        <f xml:space="preserve"> 0 + CAL!X31 + CAR!X31 + CENT!X31 + FLA!X31 + MIDA!X31 + MIDW!X31 + NE!X31 + NY!X31 + NW!X31 + SE!X31 + SW!X31 + TEN!X31 + TEX!X31</f>
        <v>2.6338328600000001</v>
      </c>
      <c r="Y31" s="4">
        <f xml:space="preserve"> 0 + CAL!Y31 + CAR!Y31 + CENT!Y31 + FLA!Y31 + MIDA!Y31 + MIDW!Y31 + NE!Y31 + NY!Y31 + NW!Y31 + SE!Y31 + SW!Y31 + TEN!Y31 + TEX!Y31</f>
        <v>2.7114006399999999</v>
      </c>
      <c r="Z31" s="4">
        <f xml:space="preserve"> 0 + CAL!Z31 + CAR!Z31 + CENT!Z31 + FLA!Z31 + MIDA!Z31 + MIDW!Z31 + NE!Z31 + NY!Z31 + NW!Z31 + SE!Z31 + SW!Z31 + TEN!Z31 + TEX!Z31</f>
        <v>2.7872540400000001</v>
      </c>
      <c r="AA31" s="4">
        <f xml:space="preserve"> 0 + CAL!AA31 + CAR!AA31 + CENT!AA31 + FLA!AA31 + MIDA!AA31 + MIDW!AA31 + NE!AA31 + NY!AA31 + NW!AA31 + SE!AA31 + SW!AA31 + TEN!AA31 + TEX!AA31</f>
        <v>2.8691610999999999</v>
      </c>
      <c r="AB31" s="4">
        <f xml:space="preserve"> 0 + CAL!AB31 + CAR!AB31 + CENT!AB31 + FLA!AB31 + MIDA!AB31 + MIDW!AB31 + NE!AB31 + NY!AB31 + NW!AB31 + SE!AB31 + SW!AB31 + TEN!AB31 + TEX!AB31</f>
        <v>2.9508678000000002</v>
      </c>
      <c r="AC31" s="4">
        <f xml:space="preserve"> 0 + CAL!AC31 + CAR!AC31 + CENT!AC31 + FLA!AC31 + MIDA!AC31 + MIDW!AC31 + NE!AC31 + NY!AC31 + NW!AC31 + SE!AC31 + SW!AC31 + TEN!AC31 + TEX!AC31</f>
        <v>3.0346891500000002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tr">
        <f>CAL!A32</f>
        <v>Wind_MW_Cost</v>
      </c>
      <c r="B32" s="4">
        <f xml:space="preserve"> 0 + CAL!B32 + CAR!B32 + CENT!B32 + FLA!B32 + MIDA!B32 + MIDW!B32 + NE!B32 + NY!B32 + NW!B32 + SE!B32 + SW!B32 + TEN!B32 + TEX!B32</f>
        <v>33477.860683450002</v>
      </c>
      <c r="C32" s="4">
        <f xml:space="preserve"> 0 + CAL!C32 + CAR!C32 + CENT!C32 + FLA!C32 + MIDA!C32 + MIDW!C32 + NE!C32 + NY!C32 + NW!C32 + SE!C32 + SW!C32 + TEN!C32 + TEX!C32</f>
        <v>33900.564505840004</v>
      </c>
      <c r="D32" s="4">
        <f xml:space="preserve"> 0 + CAL!D32 + CAR!D32 + CENT!D32 + FLA!D32 + MIDA!D32 + MIDW!D32 + NE!D32 + NY!D32 + NW!D32 + SE!D32 + SW!D32 + TEN!D32 + TEX!D32</f>
        <v>34570.197762240001</v>
      </c>
      <c r="E32" s="4">
        <f xml:space="preserve"> 0 + CAL!E32 + CAR!E32 + CENT!E32 + FLA!E32 + MIDA!E32 + MIDW!E32 + NE!E32 + NY!E32 + NW!E32 + SE!E32 + SW!E32 + TEN!E32 + TEX!E32</f>
        <v>35672.713367249999</v>
      </c>
      <c r="F32" s="4">
        <f xml:space="preserve"> 0 + CAL!F32 + CAR!F32 + CENT!F32 + FLA!F32 + MIDA!F32 + MIDW!F32 + NE!F32 + NY!F32 + NW!F32 + SE!F32 + SW!F32 + TEN!F32 + TEX!F32</f>
        <v>37427.78289699</v>
      </c>
      <c r="G32" s="4">
        <f xml:space="preserve"> 0 + CAL!G32 + CAR!G32 + CENT!G32 + FLA!G32 + MIDA!G32 + MIDW!G32 + NE!G32 + NY!G32 + NW!G32 + SE!G32 + SW!G32 + TEN!G32 + TEX!G32</f>
        <v>39249.55975249</v>
      </c>
      <c r="H32" s="4">
        <f xml:space="preserve"> 0 + CAL!H32 + CAR!H32 + CENT!H32 + FLA!H32 + MIDA!H32 + MIDW!H32 + NE!H32 + NY!H32 + NW!H32 + SE!H32 + SW!H32 + TEN!H32 + TEX!H32</f>
        <v>40179.42558268</v>
      </c>
      <c r="I32" s="4">
        <f xml:space="preserve"> 0 + CAL!I32 + CAR!I32 + CENT!I32 + FLA!I32 + MIDA!I32 + MIDW!I32 + NE!I32 + NY!I32 + NW!I32 + SE!I32 + SW!I32 + TEN!I32 + TEX!I32</f>
        <v>40606.576134330004</v>
      </c>
      <c r="J32" s="4">
        <f xml:space="preserve"> 0 + CAL!J32 + CAR!J32 + CENT!J32 + FLA!J32 + MIDA!J32 + MIDW!J32 + NE!J32 + NY!J32 + NW!J32 + SE!J32 + SW!J32 + TEN!J32 + TEX!J32</f>
        <v>41053.120366620002</v>
      </c>
      <c r="K32" s="4">
        <f xml:space="preserve"> 0 + CAL!K32 + CAR!K32 + CENT!K32 + FLA!K32 + MIDA!K32 + MIDW!K32 + NE!K32 + NY!K32 + NW!K32 + SE!K32 + SW!K32 + TEN!K32 + TEX!K32</f>
        <v>41662.807733720001</v>
      </c>
      <c r="L32" s="4">
        <f xml:space="preserve"> 0 + CAL!L32 + CAR!L32 + CENT!L32 + FLA!L32 + MIDA!L32 + MIDW!L32 + NE!L32 + NY!L32 + NW!L32 + SE!L32 + SW!L32 + TEN!L32 + TEX!L32</f>
        <v>42482.868325999996</v>
      </c>
      <c r="M32" s="4">
        <f xml:space="preserve"> 0 + CAL!M32 + CAR!M32 + CENT!M32 + FLA!M32 + MIDA!M32 + MIDW!M32 + NE!M32 + NY!M32 + NW!M32 + SE!M32 + SW!M32 + TEN!M32 + TEX!M32</f>
        <v>43891.53566994</v>
      </c>
      <c r="N32" s="4">
        <f xml:space="preserve"> 0 + CAL!N32 + CAR!N32 + CENT!N32 + FLA!N32 + MIDA!N32 + MIDW!N32 + NE!N32 + NY!N32 + NW!N32 + SE!N32 + SW!N32 + TEN!N32 + TEX!N32</f>
        <v>45168.622472739997</v>
      </c>
      <c r="O32" s="4">
        <f xml:space="preserve"> 0 + CAL!O32 + CAR!O32 + CENT!O32 + FLA!O32 + MIDA!O32 + MIDW!O32 + NE!O32 + NY!O32 + NW!O32 + SE!O32 + SW!O32 + TEN!O32 + TEX!O32</f>
        <v>45944.519962010003</v>
      </c>
      <c r="P32" s="4">
        <f xml:space="preserve"> 0 + CAL!P32 + CAR!P32 + CENT!P32 + FLA!P32 + MIDA!P32 + MIDW!P32 + NE!P32 + NY!P32 + NW!P32 + SE!P32 + SW!P32 + TEN!P32 + TEX!P32</f>
        <v>47167.396647580004</v>
      </c>
      <c r="Q32" s="4">
        <f xml:space="preserve"> 0 + CAL!Q32 + CAR!Q32 + CENT!Q32 + FLA!Q32 + MIDA!Q32 + MIDW!Q32 + NE!Q32 + NY!Q32 + NW!Q32 + SE!Q32 + SW!Q32 + TEN!Q32 + TEX!Q32</f>
        <v>48551.545244460001</v>
      </c>
      <c r="R32" s="4">
        <f xml:space="preserve"> 0 + CAL!R32 + CAR!R32 + CENT!R32 + FLA!R32 + MIDA!R32 + MIDW!R32 + NE!R32 + NY!R32 + NW!R32 + SE!R32 + SW!R32 + TEN!R32 + TEX!R32</f>
        <v>49868.587639299993</v>
      </c>
      <c r="S32" s="4">
        <f xml:space="preserve"> 0 + CAL!S32 + CAR!S32 + CENT!S32 + FLA!S32 + MIDA!S32 + MIDW!S32 + NE!S32 + NY!S32 + NW!S32 + SE!S32 + SW!S32 + TEN!S32 + TEX!S32</f>
        <v>50404.291206710004</v>
      </c>
      <c r="T32" s="4">
        <f xml:space="preserve"> 0 + CAL!T32 + CAR!T32 + CENT!T32 + FLA!T32 + MIDA!T32 + MIDW!T32 + NE!T32 + NY!T32 + NW!T32 + SE!T32 + SW!T32 + TEN!T32 + TEX!T32</f>
        <v>50943.798883540003</v>
      </c>
      <c r="U32" s="4">
        <f xml:space="preserve"> 0 + CAL!U32 + CAR!U32 + CENT!U32 + FLA!U32 + MIDA!U32 + MIDW!U32 + NE!U32 + NY!U32 + NW!U32 + SE!U32 + SW!U32 + TEN!U32 + TEX!U32</f>
        <v>50679.815597760004</v>
      </c>
      <c r="V32" s="4">
        <f xml:space="preserve"> 0 + CAL!V32 + CAR!V32 + CENT!V32 + FLA!V32 + MIDA!V32 + MIDW!V32 + NE!V32 + NY!V32 + NW!V32 + SE!V32 + SW!V32 + TEN!V32 + TEX!V32</f>
        <v>51204.717735979997</v>
      </c>
      <c r="W32" s="4">
        <f xml:space="preserve"> 0 + CAL!W32 + CAR!W32 + CENT!W32 + FLA!W32 + MIDA!W32 + MIDW!W32 + NE!W32 + NY!W32 + NW!W32 + SE!W32 + SW!W32 + TEN!W32 + TEX!W32</f>
        <v>51872.418805630004</v>
      </c>
      <c r="X32" s="4">
        <f xml:space="preserve"> 0 + CAL!X32 + CAR!X32 + CENT!X32 + FLA!X32 + MIDA!X32 + MIDW!X32 + NE!X32 + NY!X32 + NW!X32 + SE!X32 + SW!X32 + TEN!X32 + TEX!X32</f>
        <v>53378.547705379999</v>
      </c>
      <c r="Y32" s="4">
        <f xml:space="preserve"> 0 + CAL!Y32 + CAR!Y32 + CENT!Y32 + FLA!Y32 + MIDA!Y32 + MIDW!Y32 + NE!Y32 + NY!Y32 + NW!Y32 + SE!Y32 + SW!Y32 + TEN!Y32 + TEX!Y32</f>
        <v>54909.002146769999</v>
      </c>
      <c r="Z32" s="4">
        <f xml:space="preserve"> 0 + CAL!Z32 + CAR!Z32 + CENT!Z32 + FLA!Z32 + MIDA!Z32 + MIDW!Z32 + NE!Z32 + NY!Z32 + NW!Z32 + SE!Z32 + SW!Z32 + TEN!Z32 + TEX!Z32</f>
        <v>56401.403438680005</v>
      </c>
      <c r="AA32" s="4">
        <f xml:space="preserve"> 0 + CAL!AA32 + CAR!AA32 + CENT!AA32 + FLA!AA32 + MIDA!AA32 + MIDW!AA32 + NE!AA32 + NY!AA32 + NW!AA32 + SE!AA32 + SW!AA32 + TEN!AA32 + TEX!AA32</f>
        <v>58014.108330100004</v>
      </c>
      <c r="AB32" s="4">
        <f xml:space="preserve"> 0 + CAL!AB32 + CAR!AB32 + CENT!AB32 + FLA!AB32 + MIDA!AB32 + MIDW!AB32 + NE!AB32 + NY!AB32 + NW!AB32 + SE!AB32 + SW!AB32 + TEN!AB32 + TEX!AB32</f>
        <v>59626.141441719999</v>
      </c>
      <c r="AC32" s="4">
        <f xml:space="preserve"> 0 + CAL!AC32 + CAR!AC32 + CENT!AC32 + FLA!AC32 + MIDA!AC32 + MIDW!AC32 + NE!AC32 + NY!AC32 + NW!AC32 + SE!AC32 + SW!AC32 + TEN!AC32 + TEX!AC32</f>
        <v>61280.150381120009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tr">
        <f>CAL!A33</f>
        <v>Wind_MWh_Cost</v>
      </c>
      <c r="B33" s="4">
        <f xml:space="preserve"> 0 + CAL!B33 + CAR!B33 + CENT!B33 + FLA!B33 + MIDA!B33 + MIDW!B33 + NE!B33 + NY!B33 + NW!B33 + SE!B33 + SW!B33 + TEN!B33 + TEX!B33</f>
        <v>0</v>
      </c>
      <c r="C33" s="4">
        <f xml:space="preserve"> 0 + CAL!C33 + CAR!C33 + CENT!C33 + FLA!C33 + MIDA!C33 + MIDW!C33 + NE!C33 + NY!C33 + NW!C33 + SE!C33 + SW!C33 + TEN!C33 + TEX!C33</f>
        <v>0</v>
      </c>
      <c r="D33" s="4">
        <f xml:space="preserve"> 0 + CAL!D33 + CAR!D33 + CENT!D33 + FLA!D33 + MIDA!D33 + MIDW!D33 + NE!D33 + NY!D33 + NW!D33 + SE!D33 + SW!D33 + TEN!D33 + TEX!D33</f>
        <v>0</v>
      </c>
      <c r="E33" s="4">
        <f xml:space="preserve"> 0 + CAL!E33 + CAR!E33 + CENT!E33 + FLA!E33 + MIDA!E33 + MIDW!E33 + NE!E33 + NY!E33 + NW!E33 + SE!E33 + SW!E33 + TEN!E33 + TEX!E33</f>
        <v>0</v>
      </c>
      <c r="F33" s="4">
        <f xml:space="preserve"> 0 + CAL!F33 + CAR!F33 + CENT!F33 + FLA!F33 + MIDA!F33 + MIDW!F33 + NE!F33 + NY!F33 + NW!F33 + SE!F33 + SW!F33 + TEN!F33 + TEX!F33</f>
        <v>0</v>
      </c>
      <c r="G33" s="4">
        <f xml:space="preserve"> 0 + CAL!G33 + CAR!G33 + CENT!G33 + FLA!G33 + MIDA!G33 + MIDW!G33 + NE!G33 + NY!G33 + NW!G33 + SE!G33 + SW!G33 + TEN!G33 + TEX!G33</f>
        <v>0</v>
      </c>
      <c r="H33" s="4">
        <f xml:space="preserve"> 0 + CAL!H33 + CAR!H33 + CENT!H33 + FLA!H33 + MIDA!H33 + MIDW!H33 + NE!H33 + NY!H33 + NW!H33 + SE!H33 + SW!H33 + TEN!H33 + TEX!H33</f>
        <v>0</v>
      </c>
      <c r="I33" s="4">
        <f xml:space="preserve"> 0 + CAL!I33 + CAR!I33 + CENT!I33 + FLA!I33 + MIDA!I33 + MIDW!I33 + NE!I33 + NY!I33 + NW!I33 + SE!I33 + SW!I33 + TEN!I33 + TEX!I33</f>
        <v>0</v>
      </c>
      <c r="J33" s="4">
        <f xml:space="preserve"> 0 + CAL!J33 + CAR!J33 + CENT!J33 + FLA!J33 + MIDA!J33 + MIDW!J33 + NE!J33 + NY!J33 + NW!J33 + SE!J33 + SW!J33 + TEN!J33 + TEX!J33</f>
        <v>0</v>
      </c>
      <c r="K33" s="4">
        <f xml:space="preserve"> 0 + CAL!K33 + CAR!K33 + CENT!K33 + FLA!K33 + MIDA!K33 + MIDW!K33 + NE!K33 + NY!K33 + NW!K33 + SE!K33 + SW!K33 + TEN!K33 + TEX!K33</f>
        <v>0</v>
      </c>
      <c r="L33" s="4">
        <f xml:space="preserve"> 0 + CAL!L33 + CAR!L33 + CENT!L33 + FLA!L33 + MIDA!L33 + MIDW!L33 + NE!L33 + NY!L33 + NW!L33 + SE!L33 + SW!L33 + TEN!L33 + TEX!L33</f>
        <v>0</v>
      </c>
      <c r="M33" s="4">
        <f xml:space="preserve"> 0 + CAL!M33 + CAR!M33 + CENT!M33 + FLA!M33 + MIDA!M33 + MIDW!M33 + NE!M33 + NY!M33 + NW!M33 + SE!M33 + SW!M33 + TEN!M33 + TEX!M33</f>
        <v>0</v>
      </c>
      <c r="N33" s="4">
        <f xml:space="preserve"> 0 + CAL!N33 + CAR!N33 + CENT!N33 + FLA!N33 + MIDA!N33 + MIDW!N33 + NE!N33 + NY!N33 + NW!N33 + SE!N33 + SW!N33 + TEN!N33 + TEX!N33</f>
        <v>0</v>
      </c>
      <c r="O33" s="4">
        <f xml:space="preserve"> 0 + CAL!O33 + CAR!O33 + CENT!O33 + FLA!O33 + MIDA!O33 + MIDW!O33 + NE!O33 + NY!O33 + NW!O33 + SE!O33 + SW!O33 + TEN!O33 + TEX!O33</f>
        <v>0</v>
      </c>
      <c r="P33" s="4">
        <f xml:space="preserve"> 0 + CAL!P33 + CAR!P33 + CENT!P33 + FLA!P33 + MIDA!P33 + MIDW!P33 + NE!P33 + NY!P33 + NW!P33 + SE!P33 + SW!P33 + TEN!P33 + TEX!P33</f>
        <v>0</v>
      </c>
      <c r="Q33" s="4">
        <f xml:space="preserve"> 0 + CAL!Q33 + CAR!Q33 + CENT!Q33 + FLA!Q33 + MIDA!Q33 + MIDW!Q33 + NE!Q33 + NY!Q33 + NW!Q33 + SE!Q33 + SW!Q33 + TEN!Q33 + TEX!Q33</f>
        <v>0</v>
      </c>
      <c r="R33" s="4">
        <f xml:space="preserve"> 0 + CAL!R33 + CAR!R33 + CENT!R33 + FLA!R33 + MIDA!R33 + MIDW!R33 + NE!R33 + NY!R33 + NW!R33 + SE!R33 + SW!R33 + TEN!R33 + TEX!R33</f>
        <v>0</v>
      </c>
      <c r="S33" s="4">
        <f xml:space="preserve"> 0 + CAL!S33 + CAR!S33 + CENT!S33 + FLA!S33 + MIDA!S33 + MIDW!S33 + NE!S33 + NY!S33 + NW!S33 + SE!S33 + SW!S33 + TEN!S33 + TEX!S33</f>
        <v>0</v>
      </c>
      <c r="T33" s="4">
        <f xml:space="preserve"> 0 + CAL!T33 + CAR!T33 + CENT!T33 + FLA!T33 + MIDA!T33 + MIDW!T33 + NE!T33 + NY!T33 + NW!T33 + SE!T33 + SW!T33 + TEN!T33 + TEX!T33</f>
        <v>0</v>
      </c>
      <c r="U33" s="4">
        <f xml:space="preserve"> 0 + CAL!U33 + CAR!U33 + CENT!U33 + FLA!U33 + MIDA!U33 + MIDW!U33 + NE!U33 + NY!U33 + NW!U33 + SE!U33 + SW!U33 + TEN!U33 + TEX!U33</f>
        <v>0</v>
      </c>
      <c r="V33" s="4">
        <f xml:space="preserve"> 0 + CAL!V33 + CAR!V33 + CENT!V33 + FLA!V33 + MIDA!V33 + MIDW!V33 + NE!V33 + NY!V33 + NW!V33 + SE!V33 + SW!V33 + TEN!V33 + TEX!V33</f>
        <v>0</v>
      </c>
      <c r="W33" s="4">
        <f xml:space="preserve"> 0 + CAL!W33 + CAR!W33 + CENT!W33 + FLA!W33 + MIDA!W33 + MIDW!W33 + NE!W33 + NY!W33 + NW!W33 + SE!W33 + SW!W33 + TEN!W33 + TEX!W33</f>
        <v>0</v>
      </c>
      <c r="X33" s="4">
        <f xml:space="preserve"> 0 + CAL!X33 + CAR!X33 + CENT!X33 + FLA!X33 + MIDA!X33 + MIDW!X33 + NE!X33 + NY!X33 + NW!X33 + SE!X33 + SW!X33 + TEN!X33 + TEX!X33</f>
        <v>0</v>
      </c>
      <c r="Y33" s="4">
        <f xml:space="preserve"> 0 + CAL!Y33 + CAR!Y33 + CENT!Y33 + FLA!Y33 + MIDA!Y33 + MIDW!Y33 + NE!Y33 + NY!Y33 + NW!Y33 + SE!Y33 + SW!Y33 + TEN!Y33 + TEX!Y33</f>
        <v>0</v>
      </c>
      <c r="Z33" s="4">
        <f xml:space="preserve"> 0 + CAL!Z33 + CAR!Z33 + CENT!Z33 + FLA!Z33 + MIDA!Z33 + MIDW!Z33 + NE!Z33 + NY!Z33 + NW!Z33 + SE!Z33 + SW!Z33 + TEN!Z33 + TEX!Z33</f>
        <v>0</v>
      </c>
      <c r="AA33" s="4">
        <f xml:space="preserve"> 0 + CAL!AA33 + CAR!AA33 + CENT!AA33 + FLA!AA33 + MIDA!AA33 + MIDW!AA33 + NE!AA33 + NY!AA33 + NW!AA33 + SE!AA33 + SW!AA33 + TEN!AA33 + TEX!AA33</f>
        <v>0</v>
      </c>
      <c r="AB33" s="4">
        <f xml:space="preserve"> 0 + CAL!AB33 + CAR!AB33 + CENT!AB33 + FLA!AB33 + MIDA!AB33 + MIDW!AB33 + NE!AB33 + NY!AB33 + NW!AB33 + SE!AB33 + SW!AB33 + TEN!AB33 + TEX!AB33</f>
        <v>0</v>
      </c>
      <c r="AC33" s="4">
        <f xml:space="preserve"> 0 + CAL!AC33 + CAR!AC33 + CENT!AC33 + FLA!AC33 + MIDA!AC33 + MIDW!AC33 + NE!AC33 + NY!AC33 + NW!AC33 + SE!AC33 + SW!AC33 + TEN!AC33 + TEX!AC33</f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tr">
        <f>CAL!A34</f>
        <v>Wind_Start_Knob</v>
      </c>
      <c r="B34" s="4">
        <f xml:space="preserve"> 0 + CAL!B34 + CAR!B34 + CENT!B34 + FLA!B34 + MIDA!B34 + MIDW!B34 + NE!B34 + NY!B34 + NW!B34 + SE!B34 + SW!B34 + TEN!B34 + TEX!B34</f>
        <v>13</v>
      </c>
      <c r="C34" s="4">
        <f xml:space="preserve"> 0 + CAL!C34 + CAR!C34 + CENT!C34 + FLA!C34 + MIDA!C34 + MIDW!C34 + NE!C34 + NY!C34 + NW!C34 + SE!C34 + SW!C34 + TEN!C34 + TEX!C34</f>
        <v>13.519999999999996</v>
      </c>
      <c r="D34" s="4">
        <f xml:space="preserve"> 0 + CAL!D34 + CAR!D34 + CENT!D34 + FLA!D34 + MIDA!D34 + MIDW!D34 + NE!D34 + NY!D34 + NW!D34 + SE!D34 + SW!D34 + TEN!D34 + TEX!D34</f>
        <v>10.257396869999997</v>
      </c>
      <c r="E34" s="4">
        <f xml:space="preserve"> 0 + CAL!E34 + CAR!E34 + CENT!E34 + FLA!E34 + MIDA!E34 + MIDW!E34 + NE!E34 + NY!E34 + NW!E34 + SE!E34 + SW!E34 + TEN!E34 + TEX!E34</f>
        <v>10.25797558</v>
      </c>
      <c r="F34" s="4">
        <f xml:space="preserve"> 0 + CAL!F34 + CAR!F34 + CENT!F34 + FLA!F34 + MIDA!F34 + MIDW!F34 + NE!F34 + NY!F34 + NW!F34 + SE!F34 + SW!F34 + TEN!F34 + TEX!F34</f>
        <v>10.30878549</v>
      </c>
      <c r="G34" s="4">
        <f xml:space="preserve"> 0 + CAL!G34 + CAR!G34 + CENT!G34 + FLA!G34 + MIDA!G34 + MIDW!G34 + NE!G34 + NY!G34 + NW!G34 + SE!G34 + SW!G34 + TEN!G34 + TEX!G34</f>
        <v>10.369212520000001</v>
      </c>
      <c r="H34" s="4">
        <f xml:space="preserve"> 0 + CAL!H34 + CAR!H34 + CENT!H34 + FLA!H34 + MIDA!H34 + MIDW!H34 + NE!H34 + NY!H34 + NW!H34 + SE!H34 + SW!H34 + TEN!H34 + TEX!H34</f>
        <v>9.3529380999999994</v>
      </c>
      <c r="I34" s="4">
        <f xml:space="preserve"> 0 + CAL!I34 + CAR!I34 + CENT!I34 + FLA!I34 + MIDA!I34 + MIDW!I34 + NE!I34 + NY!I34 + NW!I34 + SE!I34 + SW!I34 + TEN!I34 + TEX!I34</f>
        <v>9.2539157599999999</v>
      </c>
      <c r="J34" s="4">
        <f xml:space="preserve"> 0 + CAL!J34 + CAR!J34 + CENT!J34 + FLA!J34 + MIDA!J34 + MIDW!J34 + NE!J34 + NY!J34 + NW!J34 + SE!J34 + SW!J34 + TEN!J34 + TEX!J34</f>
        <v>9.1921238299999999</v>
      </c>
      <c r="K34" s="4">
        <f xml:space="preserve"> 0 + CAL!K34 + CAR!K34 + CENT!K34 + FLA!K34 + MIDA!K34 + MIDW!K34 + NE!K34 + NY!K34 + NW!K34 + SE!K34 + SW!K34 + TEN!K34 + TEX!K34</f>
        <v>9.1873267599999995</v>
      </c>
      <c r="L34" s="4">
        <f xml:space="preserve"> 0 + CAL!L34 + CAR!L34 + CENT!L34 + FLA!L34 + MIDA!L34 + MIDW!L34 + NE!L34 + NY!L34 + NW!L34 + SE!L34 + SW!L34 + TEN!L34 + TEX!L34</f>
        <v>9.222780880000002</v>
      </c>
      <c r="M34" s="4">
        <f xml:space="preserve"> 0 + CAL!M34 + CAR!M34 + CENT!M34 + FLA!M34 + MIDA!M34 + MIDW!M34 + NE!M34 + NY!M34 + NW!M34 + SE!M34 + SW!M34 + TEN!M34 + TEX!M34</f>
        <v>9.2500149799999996</v>
      </c>
      <c r="N34" s="4">
        <f xml:space="preserve"> 0 + CAL!N34 + CAR!N34 + CENT!N34 + FLA!N34 + MIDA!N34 + MIDW!N34 + NE!N34 + NY!N34 + NW!N34 + SE!N34 + SW!N34 + TEN!N34 + TEX!N34</f>
        <v>9.3256108199999996</v>
      </c>
      <c r="O34" s="4">
        <f xml:space="preserve"> 0 + CAL!O34 + CAR!O34 + CENT!O34 + FLA!O34 + MIDA!O34 + MIDW!O34 + NE!O34 + NY!O34 + NW!O34 + SE!O34 + SW!O34 + TEN!O34 + TEX!O34</f>
        <v>9.26820968</v>
      </c>
      <c r="P34" s="4">
        <f xml:space="preserve"> 0 + CAL!P34 + CAR!P34 + CENT!P34 + FLA!P34 + MIDA!P34 + MIDW!P34 + NE!P34 + NY!P34 + NW!P34 + SE!P34 + SW!P34 + TEN!P34 + TEX!P34</f>
        <v>9.2254203599999975</v>
      </c>
      <c r="Q34" s="4">
        <f xml:space="preserve"> 0 + CAL!Q34 + CAR!Q34 + CENT!Q34 + FLA!Q34 + MIDA!Q34 + MIDW!Q34 + NE!Q34 + NY!Q34 + NW!Q34 + SE!Q34 + SW!Q34 + TEN!Q34 + TEX!Q34</f>
        <v>9.2578125800000013</v>
      </c>
      <c r="R34" s="4">
        <f xml:space="preserve"> 0 + CAL!R34 + CAR!R34 + CENT!R34 + FLA!R34 + MIDA!R34 + MIDW!R34 + NE!R34 + NY!R34 + NW!R34 + SE!R34 + SW!R34 + TEN!R34 + TEX!R34</f>
        <v>9.3404523699999995</v>
      </c>
      <c r="S34" s="4">
        <f xml:space="preserve"> 0 + CAL!S34 + CAR!S34 + CENT!S34 + FLA!S34 + MIDA!S34 + MIDW!S34 + NE!S34 + NY!S34 + NW!S34 + SE!S34 + SW!S34 + TEN!S34 + TEX!S34</f>
        <v>9.2779802600000014</v>
      </c>
      <c r="T34" s="4">
        <f xml:space="preserve"> 0 + CAL!T34 + CAR!T34 + CENT!T34 + FLA!T34 + MIDA!T34 + MIDW!T34 + NE!T34 + NY!T34 + NW!T34 + SE!T34 + SW!T34 + TEN!T34 + TEX!T34</f>
        <v>9.2399044899999989</v>
      </c>
      <c r="U34" s="4">
        <f xml:space="preserve"> 0 + CAL!U34 + CAR!U34 + CENT!U34 + FLA!U34 + MIDA!U34 + MIDW!U34 + NE!U34 + NY!U34 + NW!U34 + SE!U34 + SW!U34 + TEN!U34 + TEX!U34</f>
        <v>9.2389426400000012</v>
      </c>
      <c r="V34" s="4">
        <f xml:space="preserve"> 0 + CAL!V34 + CAR!V34 + CENT!V34 + FLA!V34 + MIDA!V34 + MIDW!V34 + NE!V34 + NY!V34 + NW!V34 + SE!V34 + SW!V34 + TEN!V34 + TEX!V34</f>
        <v>9.195827330000002</v>
      </c>
      <c r="W34" s="4">
        <f xml:space="preserve"> 0 + CAL!W34 + CAR!W34 + CENT!W34 + FLA!W34 + MIDA!W34 + MIDW!W34 + NE!W34 + NY!W34 + NW!W34 + SE!W34 + SW!W34 + TEN!W34 + TEX!W34</f>
        <v>9.2338089199999978</v>
      </c>
      <c r="X34" s="4">
        <f xml:space="preserve"> 0 + CAL!X34 + CAR!X34 + CENT!X34 + FLA!X34 + MIDA!X34 + MIDW!X34 + NE!X34 + NY!X34 + NW!X34 + SE!X34 + SW!X34 + TEN!X34 + TEX!X34</f>
        <v>9.241784860000001</v>
      </c>
      <c r="Y34" s="4">
        <f xml:space="preserve"> 0 + CAL!Y34 + CAR!Y34 + CENT!Y34 + FLA!Y34 + MIDA!Y34 + MIDW!Y34 + NE!Y34 + NY!Y34 + NW!Y34 + SE!Y34 + SW!Y34 + TEN!Y34 + TEX!Y34</f>
        <v>9.2822637199999996</v>
      </c>
      <c r="Z34" s="4">
        <f xml:space="preserve"> 0 + CAL!Z34 + CAR!Z34 + CENT!Z34 + FLA!Z34 + MIDA!Z34 + MIDW!Z34 + NE!Z34 + NY!Z34 + NW!Z34 + SE!Z34 + SW!Z34 + TEN!Z34 + TEX!Z34</f>
        <v>9.2808753800000012</v>
      </c>
      <c r="AA34" s="4">
        <f xml:space="preserve"> 0 + CAL!AA34 + CAR!AA34 + CENT!AA34 + FLA!AA34 + MIDA!AA34 + MIDW!AA34 + NE!AA34 + NY!AA34 + NW!AA34 + SE!AA34 + SW!AA34 + TEN!AA34 + TEX!AA34</f>
        <v>9.2704829199999974</v>
      </c>
      <c r="AB34" s="4">
        <f xml:space="preserve"> 0 + CAL!AB34 + CAR!AB34 + CENT!AB34 + FLA!AB34 + MIDA!AB34 + MIDW!AB34 + NE!AB34 + NY!AB34 + NW!AB34 + SE!AB34 + SW!AB34 + TEN!AB34 + TEX!AB34</f>
        <v>9.2704623500000007</v>
      </c>
      <c r="AC34" s="4">
        <f xml:space="preserve"> 0 + CAL!AC34 + CAR!AC34 + CENT!AC34 + FLA!AC34 + MIDA!AC34 + MIDW!AC34 + NE!AC34 + NY!AC34 + NW!AC34 + SE!AC34 + SW!AC34 + TEN!AC34 + TEX!AC34</f>
        <v>9.2655776499999991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tr">
        <f>CAL!A35</f>
        <v>Wind_Knob</v>
      </c>
      <c r="B35" s="4">
        <f xml:space="preserve"> 0 + CAL!B35 + CAR!B35 + CENT!B35 + FLA!B35 + MIDA!B35 + MIDW!B35 + NE!B35 + NY!B35 + NW!B35 + SE!B35 + SW!B35 + TEN!B35 + TEX!B35</f>
        <v>13</v>
      </c>
      <c r="C35" s="4">
        <f xml:space="preserve"> 0 + CAL!C35 + CAR!C35 + CENT!C35 + FLA!C35 + MIDA!C35 + MIDW!C35 + NE!C35 + NY!C35 + NW!C35 + SE!C35 + SW!C35 + TEN!C35 + TEX!C35</f>
        <v>10.264947279999999</v>
      </c>
      <c r="D35" s="4">
        <f xml:space="preserve"> 0 + CAL!D35 + CAR!D35 + CENT!D35 + FLA!D35 + MIDA!D35 + MIDW!D35 + NE!D35 + NY!D35 + NW!D35 + SE!D35 + SW!D35 + TEN!D35 + TEX!D35</f>
        <v>10.264388669999999</v>
      </c>
      <c r="E35" s="4">
        <f xml:space="preserve"> 0 + CAL!E35 + CAR!E35 + CENT!E35 + FLA!E35 + MIDA!E35 + MIDW!E35 + NE!E35 + NY!E35 + NW!E35 + SE!E35 + SW!E35 + TEN!E35 + TEX!E35</f>
        <v>10.313570439999999</v>
      </c>
      <c r="F35" s="4">
        <f xml:space="preserve"> 0 + CAL!F35 + CAR!F35 + CENT!F35 + FLA!F35 + MIDA!F35 + MIDW!F35 + NE!F35 + NY!F35 + NW!F35 + SE!F35 + SW!F35 + TEN!F35 + TEX!F35</f>
        <v>10.386747220000002</v>
      </c>
      <c r="G35" s="4">
        <f xml:space="preserve"> 0 + CAL!G35 + CAR!G35 + CENT!G35 + FLA!G35 + MIDA!G35 + MIDW!G35 + NE!G35 + NY!G35 + NW!G35 + SE!G35 + SW!G35 + TEN!G35 + TEX!G35</f>
        <v>9.3690119799999998</v>
      </c>
      <c r="H35" s="4">
        <f xml:space="preserve"> 0 + CAL!H35 + CAR!H35 + CENT!H35 + FLA!H35 + MIDA!H35 + MIDW!H35 + NE!H35 + NY!H35 + NW!H35 + SE!H35 + SW!H35 + TEN!H35 + TEX!H35</f>
        <v>9.2572318399999993</v>
      </c>
      <c r="I35" s="4">
        <f xml:space="preserve"> 0 + CAL!I35 + CAR!I35 + CENT!I35 + FLA!I35 + MIDA!I35 + MIDW!I35 + NE!I35 + NY!I35 + NW!I35 + SE!I35 + SW!I35 + TEN!I35 + TEX!I35</f>
        <v>9.1959092499999997</v>
      </c>
      <c r="J35" s="4">
        <f xml:space="preserve"> 0 + CAL!J35 + CAR!J35 + CENT!J35 + FLA!J35 + MIDA!J35 + MIDW!J35 + NE!J35 + NY!J35 + NW!J35 + SE!J35 + SW!J35 + TEN!J35 + TEX!J35</f>
        <v>9.1893037599999996</v>
      </c>
      <c r="K35" s="4">
        <f xml:space="preserve"> 0 + CAL!K35 + CAR!K35 + CENT!K35 + FLA!K35 + MIDA!K35 + MIDW!K35 + NE!K35 + NY!K35 + NW!K35 + SE!K35 + SW!K35 + TEN!K35 + TEX!K35</f>
        <v>9.2257839100000005</v>
      </c>
      <c r="L35" s="4">
        <f xml:space="preserve"> 0 + CAL!L35 + CAR!L35 + CENT!L35 + FLA!L35 + MIDA!L35 + MIDW!L35 + NE!L35 + NY!L35 + NW!L35 + SE!L35 + SW!L35 + TEN!L35 + TEX!L35</f>
        <v>9.2526345500000016</v>
      </c>
      <c r="M35" s="4">
        <f xml:space="preserve"> 0 + CAL!M35 + CAR!M35 + CENT!M35 + FLA!M35 + MIDA!M35 + MIDW!M35 + NE!M35 + NY!M35 + NW!M35 + SE!M35 + SW!M35 + TEN!M35 + TEX!M35</f>
        <v>9.3279858499999992</v>
      </c>
      <c r="N35" s="4">
        <f xml:space="preserve"> 0 + CAL!N35 + CAR!N35 + CENT!N35 + FLA!N35 + MIDA!N35 + MIDW!N35 + NE!N35 + NY!N35 + NW!N35 + SE!N35 + SW!N35 + TEN!N35 + TEX!N35</f>
        <v>9.27010471</v>
      </c>
      <c r="O35" s="4">
        <f xml:space="preserve"> 0 + CAL!O35 + CAR!O35 + CENT!O35 + FLA!O35 + MIDA!O35 + MIDW!O35 + NE!O35 + NY!O35 + NW!O35 + SE!O35 + SW!O35 + TEN!O35 + TEX!O35</f>
        <v>9.2262686399999989</v>
      </c>
      <c r="P35" s="4">
        <f xml:space="preserve"> 0 + CAL!P35 + CAR!P35 + CENT!P35 + FLA!P35 + MIDA!P35 + MIDW!P35 + NE!P35 + NY!P35 + NW!P35 + SE!P35 + SW!P35 + TEN!P35 + TEX!P35</f>
        <v>9.2592855200000006</v>
      </c>
      <c r="Q35" s="4">
        <f xml:space="preserve"> 0 + CAL!Q35 + CAR!Q35 + CENT!Q35 + FLA!Q35 + MIDA!Q35 + MIDW!Q35 + NE!Q35 + NY!Q35 + NW!Q35 + SE!Q35 + SW!Q35 + TEN!Q35 + TEX!Q35</f>
        <v>9.3419218099999988</v>
      </c>
      <c r="R35" s="4">
        <f xml:space="preserve"> 0 + CAL!R35 + CAR!R35 + CENT!R35 + FLA!R35 + MIDA!R35 + MIDW!R35 + NE!R35 + NY!R35 + NW!R35 + SE!R35 + SW!R35 + TEN!R35 + TEX!R35</f>
        <v>9.2782113400000004</v>
      </c>
      <c r="S35" s="4">
        <f xml:space="preserve"> 0 + CAL!S35 + CAR!S35 + CENT!S35 + FLA!S35 + MIDA!S35 + MIDW!S35 + NE!S35 + NY!S35 + NW!S35 + SE!S35 + SW!S35 + TEN!S35 + TEX!S35</f>
        <v>9.2399044899999989</v>
      </c>
      <c r="T35" s="4">
        <f xml:space="preserve"> 0 + CAL!T35 + CAR!T35 + CENT!T35 + FLA!T35 + MIDA!T35 + MIDW!T35 + NE!T35 + NY!T35 + NW!T35 + SE!T35 + SW!T35 + TEN!T35 + TEX!T35</f>
        <v>9.2389426400000012</v>
      </c>
      <c r="U35" s="4">
        <f xml:space="preserve"> 0 + CAL!U35 + CAR!U35 + CENT!U35 + FLA!U35 + MIDA!U35 + MIDW!U35 + NE!U35 + NY!U35 + NW!U35 + SE!U35 + SW!U35 + TEN!U35 + TEX!U35</f>
        <v>9.195827330000002</v>
      </c>
      <c r="V35" s="4">
        <f xml:space="preserve"> 0 + CAL!V35 + CAR!V35 + CENT!V35 + FLA!V35 + MIDA!V35 + MIDW!V35 + NE!V35 + NY!V35 + NW!V35 + SE!V35 + SW!V35 + TEN!V35 + TEX!V35</f>
        <v>9.2338089199999978</v>
      </c>
      <c r="W35" s="4">
        <f xml:space="preserve"> 0 + CAL!W35 + CAR!W35 + CENT!W35 + FLA!W35 + MIDA!W35 + MIDW!W35 + NE!W35 + NY!W35 + NW!W35 + SE!W35 + SW!W35 + TEN!W35 + TEX!W35</f>
        <v>9.241784860000001</v>
      </c>
      <c r="X35" s="4">
        <f xml:space="preserve"> 0 + CAL!X35 + CAR!X35 + CENT!X35 + FLA!X35 + MIDA!X35 + MIDW!X35 + NE!X35 + NY!X35 + NW!X35 + SE!X35 + SW!X35 + TEN!X35 + TEX!X35</f>
        <v>9.2839581300000003</v>
      </c>
      <c r="Y35" s="4">
        <f xml:space="preserve"> 0 + CAL!Y35 + CAR!Y35 + CENT!Y35 + FLA!Y35 + MIDA!Y35 + MIDW!Y35 + NE!Y35 + NY!Y35 + NW!Y35 + SE!Y35 + SW!Y35 + TEN!Y35 + TEX!Y35</f>
        <v>9.2824433600000003</v>
      </c>
      <c r="Z35" s="4">
        <f xml:space="preserve"> 0 + CAL!Z35 + CAR!Z35 + CENT!Z35 + FLA!Z35 + MIDA!Z35 + MIDW!Z35 + NE!Z35 + NY!Z35 + NW!Z35 + SE!Z35 + SW!Z35 + TEN!Z35 + TEX!Z35</f>
        <v>9.2704829199999974</v>
      </c>
      <c r="AA35" s="4">
        <f xml:space="preserve"> 0 + CAL!AA35 + CAR!AA35 + CENT!AA35 + FLA!AA35 + MIDA!AA35 + MIDW!AA35 + NE!AA35 + NY!AA35 + NW!AA35 + SE!AA35 + SW!AA35 + TEN!AA35 + TEX!AA35</f>
        <v>9.2713998800000006</v>
      </c>
      <c r="AB35" s="4">
        <f xml:space="preserve"> 0 + CAL!AB35 + CAR!AB35 + CENT!AB35 + FLA!AB35 + MIDA!AB35 + MIDW!AB35 + NE!AB35 + NY!AB35 + NW!AB35 + SE!AB35 + SW!AB35 + TEN!AB35 + TEX!AB35</f>
        <v>9.2667740099999989</v>
      </c>
      <c r="AC35" s="4">
        <f xml:space="preserve"> 0 + CAL!AC35 + CAR!AC35 + CENT!AC35 + FLA!AC35 + MIDA!AC35 + MIDW!AC35 + NE!AC35 + NY!AC35 + NW!AC35 + SE!AC35 + SW!AC35 + TEN!AC35 + TEX!AC35</f>
        <v>9.2672721300000003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tr">
        <f>CAL!A36</f>
        <v>Wind_Max_Knob</v>
      </c>
      <c r="B36" s="4">
        <f xml:space="preserve"> 0 + CAL!B36 + CAR!B36 + CENT!B36 + FLA!B36 + MIDA!B36 + MIDW!B36 + NE!B36 + NY!B36 + NW!B36 + SE!B36 + SW!B36 + TEN!B36 + TEX!B36</f>
        <v>13</v>
      </c>
      <c r="C36" s="4">
        <f xml:space="preserve"> 0 + CAL!C36 + CAR!C36 + CENT!C36 + FLA!C36 + MIDA!C36 + MIDW!C36 + NE!C36 + NY!C36 + NW!C36 + SE!C36 + SW!C36 + TEN!C36 + TEX!C36</f>
        <v>84.394784509999994</v>
      </c>
      <c r="D36" s="4">
        <f xml:space="preserve"> 0 + CAL!D36 + CAR!D36 + CENT!D36 + FLA!D36 + MIDA!D36 + MIDW!D36 + NE!D36 + NY!D36 + NW!D36 + SE!D36 + SW!D36 + TEN!D36 + TEX!D36</f>
        <v>87.24345086999999</v>
      </c>
      <c r="E36" s="4">
        <f xml:space="preserve"> 0 + CAL!E36 + CAR!E36 + CENT!E36 + FLA!E36 + MIDA!E36 + MIDW!E36 + NE!E36 + NY!E36 + NW!E36 + SE!E36 + SW!E36 + TEN!E36 + TEX!E36</f>
        <v>90.294157459999994</v>
      </c>
      <c r="F36" s="4">
        <f xml:space="preserve"> 0 + CAL!F36 + CAR!F36 + CENT!F36 + FLA!F36 + MIDA!F36 + MIDW!F36 + NE!F36 + NY!F36 + NW!F36 + SE!F36 + SW!F36 + TEN!F36 + TEX!F36</f>
        <v>93.547404929999999</v>
      </c>
      <c r="G36" s="4">
        <f xml:space="preserve"> 0 + CAL!G36 + CAR!G36 + CENT!G36 + FLA!G36 + MIDA!G36 + MIDW!G36 + NE!G36 + NY!G36 + NW!G36 + SE!G36 + SW!G36 + TEN!G36 + TEX!G36</f>
        <v>97.013967989999998</v>
      </c>
      <c r="H36" s="4">
        <f xml:space="preserve"> 0 + CAL!H36 + CAR!H36 + CENT!H36 + FLA!H36 + MIDA!H36 + MIDW!H36 + NE!H36 + NY!H36 + NW!H36 + SE!H36 + SW!H36 + TEN!H36 + TEX!H36</f>
        <v>100.14848536</v>
      </c>
      <c r="I36" s="4">
        <f xml:space="preserve"> 0 + CAL!I36 + CAR!I36 + CENT!I36 + FLA!I36 + MIDA!I36 + MIDW!I36 + NE!I36 + NY!I36 + NW!I36 + SE!I36 + SW!I36 + TEN!I36 + TEX!I36</f>
        <v>103.47971495</v>
      </c>
      <c r="J36" s="4">
        <f xml:space="preserve"> 0 + CAL!J36 + CAR!J36 + CENT!J36 + FLA!J36 + MIDA!J36 + MIDW!J36 + NE!J36 + NY!J36 + NW!J36 + SE!J36 + SW!J36 + TEN!J36 + TEX!J36</f>
        <v>107.03326097</v>
      </c>
      <c r="K36" s="4">
        <f xml:space="preserve"> 0 + CAL!K36 + CAR!K36 + CENT!K36 + FLA!K36 + MIDA!K36 + MIDW!K36 + NE!K36 + NY!K36 + NW!K36 + SE!K36 + SW!K36 + TEN!K36 + TEX!K36</f>
        <v>110.81510485</v>
      </c>
      <c r="L36" s="4">
        <f xml:space="preserve"> 0 + CAL!L36 + CAR!L36 + CENT!L36 + FLA!L36 + MIDA!L36 + MIDW!L36 + NE!L36 + NY!L36 + NW!L36 + SE!L36 + SW!L36 + TEN!L36 + TEX!L36</f>
        <v>114.82681072000001</v>
      </c>
      <c r="M36" s="4">
        <f xml:space="preserve"> 0 + CAL!M36 + CAR!M36 + CENT!M36 + FLA!M36 + MIDA!M36 + MIDW!M36 + NE!M36 + NY!M36 + NW!M36 + SE!M36 + SW!M36 + TEN!M36 + TEX!M36</f>
        <v>119.09058279000001</v>
      </c>
      <c r="N36" s="4">
        <f xml:space="preserve"> 0 + CAL!N36 + CAR!N36 + CENT!N36 + FLA!N36 + MIDA!N36 + MIDW!N36 + NE!N36 + NY!N36 + NW!N36 + SE!N36 + SW!N36 + TEN!N36 + TEX!N36</f>
        <v>123.61597339999999</v>
      </c>
      <c r="O36" s="4">
        <f xml:space="preserve"> 0 + CAL!O36 + CAR!O36 + CENT!O36 + FLA!O36 + MIDA!O36 + MIDW!O36 + NE!O36 + NY!O36 + NW!O36 + SE!O36 + SW!O36 + TEN!O36 + TEX!O36</f>
        <v>128.4940613</v>
      </c>
      <c r="P36" s="4">
        <f xml:space="preserve"> 0 + CAL!P36 + CAR!P36 + CENT!P36 + FLA!P36 + MIDA!P36 + MIDW!P36 + NE!P36 + NY!P36 + NW!P36 + SE!P36 + SW!P36 + TEN!P36 + TEX!P36</f>
        <v>133.71131610999998</v>
      </c>
      <c r="Q36" s="4">
        <f xml:space="preserve"> 0 + CAL!Q36 + CAR!Q36 + CENT!Q36 + FLA!Q36 + MIDA!Q36 + MIDW!Q36 + NE!Q36 + NY!Q36 + NW!Q36 + SE!Q36 + SW!Q36 + TEN!Q36 + TEX!Q36</f>
        <v>139.24693832</v>
      </c>
      <c r="R36" s="4">
        <f xml:space="preserve"> 0 + CAL!R36 + CAR!R36 + CENT!R36 + FLA!R36 + MIDA!R36 + MIDW!R36 + NE!R36 + NY!R36 + NW!R36 + SE!R36 + SW!R36 + TEN!R36 + TEX!R36</f>
        <v>145.12178779000001</v>
      </c>
      <c r="S36" s="4">
        <f xml:space="preserve"> 0 + CAL!S36 + CAR!S36 + CENT!S36 + FLA!S36 + MIDA!S36 + MIDW!S36 + NE!S36 + NY!S36 + NW!S36 + SE!S36 + SW!S36 + TEN!S36 + TEX!S36</f>
        <v>151.37975915999999</v>
      </c>
      <c r="T36" s="4">
        <f xml:space="preserve"> 0 + CAL!T36 + CAR!T36 + CENT!T36 + FLA!T36 + MIDA!T36 + MIDW!T36 + NE!T36 + NY!T36 + NW!T36 + SE!T36 + SW!T36 + TEN!T36 + TEX!T36</f>
        <v>158.05677108</v>
      </c>
      <c r="U36" s="4">
        <f xml:space="preserve"> 0 + CAL!U36 + CAR!U36 + CENT!U36 + FLA!U36 + MIDA!U36 + MIDW!U36 + NE!U36 + NY!U36 + NW!U36 + SE!U36 + SW!U36 + TEN!U36 + TEX!U36</f>
        <v>165.13671213999999</v>
      </c>
      <c r="V36" s="4">
        <f xml:space="preserve"> 0 + CAL!V36 + CAR!V36 + CENT!V36 + FLA!V36 + MIDA!V36 + MIDW!V36 + NE!V36 + NY!V36 + NW!V36 + SE!V36 + SW!V36 + TEN!V36 + TEX!V36</f>
        <v>172.66843962999999</v>
      </c>
      <c r="W36" s="4">
        <f xml:space="preserve"> 0 + CAL!W36 + CAR!W36 + CENT!W36 + FLA!W36 + MIDA!W36 + MIDW!W36 + NE!W36 + NY!W36 + NW!W36 + SE!W36 + SW!W36 + TEN!W36 + TEX!W36</f>
        <v>180.67654463000002</v>
      </c>
      <c r="X36" s="4">
        <f xml:space="preserve"> 0 + CAL!X36 + CAR!X36 + CENT!X36 + FLA!X36 + MIDA!X36 + MIDW!X36 + NE!X36 + NY!X36 + NW!X36 + SE!X36 + SW!X36 + TEN!X36 + TEX!X36</f>
        <v>189.19590849000002</v>
      </c>
      <c r="Y36" s="4">
        <f xml:space="preserve"> 0 + CAL!Y36 + CAR!Y36 + CENT!Y36 + FLA!Y36 + MIDA!Y36 + MIDW!Y36 + NE!Y36 + NY!Y36 + NW!Y36 + SE!Y36 + SW!Y36 + TEN!Y36 + TEX!Y36</f>
        <v>198.28065102000002</v>
      </c>
      <c r="Z36" s="4">
        <f xml:space="preserve"> 0 + CAL!Z36 + CAR!Z36 + CENT!Z36 + FLA!Z36 + MIDA!Z36 + MIDW!Z36 + NE!Z36 + NY!Z36 + NW!Z36 + SE!Z36 + SW!Z36 + TEN!Z36 + TEX!Z36</f>
        <v>207.99583395000002</v>
      </c>
      <c r="AA36" s="4">
        <f xml:space="preserve"> 0 + CAL!AA36 + CAR!AA36 + CENT!AA36 + FLA!AA36 + MIDA!AA36 + MIDW!AA36 + NE!AA36 + NY!AA36 + NW!AA36 + SE!AA36 + SW!AA36 + TEN!AA36 + TEX!AA36</f>
        <v>218.33234183000002</v>
      </c>
      <c r="AB36" s="4">
        <f xml:space="preserve"> 0 + CAL!AB36 + CAR!AB36 + CENT!AB36 + FLA!AB36 + MIDA!AB36 + MIDW!AB36 + NE!AB36 + NY!AB36 + NW!AB36 + SE!AB36 + SW!AB36 + TEN!AB36 + TEX!AB36</f>
        <v>229.32954623000001</v>
      </c>
      <c r="AC36" s="4">
        <f xml:space="preserve"> 0 + CAL!AC36 + CAR!AC36 + CENT!AC36 + FLA!AC36 + MIDA!AC36 + MIDW!AC36 + NE!AC36 + NY!AC36 + NW!AC36 + SE!AC36 + SW!AC36 + TEN!AC36 + TEX!AC36</f>
        <v>241.03153957000001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tr">
        <f>CAL!A37</f>
        <v>Nuclear_MW</v>
      </c>
      <c r="B37" s="4">
        <f xml:space="preserve"> 0 + CAL!B37 + CAR!B37 + CENT!B37 + FLA!B37 + MIDA!B37 + MIDW!B37 + NE!B37 + NY!B37 + NW!B37 + SE!B37 + SW!B37 + TEN!B37 + TEX!B37</f>
        <v>117465</v>
      </c>
      <c r="C37" s="4">
        <f xml:space="preserve"> 0 + CAL!C37 + CAR!C37 + CENT!C37 + FLA!C37 + MIDA!C37 + MIDW!C37 + NE!C37 + NY!C37 + NW!C37 + SE!C37 + SW!C37 + TEN!C37 + TEX!C37</f>
        <v>114540.30069855001</v>
      </c>
      <c r="D37" s="4">
        <f xml:space="preserve"> 0 + CAL!D37 + CAR!D37 + CENT!D37 + FLA!D37 + MIDA!D37 + MIDW!D37 + NE!D37 + NY!D37 + NW!D37 + SE!D37 + SW!D37 + TEN!D37 + TEX!D37</f>
        <v>111728.47549133</v>
      </c>
      <c r="E37" s="4">
        <f xml:space="preserve"> 0 + CAL!E37 + CAR!E37 + CENT!E37 + FLA!E37 + MIDA!E37 + MIDW!E37 + NE!E37 + NY!E37 + NW!E37 + SE!E37 + SW!E37 + TEN!E37 + TEX!E37</f>
        <v>108935.26458849999</v>
      </c>
      <c r="F37" s="4">
        <f xml:space="preserve"> 0 + CAL!F37 + CAR!F37 + CENT!F37 + FLA!F37 + MIDA!F37 + MIDW!F37 + NE!F37 + NY!F37 + NW!F37 + SE!F37 + SW!F37 + TEN!F37 + TEX!F37</f>
        <v>106217.82012635001</v>
      </c>
      <c r="G37" s="4">
        <f xml:space="preserve"> 0 + CAL!G37 + CAR!G37 + CENT!G37 + FLA!G37 + MIDA!G37 + MIDW!G37 + NE!G37 + NY!G37 + NW!G37 + SE!G37 + SW!G37 + TEN!G37 + TEX!G37</f>
        <v>103586.98402661998</v>
      </c>
      <c r="H37" s="4">
        <f xml:space="preserve"> 0 + CAL!H37 + CAR!H37 + CENT!H37 + FLA!H37 + MIDA!H37 + MIDW!H37 + NE!H37 + NY!H37 + NW!H37 + SE!H37 + SW!H37 + TEN!H37 + TEX!H37</f>
        <v>100997.31483475999</v>
      </c>
      <c r="I37" s="4">
        <f xml:space="preserve"> 0 + CAL!I37 + CAR!I37 + CENT!I37 + FLA!I37 + MIDA!I37 + MIDW!I37 + NE!I37 + NY!I37 + NW!I37 + SE!I37 + SW!I37 + TEN!I37 + TEX!I37</f>
        <v>98478.110757100018</v>
      </c>
      <c r="J37" s="4">
        <f xml:space="preserve"> 0 + CAL!J37 + CAR!J37 + CENT!J37 + FLA!J37 + MIDA!J37 + MIDW!J37 + NE!J37 + NY!J37 + NW!J37 + SE!J37 + SW!J37 + TEN!J37 + TEX!J37</f>
        <v>96016.475169199999</v>
      </c>
      <c r="K37" s="4">
        <f xml:space="preserve"> 0 + CAL!K37 + CAR!K37 + CENT!K37 + FLA!K37 + MIDA!K37 + MIDW!K37 + NE!K37 + NY!K37 + NW!K37 + SE!K37 + SW!K37 + TEN!K37 + TEX!K37</f>
        <v>93616.745437029982</v>
      </c>
      <c r="L37" s="4">
        <f xml:space="preserve"> 0 + CAL!L37 + CAR!L37 + CENT!L37 + FLA!L37 + MIDA!L37 + MIDW!L37 + NE!L37 + NY!L37 + NW!L37 + SE!L37 + SW!L37 + TEN!L37 + TEX!L37</f>
        <v>91279.191819600004</v>
      </c>
      <c r="M37" s="4">
        <f xml:space="preserve"> 0 + CAL!M37 + CAR!M37 + CENT!M37 + FLA!M37 + MIDA!M37 + MIDW!M37 + NE!M37 + NY!M37 + NW!M37 + SE!M37 + SW!M37 + TEN!M37 + TEX!M37</f>
        <v>88999.052675309984</v>
      </c>
      <c r="N37" s="4">
        <f xml:space="preserve"> 0 + CAL!N37 + CAR!N37 + CENT!N37 + FLA!N37 + MIDA!N37 + MIDW!N37 + NE!N37 + NY!N37 + NW!N37 + SE!N37 + SW!N37 + TEN!N37 + TEX!N37</f>
        <v>86774.194220790014</v>
      </c>
      <c r="O37" s="4">
        <f xml:space="preserve"> 0 + CAL!O37 + CAR!O37 + CENT!O37 + FLA!O37 + MIDA!O37 + MIDW!O37 + NE!O37 + NY!O37 + NW!O37 + SE!O37 + SW!O37 + TEN!O37 + TEX!O37</f>
        <v>84605.10260323</v>
      </c>
      <c r="P37" s="4">
        <f xml:space="preserve"> 0 + CAL!P37 + CAR!P37 + CENT!P37 + FLA!P37 + MIDA!P37 + MIDW!P37 + NE!P37 + NY!P37 + NW!P37 + SE!P37 + SW!P37 + TEN!P37 + TEX!P37</f>
        <v>82492.241193240014</v>
      </c>
      <c r="Q37" s="4">
        <f xml:space="preserve"> 0 + CAL!Q37 + CAR!Q37 + CENT!Q37 + FLA!Q37 + MIDA!Q37 + MIDW!Q37 + NE!Q37 + NY!Q37 + NW!Q37 + SE!Q37 + SW!Q37 + TEN!Q37 + TEX!Q37</f>
        <v>80429.959042300005</v>
      </c>
      <c r="R37" s="4">
        <f xml:space="preserve"> 0 + CAL!R37 + CAR!R37 + CENT!R37 + FLA!R37 + MIDA!R37 + MIDW!R37 + NE!R37 + NY!R37 + NW!R37 + SE!R37 + SW!R37 + TEN!R37 + TEX!R37</f>
        <v>78419.300614869993</v>
      </c>
      <c r="S37" s="4">
        <f xml:space="preserve"> 0 + CAL!S37 + CAR!S37 + CENT!S37 + FLA!S37 + MIDA!S37 + MIDW!S37 + NE!S37 + NY!S37 + NW!S37 + SE!S37 + SW!S37 + TEN!S37 + TEX!S37</f>
        <v>76458.895314420006</v>
      </c>
      <c r="T37" s="4">
        <f xml:space="preserve"> 0 + CAL!T37 + CAR!T37 + CENT!T37 + FLA!T37 + MIDA!T37 + MIDW!T37 + NE!T37 + NY!T37 + NW!T37 + SE!T37 + SW!T37 + TEN!T37 + TEX!T37</f>
        <v>74547.503238159989</v>
      </c>
      <c r="U37" s="4">
        <f xml:space="preserve"> 0 + CAL!U37 + CAR!U37 + CENT!U37 + FLA!U37 + MIDA!U37 + MIDW!U37 + NE!U37 + NY!U37 + NW!U37 + SE!U37 + SW!U37 + TEN!U37 + TEX!U37</f>
        <v>72683.831272449999</v>
      </c>
      <c r="V37" s="4">
        <f xml:space="preserve"> 0 + CAL!V37 + CAR!V37 + CENT!V37 + FLA!V37 + MIDA!V37 + MIDW!V37 + NE!V37 + NY!V37 + NW!V37 + SE!V37 + SW!V37 + TEN!V37 + TEX!V37</f>
        <v>70866.862308930009</v>
      </c>
      <c r="W37" s="4">
        <f xml:space="preserve"> 0 + CAL!W37 + CAR!W37 + CENT!W37 + FLA!W37 + MIDA!W37 + MIDW!W37 + NE!W37 + NY!W37 + NW!W37 + SE!W37 + SW!W37 + TEN!W37 + TEX!W37</f>
        <v>69095.358688619992</v>
      </c>
      <c r="X37" s="4">
        <f xml:space="preserve"> 0 + CAL!X37 + CAR!X37 + CENT!X37 + FLA!X37 + MIDA!X37 + MIDW!X37 + NE!X37 + NY!X37 + NW!X37 + SE!X37 + SW!X37 + TEN!X37 + TEX!X37</f>
        <v>67367.975443289994</v>
      </c>
      <c r="Y37" s="4">
        <f xml:space="preserve"> 0 + CAL!Y37 + CAR!Y37 + CENT!Y37 + FLA!Y37 + MIDA!Y37 + MIDW!Y37 + NE!Y37 + NY!Y37 + NW!Y37 + SE!Y37 + SW!Y37 + TEN!Y37 + TEX!Y37</f>
        <v>65696.761924200007</v>
      </c>
      <c r="Z37" s="4">
        <f xml:space="preserve"> 0 + CAL!Z37 + CAR!Z37 + CENT!Z37 + FLA!Z37 + MIDA!Z37 + MIDW!Z37 + NE!Z37 + NY!Z37 + NW!Z37 + SE!Z37 + SW!Z37 + TEN!Z37 + TEX!Z37</f>
        <v>64054.342967520002</v>
      </c>
      <c r="AA37" s="4">
        <f xml:space="preserve"> 0 + CAL!AA37 + CAR!AA37 + CENT!AA37 + FLA!AA37 + MIDA!AA37 + MIDW!AA37 + NE!AA37 + NY!AA37 + NW!AA37 + SE!AA37 + SW!AA37 + TEN!AA37 + TEX!AA37</f>
        <v>62454.75849195999</v>
      </c>
      <c r="AB37" s="4">
        <f xml:space="preserve"> 0 + CAL!AB37 + CAR!AB37 + CENT!AB37 + FLA!AB37 + MIDA!AB37 + MIDW!AB37 + NE!AB37 + NY!AB37 + NW!AB37 + SE!AB37 + SW!AB37 + TEN!AB37 + TEX!AB37</f>
        <v>60893.389628979989</v>
      </c>
      <c r="AC37" s="4">
        <f xml:space="preserve"> 0 + CAL!AC37 + CAR!AC37 + CENT!AC37 + FLA!AC37 + MIDA!AC37 + MIDW!AC37 + NE!AC37 + NY!AC37 + NW!AC37 + SE!AC37 + SW!AC37 + TEN!AC37 + TEX!AC37</f>
        <v>59371.847427850007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tr">
        <f>CAL!A38</f>
        <v>Nuclear_Demand_MWh</v>
      </c>
      <c r="B38" s="4">
        <f xml:space="preserve"> 0 + CAL!B38 + CAR!B38 + CENT!B38 + FLA!B38 + MIDA!B38 + MIDW!B38 + NE!B38 + NY!B38 + NW!B38 + SE!B38 + SW!B38 + TEN!B38 + TEX!B38</f>
        <v>778338156.06500006</v>
      </c>
      <c r="C38" s="4">
        <f xml:space="preserve"> 0 + CAL!C38 + CAR!C38 + CENT!C38 + FLA!C38 + MIDA!C38 + MIDW!C38 + NE!C38 + NY!C38 + NW!C38 + SE!C38 + SW!C38 + TEN!C38 + TEX!C38</f>
        <v>758862718.82422125</v>
      </c>
      <c r="D38" s="4">
        <f xml:space="preserve"> 0 + CAL!D38 + CAR!D38 + CENT!D38 + FLA!D38 + MIDA!D38 + MIDW!D38 + NE!D38 + NY!D38 + NW!D38 + SE!D38 + SW!D38 + TEN!D38 + TEX!D38</f>
        <v>740264746.48746324</v>
      </c>
      <c r="E38" s="4">
        <f xml:space="preserve"> 0 + CAL!E38 + CAR!E38 + CENT!E38 + FLA!E38 + MIDA!E38 + MIDW!E38 + NE!E38 + NY!E38 + NW!E38 + SE!E38 + SW!E38 + TEN!E38 + TEX!E38</f>
        <v>721671546.1518265</v>
      </c>
      <c r="F38" s="4">
        <f xml:space="preserve"> 0 + CAL!F38 + CAR!F38 + CENT!F38 + FLA!F38 + MIDA!F38 + MIDW!F38 + NE!F38 + NY!F38 + NW!F38 + SE!F38 + SW!F38 + TEN!F38 + TEX!F38</f>
        <v>703664878.82209456</v>
      </c>
      <c r="G38" s="4">
        <f xml:space="preserve"> 0 + CAL!G38 + CAR!G38 + CENT!G38 + FLA!G38 + MIDA!G38 + MIDW!G38 + NE!G38 + NY!G38 + NW!G38 + SE!G38 + SW!G38 + TEN!G38 + TEX!G38</f>
        <v>686245901.67406678</v>
      </c>
      <c r="H38" s="4">
        <f xml:space="preserve"> 0 + CAL!H38 + CAR!H38 + CENT!H38 + FLA!H38 + MIDA!H38 + MIDW!H38 + NE!H38 + NY!H38 + NW!H38 + SE!H38 + SW!H38 + TEN!H38 + TEX!H38</f>
        <v>669061649.73213232</v>
      </c>
      <c r="I38" s="4">
        <f xml:space="preserve"> 0 + CAL!I38 + CAR!I38 + CENT!I38 + FLA!I38 + MIDA!I38 + MIDW!I38 + NE!I38 + NY!I38 + NW!I38 + SE!I38 + SW!I38 + TEN!I38 + TEX!I38</f>
        <v>652360521.657529</v>
      </c>
      <c r="J38" s="4">
        <f xml:space="preserve"> 0 + CAL!J38 + CAR!J38 + CENT!J38 + FLA!J38 + MIDA!J38 + MIDW!J38 + NE!J38 + NY!J38 + NW!J38 + SE!J38 + SW!J38 + TEN!J38 + TEX!J38</f>
        <v>636049765.84470892</v>
      </c>
      <c r="K38" s="4">
        <f xml:space="preserve"> 0 + CAL!K38 + CAR!K38 + CENT!K38 + FLA!K38 + MIDA!K38 + MIDW!K38 + NE!K38 + NY!K38 + NW!K38 + SE!K38 + SW!K38 + TEN!K38 + TEX!K38</f>
        <v>620129696.67234695</v>
      </c>
      <c r="L38" s="4">
        <f xml:space="preserve"> 0 + CAL!L38 + CAR!L38 + CENT!L38 + FLA!L38 + MIDA!L38 + MIDW!L38 + NE!L38 + NY!L38 + NW!L38 + SE!L38 + SW!L38 + TEN!L38 + TEX!L38</f>
        <v>604608682.26200199</v>
      </c>
      <c r="M38" s="4">
        <f xml:space="preserve"> 0 + CAL!M38 + CAR!M38 + CENT!M38 + FLA!M38 + MIDA!M38 + MIDW!M38 + NE!M38 + NY!M38 + NW!M38 + SE!M38 + SW!M38 + TEN!M38 + TEX!M38</f>
        <v>589468790.0946157</v>
      </c>
      <c r="N38" s="4">
        <f xml:space="preserve"> 0 + CAL!N38 + CAR!N38 + CENT!N38 + FLA!N38 + MIDA!N38 + MIDW!N38 + NE!N38 + NY!N38 + NW!N38 + SE!N38 + SW!N38 + TEN!N38 + TEX!N38</f>
        <v>574698041.28189683</v>
      </c>
      <c r="O38" s="4">
        <f xml:space="preserve"> 0 + CAL!O38 + CAR!O38 + CENT!O38 + FLA!O38 + MIDA!O38 + MIDW!O38 + NE!O38 + NY!O38 + NW!O38 + SE!O38 + SW!O38 + TEN!O38 + TEX!O38</f>
        <v>560267491.65987241</v>
      </c>
      <c r="P38" s="4">
        <f xml:space="preserve"> 0 + CAL!P38 + CAR!P38 + CENT!P38 + FLA!P38 + MIDA!P38 + MIDW!P38 + NE!P38 + NY!P38 + NW!P38 + SE!P38 + SW!P38 + TEN!P38 + TEX!P38</f>
        <v>546195556.49300241</v>
      </c>
      <c r="Q38" s="4">
        <f xml:space="preserve"> 0 + CAL!Q38 + CAR!Q38 + CENT!Q38 + FLA!Q38 + MIDA!Q38 + MIDW!Q38 + NE!Q38 + NY!Q38 + NW!Q38 + SE!Q38 + SW!Q38 + TEN!Q38 + TEX!Q38</f>
        <v>532511051.70817387</v>
      </c>
      <c r="R38" s="4">
        <f xml:space="preserve"> 0 + CAL!R38 + CAR!R38 + CENT!R38 + FLA!R38 + MIDA!R38 + MIDW!R38 + NE!R38 + NY!R38 + NW!R38 + SE!R38 + SW!R38 + TEN!R38 + TEX!R38</f>
        <v>519139897.22573334</v>
      </c>
      <c r="S38" s="4">
        <f xml:space="preserve"> 0 + CAL!S38 + CAR!S38 + CENT!S38 + FLA!S38 + MIDA!S38 + MIDW!S38 + NE!S38 + NY!S38 + NW!S38 + SE!S38 + SW!S38 + TEN!S38 + TEX!S38</f>
        <v>506199420.3184948</v>
      </c>
      <c r="T38" s="4">
        <f xml:space="preserve"> 0 + CAL!T38 + CAR!T38 + CENT!T38 + FLA!T38 + MIDA!T38 + MIDW!T38 + NE!T38 + NY!T38 + NW!T38 + SE!T38 + SW!T38 + TEN!T38 + TEX!T38</f>
        <v>493576061.17782432</v>
      </c>
      <c r="U38" s="4">
        <f xml:space="preserve"> 0 + CAL!U38 + CAR!U38 + CENT!U38 + FLA!U38 + MIDA!U38 + MIDW!U38 + NE!U38 + NY!U38 + NW!U38 + SE!U38 + SW!U38 + TEN!U38 + TEX!U38</f>
        <v>481295343.72161126</v>
      </c>
      <c r="V38" s="4">
        <f xml:space="preserve"> 0 + CAL!V38 + CAR!V38 + CENT!V38 + FLA!V38 + MIDA!V38 + MIDW!V38 + NE!V38 + NY!V38 + NW!V38 + SE!V38 + SW!V38 + TEN!V38 + TEX!V38</f>
        <v>469278373.59424132</v>
      </c>
      <c r="W38" s="4">
        <f xml:space="preserve"> 0 + CAL!W38 + CAR!W38 + CENT!W38 + FLA!W38 + MIDA!W38 + MIDW!W38 + NE!W38 + NY!W38 + NW!W38 + SE!W38 + SW!W38 + TEN!W38 + TEX!W38</f>
        <v>457551034.21958715</v>
      </c>
      <c r="X38" s="4">
        <f xml:space="preserve"> 0 + CAL!X38 + CAR!X38 + CENT!X38 + FLA!X38 + MIDA!X38 + MIDW!X38 + NE!X38 + NY!X38 + NW!X38 + SE!X38 + SW!X38 + TEN!X38 + TEX!X38</f>
        <v>446095106.36721879</v>
      </c>
      <c r="Y38" s="4">
        <f xml:space="preserve"> 0 + CAL!Y38 + CAR!Y38 + CENT!Y38 + FLA!Y38 + MIDA!Y38 + MIDW!Y38 + NE!Y38 + NY!Y38 + NW!Y38 + SE!Y38 + SW!Y38 + TEN!Y38 + TEX!Y38</f>
        <v>435023925.13051713</v>
      </c>
      <c r="Z38" s="4">
        <f xml:space="preserve"> 0 + CAL!Z38 + CAR!Z38 + CENT!Z38 + FLA!Z38 + MIDA!Z38 + MIDW!Z38 + NE!Z38 + NY!Z38 + NW!Z38 + SE!Z38 + SW!Z38 + TEN!Z38 + TEX!Z38</f>
        <v>424112380.53531039</v>
      </c>
      <c r="AA38" s="4">
        <f xml:space="preserve"> 0 + CAL!AA38 + CAR!AA38 + CENT!AA38 + FLA!AA38 + MIDA!AA38 + MIDW!AA38 + NE!AA38 + NY!AA38 + NW!AA38 + SE!AA38 + SW!AA38 + TEN!AA38 + TEX!AA38</f>
        <v>413496365.97844136</v>
      </c>
      <c r="AB38" s="4">
        <f xml:space="preserve"> 0 + CAL!AB38 + CAR!AB38 + CENT!AB38 + FLA!AB38 + MIDA!AB38 + MIDW!AB38 + NE!AB38 + NY!AB38 + NW!AB38 + SE!AB38 + SW!AB38 + TEN!AB38 + TEX!AB38</f>
        <v>403130104.59286392</v>
      </c>
      <c r="AC38" s="4">
        <f xml:space="preserve"> 0 + CAL!AC38 + CAR!AC38 + CENT!AC38 + FLA!AC38 + MIDA!AC38 + MIDW!AC38 + NE!AC38 + NY!AC38 + NW!AC38 + SE!AC38 + SW!AC38 + TEN!AC38 + TEX!AC38</f>
        <v>393023583.05393237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tr">
        <f>CAL!A39</f>
        <v>Nuclear_Supply_MWh</v>
      </c>
      <c r="B39" s="4">
        <f xml:space="preserve"> 0 + CAL!B39 + CAR!B39 + CENT!B39 + FLA!B39 + MIDA!B39 + MIDW!B39 + NE!B39 + NY!B39 + NW!B39 + SE!B39 + SW!B39 + TEN!B39 + TEX!B39</f>
        <v>778338156.06500006</v>
      </c>
      <c r="C39" s="4">
        <f xml:space="preserve"> 0 + CAL!C39 + CAR!C39 + CENT!C39 + FLA!C39 + MIDA!C39 + MIDW!C39 + NE!C39 + NY!C39 + NW!C39 + SE!C39 + SW!C39 + TEN!C39 + TEX!C39</f>
        <v>758862728.37278914</v>
      </c>
      <c r="D39" s="4">
        <f xml:space="preserve"> 0 + CAL!D39 + CAR!D39 + CENT!D39 + FLA!D39 + MIDA!D39 + MIDW!D39 + NE!D39 + NY!D39 + NW!D39 + SE!D39 + SW!D39 + TEN!D39 + TEX!D39</f>
        <v>740265094.34427452</v>
      </c>
      <c r="E39" s="4">
        <f xml:space="preserve"> 0 + CAL!E39 + CAR!E39 + CENT!E39 + FLA!E39 + MIDA!E39 + MIDW!E39 + NE!E39 + NY!E39 + NW!E39 + SE!E39 + SW!E39 + TEN!E39 + TEX!E39</f>
        <v>721673535.56221366</v>
      </c>
      <c r="F39" s="4">
        <f xml:space="preserve"> 0 + CAL!F39 + CAR!F39 + CENT!F39 + FLA!F39 + MIDA!F39 + MIDW!F39 + NE!F39 + NY!F39 + NW!F39 + SE!F39 + SW!F39 + TEN!F39 + TEX!F39</f>
        <v>703672716.43124592</v>
      </c>
      <c r="G39" s="4">
        <f xml:space="preserve"> 0 + CAL!G39 + CAR!G39 + CENT!G39 + FLA!G39 + MIDA!G39 + MIDW!G39 + NE!G39 + NY!G39 + NW!G39 + SE!G39 + SW!G39 + TEN!G39 + TEX!G39</f>
        <v>686266250.30878174</v>
      </c>
      <c r="H39" s="4">
        <f xml:space="preserve"> 0 + CAL!H39 + CAR!H39 + CENT!H39 + FLA!H39 + MIDA!H39 + MIDW!H39 + NE!H39 + NY!H39 + NW!H39 + SE!H39 + SW!H39 + TEN!H39 + TEX!H39</f>
        <v>669104580.31933022</v>
      </c>
      <c r="I39" s="4">
        <f xml:space="preserve"> 0 + CAL!I39 + CAR!I39 + CENT!I39 + FLA!I39 + MIDA!I39 + MIDW!I39 + NE!I39 + NY!I39 + NW!I39 + SE!I39 + SW!I39 + TEN!I39 + TEX!I39</f>
        <v>652415939.16458857</v>
      </c>
      <c r="J39" s="4">
        <f xml:space="preserve"> 0 + CAL!J39 + CAR!J39 + CENT!J39 + FLA!J39 + MIDA!J39 + MIDW!J39 + NE!J39 + NY!J39 + NW!J39 + SE!J39 + SW!J39 + TEN!J39 + TEX!J39</f>
        <v>636107802.18769598</v>
      </c>
      <c r="K39" s="4">
        <f xml:space="preserve"> 0 + CAL!K39 + CAR!K39 + CENT!K39 + FLA!K39 + MIDA!K39 + MIDW!K39 + NE!K39 + NY!K39 + NW!K39 + SE!K39 + SW!K39 + TEN!K39 + TEX!K39</f>
        <v>620210036.44589078</v>
      </c>
      <c r="L39" s="4">
        <f xml:space="preserve"> 0 + CAL!L39 + CAR!L39 + CENT!L39 + FLA!L39 + MIDA!L39 + MIDW!L39 + NE!L39 + NY!L39 + NW!L39 + SE!L39 + SW!L39 + TEN!L39 + TEX!L39</f>
        <v>604719989.69464135</v>
      </c>
      <c r="M39" s="4">
        <f xml:space="preserve"> 0 + CAL!M39 + CAR!M39 + CENT!M39 + FLA!M39 + MIDA!M39 + MIDW!M39 + NE!M39 + NY!M39 + NW!M39 + SE!M39 + SW!M39 + TEN!M39 + TEX!M39</f>
        <v>589614663.30529916</v>
      </c>
      <c r="N39" s="4">
        <f xml:space="preserve"> 0 + CAL!N39 + CAR!N39 + CENT!N39 + FLA!N39 + MIDA!N39 + MIDW!N39 + NE!N39 + NY!N39 + NW!N39 + SE!N39 + SW!N39 + TEN!N39 + TEX!N39</f>
        <v>574874764.7727977</v>
      </c>
      <c r="O39" s="4">
        <f xml:space="preserve"> 0 + CAL!O39 + CAR!O39 + CENT!O39 + FLA!O39 + MIDA!O39 + MIDW!O39 + NE!O39 + NY!O39 + NW!O39 + SE!O39 + SW!O39 + TEN!O39 + TEX!O39</f>
        <v>560470786.52970207</v>
      </c>
      <c r="P39" s="4">
        <f xml:space="preserve"> 0 + CAL!P39 + CAR!P39 + CENT!P39 + FLA!P39 + MIDA!P39 + MIDW!P39 + NE!P39 + NY!P39 + NW!P39 + SE!P39 + SW!P39 + TEN!P39 + TEX!P39</f>
        <v>546366642.71618855</v>
      </c>
      <c r="Q39" s="4">
        <f xml:space="preserve"> 0 + CAL!Q39 + CAR!Q39 + CENT!Q39 + FLA!Q39 + MIDA!Q39 + MIDW!Q39 + NE!Q39 + NY!Q39 + NW!Q39 + SE!Q39 + SW!Q39 + TEN!Q39 + TEX!Q39</f>
        <v>532707505.20948595</v>
      </c>
      <c r="R39" s="4">
        <f xml:space="preserve"> 0 + CAL!R39 + CAR!R39 + CENT!R39 + FLA!R39 + MIDA!R39 + MIDW!R39 + NE!R39 + NY!R39 + NW!R39 + SE!R39 + SW!R39 + TEN!R39 + TEX!R39</f>
        <v>519377254.82529193</v>
      </c>
      <c r="S39" s="4">
        <f xml:space="preserve"> 0 + CAL!S39 + CAR!S39 + CENT!S39 + FLA!S39 + MIDA!S39 + MIDW!S39 + NE!S39 + NY!S39 + NW!S39 + SE!S39 + SW!S39 + TEN!S39 + TEX!S39</f>
        <v>506393340.10481083</v>
      </c>
      <c r="T39" s="4">
        <f xml:space="preserve"> 0 + CAL!T39 + CAR!T39 + CENT!T39 + FLA!T39 + MIDA!T39 + MIDW!T39 + NE!T39 + NY!T39 + NW!T39 + SE!T39 + SW!T39 + TEN!T39 + TEX!T39</f>
        <v>493734126.22884238</v>
      </c>
      <c r="U39" s="4">
        <f xml:space="preserve"> 0 + CAL!U39 + CAR!U39 + CENT!U39 + FLA!U39 + MIDA!U39 + MIDW!U39 + NE!U39 + NY!U39 + NW!U39 + SE!U39 + SW!U39 + TEN!U39 + TEX!U39</f>
        <v>481390864.72986138</v>
      </c>
      <c r="V39" s="4">
        <f xml:space="preserve"> 0 + CAL!V39 + CAR!V39 + CENT!V39 + FLA!V39 + MIDA!V39 + MIDW!V39 + NE!V39 + NY!V39 + NW!V39 + SE!V39 + SW!V39 + TEN!V39 + TEX!V39</f>
        <v>469356948.1413222</v>
      </c>
      <c r="W39" s="4">
        <f xml:space="preserve"> 0 + CAL!W39 + CAR!W39 + CENT!W39 + FLA!W39 + MIDA!W39 + MIDW!W39 + NE!W39 + NY!W39 + NW!W39 + SE!W39 + SW!W39 + TEN!W39 + TEX!W39</f>
        <v>457624068.63466376</v>
      </c>
      <c r="X39" s="4">
        <f xml:space="preserve"> 0 + CAL!X39 + CAR!X39 + CENT!X39 + FLA!X39 + MIDA!X39 + MIDW!X39 + NE!X39 + NY!X39 + NW!X39 + SE!X39 + SW!X39 + TEN!X39 + TEX!X39</f>
        <v>446176936.36985046</v>
      </c>
      <c r="Y39" s="4">
        <f xml:space="preserve"> 0 + CAL!Y39 + CAR!Y39 + CENT!Y39 + FLA!Y39 + MIDA!Y39 + MIDW!Y39 + NE!Y39 + NY!Y39 + NW!Y39 + SE!Y39 + SW!Y39 + TEN!Y39 + TEX!Y39</f>
        <v>435118600.89650136</v>
      </c>
      <c r="Z39" s="4">
        <f xml:space="preserve"> 0 + CAL!Z39 + CAR!Z39 + CENT!Z39 + FLA!Z39 + MIDA!Z39 + MIDW!Z39 + NE!Z39 + NY!Z39 + NW!Z39 + SE!Z39 + SW!Z39 + TEN!Z39 + TEX!Z39</f>
        <v>424221491.37091881</v>
      </c>
      <c r="AA39" s="4">
        <f xml:space="preserve"> 0 + CAL!AA39 + CAR!AA39 + CENT!AA39 + FLA!AA39 + MIDA!AA39 + MIDW!AA39 + NE!AA39 + NY!AA39 + NW!AA39 + SE!AA39 + SW!AA39 + TEN!AA39 + TEX!AA39</f>
        <v>413628280.13368368</v>
      </c>
      <c r="AB39" s="4">
        <f xml:space="preserve"> 0 + CAL!AB39 + CAR!AB39 + CENT!AB39 + FLA!AB39 + MIDA!AB39 + MIDW!AB39 + NE!AB39 + NY!AB39 + NW!AB39 + SE!AB39 + SW!AB39 + TEN!AB39 + TEX!AB39</f>
        <v>403287299.82156599</v>
      </c>
      <c r="AC39" s="4">
        <f xml:space="preserve"> 0 + CAL!AC39 + CAR!AC39 + CENT!AC39 + FLA!AC39 + MIDA!AC39 + MIDW!AC39 + NE!AC39 + NY!AC39 + NW!AC39 + SE!AC39 + SW!AC39 + TEN!AC39 + TEX!AC39</f>
        <v>393210700.47397786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tr">
        <f>CAL!A40</f>
        <v>Nuclear_Cost</v>
      </c>
      <c r="B40" s="4">
        <f xml:space="preserve"> 0 + CAL!B40 + CAR!B40 + CENT!B40 + FLA!B40 + MIDA!B40 + MIDW!B40 + NE!B40 + NY!B40 + NW!B40 + SE!B40 + SW!B40 + TEN!B40 + TEX!B40</f>
        <v>134566.09100905</v>
      </c>
      <c r="C40" s="4">
        <f xml:space="preserve"> 0 + CAL!C40 + CAR!C40 + CENT!C40 + FLA!C40 + MIDA!C40 + MIDW!C40 + NE!C40 + NY!C40 + NW!C40 + SE!C40 + SW!C40 + TEN!C40 + TEX!C40</f>
        <v>131214.63012060997</v>
      </c>
      <c r="D40" s="4">
        <f xml:space="preserve"> 0 + CAL!D40 + CAR!D40 + CENT!D40 + FLA!D40 + MIDA!D40 + MIDW!D40 + NE!D40 + NY!D40 + NW!D40 + SE!D40 + SW!D40 + TEN!D40 + TEX!D40</f>
        <v>127993.78909298999</v>
      </c>
      <c r="E40" s="4">
        <f xml:space="preserve"> 0 + CAL!E40 + CAR!E40 + CENT!E40 + FLA!E40 + MIDA!E40 + MIDW!E40 + NE!E40 + NY!E40 + NW!E40 + SE!E40 + SW!E40 + TEN!E40 + TEX!E40</f>
        <v>124793.08677082001</v>
      </c>
      <c r="F40" s="4">
        <f xml:space="preserve"> 0 + CAL!F40 + CAR!F40 + CENT!F40 + FLA!F40 + MIDA!F40 + MIDW!F40 + NE!F40 + NY!F40 + NW!F40 + SE!F40 + SW!F40 + TEN!F40 + TEX!F40</f>
        <v>121680.07808579999</v>
      </c>
      <c r="G40" s="4">
        <f xml:space="preserve"> 0 + CAL!G40 + CAR!G40 + CENT!G40 + FLA!G40 + MIDA!G40 + MIDW!G40 + NE!G40 + NY!G40 + NW!G40 + SE!G40 + SW!G40 + TEN!G40 + TEX!G40</f>
        <v>118666.49360518002</v>
      </c>
      <c r="H40" s="4">
        <f xml:space="preserve"> 0 + CAL!H40 + CAR!H40 + CENT!H40 + FLA!H40 + MIDA!H40 + MIDW!H40 + NE!H40 + NY!H40 + NW!H40 + SE!H40 + SW!H40 + TEN!H40 + TEX!H40</f>
        <v>115699.78641012</v>
      </c>
      <c r="I40" s="4">
        <f xml:space="preserve"> 0 + CAL!I40 + CAR!I40 + CENT!I40 + FLA!I40 + MIDA!I40 + MIDW!I40 + NE!I40 + NY!I40 + NW!I40 + SE!I40 + SW!I40 + TEN!I40 + TEX!I40</f>
        <v>112813.86481480999</v>
      </c>
      <c r="J40" s="4">
        <f xml:space="preserve"> 0 + CAL!J40 + CAR!J40 + CENT!J40 + FLA!J40 + MIDA!J40 + MIDW!J40 + NE!J40 + NY!J40 + NW!J40 + SE!J40 + SW!J40 + TEN!J40 + TEX!J40</f>
        <v>109993.88316791001</v>
      </c>
      <c r="K40" s="4">
        <f xml:space="preserve"> 0 + CAL!K40 + CAR!K40 + CENT!K40 + FLA!K40 + MIDA!K40 + MIDW!K40 + NE!K40 + NY!K40 + NW!K40 + SE!K40 + SW!K40 + TEN!K40 + TEX!K40</f>
        <v>107244.82168405999</v>
      </c>
      <c r="L40" s="4">
        <f xml:space="preserve"> 0 + CAL!L40 + CAR!L40 + CENT!L40 + FLA!L40 + MIDA!L40 + MIDW!L40 + NE!L40 + NY!L40 + NW!L40 + SE!L40 + SW!L40 + TEN!L40 + TEX!L40</f>
        <v>104566.94504895998</v>
      </c>
      <c r="M40" s="4">
        <f xml:space="preserve"> 0 + CAL!M40 + CAR!M40 + CENT!M40 + FLA!M40 + MIDA!M40 + MIDW!M40 + NE!M40 + NY!M40 + NW!M40 + SE!M40 + SW!M40 + TEN!M40 + TEX!M40</f>
        <v>101954.88486644</v>
      </c>
      <c r="N40" s="4">
        <f xml:space="preserve"> 0 + CAL!N40 + CAR!N40 + CENT!N40 + FLA!N40 + MIDA!N40 + MIDW!N40 + NE!N40 + NY!N40 + NW!N40 + SE!N40 + SW!N40 + TEN!N40 + TEX!N40</f>
        <v>99406.144602469998</v>
      </c>
      <c r="O40" s="4">
        <f xml:space="preserve"> 0 + CAL!O40 + CAR!O40 + CENT!O40 + FLA!O40 + MIDA!O40 + MIDW!O40 + NE!O40 + NY!O40 + NW!O40 + SE!O40 + SW!O40 + TEN!O40 + TEX!O40</f>
        <v>96920.950291130008</v>
      </c>
      <c r="P40" s="4">
        <f xml:space="preserve"> 0 + CAL!P40 + CAR!P40 + CENT!P40 + FLA!P40 + MIDA!P40 + MIDW!P40 + NE!P40 + NY!P40 + NW!P40 + SE!P40 + SW!P40 + TEN!P40 + TEX!P40</f>
        <v>94499.436893389997</v>
      </c>
      <c r="Q40" s="4">
        <f xml:space="preserve"> 0 + CAL!Q40 + CAR!Q40 + CENT!Q40 + FLA!Q40 + MIDA!Q40 + MIDW!Q40 + NE!Q40 + NY!Q40 + NW!Q40 + SE!Q40 + SW!Q40 + TEN!Q40 + TEX!Q40</f>
        <v>92136.977015460012</v>
      </c>
      <c r="R40" s="4">
        <f xml:space="preserve"> 0 + CAL!R40 + CAR!R40 + CENT!R40 + FLA!R40 + MIDA!R40 + MIDW!R40 + NE!R40 + NY!R40 + NW!R40 + SE!R40 + SW!R40 + TEN!R40 + TEX!R40</f>
        <v>89833.52324586999</v>
      </c>
      <c r="S40" s="4">
        <f xml:space="preserve"> 0 + CAL!S40 + CAR!S40 + CENT!S40 + FLA!S40 + MIDA!S40 + MIDW!S40 + NE!S40 + NY!S40 + NW!S40 + SE!S40 + SW!S40 + TEN!S40 + TEX!S40</f>
        <v>87587.773671639996</v>
      </c>
      <c r="T40" s="4">
        <f xml:space="preserve"> 0 + CAL!T40 + CAR!T40 + CENT!T40 + FLA!T40 + MIDA!T40 + MIDW!T40 + NE!T40 + NY!T40 + NW!T40 + SE!T40 + SW!T40 + TEN!T40 + TEX!T40</f>
        <v>85398.172212559992</v>
      </c>
      <c r="U40" s="4">
        <f xml:space="preserve"> 0 + CAL!U40 + CAR!U40 + CENT!U40 + FLA!U40 + MIDA!U40 + MIDW!U40 + NE!U40 + NY!U40 + NW!U40 + SE!U40 + SW!U40 + TEN!U40 + TEX!U40</f>
        <v>83263.235676399985</v>
      </c>
      <c r="V40" s="4">
        <f xml:space="preserve"> 0 + CAL!V40 + CAR!V40 + CENT!V40 + FLA!V40 + MIDA!V40 + MIDW!V40 + NE!V40 + NY!V40 + NW!V40 + SE!V40 + SW!V40 + TEN!V40 + TEX!V40</f>
        <v>81181.800214310002</v>
      </c>
      <c r="W40" s="4">
        <f xml:space="preserve"> 0 + CAL!W40 + CAR!W40 + CENT!W40 + FLA!W40 + MIDA!W40 + MIDW!W40 + NE!W40 + NY!W40 + NW!W40 + SE!W40 + SW!W40 + TEN!W40 + TEX!W40</f>
        <v>79152.446902180003</v>
      </c>
      <c r="X40" s="4">
        <f xml:space="preserve"> 0 + CAL!X40 + CAR!X40 + CENT!X40 + FLA!X40 + MIDA!X40 + MIDW!X40 + NE!X40 + NY!X40 + NW!X40 + SE!X40 + SW!X40 + TEN!X40 + TEX!X40</f>
        <v>77173.570484369993</v>
      </c>
      <c r="Y40" s="4">
        <f xml:space="preserve"> 0 + CAL!Y40 + CAR!Y40 + CENT!Y40 + FLA!Y40 + MIDA!Y40 + MIDW!Y40 + NE!Y40 + NY!Y40 + NW!Y40 + SE!Y40 + SW!Y40 + TEN!Y40 + TEX!Y40</f>
        <v>75259.209154829994</v>
      </c>
      <c r="Z40" s="4">
        <f xml:space="preserve"> 0 + CAL!Z40 + CAR!Z40 + CENT!Z40 + FLA!Z40 + MIDA!Z40 + MIDW!Z40 + NE!Z40 + NY!Z40 + NW!Z40 + SE!Z40 + SW!Z40 + TEN!Z40 + TEX!Z40</f>
        <v>73377.535473650001</v>
      </c>
      <c r="AA40" s="4">
        <f xml:space="preserve"> 0 + CAL!AA40 + CAR!AA40 + CENT!AA40 + FLA!AA40 + MIDA!AA40 + MIDW!AA40 + NE!AA40 + NY!AA40 + NW!AA40 + SE!AA40 + SW!AA40 + TEN!AA40 + TEX!AA40</f>
        <v>71545.135236000016</v>
      </c>
      <c r="AB40" s="4">
        <f xml:space="preserve"> 0 + CAL!AB40 + CAR!AB40 + CENT!AB40 + FLA!AB40 + MIDA!AB40 + MIDW!AB40 + NE!AB40 + NY!AB40 + NW!AB40 + SE!AB40 + SW!AB40 + TEN!AB40 + TEX!AB40</f>
        <v>69756.504199039991</v>
      </c>
      <c r="AC40" s="4">
        <f xml:space="preserve"> 0 + CAL!AC40 + CAR!AC40 + CENT!AC40 + FLA!AC40 + MIDA!AC40 + MIDW!AC40 + NE!AC40 + NY!AC40 + NW!AC40 + SE!AC40 + SW!AC40 + TEN!AC40 + TEX!AC40</f>
        <v>68013.502868490003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tr">
        <f>CAL!A41</f>
        <v>Nuclear_CO2_Cost</v>
      </c>
      <c r="B41" s="4">
        <f xml:space="preserve"> 0 + CAL!B41 + CAR!B41 + CENT!B41 + FLA!B41 + MIDA!B41 + MIDW!B41 + NE!B41 + NY!B41 + NW!B41 + SE!B41 + SW!B41 + TEN!B41 + TEX!B41</f>
        <v>0</v>
      </c>
      <c r="C41" s="4">
        <f xml:space="preserve"> 0 + CAL!C41 + CAR!C41 + CENT!C41 + FLA!C41 + MIDA!C41 + MIDW!C41 + NE!C41 + NY!C41 + NW!C41 + SE!C41 + SW!C41 + TEN!C41 + TEX!C41</f>
        <v>227.65881851</v>
      </c>
      <c r="D41" s="4">
        <f xml:space="preserve"> 0 + CAL!D41 + CAR!D41 + CENT!D41 + FLA!D41 + MIDA!D41 + MIDW!D41 + NE!D41 + NY!D41 + NW!D41 + SE!D41 + SW!D41 + TEN!D41 + TEX!D41</f>
        <v>222.07952831000003</v>
      </c>
      <c r="E41" s="4">
        <f xml:space="preserve"> 0 + CAL!E41 + CAR!E41 + CENT!E41 + FLA!E41 + MIDA!E41 + MIDW!E41 + NE!E41 + NY!E41 + NW!E41 + SE!E41 + SW!E41 + TEN!E41 + TEX!E41</f>
        <v>216.50206066000004</v>
      </c>
      <c r="F41" s="4">
        <f xml:space="preserve"> 0 + CAL!F41 + CAR!F41 + CENT!F41 + FLA!F41 + MIDA!F41 + MIDW!F41 + NE!F41 + NY!F41 + NW!F41 + SE!F41 + SW!F41 + TEN!F41 + TEX!F41</f>
        <v>211.10181492000004</v>
      </c>
      <c r="G41" s="4">
        <f xml:space="preserve"> 0 + CAL!G41 + CAR!G41 + CENT!G41 + FLA!G41 + MIDA!G41 + MIDW!G41 + NE!G41 + NY!G41 + NW!G41 + SE!G41 + SW!G41 + TEN!G41 + TEX!G41</f>
        <v>205.87987508999998</v>
      </c>
      <c r="H41" s="4">
        <f xml:space="preserve"> 0 + CAL!H41 + CAR!H41 + CENT!H41 + FLA!H41 + MIDA!H41 + MIDW!H41 + NE!H41 + NY!H41 + NW!H41 + SE!H41 + SW!H41 + TEN!H41 + TEX!H41</f>
        <v>200.73137411000002</v>
      </c>
      <c r="I41" s="4">
        <f xml:space="preserve"> 0 + CAL!I41 + CAR!I41 + CENT!I41 + FLA!I41 + MIDA!I41 + MIDW!I41 + NE!I41 + NY!I41 + NW!I41 + SE!I41 + SW!I41 + TEN!I41 + TEX!I41</f>
        <v>195.72478173999997</v>
      </c>
      <c r="J41" s="4">
        <f xml:space="preserve"> 0 + CAL!J41 + CAR!J41 + CENT!J41 + FLA!J41 + MIDA!J41 + MIDW!J41 + NE!J41 + NY!J41 + NW!J41 + SE!J41 + SW!J41 + TEN!J41 + TEX!J41</f>
        <v>190.83234063999998</v>
      </c>
      <c r="K41" s="4">
        <f xml:space="preserve"> 0 + CAL!K41 + CAR!K41 + CENT!K41 + FLA!K41 + MIDA!K41 + MIDW!K41 + NE!K41 + NY!K41 + NW!K41 + SE!K41 + SW!K41 + TEN!K41 + TEX!K41</f>
        <v>186.06301093000002</v>
      </c>
      <c r="L41" s="4">
        <f xml:space="preserve"> 0 + CAL!L41 + CAR!L41 + CENT!L41 + FLA!L41 + MIDA!L41 + MIDW!L41 + NE!L41 + NY!L41 + NW!L41 + SE!L41 + SW!L41 + TEN!L41 + TEX!L41</f>
        <v>181.41599691999997</v>
      </c>
      <c r="M41" s="4">
        <f xml:space="preserve"> 0 + CAL!M41 + CAR!M41 + CENT!M41 + FLA!M41 + MIDA!M41 + MIDW!M41 + NE!M41 + NY!M41 + NW!M41 + SE!M41 + SW!M41 + TEN!M41 + TEX!M41</f>
        <v>176.88439902000002</v>
      </c>
      <c r="N41" s="4">
        <f xml:space="preserve"> 0 + CAL!N41 + CAR!N41 + CENT!N41 + FLA!N41 + MIDA!N41 + MIDW!N41 + NE!N41 + NY!N41 + NW!N41 + SE!N41 + SW!N41 + TEN!N41 + TEX!N41</f>
        <v>172.46242945</v>
      </c>
      <c r="O41" s="4">
        <f xml:space="preserve"> 0 + CAL!O41 + CAR!O41 + CENT!O41 + FLA!O41 + MIDA!O41 + MIDW!O41 + NE!O41 + NY!O41 + NW!O41 + SE!O41 + SW!O41 + TEN!O41 + TEX!O41</f>
        <v>168.14123595999996</v>
      </c>
      <c r="P41" s="4">
        <f xml:space="preserve"> 0 + CAL!P41 + CAR!P41 + CENT!P41 + FLA!P41 + MIDA!P41 + MIDW!P41 + NE!P41 + NY!P41 + NW!P41 + SE!P41 + SW!P41 + TEN!P41 + TEX!P41</f>
        <v>163.9099928</v>
      </c>
      <c r="Q41" s="4">
        <f xml:space="preserve"> 0 + CAL!Q41 + CAR!Q41 + CENT!Q41 + FLA!Q41 + MIDA!Q41 + MIDW!Q41 + NE!Q41 + NY!Q41 + NW!Q41 + SE!Q41 + SW!Q41 + TEN!Q41 + TEX!Q41</f>
        <v>159.81225157999998</v>
      </c>
      <c r="R41" s="4">
        <f xml:space="preserve"> 0 + CAL!R41 + CAR!R41 + CENT!R41 + FLA!R41 + MIDA!R41 + MIDW!R41 + NE!R41 + NY!R41 + NW!R41 + SE!R41 + SW!R41 + TEN!R41 + TEX!R41</f>
        <v>155.81317643</v>
      </c>
      <c r="S41" s="4">
        <f xml:space="preserve"> 0 + CAL!S41 + CAR!S41 + CENT!S41 + FLA!S41 + MIDA!S41 + MIDW!S41 + NE!S41 + NY!S41 + NW!S41 + SE!S41 + SW!S41 + TEN!S41 + TEX!S41</f>
        <v>151.91800201999999</v>
      </c>
      <c r="T41" s="4">
        <f xml:space="preserve"> 0 + CAL!T41 + CAR!T41 + CENT!T41 + FLA!T41 + MIDA!T41 + MIDW!T41 + NE!T41 + NY!T41 + NW!T41 + SE!T41 + SW!T41 + TEN!T41 + TEX!T41</f>
        <v>148.12023787999996</v>
      </c>
      <c r="U41" s="4">
        <f xml:space="preserve"> 0 + CAL!U41 + CAR!U41 + CENT!U41 + FLA!U41 + MIDA!U41 + MIDW!U41 + NE!U41 + NY!U41 + NW!U41 + SE!U41 + SW!U41 + TEN!U41 + TEX!U41</f>
        <v>144.41725942000002</v>
      </c>
      <c r="V41" s="4">
        <f xml:space="preserve"> 0 + CAL!V41 + CAR!V41 + CENT!V41 + FLA!V41 + MIDA!V41 + MIDW!V41 + NE!V41 + NY!V41 + NW!V41 + SE!V41 + SW!V41 + TEN!V41 + TEX!V41</f>
        <v>140.80708443999998</v>
      </c>
      <c r="W41" s="4">
        <f xml:space="preserve"> 0 + CAL!W41 + CAR!W41 + CENT!W41 + FLA!W41 + MIDA!W41 + MIDW!W41 + NE!W41 + NY!W41 + NW!W41 + SE!W41 + SW!W41 + TEN!W41 + TEX!W41</f>
        <v>137.28722059000003</v>
      </c>
      <c r="X41" s="4">
        <f xml:space="preserve"> 0 + CAL!X41 + CAR!X41 + CENT!X41 + FLA!X41 + MIDA!X41 + MIDW!X41 + NE!X41 + NY!X41 + NW!X41 + SE!X41 + SW!X41 + TEN!X41 + TEX!X41</f>
        <v>133.85308093</v>
      </c>
      <c r="Y41" s="4">
        <f xml:space="preserve"> 0 + CAL!Y41 + CAR!Y41 + CENT!Y41 + FLA!Y41 + MIDA!Y41 + MIDW!Y41 + NE!Y41 + NY!Y41 + NW!Y41 + SE!Y41 + SW!Y41 + TEN!Y41 + TEX!Y41</f>
        <v>130.53558029000001</v>
      </c>
      <c r="Z41" s="4">
        <f xml:space="preserve"> 0 + CAL!Z41 + CAR!Z41 + CENT!Z41 + FLA!Z41 + MIDA!Z41 + MIDW!Z41 + NE!Z41 + NY!Z41 + NW!Z41 + SE!Z41 + SW!Z41 + TEN!Z41 + TEX!Z41</f>
        <v>127.26644740999998</v>
      </c>
      <c r="AA41" s="4">
        <f xml:space="preserve"> 0 + CAL!AA41 + CAR!AA41 + CENT!AA41 + FLA!AA41 + MIDA!AA41 + MIDW!AA41 + NE!AA41 + NY!AA41 + NW!AA41 + SE!AA41 + SW!AA41 + TEN!AA41 + TEX!AA41</f>
        <v>124.08848404000001</v>
      </c>
      <c r="AB41" s="4">
        <f xml:space="preserve"> 0 + CAL!AB41 + CAR!AB41 + CENT!AB41 + FLA!AB41 + MIDA!AB41 + MIDW!AB41 + NE!AB41 + NY!AB41 + NW!AB41 + SE!AB41 + SW!AB41 + TEN!AB41 + TEX!AB41</f>
        <v>120.98618992999999</v>
      </c>
      <c r="AC41" s="4">
        <f xml:space="preserve"> 0 + CAL!AC41 + CAR!AC41 + CENT!AC41 + FLA!AC41 + MIDA!AC41 + MIDW!AC41 + NE!AC41 + NY!AC41 + NW!AC41 + SE!AC41 + SW!AC41 + TEN!AC41 + TEX!AC41</f>
        <v>117.96321014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tr">
        <f>CAL!A42</f>
        <v>Nuclear_CO2_MTon</v>
      </c>
      <c r="B42" s="4">
        <f xml:space="preserve"> 0 + CAL!B42 + CAR!B42 + CENT!B42 + FLA!B42 + MIDA!B42 + MIDW!B42 + NE!B42 + NY!B42 + NW!B42 + SE!B42 + SW!B42 + TEN!B42 + TEX!B42</f>
        <v>2.3350144899999998</v>
      </c>
      <c r="C42" s="4">
        <f xml:space="preserve"> 0 + CAL!C42 + CAR!C42 + CENT!C42 + FLA!C42 + MIDA!C42 + MIDW!C42 + NE!C42 + NY!C42 + NW!C42 + SE!C42 + SW!C42 + TEN!C42 + TEX!C42</f>
        <v>2.2765881800000001</v>
      </c>
      <c r="D42" s="4">
        <f xml:space="preserve"> 0 + CAL!D42 + CAR!D42 + CENT!D42 + FLA!D42 + MIDA!D42 + MIDW!D42 + NE!D42 + NY!D42 + NW!D42 + SE!D42 + SW!D42 + TEN!D42 + TEX!D42</f>
        <v>2.2207952899999999</v>
      </c>
      <c r="E42" s="4">
        <f xml:space="preserve"> 0 + CAL!E42 + CAR!E42 + CENT!E42 + FLA!E42 + MIDA!E42 + MIDW!E42 + NE!E42 + NY!E42 + NW!E42 + SE!E42 + SW!E42 + TEN!E42 + TEX!E42</f>
        <v>2.1650206000000005</v>
      </c>
      <c r="F42" s="4">
        <f xml:space="preserve"> 0 + CAL!F42 + CAR!F42 + CENT!F42 + FLA!F42 + MIDA!F42 + MIDW!F42 + NE!F42 + NY!F42 + NW!F42 + SE!F42 + SW!F42 + TEN!F42 + TEX!F42</f>
        <v>2.11101815</v>
      </c>
      <c r="G42" s="4">
        <f xml:space="preserve"> 0 + CAL!G42 + CAR!G42 + CENT!G42 + FLA!G42 + MIDA!G42 + MIDW!G42 + NE!G42 + NY!G42 + NW!G42 + SE!G42 + SW!G42 + TEN!G42 + TEX!G42</f>
        <v>2.0587987299999999</v>
      </c>
      <c r="H42" s="4">
        <f xml:space="preserve"> 0 + CAL!H42 + CAR!H42 + CENT!H42 + FLA!H42 + MIDA!H42 + MIDW!H42 + NE!H42 + NY!H42 + NW!H42 + SE!H42 + SW!H42 + TEN!H42 + TEX!H42</f>
        <v>2.0073137299999999</v>
      </c>
      <c r="I42" s="4">
        <f xml:space="preserve"> 0 + CAL!I42 + CAR!I42 + CENT!I42 + FLA!I42 + MIDA!I42 + MIDW!I42 + NE!I42 + NY!I42 + NW!I42 + SE!I42 + SW!I42 + TEN!I42 + TEX!I42</f>
        <v>1.9572478099999999</v>
      </c>
      <c r="J42" s="4">
        <f xml:space="preserve"> 0 + CAL!J42 + CAR!J42 + CENT!J42 + FLA!J42 + MIDA!J42 + MIDW!J42 + NE!J42 + NY!J42 + NW!J42 + SE!J42 + SW!J42 + TEN!J42 + TEX!J42</f>
        <v>1.9083234100000002</v>
      </c>
      <c r="K42" s="4">
        <f xml:space="preserve"> 0 + CAL!K42 + CAR!K42 + CENT!K42 + FLA!K42 + MIDA!K42 + MIDW!K42 + NE!K42 + NY!K42 + NW!K42 + SE!K42 + SW!K42 + TEN!K42 + TEX!K42</f>
        <v>1.86063011</v>
      </c>
      <c r="L42" s="4">
        <f xml:space="preserve"> 0 + CAL!L42 + CAR!L42 + CENT!L42 + FLA!L42 + MIDA!L42 + MIDW!L42 + NE!L42 + NY!L42 + NW!L42 + SE!L42 + SW!L42 + TEN!L42 + TEX!L42</f>
        <v>1.8141599700000004</v>
      </c>
      <c r="M42" s="4">
        <f xml:space="preserve"> 0 + CAL!M42 + CAR!M42 + CENT!M42 + FLA!M42 + MIDA!M42 + MIDW!M42 + NE!M42 + NY!M42 + NW!M42 + SE!M42 + SW!M42 + TEN!M42 + TEX!M42</f>
        <v>1.7688440000000001</v>
      </c>
      <c r="N42" s="4">
        <f xml:space="preserve"> 0 + CAL!N42 + CAR!N42 + CENT!N42 + FLA!N42 + MIDA!N42 + MIDW!N42 + NE!N42 + NY!N42 + NW!N42 + SE!N42 + SW!N42 + TEN!N42 + TEX!N42</f>
        <v>1.7246242999999999</v>
      </c>
      <c r="O42" s="4">
        <f xml:space="preserve"> 0 + CAL!O42 + CAR!O42 + CENT!O42 + FLA!O42 + MIDA!O42 + MIDW!O42 + NE!O42 + NY!O42 + NW!O42 + SE!O42 + SW!O42 + TEN!O42 + TEX!O42</f>
        <v>1.6814123699999999</v>
      </c>
      <c r="P42" s="4">
        <f xml:space="preserve"> 0 + CAL!P42 + CAR!P42 + CENT!P42 + FLA!P42 + MIDA!P42 + MIDW!P42 + NE!P42 + NY!P42 + NW!P42 + SE!P42 + SW!P42 + TEN!P42 + TEX!P42</f>
        <v>1.63909993</v>
      </c>
      <c r="Q42" s="4">
        <f xml:space="preserve"> 0 + CAL!Q42 + CAR!Q42 + CENT!Q42 + FLA!Q42 + MIDA!Q42 + MIDW!Q42 + NE!Q42 + NY!Q42 + NW!Q42 + SE!Q42 + SW!Q42 + TEN!Q42 + TEX!Q42</f>
        <v>1.59812252</v>
      </c>
      <c r="R42" s="4">
        <f xml:space="preserve"> 0 + CAL!R42 + CAR!R42 + CENT!R42 + FLA!R42 + MIDA!R42 + MIDW!R42 + NE!R42 + NY!R42 + NW!R42 + SE!R42 + SW!R42 + TEN!R42 + TEX!R42</f>
        <v>1.5581317699999999</v>
      </c>
      <c r="S42" s="4">
        <f xml:space="preserve"> 0 + CAL!S42 + CAR!S42 + CENT!S42 + FLA!S42 + MIDA!S42 + MIDW!S42 + NE!S42 + NY!S42 + NW!S42 + SE!S42 + SW!S42 + TEN!S42 + TEX!S42</f>
        <v>1.5191800200000001</v>
      </c>
      <c r="T42" s="4">
        <f xml:space="preserve"> 0 + CAL!T42 + CAR!T42 + CENT!T42 + FLA!T42 + MIDA!T42 + MIDW!T42 + NE!T42 + NY!T42 + NW!T42 + SE!T42 + SW!T42 + TEN!T42 + TEX!T42</f>
        <v>1.4812023699999997</v>
      </c>
      <c r="U42" s="4">
        <f xml:space="preserve"> 0 + CAL!U42 + CAR!U42 + CENT!U42 + FLA!U42 + MIDA!U42 + MIDW!U42 + NE!U42 + NY!U42 + NW!U42 + SE!U42 + SW!U42 + TEN!U42 + TEX!U42</f>
        <v>1.4441725999999999</v>
      </c>
      <c r="V42" s="4">
        <f xml:space="preserve"> 0 + CAL!V42 + CAR!V42 + CENT!V42 + FLA!V42 + MIDA!V42 + MIDW!V42 + NE!V42 + NY!V42 + NW!V42 + SE!V42 + SW!V42 + TEN!V42 + TEX!V42</f>
        <v>1.4080708399999999</v>
      </c>
      <c r="W42" s="4">
        <f xml:space="preserve"> 0 + CAL!W42 + CAR!W42 + CENT!W42 + FLA!W42 + MIDA!W42 + MIDW!W42 + NE!W42 + NY!W42 + NW!W42 + SE!W42 + SW!W42 + TEN!W42 + TEX!W42</f>
        <v>1.3728721799999999</v>
      </c>
      <c r="X42" s="4">
        <f xml:space="preserve"> 0 + CAL!X42 + CAR!X42 + CENT!X42 + FLA!X42 + MIDA!X42 + MIDW!X42 + NE!X42 + NY!X42 + NW!X42 + SE!X42 + SW!X42 + TEN!X42 + TEX!X42</f>
        <v>1.3385308299999998</v>
      </c>
      <c r="Y42" s="4">
        <f xml:space="preserve"> 0 + CAL!Y42 + CAR!Y42 + CENT!Y42 + FLA!Y42 + MIDA!Y42 + MIDW!Y42 + NE!Y42 + NY!Y42 + NW!Y42 + SE!Y42 + SW!Y42 + TEN!Y42 + TEX!Y42</f>
        <v>1.3053558199999999</v>
      </c>
      <c r="Z42" s="4">
        <f xml:space="preserve"> 0 + CAL!Z42 + CAR!Z42 + CENT!Z42 + FLA!Z42 + MIDA!Z42 + MIDW!Z42 + NE!Z42 + NY!Z42 + NW!Z42 + SE!Z42 + SW!Z42 + TEN!Z42 + TEX!Z42</f>
        <v>1.27266448</v>
      </c>
      <c r="AA42" s="4">
        <f xml:space="preserve"> 0 + CAL!AA42 + CAR!AA42 + CENT!AA42 + FLA!AA42 + MIDA!AA42 + MIDW!AA42 + NE!AA42 + NY!AA42 + NW!AA42 + SE!AA42 + SW!AA42 + TEN!AA42 + TEX!AA42</f>
        <v>1.2408848299999997</v>
      </c>
      <c r="AB42" s="4">
        <f xml:space="preserve"> 0 + CAL!AB42 + CAR!AB42 + CENT!AB42 + FLA!AB42 + MIDA!AB42 + MIDW!AB42 + NE!AB42 + NY!AB42 + NW!AB42 + SE!AB42 + SW!AB42 + TEN!AB42 + TEX!AB42</f>
        <v>1.2098618899999998</v>
      </c>
      <c r="AC42" s="4">
        <f xml:space="preserve"> 0 + CAL!AC42 + CAR!AC42 + CENT!AC42 + FLA!AC42 + MIDA!AC42 + MIDW!AC42 + NE!AC42 + NY!AC42 + NW!AC42 + SE!AC42 + SW!AC42 + TEN!AC42 + TEX!AC42</f>
        <v>1.1796320999999999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tr">
        <f>CAL!A43</f>
        <v>Nuclear_MW_Cost</v>
      </c>
      <c r="B43" s="4">
        <f xml:space="preserve"> 0 + CAL!B43 + CAR!B43 + CENT!B43 + FLA!B43 + MIDA!B43 + MIDW!B43 + NE!B43 + NY!B43 + NW!B43 + SE!B43 + SW!B43 + TEN!B43 + TEX!B43</f>
        <v>126697.09225125</v>
      </c>
      <c r="C43" s="4">
        <f xml:space="preserve"> 0 + CAL!C43 + CAR!C43 + CENT!C43 + FLA!C43 + MIDA!C43 + MIDW!C43 + NE!C43 + NY!C43 + NW!C43 + SE!C43 + SW!C43 + TEN!C43 + TEX!C43</f>
        <v>123542.52793675999</v>
      </c>
      <c r="D43" s="4">
        <f xml:space="preserve"> 0 + CAL!D43 + CAR!D43 + CENT!D43 + FLA!D43 + MIDA!D43 + MIDW!D43 + NE!D43 + NY!D43 + NW!D43 + SE!D43 + SW!D43 + TEN!D43 + TEX!D43</f>
        <v>120509.70898920001</v>
      </c>
      <c r="E43" s="4">
        <f xml:space="preserve"> 0 + CAL!E43 + CAR!E43 + CENT!E43 + FLA!E43 + MIDA!E43 + MIDW!E43 + NE!E43 + NY!E43 + NW!E43 + SE!E43 + SW!E43 + TEN!E43 + TEX!E43</f>
        <v>117496.96732631</v>
      </c>
      <c r="F43" s="4">
        <f xml:space="preserve"> 0 + CAL!F43 + CAR!F43 + CENT!F43 + FLA!F43 + MIDA!F43 + MIDW!F43 + NE!F43 + NY!F43 + NW!F43 + SE!F43 + SW!F43 + TEN!F43 + TEX!F43</f>
        <v>114565.94692267002</v>
      </c>
      <c r="G43" s="4">
        <f xml:space="preserve"> 0 + CAL!G43 + CAR!G43 + CENT!G43 + FLA!G43 + MIDA!G43 + MIDW!G43 + NE!G43 + NY!G43 + NW!G43 + SE!G43 + SW!G43 + TEN!G43 + TEX!G43</f>
        <v>111728.34181454001</v>
      </c>
      <c r="H43" s="4">
        <f xml:space="preserve"> 0 + CAL!H43 + CAR!H43 + CENT!H43 + FLA!H43 + MIDA!H43 + MIDW!H43 + NE!H43 + NY!H43 + NW!H43 + SE!H43 + SW!H43 + TEN!H43 + TEX!H43</f>
        <v>108935.13910309999</v>
      </c>
      <c r="I43" s="4">
        <f xml:space="preserve"> 0 + CAL!I43 + CAR!I43 + CENT!I43 + FLA!I43 + MIDA!I43 + MIDW!I43 + NE!I43 + NY!I43 + NW!I43 + SE!I43 + SW!I43 + TEN!I43 + TEX!I43</f>
        <v>106217.93966983999</v>
      </c>
      <c r="J43" s="4">
        <f xml:space="preserve"> 0 + CAL!J43 + CAR!J43 + CENT!J43 + FLA!J43 + MIDA!J43 + MIDW!J43 + NE!J43 + NY!J43 + NW!J43 + SE!J43 + SW!J43 + TEN!J43 + TEX!J43</f>
        <v>103562.83328779001</v>
      </c>
      <c r="K43" s="4">
        <f xml:space="preserve"> 0 + CAL!K43 + CAR!K43 + CENT!K43 + FLA!K43 + MIDA!K43 + MIDW!K43 + NE!K43 + NY!K43 + NW!K43 + SE!K43 + SW!K43 + TEN!K43 + TEX!K43</f>
        <v>100974.49821558999</v>
      </c>
      <c r="L43" s="4">
        <f xml:space="preserve"> 0 + CAL!L43 + CAR!L43 + CENT!L43 + FLA!L43 + MIDA!L43 + MIDW!L43 + NE!L43 + NY!L43 + NW!L43 + SE!L43 + SW!L43 + TEN!L43 + TEX!L43</f>
        <v>98453.225953119982</v>
      </c>
      <c r="M43" s="4">
        <f xml:space="preserve"> 0 + CAL!M43 + CAR!M43 + CENT!M43 + FLA!M43 + MIDA!M43 + MIDW!M43 + NE!M43 + NY!M43 + NW!M43 + SE!M43 + SW!M43 + TEN!M43 + TEX!M43</f>
        <v>95993.880620429991</v>
      </c>
      <c r="N43" s="4">
        <f xml:space="preserve"> 0 + CAL!N43 + CAR!N43 + CENT!N43 + FLA!N43 + MIDA!N43 + MIDW!N43 + NE!N43 + NY!N43 + NW!N43 + SE!N43 + SW!N43 + TEN!N43 + TEX!N43</f>
        <v>93594.160730620017</v>
      </c>
      <c r="O43" s="4">
        <f xml:space="preserve"> 0 + CAL!O43 + CAR!O43 + CENT!O43 + FLA!O43 + MIDA!O43 + MIDW!O43 + NE!O43 + NY!O43 + NW!O43 + SE!O43 + SW!O43 + TEN!O43 + TEX!O43</f>
        <v>91254.590639320013</v>
      </c>
      <c r="P43" s="4">
        <f xml:space="preserve"> 0 + CAL!P43 + CAR!P43 + CENT!P43 + FLA!P43 + MIDA!P43 + MIDW!P43 + NE!P43 + NY!P43 + NW!P43 + SE!P43 + SW!P43 + TEN!P43 + TEX!P43</f>
        <v>88975.670135520006</v>
      </c>
      <c r="Q43" s="4">
        <f xml:space="preserve"> 0 + CAL!Q43 + CAR!Q43 + CENT!Q43 + FLA!Q43 + MIDA!Q43 + MIDW!Q43 + NE!Q43 + NY!Q43 + NW!Q43 + SE!Q43 + SW!Q43 + TEN!Q43 + TEX!Q43</f>
        <v>86751.304137780011</v>
      </c>
      <c r="R43" s="4">
        <f xml:space="preserve"> 0 + CAL!R43 + CAR!R43 + CENT!R43 + FLA!R43 + MIDA!R43 + MIDW!R43 + NE!R43 + NY!R43 + NW!R43 + SE!R43 + SW!R43 + TEN!R43 + TEX!R43</f>
        <v>84582.619199570006</v>
      </c>
      <c r="S43" s="4">
        <f xml:space="preserve"> 0 + CAL!S43 + CAR!S43 + CENT!S43 + FLA!S43 + MIDA!S43 + MIDW!S43 + NE!S43 + NY!S43 + NW!S43 + SE!S43 + SW!S43 + TEN!S43 + TEX!S43</f>
        <v>82468.137003180003</v>
      </c>
      <c r="T43" s="4">
        <f xml:space="preserve"> 0 + CAL!T43 + CAR!T43 + CENT!T43 + FLA!T43 + MIDA!T43 + MIDW!T43 + NE!T43 + NY!T43 + NW!T43 + SE!T43 + SW!T43 + TEN!T43 + TEX!T43</f>
        <v>80406.520196379992</v>
      </c>
      <c r="U43" s="4">
        <f xml:space="preserve"> 0 + CAL!U43 + CAR!U43 + CENT!U43 + FLA!U43 + MIDA!U43 + MIDW!U43 + NE!U43 + NY!U43 + NW!U43 + SE!U43 + SW!U43 + TEN!U43 + TEX!U43</f>
        <v>78396.374033980013</v>
      </c>
      <c r="V43" s="4">
        <f xml:space="preserve"> 0 + CAL!V43 + CAR!V43 + CENT!V43 + FLA!V43 + MIDA!V43 + MIDW!V43 + NE!V43 + NY!V43 + NW!V43 + SE!V43 + SW!V43 + TEN!V43 + TEX!V43</f>
        <v>76436.601468599998</v>
      </c>
      <c r="W43" s="4">
        <f xml:space="preserve"> 0 + CAL!W43 + CAR!W43 + CENT!W43 + FLA!W43 + MIDA!W43 + MIDW!W43 + NE!W43 + NY!W43 + NW!W43 + SE!W43 + SW!W43 + TEN!W43 + TEX!W43</f>
        <v>74525.867568279995</v>
      </c>
      <c r="X43" s="4">
        <f xml:space="preserve"> 0 + CAL!X43 + CAR!X43 + CENT!X43 + FLA!X43 + MIDA!X43 + MIDW!X43 + NE!X43 + NY!X43 + NW!X43 + SE!X43 + SW!X43 + TEN!X43 + TEX!X43</f>
        <v>72662.721657670001</v>
      </c>
      <c r="Y43" s="4">
        <f xml:space="preserve"> 0 + CAL!Y43 + CAR!Y43 + CENT!Y43 + FLA!Y43 + MIDA!Y43 + MIDW!Y43 + NE!Y43 + NY!Y43 + NW!Y43 + SE!Y43 + SW!Y43 + TEN!Y43 + TEX!Y43</f>
        <v>70860.160099779998</v>
      </c>
      <c r="Z43" s="4">
        <f xml:space="preserve"> 0 + CAL!Z43 + CAR!Z43 + CENT!Z43 + FLA!Z43 + MIDA!Z43 + MIDW!Z43 + NE!Z43 + NY!Z43 + NW!Z43 + SE!Z43 + SW!Z43 + TEN!Z43 + TEX!Z43</f>
        <v>69088.656195880001</v>
      </c>
      <c r="AA43" s="4">
        <f xml:space="preserve"> 0 + CAL!AA43 + CAR!AA43 + CENT!AA43 + FLA!AA43 + MIDA!AA43 + MIDW!AA43 + NE!AA43 + NY!AA43 + NW!AA43 + SE!AA43 + SW!AA43 + TEN!AA43 + TEX!AA43</f>
        <v>67363.353323839998</v>
      </c>
      <c r="AB43" s="4">
        <f xml:space="preserve"> 0 + CAL!AB43 + CAR!AB43 + CENT!AB43 + FLA!AB43 + MIDA!AB43 + MIDW!AB43 + NE!AB43 + NY!AB43 + NW!AB43 + SE!AB43 + SW!AB43 + TEN!AB43 + TEX!AB43</f>
        <v>65679.26959786001</v>
      </c>
      <c r="AC43" s="4">
        <f xml:space="preserve"> 0 + CAL!AC43 + CAR!AC43 + CENT!AC43 + FLA!AC43 + MIDA!AC43 + MIDW!AC43 + NE!AC43 + NY!AC43 + NW!AC43 + SE!AC43 + SW!AC43 + TEN!AC43 + TEX!AC43</f>
        <v>64038.142686710002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tr">
        <f>CAL!A44</f>
        <v>Nuclear_MWh_Cost</v>
      </c>
      <c r="B44" s="4">
        <f xml:space="preserve"> 0 + CAL!B44 + CAR!B44 + CENT!B44 + FLA!B44 + MIDA!B44 + MIDW!B44 + NE!B44 + NY!B44 + NW!B44 + SE!B44 + SW!B44 + TEN!B44 + TEX!B44</f>
        <v>7868.9987577999991</v>
      </c>
      <c r="C44" s="4">
        <f xml:space="preserve"> 0 + CAL!C44 + CAR!C44 + CENT!C44 + FLA!C44 + MIDA!C44 + MIDW!C44 + NE!C44 + NY!C44 + NW!C44 + SE!C44 + SW!C44 + TEN!C44 + TEX!C44</f>
        <v>7672.1021838599991</v>
      </c>
      <c r="D44" s="4">
        <f xml:space="preserve"> 0 + CAL!D44 + CAR!D44 + CENT!D44 + FLA!D44 + MIDA!D44 + MIDW!D44 + NE!D44 + NY!D44 + NW!D44 + SE!D44 + SW!D44 + TEN!D44 + TEX!D44</f>
        <v>7484.0801038199997</v>
      </c>
      <c r="E44" s="4">
        <f xml:space="preserve"> 0 + CAL!E44 + CAR!E44 + CENT!E44 + FLA!E44 + MIDA!E44 + MIDW!E44 + NE!E44 + NY!E44 + NW!E44 + SE!E44 + SW!E44 + TEN!E44 + TEX!E44</f>
        <v>7296.1194445200008</v>
      </c>
      <c r="F44" s="4">
        <f xml:space="preserve"> 0 + CAL!F44 + CAR!F44 + CENT!F44 + FLA!F44 + MIDA!F44 + MIDW!F44 + NE!F44 + NY!F44 + NW!F44 + SE!F44 + SW!F44 + TEN!F44 + TEX!F44</f>
        <v>7114.1311631100007</v>
      </c>
      <c r="G44" s="4">
        <f xml:space="preserve"> 0 + CAL!G44 + CAR!G44 + CENT!G44 + FLA!G44 + MIDA!G44 + MIDW!G44 + NE!G44 + NY!G44 + NW!G44 + SE!G44 + SW!G44 + TEN!G44 + TEX!G44</f>
        <v>6938.1517906199997</v>
      </c>
      <c r="H44" s="4">
        <f xml:space="preserve"> 0 + CAL!H44 + CAR!H44 + CENT!H44 + FLA!H44 + MIDA!H44 + MIDW!H44 + NE!H44 + NY!H44 + NW!H44 + SE!H44 + SW!H44 + TEN!H44 + TEX!H44</f>
        <v>6764.6473070299999</v>
      </c>
      <c r="I44" s="4">
        <f xml:space="preserve"> 0 + CAL!I44 + CAR!I44 + CENT!I44 + FLA!I44 + MIDA!I44 + MIDW!I44 + NE!I44 + NY!I44 + NW!I44 + SE!I44 + SW!I44 + TEN!I44 + TEX!I44</f>
        <v>6595.9251449500007</v>
      </c>
      <c r="J44" s="4">
        <f xml:space="preserve"> 0 + CAL!J44 + CAR!J44 + CENT!J44 + FLA!J44 + MIDA!J44 + MIDW!J44 + NE!J44 + NY!J44 + NW!J44 + SE!J44 + SW!J44 + TEN!J44 + TEX!J44</f>
        <v>6431.0498801199992</v>
      </c>
      <c r="K44" s="4">
        <f xml:space="preserve"> 0 + CAL!K44 + CAR!K44 + CENT!K44 + FLA!K44 + MIDA!K44 + MIDW!K44 + NE!K44 + NY!K44 + NW!K44 + SE!K44 + SW!K44 + TEN!K44 + TEX!K44</f>
        <v>6270.3234684700001</v>
      </c>
      <c r="L44" s="4">
        <f xml:space="preserve"> 0 + CAL!L44 + CAR!L44 + CENT!L44 + FLA!L44 + MIDA!L44 + MIDW!L44 + NE!L44 + NY!L44 + NW!L44 + SE!L44 + SW!L44 + TEN!L44 + TEX!L44</f>
        <v>6113.7190958299989</v>
      </c>
      <c r="M44" s="4">
        <f xml:space="preserve"> 0 + CAL!M44 + CAR!M44 + CENT!M44 + FLA!M44 + MIDA!M44 + MIDW!M44 + NE!M44 + NY!M44 + NW!M44 + SE!M44 + SW!M44 + TEN!M44 + TEX!M44</f>
        <v>5961.0042460200002</v>
      </c>
      <c r="N44" s="4">
        <f xml:space="preserve"> 0 + CAL!N44 + CAR!N44 + CENT!N44 + FLA!N44 + MIDA!N44 + MIDW!N44 + NE!N44 + NY!N44 + NW!N44 + SE!N44 + SW!N44 + TEN!N44 + TEX!N44</f>
        <v>5811.9838718700003</v>
      </c>
      <c r="O44" s="4">
        <f xml:space="preserve"> 0 + CAL!O44 + CAR!O44 + CENT!O44 + FLA!O44 + MIDA!O44 + MIDW!O44 + NE!O44 + NY!O44 + NW!O44 + SE!O44 + SW!O44 + TEN!O44 + TEX!O44</f>
        <v>5666.3596518300001</v>
      </c>
      <c r="P44" s="4">
        <f xml:space="preserve"> 0 + CAL!P44 + CAR!P44 + CENT!P44 + FLA!P44 + MIDA!P44 + MIDW!P44 + NE!P44 + NY!P44 + NW!P44 + SE!P44 + SW!P44 + TEN!P44 + TEX!P44</f>
        <v>5523.7667578499995</v>
      </c>
      <c r="Q44" s="4">
        <f xml:space="preserve"> 0 + CAL!Q44 + CAR!Q44 + CENT!Q44 + FLA!Q44 + MIDA!Q44 + MIDW!Q44 + NE!Q44 + NY!Q44 + NW!Q44 + SE!Q44 + SW!Q44 + TEN!Q44 + TEX!Q44</f>
        <v>5385.6728776600012</v>
      </c>
      <c r="R44" s="4">
        <f xml:space="preserve"> 0 + CAL!R44 + CAR!R44 + CENT!R44 + FLA!R44 + MIDA!R44 + MIDW!R44 + NE!R44 + NY!R44 + NW!R44 + SE!R44 + SW!R44 + TEN!R44 + TEX!R44</f>
        <v>5250.9040462900002</v>
      </c>
      <c r="S44" s="4">
        <f xml:space="preserve"> 0 + CAL!S44 + CAR!S44 + CENT!S44 + FLA!S44 + MIDA!S44 + MIDW!S44 + NE!S44 + NY!S44 + NW!S44 + SE!S44 + SW!S44 + TEN!S44 + TEX!S44</f>
        <v>5119.6366684599989</v>
      </c>
      <c r="T44" s="4">
        <f xml:space="preserve"> 0 + CAL!T44 + CAR!T44 + CENT!T44 + FLA!T44 + MIDA!T44 + MIDW!T44 + NE!T44 + NY!T44 + NW!T44 + SE!T44 + SW!T44 + TEN!T44 + TEX!T44</f>
        <v>4991.6520161599992</v>
      </c>
      <c r="U44" s="4">
        <f xml:space="preserve"> 0 + CAL!U44 + CAR!U44 + CENT!U44 + FLA!U44 + MIDA!U44 + MIDW!U44 + NE!U44 + NY!U44 + NW!U44 + SE!U44 + SW!U44 + TEN!U44 + TEX!U44</f>
        <v>4866.86164242</v>
      </c>
      <c r="V44" s="4">
        <f xml:space="preserve"> 0 + CAL!V44 + CAR!V44 + CENT!V44 + FLA!V44 + MIDA!V44 + MIDW!V44 + NE!V44 + NY!V44 + NW!V44 + SE!V44 + SW!V44 + TEN!V44 + TEX!V44</f>
        <v>4745.1987456999996</v>
      </c>
      <c r="W44" s="4">
        <f xml:space="preserve"> 0 + CAL!W44 + CAR!W44 + CENT!W44 + FLA!W44 + MIDA!W44 + MIDW!W44 + NE!W44 + NY!W44 + NW!W44 + SE!W44 + SW!W44 + TEN!W44 + TEX!W44</f>
        <v>4626.5793338999993</v>
      </c>
      <c r="X44" s="4">
        <f xml:space="preserve"> 0 + CAL!X44 + CAR!X44 + CENT!X44 + FLA!X44 + MIDA!X44 + MIDW!X44 + NE!X44 + NY!X44 + NW!X44 + SE!X44 + SW!X44 + TEN!X44 + TEX!X44</f>
        <v>4510.8488266999993</v>
      </c>
      <c r="Y44" s="4">
        <f xml:space="preserve"> 0 + CAL!Y44 + CAR!Y44 + CENT!Y44 + FLA!Y44 + MIDA!Y44 + MIDW!Y44 + NE!Y44 + NY!Y44 + NW!Y44 + SE!Y44 + SW!Y44 + TEN!Y44 + TEX!Y44</f>
        <v>4399.0490550699997</v>
      </c>
      <c r="Z44" s="4">
        <f xml:space="preserve"> 0 + CAL!Z44 + CAR!Z44 + CENT!Z44 + FLA!Z44 + MIDA!Z44 + MIDW!Z44 + NE!Z44 + NY!Z44 + NW!Z44 + SE!Z44 + SW!Z44 + TEN!Z44 + TEX!Z44</f>
        <v>4288.8792777399995</v>
      </c>
      <c r="AA44" s="4">
        <f xml:space="preserve"> 0 + CAL!AA44 + CAR!AA44 + CENT!AA44 + FLA!AA44 + MIDA!AA44 + MIDW!AA44 + NE!AA44 + NY!AA44 + NW!AA44 + SE!AA44 + SW!AA44 + TEN!AA44 + TEX!AA44</f>
        <v>4181.7819121599996</v>
      </c>
      <c r="AB44" s="4">
        <f xml:space="preserve"> 0 + CAL!AB44 + CAR!AB44 + CENT!AB44 + FLA!AB44 + MIDA!AB44 + MIDW!AB44 + NE!AB44 + NY!AB44 + NW!AB44 + SE!AB44 + SW!AB44 + TEN!AB44 + TEX!AB44</f>
        <v>4077.2346011999998</v>
      </c>
      <c r="AC44" s="4">
        <f xml:space="preserve"> 0 + CAL!AC44 + CAR!AC44 + CENT!AC44 + FLA!AC44 + MIDA!AC44 + MIDW!AC44 + NE!AC44 + NY!AC44 + NW!AC44 + SE!AC44 + SW!AC44 + TEN!AC44 + TEX!AC44</f>
        <v>3975.3601818100001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tr">
        <f>CAL!A45</f>
        <v>Nuclear_Start_Knob</v>
      </c>
      <c r="B45" s="4">
        <f xml:space="preserve"> 0 + CAL!B45 + CAR!B45 + CENT!B45 + FLA!B45 + MIDA!B45 + MIDW!B45 + NE!B45 + NY!B45 + NW!B45 + SE!B45 + SW!B45 + TEN!B45 + TEX!B45</f>
        <v>13</v>
      </c>
      <c r="C45" s="4">
        <f xml:space="preserve"> 0 + CAL!C45 + CAR!C45 + CENT!C45 + FLA!C45 + MIDA!C45 + MIDW!C45 + NE!C45 + NY!C45 + NW!C45 + SE!C45 + SW!C45 + TEN!C45 + TEX!C45</f>
        <v>13.325000000000003</v>
      </c>
      <c r="D45" s="4">
        <f xml:space="preserve"> 0 + CAL!D45 + CAR!D45 + CENT!D45 + FLA!D45 + MIDA!D45 + MIDW!D45 + NE!D45 + NY!D45 + NW!D45 + SE!D45 + SW!D45 + TEN!D45 + TEX!D45</f>
        <v>12.997211810000001</v>
      </c>
      <c r="E45" s="4">
        <f xml:space="preserve"> 0 + CAL!E45 + CAR!E45 + CENT!E45 + FLA!E45 + MIDA!E45 + MIDW!E45 + NE!E45 + NY!E45 + NW!E45 + SE!E45 + SW!E45 + TEN!E45 + TEX!E45</f>
        <v>13.004038749999999</v>
      </c>
      <c r="F45" s="4">
        <f xml:space="preserve"> 0 + CAL!F45 + CAR!F45 + CENT!F45 + FLA!F45 + MIDA!F45 + MIDW!F45 + NE!F45 + NY!F45 + NW!F45 + SE!F45 + SW!F45 + TEN!F45 + TEX!F45</f>
        <v>12.999014969999999</v>
      </c>
      <c r="G45" s="4">
        <f xml:space="preserve"> 0 + CAL!G45 + CAR!G45 + CENT!G45 + FLA!G45 + MIDA!G45 + MIDW!G45 + NE!G45 + NY!G45 + NW!G45 + SE!G45 + SW!G45 + TEN!G45 + TEX!G45</f>
        <v>13.000488699999998</v>
      </c>
      <c r="H45" s="4">
        <f xml:space="preserve"> 0 + CAL!H45 + CAR!H45 + CENT!H45 + FLA!H45 + MIDA!H45 + MIDW!H45 + NE!H45 + NY!H45 + NW!H45 + SE!H45 + SW!H45 + TEN!H45 + TEX!H45</f>
        <v>13.002933389999999</v>
      </c>
      <c r="I45" s="4">
        <f xml:space="preserve"> 0 + CAL!I45 + CAR!I45 + CENT!I45 + FLA!I45 + MIDA!I45 + MIDW!I45 + NE!I45 + NY!I45 + NW!I45 + SE!I45 + SW!I45 + TEN!I45 + TEX!I45</f>
        <v>12.999823880000001</v>
      </c>
      <c r="J45" s="4">
        <f xml:space="preserve"> 0 + CAL!J45 + CAR!J45 + CENT!J45 + FLA!J45 + MIDA!J45 + MIDW!J45 + NE!J45 + NY!J45 + NW!J45 + SE!J45 + SW!J45 + TEN!J45 + TEX!J45</f>
        <v>13.000904700000001</v>
      </c>
      <c r="K45" s="4">
        <f xml:space="preserve"> 0 + CAL!K45 + CAR!K45 + CENT!K45 + FLA!K45 + MIDA!K45 + MIDW!K45 + NE!K45 + NY!K45 + NW!K45 + SE!K45 + SW!K45 + TEN!K45 + TEX!K45</f>
        <v>13.000030519999997</v>
      </c>
      <c r="L45" s="4">
        <f xml:space="preserve"> 0 + CAL!L45 + CAR!L45 + CENT!L45 + FLA!L45 + MIDA!L45 + MIDW!L45 + NE!L45 + NY!L45 + NW!L45 + SE!L45 + SW!L45 + TEN!L45 + TEX!L45</f>
        <v>13.000062879999998</v>
      </c>
      <c r="M45" s="4">
        <f xml:space="preserve"> 0 + CAL!M45 + CAR!M45 + CENT!M45 + FLA!M45 + MIDA!M45 + MIDW!M45 + NE!M45 + NY!M45 + NW!M45 + SE!M45 + SW!M45 + TEN!M45 + TEX!M45</f>
        <v>12.999906060000001</v>
      </c>
      <c r="N45" s="4">
        <f xml:space="preserve"> 0 + CAL!N45 + CAR!N45 + CENT!N45 + FLA!N45 + MIDA!N45 + MIDW!N45 + NE!N45 + NY!N45 + NW!N45 + SE!N45 + SW!N45 + TEN!N45 + TEX!N45</f>
        <v>13.000180050000001</v>
      </c>
      <c r="O45" s="4">
        <f xml:space="preserve"> 0 + CAL!O45 + CAR!O45 + CENT!O45 + FLA!O45 + MIDA!O45 + MIDW!O45 + NE!O45 + NY!O45 + NW!O45 + SE!O45 + SW!O45 + TEN!O45 + TEX!O45</f>
        <v>13.000022619999999</v>
      </c>
      <c r="P45" s="4">
        <f xml:space="preserve"> 0 + CAL!P45 + CAR!P45 + CENT!P45 + FLA!P45 + MIDA!P45 + MIDW!P45 + NE!P45 + NY!P45 + NW!P45 + SE!P45 + SW!P45 + TEN!P45 + TEX!P45</f>
        <v>12.99955181</v>
      </c>
      <c r="Q45" s="4">
        <f xml:space="preserve"> 0 + CAL!Q45 + CAR!Q45 + CENT!Q45 + FLA!Q45 + MIDA!Q45 + MIDW!Q45 + NE!Q45 + NY!Q45 + NW!Q45 + SE!Q45 + SW!Q45 + TEN!Q45 + TEX!Q45</f>
        <v>12.989026419999998</v>
      </c>
      <c r="R45" s="4">
        <f xml:space="preserve"> 0 + CAL!R45 + CAR!R45 + CENT!R45 + FLA!R45 + MIDA!R45 + MIDW!R45 + NE!R45 + NY!R45 + NW!R45 + SE!R45 + SW!R45 + TEN!R45 + TEX!R45</f>
        <v>12.999999049999998</v>
      </c>
      <c r="S45" s="4">
        <f xml:space="preserve"> 0 + CAL!S45 + CAR!S45 + CENT!S45 + FLA!S45 + MIDA!S45 + MIDW!S45 + NE!S45 + NY!S45 + NW!S45 + SE!S45 + SW!S45 + TEN!S45 + TEX!S45</f>
        <v>12.999552809999999</v>
      </c>
      <c r="T45" s="4">
        <f xml:space="preserve"> 0 + CAL!T45 + CAR!T45 + CENT!T45 + FLA!T45 + MIDA!T45 + MIDW!T45 + NE!T45 + NY!T45 + NW!T45 + SE!T45 + SW!T45 + TEN!T45 + TEX!T45</f>
        <v>13.000030880000001</v>
      </c>
      <c r="U45" s="4">
        <f xml:space="preserve"> 0 + CAL!U45 + CAR!U45 + CENT!U45 + FLA!U45 + MIDA!U45 + MIDW!U45 + NE!U45 + NY!U45 + NW!U45 + SE!U45 + SW!U45 + TEN!U45 + TEX!U45</f>
        <v>13.00001469</v>
      </c>
      <c r="V45" s="4">
        <f xml:space="preserve"> 0 + CAL!V45 + CAR!V45 + CENT!V45 + FLA!V45 + MIDA!V45 + MIDW!V45 + NE!V45 + NY!V45 + NW!V45 + SE!V45 + SW!V45 + TEN!V45 + TEX!V45</f>
        <v>13.000007669999999</v>
      </c>
      <c r="W45" s="4">
        <f xml:space="preserve"> 0 + CAL!W45 + CAR!W45 + CENT!W45 + FLA!W45 + MIDA!W45 + MIDW!W45 + NE!W45 + NY!W45 + NW!W45 + SE!W45 + SW!W45 + TEN!W45 + TEX!W45</f>
        <v>13.000055769999999</v>
      </c>
      <c r="X45" s="4">
        <f xml:space="preserve"> 0 + CAL!X45 + CAR!X45 + CENT!X45 + FLA!X45 + MIDA!X45 + MIDW!X45 + NE!X45 + NY!X45 + NW!X45 + SE!X45 + SW!X45 + TEN!X45 + TEX!X45</f>
        <v>13.000207190000001</v>
      </c>
      <c r="Y45" s="4">
        <f xml:space="preserve"> 0 + CAL!Y45 + CAR!Y45 + CENT!Y45 + FLA!Y45 + MIDA!Y45 + MIDW!Y45 + NE!Y45 + NY!Y45 + NW!Y45 + SE!Y45 + SW!Y45 + TEN!Y45 + TEX!Y45</f>
        <v>12.99972455</v>
      </c>
      <c r="Z45" s="4">
        <f xml:space="preserve"> 0 + CAL!Z45 + CAR!Z45 + CENT!Z45 + FLA!Z45 + MIDA!Z45 + MIDW!Z45 + NE!Z45 + NY!Z45 + NW!Z45 + SE!Z45 + SW!Z45 + TEN!Z45 + TEX!Z45</f>
        <v>13.00562551</v>
      </c>
      <c r="AA45" s="4">
        <f xml:space="preserve"> 0 + CAL!AA45 + CAR!AA45 + CENT!AA45 + FLA!AA45 + MIDA!AA45 + MIDW!AA45 + NE!AA45 + NY!AA45 + NW!AA45 + SE!AA45 + SW!AA45 + TEN!AA45 + TEX!AA45</f>
        <v>12.99884293</v>
      </c>
      <c r="AB45" s="4">
        <f xml:space="preserve"> 0 + CAL!AB45 + CAR!AB45 + CENT!AB45 + FLA!AB45 + MIDA!AB45 + MIDW!AB45 + NE!AB45 + NY!AB45 + NW!AB45 + SE!AB45 + SW!AB45 + TEN!AB45 + TEX!AB45</f>
        <v>13.000335339999999</v>
      </c>
      <c r="AC45" s="4">
        <f xml:space="preserve"> 0 + CAL!AC45 + CAR!AC45 + CENT!AC45 + FLA!AC45 + MIDA!AC45 + MIDW!AC45 + NE!AC45 + NY!AC45 + NW!AC45 + SE!AC45 + SW!AC45 + TEN!AC45 + TEX!AC45</f>
        <v>12.99994152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tr">
        <f>CAL!A46</f>
        <v>Nuclear_Knob</v>
      </c>
      <c r="B46" s="4">
        <f xml:space="preserve"> 0 + CAL!B46 + CAR!B46 + CENT!B46 + FLA!B46 + MIDA!B46 + MIDW!B46 + NE!B46 + NY!B46 + NW!B46 + SE!B46 + SW!B46 + TEN!B46 + TEX!B46</f>
        <v>13</v>
      </c>
      <c r="C46" s="4">
        <f xml:space="preserve"> 0 + CAL!C46 + CAR!C46 + CENT!C46 + FLA!C46 + MIDA!C46 + MIDW!C46 + NE!C46 + NY!C46 + NW!C46 + SE!C46 + SW!C46 + TEN!C46 + TEX!C46</f>
        <v>12.997211810000001</v>
      </c>
      <c r="D46" s="4">
        <f xml:space="preserve"> 0 + CAL!D46 + CAR!D46 + CENT!D46 + FLA!D46 + MIDA!D46 + MIDW!D46 + NE!D46 + NY!D46 + NW!D46 + SE!D46 + SW!D46 + TEN!D46 + TEX!D46</f>
        <v>13.004038749999999</v>
      </c>
      <c r="E46" s="4">
        <f xml:space="preserve"> 0 + CAL!E46 + CAR!E46 + CENT!E46 + FLA!E46 + MIDA!E46 + MIDW!E46 + NE!E46 + NY!E46 + NW!E46 + SE!E46 + SW!E46 + TEN!E46 + TEX!E46</f>
        <v>12.999014969999999</v>
      </c>
      <c r="F46" s="4">
        <f xml:space="preserve"> 0 + CAL!F46 + CAR!F46 + CENT!F46 + FLA!F46 + MIDA!F46 + MIDW!F46 + NE!F46 + NY!F46 + NW!F46 + SE!F46 + SW!F46 + TEN!F46 + TEX!F46</f>
        <v>13.000488699999998</v>
      </c>
      <c r="G46" s="4">
        <f xml:space="preserve"> 0 + CAL!G46 + CAR!G46 + CENT!G46 + FLA!G46 + MIDA!G46 + MIDW!G46 + NE!G46 + NY!G46 + NW!G46 + SE!G46 + SW!G46 + TEN!G46 + TEX!G46</f>
        <v>13.002933389999999</v>
      </c>
      <c r="H46" s="4">
        <f xml:space="preserve"> 0 + CAL!H46 + CAR!H46 + CENT!H46 + FLA!H46 + MIDA!H46 + MIDW!H46 + NE!H46 + NY!H46 + NW!H46 + SE!H46 + SW!H46 + TEN!H46 + TEX!H46</f>
        <v>12.999823880000001</v>
      </c>
      <c r="I46" s="4">
        <f xml:space="preserve"> 0 + CAL!I46 + CAR!I46 + CENT!I46 + FLA!I46 + MIDA!I46 + MIDW!I46 + NE!I46 + NY!I46 + NW!I46 + SE!I46 + SW!I46 + TEN!I46 + TEX!I46</f>
        <v>13.000904700000001</v>
      </c>
      <c r="J46" s="4">
        <f xml:space="preserve"> 0 + CAL!J46 + CAR!J46 + CENT!J46 + FLA!J46 + MIDA!J46 + MIDW!J46 + NE!J46 + NY!J46 + NW!J46 + SE!J46 + SW!J46 + TEN!J46 + TEX!J46</f>
        <v>13.000030519999997</v>
      </c>
      <c r="K46" s="4">
        <f xml:space="preserve"> 0 + CAL!K46 + CAR!K46 + CENT!K46 + FLA!K46 + MIDA!K46 + MIDW!K46 + NE!K46 + NY!K46 + NW!K46 + SE!K46 + SW!K46 + TEN!K46 + TEX!K46</f>
        <v>13.000062879999998</v>
      </c>
      <c r="L46" s="4">
        <f xml:space="preserve"> 0 + CAL!L46 + CAR!L46 + CENT!L46 + FLA!L46 + MIDA!L46 + MIDW!L46 + NE!L46 + NY!L46 + NW!L46 + SE!L46 + SW!L46 + TEN!L46 + TEX!L46</f>
        <v>12.999906060000001</v>
      </c>
      <c r="M46" s="4">
        <f xml:space="preserve"> 0 + CAL!M46 + CAR!M46 + CENT!M46 + FLA!M46 + MIDA!M46 + MIDW!M46 + NE!M46 + NY!M46 + NW!M46 + SE!M46 + SW!M46 + TEN!M46 + TEX!M46</f>
        <v>13.000180050000001</v>
      </c>
      <c r="N46" s="4">
        <f xml:space="preserve"> 0 + CAL!N46 + CAR!N46 + CENT!N46 + FLA!N46 + MIDA!N46 + MIDW!N46 + NE!N46 + NY!N46 + NW!N46 + SE!N46 + SW!N46 + TEN!N46 + TEX!N46</f>
        <v>13.000022619999999</v>
      </c>
      <c r="O46" s="4">
        <f xml:space="preserve"> 0 + CAL!O46 + CAR!O46 + CENT!O46 + FLA!O46 + MIDA!O46 + MIDW!O46 + NE!O46 + NY!O46 + NW!O46 + SE!O46 + SW!O46 + TEN!O46 + TEX!O46</f>
        <v>12.99955181</v>
      </c>
      <c r="P46" s="4">
        <f xml:space="preserve"> 0 + CAL!P46 + CAR!P46 + CENT!P46 + FLA!P46 + MIDA!P46 + MIDW!P46 + NE!P46 + NY!P46 + NW!P46 + SE!P46 + SW!P46 + TEN!P46 + TEX!P46</f>
        <v>12.989026419999998</v>
      </c>
      <c r="Q46" s="4">
        <f xml:space="preserve"> 0 + CAL!Q46 + CAR!Q46 + CENT!Q46 + FLA!Q46 + MIDA!Q46 + MIDW!Q46 + NE!Q46 + NY!Q46 + NW!Q46 + SE!Q46 + SW!Q46 + TEN!Q46 + TEX!Q46</f>
        <v>12.999999049999998</v>
      </c>
      <c r="R46" s="4">
        <f xml:space="preserve"> 0 + CAL!R46 + CAR!R46 + CENT!R46 + FLA!R46 + MIDA!R46 + MIDW!R46 + NE!R46 + NY!R46 + NW!R46 + SE!R46 + SW!R46 + TEN!R46 + TEX!R46</f>
        <v>12.999552809999999</v>
      </c>
      <c r="S46" s="4">
        <f xml:space="preserve"> 0 + CAL!S46 + CAR!S46 + CENT!S46 + FLA!S46 + MIDA!S46 + MIDW!S46 + NE!S46 + NY!S46 + NW!S46 + SE!S46 + SW!S46 + TEN!S46 + TEX!S46</f>
        <v>13.000030880000001</v>
      </c>
      <c r="T46" s="4">
        <f xml:space="preserve"> 0 + CAL!T46 + CAR!T46 + CENT!T46 + FLA!T46 + MIDA!T46 + MIDW!T46 + NE!T46 + NY!T46 + NW!T46 + SE!T46 + SW!T46 + TEN!T46 + TEX!T46</f>
        <v>13.00001469</v>
      </c>
      <c r="U46" s="4">
        <f xml:space="preserve"> 0 + CAL!U46 + CAR!U46 + CENT!U46 + FLA!U46 + MIDA!U46 + MIDW!U46 + NE!U46 + NY!U46 + NW!U46 + SE!U46 + SW!U46 + TEN!U46 + TEX!U46</f>
        <v>13.000007669999999</v>
      </c>
      <c r="V46" s="4">
        <f xml:space="preserve"> 0 + CAL!V46 + CAR!V46 + CENT!V46 + FLA!V46 + MIDA!V46 + MIDW!V46 + NE!V46 + NY!V46 + NW!V46 + SE!V46 + SW!V46 + TEN!V46 + TEX!V46</f>
        <v>13.000055769999999</v>
      </c>
      <c r="W46" s="4">
        <f xml:space="preserve"> 0 + CAL!W46 + CAR!W46 + CENT!W46 + FLA!W46 + MIDA!W46 + MIDW!W46 + NE!W46 + NY!W46 + NW!W46 + SE!W46 + SW!W46 + TEN!W46 + TEX!W46</f>
        <v>13.000207190000001</v>
      </c>
      <c r="X46" s="4">
        <f xml:space="preserve"> 0 + CAL!X46 + CAR!X46 + CENT!X46 + FLA!X46 + MIDA!X46 + MIDW!X46 + NE!X46 + NY!X46 + NW!X46 + SE!X46 + SW!X46 + TEN!X46 + TEX!X46</f>
        <v>12.99972455</v>
      </c>
      <c r="Y46" s="4">
        <f xml:space="preserve"> 0 + CAL!Y46 + CAR!Y46 + CENT!Y46 + FLA!Y46 + MIDA!Y46 + MIDW!Y46 + NE!Y46 + NY!Y46 + NW!Y46 + SE!Y46 + SW!Y46 + TEN!Y46 + TEX!Y46</f>
        <v>13.00562551</v>
      </c>
      <c r="Z46" s="4">
        <f xml:space="preserve"> 0 + CAL!Z46 + CAR!Z46 + CENT!Z46 + FLA!Z46 + MIDA!Z46 + MIDW!Z46 + NE!Z46 + NY!Z46 + NW!Z46 + SE!Z46 + SW!Z46 + TEN!Z46 + TEX!Z46</f>
        <v>12.99884293</v>
      </c>
      <c r="AA46" s="4">
        <f xml:space="preserve"> 0 + CAL!AA46 + CAR!AA46 + CENT!AA46 + FLA!AA46 + MIDA!AA46 + MIDW!AA46 + NE!AA46 + NY!AA46 + NW!AA46 + SE!AA46 + SW!AA46 + TEN!AA46 + TEX!AA46</f>
        <v>13.000335339999999</v>
      </c>
      <c r="AB46" s="4">
        <f xml:space="preserve"> 0 + CAL!AB46 + CAR!AB46 + CENT!AB46 + FLA!AB46 + MIDA!AB46 + MIDW!AB46 + NE!AB46 + NY!AB46 + NW!AB46 + SE!AB46 + SW!AB46 + TEN!AB46 + TEX!AB46</f>
        <v>12.99994152</v>
      </c>
      <c r="AC46" s="4">
        <f xml:space="preserve"> 0 + CAL!AC46 + CAR!AC46 + CENT!AC46 + FLA!AC46 + MIDA!AC46 + MIDW!AC46 + NE!AC46 + NY!AC46 + NW!AC46 + SE!AC46 + SW!AC46 + TEN!AC46 + TEX!AC46</f>
        <v>13.000361089999998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tr">
        <f>CAL!A47</f>
        <v>Nuclear_Max_Knob</v>
      </c>
      <c r="B47" s="4">
        <f xml:space="preserve"> 0 + CAL!B47 + CAR!B47 + CENT!B47 + FLA!B47 + MIDA!B47 + MIDW!B47 + NE!B47 + NY!B47 + NW!B47 + SE!B47 + SW!B47 + TEN!B47 + TEX!B47</f>
        <v>13</v>
      </c>
      <c r="C47" s="4">
        <f xml:space="preserve"> 0 + CAL!C47 + CAR!C47 + CENT!C47 + FLA!C47 + MIDA!C47 + MIDW!C47 + NE!C47 + NY!C47 + NW!C47 + SE!C47 + SW!C47 + TEN!C47 + TEX!C47</f>
        <v>18.403398190000001</v>
      </c>
      <c r="D47" s="4">
        <f xml:space="preserve"> 0 + CAL!D47 + CAR!D47 + CENT!D47 + FLA!D47 + MIDA!D47 + MIDW!D47 + NE!D47 + NY!D47 + NW!D47 + SE!D47 + SW!D47 + TEN!D47 + TEX!D47</f>
        <v>18.626995610000002</v>
      </c>
      <c r="E47" s="4">
        <f xml:space="preserve"> 0 + CAL!E47 + CAR!E47 + CENT!E47 + FLA!E47 + MIDA!E47 + MIDW!E47 + NE!E47 + NY!E47 + NW!E47 + SE!E47 + SW!E47 + TEN!E47 + TEX!E47</f>
        <v>18.859879479999996</v>
      </c>
      <c r="F47" s="4">
        <f xml:space="preserve"> 0 + CAL!F47 + CAR!F47 + CENT!F47 + FLA!F47 + MIDA!F47 + MIDW!F47 + NE!F47 + NY!F47 + NW!F47 + SE!F47 + SW!F47 + TEN!F47 + TEX!F47</f>
        <v>19.115346559999995</v>
      </c>
      <c r="G47" s="4">
        <f xml:space="preserve"> 0 + CAL!G47 + CAR!G47 + CENT!G47 + FLA!G47 + MIDA!G47 + MIDW!G47 + NE!G47 + NY!G47 + NW!G47 + SE!G47 + SW!G47 + TEN!G47 + TEX!G47</f>
        <v>19.388940650000002</v>
      </c>
      <c r="H47" s="4">
        <f xml:space="preserve"> 0 + CAL!H47 + CAR!H47 + CENT!H47 + FLA!H47 + MIDA!H47 + MIDW!H47 + NE!H47 + NY!H47 + NW!H47 + SE!H47 + SW!H47 + TEN!H47 + TEX!H47</f>
        <v>19.677265040000002</v>
      </c>
      <c r="I47" s="4">
        <f xml:space="preserve"> 0 + CAL!I47 + CAR!I47 + CENT!I47 + FLA!I47 + MIDA!I47 + MIDW!I47 + NE!I47 + NY!I47 + NW!I47 + SE!I47 + SW!I47 + TEN!I47 + TEX!I47</f>
        <v>19.975004669999997</v>
      </c>
      <c r="J47" s="4">
        <f xml:space="preserve"> 0 + CAL!J47 + CAR!J47 + CENT!J47 + FLA!J47 + MIDA!J47 + MIDW!J47 + NE!J47 + NY!J47 + NW!J47 + SE!J47 + SW!J47 + TEN!J47 + TEX!J47</f>
        <v>20.271662630000002</v>
      </c>
      <c r="K47" s="4">
        <f xml:space="preserve"> 0 + CAL!K47 + CAR!K47 + CENT!K47 + FLA!K47 + MIDA!K47 + MIDW!K47 + NE!K47 + NY!K47 + NW!K47 + SE!K47 + SW!K47 + TEN!K47 + TEX!K47</f>
        <v>20.603488119999998</v>
      </c>
      <c r="L47" s="4">
        <f xml:space="preserve"> 0 + CAL!L47 + CAR!L47 + CENT!L47 + FLA!L47 + MIDA!L47 + MIDW!L47 + NE!L47 + NY!L47 + NW!L47 + SE!L47 + SW!L47 + TEN!L47 + TEX!L47</f>
        <v>20.95045271</v>
      </c>
      <c r="M47" s="4">
        <f xml:space="preserve"> 0 + CAL!M47 + CAR!M47 + CENT!M47 + FLA!M47 + MIDA!M47 + MIDW!M47 + NE!M47 + NY!M47 + NW!M47 + SE!M47 + SW!M47 + TEN!M47 + TEX!M47</f>
        <v>21.324348100000002</v>
      </c>
      <c r="N47" s="4">
        <f xml:space="preserve"> 0 + CAL!N47 + CAR!N47 + CENT!N47 + FLA!N47 + MIDA!N47 + MIDW!N47 + NE!N47 + NY!N47 + NW!N47 + SE!N47 + SW!N47 + TEN!N47 + TEX!N47</f>
        <v>21.736025490000003</v>
      </c>
      <c r="O47" s="4">
        <f xml:space="preserve"> 0 + CAL!O47 + CAR!O47 + CENT!O47 + FLA!O47 + MIDA!O47 + MIDW!O47 + NE!O47 + NY!O47 + NW!O47 + SE!O47 + SW!O47 + TEN!O47 + TEX!O47</f>
        <v>22.170760509999997</v>
      </c>
      <c r="P47" s="4">
        <f xml:space="preserve"> 0 + CAL!P47 + CAR!P47 + CENT!P47 + FLA!P47 + MIDA!P47 + MIDW!P47 + NE!P47 + NY!P47 + NW!P47 + SE!P47 + SW!P47 + TEN!P47 + TEX!P47</f>
        <v>22.632070110000004</v>
      </c>
      <c r="Q47" s="4">
        <f xml:space="preserve"> 0 + CAL!Q47 + CAR!Q47 + CENT!Q47 + FLA!Q47 + MIDA!Q47 + MIDW!Q47 + NE!Q47 + NY!Q47 + NW!Q47 + SE!Q47 + SW!Q47 + TEN!Q47 + TEX!Q47</f>
        <v>23.055894039999998</v>
      </c>
      <c r="R47" s="4">
        <f xml:space="preserve"> 0 + CAL!R47 + CAR!R47 + CENT!R47 + FLA!R47 + MIDA!R47 + MIDW!R47 + NE!R47 + NY!R47 + NW!R47 + SE!R47 + SW!R47 + TEN!R47 + TEX!R47</f>
        <v>23.50739197</v>
      </c>
      <c r="S47" s="4">
        <f xml:space="preserve"> 0 + CAL!S47 + CAR!S47 + CENT!S47 + FLA!S47 + MIDA!S47 + MIDW!S47 + NE!S47 + NY!S47 + NW!S47 + SE!S47 + SW!S47 + TEN!S47 + TEX!S47</f>
        <v>23.971182340000002</v>
      </c>
      <c r="T47" s="4">
        <f xml:space="preserve"> 0 + CAL!T47 + CAR!T47 + CENT!T47 + FLA!T47 + MIDA!T47 + MIDW!T47 + NE!T47 + NY!T47 + NW!T47 + SE!T47 + SW!T47 + TEN!T47 + TEX!T47</f>
        <v>24.438553340000002</v>
      </c>
      <c r="U47" s="4">
        <f xml:space="preserve"> 0 + CAL!U47 + CAR!U47 + CENT!U47 + FLA!U47 + MIDA!U47 + MIDW!U47 + NE!U47 + NY!U47 + NW!U47 + SE!U47 + SW!U47 + TEN!U47 + TEX!U47</f>
        <v>24.928210940000003</v>
      </c>
      <c r="V47" s="4">
        <f xml:space="preserve"> 0 + CAL!V47 + CAR!V47 + CENT!V47 + FLA!V47 + MIDA!V47 + MIDW!V47 + NE!V47 + NY!V47 + NW!V47 + SE!V47 + SW!V47 + TEN!V47 + TEX!V47</f>
        <v>25.421098609999998</v>
      </c>
      <c r="W47" s="4">
        <f xml:space="preserve"> 0 + CAL!W47 + CAR!W47 + CENT!W47 + FLA!W47 + MIDA!W47 + MIDW!W47 + NE!W47 + NY!W47 + NW!W47 + SE!W47 + SW!W47 + TEN!W47 + TEX!W47</f>
        <v>25.953732119999998</v>
      </c>
      <c r="X47" s="4">
        <f xml:space="preserve"> 0 + CAL!X47 + CAR!X47 + CENT!X47 + FLA!X47 + MIDA!X47 + MIDW!X47 + NE!X47 + NY!X47 + NW!X47 + SE!X47 + SW!X47 + TEN!X47 + TEX!X47</f>
        <v>26.520736399999997</v>
      </c>
      <c r="Y47" s="4">
        <f xml:space="preserve"> 0 + CAL!Y47 + CAR!Y47 + CENT!Y47 + FLA!Y47 + MIDA!Y47 + MIDW!Y47 + NE!Y47 + NY!Y47 + NW!Y47 + SE!Y47 + SW!Y47 + TEN!Y47 + TEX!Y47</f>
        <v>27.135351849999999</v>
      </c>
      <c r="Z47" s="4">
        <f xml:space="preserve"> 0 + CAL!Z47 + CAR!Z47 + CENT!Z47 + FLA!Z47 + MIDA!Z47 + MIDW!Z47 + NE!Z47 + NY!Z47 + NW!Z47 + SE!Z47 + SW!Z47 + TEN!Z47 + TEX!Z47</f>
        <v>27.769547500000002</v>
      </c>
      <c r="AA47" s="4">
        <f xml:space="preserve"> 0 + CAL!AA47 + CAR!AA47 + CENT!AA47 + FLA!AA47 + MIDA!AA47 + MIDW!AA47 + NE!AA47 + NY!AA47 + NW!AA47 + SE!AA47 + SW!AA47 + TEN!AA47 + TEX!AA47</f>
        <v>28.439910249999997</v>
      </c>
      <c r="AB47" s="4">
        <f xml:space="preserve"> 0 + CAL!AB47 + CAR!AB47 + CENT!AB47 + FLA!AB47 + MIDA!AB47 + MIDW!AB47 + NE!AB47 + NY!AB47 + NW!AB47 + SE!AB47 + SW!AB47 + TEN!AB47 + TEX!AB47</f>
        <v>29.151484350000004</v>
      </c>
      <c r="AC47" s="4">
        <f xml:space="preserve"> 0 + CAL!AC47 + CAR!AC47 + CENT!AC47 + FLA!AC47 + MIDA!AC47 + MIDW!AC47 + NE!AC47 + NY!AC47 + NW!AC47 + SE!AC47 + SW!AC47 + TEN!AC47 + TEX!AC47</f>
        <v>29.897403959999998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tr">
        <f>CAL!A48</f>
        <v>Gas_MW</v>
      </c>
      <c r="B48" s="4">
        <f xml:space="preserve"> 0 + CAL!B48 + CAR!B48 + CENT!B48 + FLA!B48 + MIDA!B48 + MIDW!B48 + NE!B48 + NY!B48 + NW!B48 + SE!B48 + SW!B48 + TEN!B48 + TEX!B48</f>
        <v>400168.25</v>
      </c>
      <c r="C48" s="4">
        <f xml:space="preserve"> 0 + CAL!C48 + CAR!C48 + CENT!C48 + FLA!C48 + MIDA!C48 + MIDW!C48 + NE!C48 + NY!C48 + NW!C48 + SE!C48 + SW!C48 + TEN!C48 + TEX!C48</f>
        <v>417345.49920269998</v>
      </c>
      <c r="D48" s="4">
        <f xml:space="preserve"> 0 + CAL!D48 + CAR!D48 + CENT!D48 + FLA!D48 + MIDA!D48 + MIDW!D48 + NE!D48 + NY!D48 + NW!D48 + SE!D48 + SW!D48 + TEN!D48 + TEX!D48</f>
        <v>436262.39972348994</v>
      </c>
      <c r="E48" s="4">
        <f xml:space="preserve"> 0 + CAL!E48 + CAR!E48 + CENT!E48 + FLA!E48 + MIDA!E48 + MIDW!E48 + NE!E48 + NY!E48 + NW!E48 + SE!E48 + SW!E48 + TEN!E48 + TEX!E48</f>
        <v>456375.94166096009</v>
      </c>
      <c r="F48" s="4">
        <f xml:space="preserve"> 0 + CAL!F48 + CAR!F48 + CENT!F48 + FLA!F48 + MIDA!F48 + MIDW!F48 + NE!F48 + NY!F48 + NW!F48 + SE!F48 + SW!F48 + TEN!F48 + TEX!F48</f>
        <v>477592.94027332996</v>
      </c>
      <c r="G48" s="4">
        <f xml:space="preserve"> 0 + CAL!G48 + CAR!G48 + CENT!G48 + FLA!G48 + MIDA!G48 + MIDW!G48 + NE!G48 + NY!G48 + NW!G48 + SE!G48 + SW!G48 + TEN!G48 + TEX!G48</f>
        <v>496129.93696081004</v>
      </c>
      <c r="H48" s="4">
        <f xml:space="preserve"> 0 + CAL!H48 + CAR!H48 + CENT!H48 + FLA!H48 + MIDA!H48 + MIDW!H48 + NE!H48 + NY!H48 + NW!H48 + SE!H48 + SW!H48 + TEN!H48 + TEX!H48</f>
        <v>518627.83383173001</v>
      </c>
      <c r="I48" s="4">
        <f xml:space="preserve"> 0 + CAL!I48 + CAR!I48 + CENT!I48 + FLA!I48 + MIDA!I48 + MIDW!I48 + NE!I48 + NY!I48 + NW!I48 + SE!I48 + SW!I48 + TEN!I48 + TEX!I48</f>
        <v>542353.61239386001</v>
      </c>
      <c r="J48" s="4">
        <f xml:space="preserve"> 0 + CAL!J48 + CAR!J48 + CENT!J48 + FLA!J48 + MIDA!J48 + MIDW!J48 + NE!J48 + NY!J48 + NW!J48 + SE!J48 + SW!J48 + TEN!J48 + TEX!J48</f>
        <v>569837.01177528</v>
      </c>
      <c r="K48" s="4">
        <f xml:space="preserve"> 0 + CAL!K48 + CAR!K48 + CENT!K48 + FLA!K48 + MIDA!K48 + MIDW!K48 + NE!K48 + NY!K48 + NW!K48 + SE!K48 + SW!K48 + TEN!K48 + TEX!K48</f>
        <v>594742.35068452009</v>
      </c>
      <c r="L48" s="4">
        <f xml:space="preserve"> 0 + CAL!L48 + CAR!L48 + CENT!L48 + FLA!L48 + MIDA!L48 + MIDW!L48 + NE!L48 + NY!L48 + NW!L48 + SE!L48 + SW!L48 + TEN!L48 + TEX!L48</f>
        <v>619861.00137343002</v>
      </c>
      <c r="M48" s="4">
        <f xml:space="preserve"> 0 + CAL!M48 + CAR!M48 + CENT!M48 + FLA!M48 + MIDA!M48 + MIDW!M48 + NE!M48 + NY!M48 + NW!M48 + SE!M48 + SW!M48 + TEN!M48 + TEX!M48</f>
        <v>645720.56180562009</v>
      </c>
      <c r="N48" s="4">
        <f xml:space="preserve"> 0 + CAL!N48 + CAR!N48 + CENT!N48 + FLA!N48 + MIDA!N48 + MIDW!N48 + NE!N48 + NY!N48 + NW!N48 + SE!N48 + SW!N48 + TEN!N48 + TEX!N48</f>
        <v>673505.71754872007</v>
      </c>
      <c r="O48" s="4">
        <f xml:space="preserve"> 0 + CAL!O48 + CAR!O48 + CENT!O48 + FLA!O48 + MIDA!O48 + MIDW!O48 + NE!O48 + NY!O48 + NW!O48 + SE!O48 + SW!O48 + TEN!O48 + TEX!O48</f>
        <v>701724.57510540995</v>
      </c>
      <c r="P48" s="4">
        <f xml:space="preserve"> 0 + CAL!P48 + CAR!P48 + CENT!P48 + FLA!P48 + MIDA!P48 + MIDW!P48 + NE!P48 + NY!P48 + NW!P48 + SE!P48 + SW!P48 + TEN!P48 + TEX!P48</f>
        <v>724916.27057388995</v>
      </c>
      <c r="Q48" s="4">
        <f xml:space="preserve"> 0 + CAL!Q48 + CAR!Q48 + CENT!Q48 + FLA!Q48 + MIDA!Q48 + MIDW!Q48 + NE!Q48 + NY!Q48 + NW!Q48 + SE!Q48 + SW!Q48 + TEN!Q48 + TEX!Q48</f>
        <v>746839.21886415</v>
      </c>
      <c r="R48" s="4">
        <f xml:space="preserve"> 0 + CAL!R48 + CAR!R48 + CENT!R48 + FLA!R48 + MIDA!R48 + MIDW!R48 + NE!R48 + NY!R48 + NW!R48 + SE!R48 + SW!R48 + TEN!R48 + TEX!R48</f>
        <v>767440.37314161006</v>
      </c>
      <c r="S48" s="4">
        <f xml:space="preserve"> 0 + CAL!S48 + CAR!S48 + CENT!S48 + FLA!S48 + MIDA!S48 + MIDW!S48 + NE!S48 + NY!S48 + NW!S48 + SE!S48 + SW!S48 + TEN!S48 + TEX!S48</f>
        <v>788894.59628723003</v>
      </c>
      <c r="T48" s="4">
        <f xml:space="preserve"> 0 + CAL!T48 + CAR!T48 + CENT!T48 + FLA!T48 + MIDA!T48 + MIDW!T48 + NE!T48 + NY!T48 + NW!T48 + SE!T48 + SW!T48 + TEN!T48 + TEX!T48</f>
        <v>810859.89436830988</v>
      </c>
      <c r="U48" s="4">
        <f xml:space="preserve"> 0 + CAL!U48 + CAR!U48 + CENT!U48 + FLA!U48 + MIDA!U48 + MIDW!U48 + NE!U48 + NY!U48 + NW!U48 + SE!U48 + SW!U48 + TEN!U48 + TEX!U48</f>
        <v>833850.96644813998</v>
      </c>
      <c r="V48" s="4">
        <f xml:space="preserve"> 0 + CAL!V48 + CAR!V48 + CENT!V48 + FLA!V48 + MIDA!V48 + MIDW!V48 + NE!V48 + NY!V48 + NW!V48 + SE!V48 + SW!V48 + TEN!V48 + TEX!V48</f>
        <v>856757.81961854</v>
      </c>
      <c r="W48" s="4">
        <f xml:space="preserve"> 0 + CAL!W48 + CAR!W48 + CENT!W48 + FLA!W48 + MIDA!W48 + MIDW!W48 + NE!W48 + NY!W48 + NW!W48 + SE!W48 + SW!W48 + TEN!W48 + TEX!W48</f>
        <v>879603.83351898997</v>
      </c>
      <c r="X48" s="4">
        <f xml:space="preserve"> 0 + CAL!X48 + CAR!X48 + CENT!X48 + FLA!X48 + MIDA!X48 + MIDW!X48 + NE!X48 + NY!X48 + NW!X48 + SE!X48 + SW!X48 + TEN!X48 + TEX!X48</f>
        <v>902282.68005784007</v>
      </c>
      <c r="Y48" s="4">
        <f xml:space="preserve"> 0 + CAL!Y48 + CAR!Y48 + CENT!Y48 + FLA!Y48 + MIDA!Y48 + MIDW!Y48 + NE!Y48 + NY!Y48 + NW!Y48 + SE!Y48 + SW!Y48 + TEN!Y48 + TEX!Y48</f>
        <v>926036.53862328001</v>
      </c>
      <c r="Z48" s="4">
        <f xml:space="preserve"> 0 + CAL!Z48 + CAR!Z48 + CENT!Z48 + FLA!Z48 + MIDA!Z48 + MIDW!Z48 + NE!Z48 + NY!Z48 + NW!Z48 + SE!Z48 + SW!Z48 + TEN!Z48 + TEX!Z48</f>
        <v>950257.52572278015</v>
      </c>
      <c r="AA48" s="4">
        <f xml:space="preserve"> 0 + CAL!AA48 + CAR!AA48 + CENT!AA48 + FLA!AA48 + MIDA!AA48 + MIDW!AA48 + NE!AA48 + NY!AA48 + NW!AA48 + SE!AA48 + SW!AA48 + TEN!AA48 + TEX!AA48</f>
        <v>974437.69559706992</v>
      </c>
      <c r="AB48" s="4">
        <f xml:space="preserve"> 0 + CAL!AB48 + CAR!AB48 + CENT!AB48 + FLA!AB48 + MIDA!AB48 + MIDW!AB48 + NE!AB48 + NY!AB48 + NW!AB48 + SE!AB48 + SW!AB48 + TEN!AB48 + TEX!AB48</f>
        <v>998970.65771397005</v>
      </c>
      <c r="AC48" s="4">
        <f xml:space="preserve"> 0 + CAL!AC48 + CAR!AC48 + CENT!AC48 + FLA!AC48 + MIDA!AC48 + MIDW!AC48 + NE!AC48 + NY!AC48 + NW!AC48 + SE!AC48 + SW!AC48 + TEN!AC48 + TEX!AC48</f>
        <v>1024369.1939741301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tr">
        <f>CAL!A49</f>
        <v>Gas_Demand_MWh</v>
      </c>
      <c r="B49" s="4">
        <f xml:space="preserve"> 0 + CAL!B49 + CAR!B49 + CENT!B49 + FLA!B49 + MIDA!B49 + MIDW!B49 + NE!B49 + NY!B49 + NW!B49 + SE!B49 + SW!B49 + TEN!B49 + TEX!B49</f>
        <v>1534569586.806174</v>
      </c>
      <c r="C49" s="4">
        <f xml:space="preserve"> 0 + CAL!C49 + CAR!C49 + CENT!C49 + FLA!C49 + MIDA!C49 + MIDW!C49 + NE!C49 + NY!C49 + NW!C49 + SE!C49 + SW!C49 + TEN!C49 + TEX!C49</f>
        <v>1672937926.8096786</v>
      </c>
      <c r="D49" s="4">
        <f xml:space="preserve"> 0 + CAL!D49 + CAR!D49 + CENT!D49 + FLA!D49 + MIDA!D49 + MIDW!D49 + NE!D49 + NY!D49 + NW!D49 + SE!D49 + SW!D49 + TEN!D49 + TEX!D49</f>
        <v>1801273953.2916174</v>
      </c>
      <c r="E49" s="4">
        <f xml:space="preserve"> 0 + CAL!E49 + CAR!E49 + CENT!E49 + FLA!E49 + MIDA!E49 + MIDW!E49 + NE!E49 + NY!E49 + NW!E49 + SE!E49 + SW!E49 + TEN!E49 + TEX!E49</f>
        <v>1922026936.0372586</v>
      </c>
      <c r="F49" s="4">
        <f xml:space="preserve"> 0 + CAL!F49 + CAR!F49 + CENT!F49 + FLA!F49 + MIDA!F49 + MIDW!F49 + NE!F49 + NY!F49 + NW!F49 + SE!F49 + SW!F49 + TEN!F49 + TEX!F49</f>
        <v>2037133546.4746158</v>
      </c>
      <c r="G49" s="4">
        <f xml:space="preserve"> 0 + CAL!G49 + CAR!G49 + CENT!G49 + FLA!G49 + MIDA!G49 + MIDW!G49 + NE!G49 + NY!G49 + NW!G49 + SE!G49 + SW!G49 + TEN!G49 + TEX!G49</f>
        <v>2133657486.2995338</v>
      </c>
      <c r="H49" s="4">
        <f xml:space="preserve"> 0 + CAL!H49 + CAR!H49 + CENT!H49 + FLA!H49 + MIDA!H49 + MIDW!H49 + NE!H49 + NY!H49 + NW!H49 + SE!H49 + SW!H49 + TEN!H49 + TEX!H49</f>
        <v>2259401896.491188</v>
      </c>
      <c r="I49" s="4">
        <f xml:space="preserve"> 0 + CAL!I49 + CAR!I49 + CENT!I49 + FLA!I49 + MIDA!I49 + MIDW!I49 + NE!I49 + NY!I49 + NW!I49 + SE!I49 + SW!I49 + TEN!I49 + TEX!I49</f>
        <v>2397194291.2922101</v>
      </c>
      <c r="J49" s="4">
        <f xml:space="preserve"> 0 + CAL!J49 + CAR!J49 + CENT!J49 + FLA!J49 + MIDA!J49 + MIDW!J49 + NE!J49 + NY!J49 + NW!J49 + SE!J49 + SW!J49 + TEN!J49 + TEX!J49</f>
        <v>2554250236.6291189</v>
      </c>
      <c r="K49" s="4">
        <f xml:space="preserve"> 0 + CAL!K49 + CAR!K49 + CENT!K49 + FLA!K49 + MIDA!K49 + MIDW!K49 + NE!K49 + NY!K49 + NW!K49 + SE!K49 + SW!K49 + TEN!K49 + TEX!K49</f>
        <v>2693826402.0297999</v>
      </c>
      <c r="L49" s="4">
        <f xml:space="preserve"> 0 + CAL!L49 + CAR!L49 + CENT!L49 + FLA!L49 + MIDA!L49 + MIDW!L49 + NE!L49 + NY!L49 + NW!L49 + SE!L49 + SW!L49 + TEN!L49 + TEX!L49</f>
        <v>2831191746.6779737</v>
      </c>
      <c r="M49" s="4">
        <f xml:space="preserve"> 0 + CAL!M49 + CAR!M49 + CENT!M49 + FLA!M49 + MIDA!M49 + MIDW!M49 + NE!M49 + NY!M49 + NW!M49 + SE!M49 + SW!M49 + TEN!M49 + TEX!M49</f>
        <v>2965911488.9668541</v>
      </c>
      <c r="N49" s="4">
        <f xml:space="preserve"> 0 + CAL!N49 + CAR!N49 + CENT!N49 + FLA!N49 + MIDA!N49 + MIDW!N49 + NE!N49 + NY!N49 + NW!N49 + SE!N49 + SW!N49 + TEN!N49 + TEX!N49</f>
        <v>3110944148.8907199</v>
      </c>
      <c r="O49" s="4">
        <f xml:space="preserve"> 0 + CAL!O49 + CAR!O49 + CENT!O49 + FLA!O49 + MIDA!O49 + MIDW!O49 + NE!O49 + NY!O49 + NW!O49 + SE!O49 + SW!O49 + TEN!O49 + TEX!O49</f>
        <v>3261411268.8446612</v>
      </c>
      <c r="P49" s="4">
        <f xml:space="preserve"> 0 + CAL!P49 + CAR!P49 + CENT!P49 + FLA!P49 + MIDA!P49 + MIDW!P49 + NE!P49 + NY!P49 + NW!P49 + SE!P49 + SW!P49 + TEN!P49 + TEX!P49</f>
        <v>3374399222.7800403</v>
      </c>
      <c r="Q49" s="4">
        <f xml:space="preserve"> 0 + CAL!Q49 + CAR!Q49 + CENT!Q49 + FLA!Q49 + MIDA!Q49 + MIDW!Q49 + NE!Q49 + NY!Q49 + NW!Q49 + SE!Q49 + SW!Q49 + TEN!Q49 + TEX!Q49</f>
        <v>3480556714.6404591</v>
      </c>
      <c r="R49" s="4">
        <f xml:space="preserve"> 0 + CAL!R49 + CAR!R49 + CENT!R49 + FLA!R49 + MIDA!R49 + MIDW!R49 + NE!R49 + NY!R49 + NW!R49 + SE!R49 + SW!R49 + TEN!R49 + TEX!R49</f>
        <v>3587722497.2509508</v>
      </c>
      <c r="S49" s="4">
        <f xml:space="preserve"> 0 + CAL!S49 + CAR!S49 + CENT!S49 + FLA!S49 + MIDA!S49 + MIDW!S49 + NE!S49 + NY!S49 + NW!S49 + SE!S49 + SW!S49 + TEN!S49 + TEX!S49</f>
        <v>3705537827.7380953</v>
      </c>
      <c r="T49" s="4">
        <f xml:space="preserve"> 0 + CAL!T49 + CAR!T49 + CENT!T49 + FLA!T49 + MIDA!T49 + MIDW!T49 + NE!T49 + NY!T49 + NW!T49 + SE!T49 + SW!T49 + TEN!T49 + TEX!T49</f>
        <v>3825260935.1477213</v>
      </c>
      <c r="U49" s="4">
        <f xml:space="preserve"> 0 + CAL!U49 + CAR!U49 + CENT!U49 + FLA!U49 + MIDA!U49 + MIDW!U49 + NE!U49 + NY!U49 + NW!U49 + SE!U49 + SW!U49 + TEN!U49 + TEX!U49</f>
        <v>3956714636.7207341</v>
      </c>
      <c r="V49" s="4">
        <f xml:space="preserve"> 0 + CAL!V49 + CAR!V49 + CENT!V49 + FLA!V49 + MIDA!V49 + MIDW!V49 + NE!V49 + NY!V49 + NW!V49 + SE!V49 + SW!V49 + TEN!V49 + TEX!V49</f>
        <v>4080959445.1132178</v>
      </c>
      <c r="W49" s="4">
        <f xml:space="preserve"> 0 + CAL!W49 + CAR!W49 + CENT!W49 + FLA!W49 + MIDA!W49 + MIDW!W49 + NE!W49 + NY!W49 + NW!W49 + SE!W49 + SW!W49 + TEN!W49 + TEX!W49</f>
        <v>4203902257.8105431</v>
      </c>
      <c r="X49" s="4">
        <f xml:space="preserve"> 0 + CAL!X49 + CAR!X49 + CENT!X49 + FLA!X49 + MIDA!X49 + MIDW!X49 + NE!X49 + NY!X49 + NW!X49 + SE!X49 + SW!X49 + TEN!X49 + TEX!X49</f>
        <v>4318538899.3088226</v>
      </c>
      <c r="Y49" s="4">
        <f xml:space="preserve"> 0 + CAL!Y49 + CAR!Y49 + CENT!Y49 + FLA!Y49 + MIDA!Y49 + MIDW!Y49 + NE!Y49 + NY!Y49 + NW!Y49 + SE!Y49 + SW!Y49 + TEN!Y49 + TEX!Y49</f>
        <v>4436412139.9874887</v>
      </c>
      <c r="Z49" s="4">
        <f xml:space="preserve"> 0 + CAL!Z49 + CAR!Z49 + CENT!Z49 + FLA!Z49 + MIDA!Z49 + MIDW!Z49 + NE!Z49 + NY!Z49 + NW!Z49 + SE!Z49 + SW!Z49 + TEN!Z49 + TEX!Z49</f>
        <v>4556501084.094615</v>
      </c>
      <c r="AA49" s="4">
        <f xml:space="preserve"> 0 + CAL!AA49 + CAR!AA49 + CENT!AA49 + FLA!AA49 + MIDA!AA49 + MIDW!AA49 + NE!AA49 + NY!AA49 + NW!AA49 + SE!AA49 + SW!AA49 + TEN!AA49 + TEX!AA49</f>
        <v>4675504186.165307</v>
      </c>
      <c r="AB49" s="4">
        <f xml:space="preserve"> 0 + CAL!AB49 + CAR!AB49 + CENT!AB49 + FLA!AB49 + MIDA!AB49 + MIDW!AB49 + NE!AB49 + NY!AB49 + NW!AB49 + SE!AB49 + SW!AB49 + TEN!AB49 + TEX!AB49</f>
        <v>4796235962.9815187</v>
      </c>
      <c r="AC49" s="4">
        <f xml:space="preserve"> 0 + CAL!AC49 + CAR!AC49 + CENT!AC49 + FLA!AC49 + MIDA!AC49 + MIDW!AC49 + NE!AC49 + NY!AC49 + NW!AC49 + SE!AC49 + SW!AC49 + TEN!AC49 + TEX!AC49</f>
        <v>4921063794.8228655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tr">
        <f>CAL!A50</f>
        <v>Gas_Supply_MWh</v>
      </c>
      <c r="B50" s="4">
        <f xml:space="preserve"> 0 + CAL!B50 + CAR!B50 + CENT!B50 + FLA!B50 + MIDA!B50 + MIDW!B50 + NE!B50 + NY!B50 + NW!B50 + SE!B50 + SW!B50 + TEN!B50 + TEX!B50</f>
        <v>1534569586.806174</v>
      </c>
      <c r="C50" s="4">
        <f xml:space="preserve"> 0 + CAL!C50 + CAR!C50 + CENT!C50 + FLA!C50 + MIDA!C50 + MIDW!C50 + NE!C50 + NY!C50 + NW!C50 + SE!C50 + SW!C50 + TEN!C50 + TEX!C50</f>
        <v>1672937926.8096786</v>
      </c>
      <c r="D50" s="4">
        <f xml:space="preserve"> 0 + CAL!D50 + CAR!D50 + CENT!D50 + FLA!D50 + MIDA!D50 + MIDW!D50 + NE!D50 + NY!D50 + NW!D50 + SE!D50 + SW!D50 + TEN!D50 + TEX!D50</f>
        <v>1801273953.2916174</v>
      </c>
      <c r="E50" s="4">
        <f xml:space="preserve"> 0 + CAL!E50 + CAR!E50 + CENT!E50 + FLA!E50 + MIDA!E50 + MIDW!E50 + NE!E50 + NY!E50 + NW!E50 + SE!E50 + SW!E50 + TEN!E50 + TEX!E50</f>
        <v>1922026936.0372586</v>
      </c>
      <c r="F50" s="4">
        <f xml:space="preserve"> 0 + CAL!F50 + CAR!F50 + CENT!F50 + FLA!F50 + MIDA!F50 + MIDW!F50 + NE!F50 + NY!F50 + NW!F50 + SE!F50 + SW!F50 + TEN!F50 + TEX!F50</f>
        <v>2037133546.4746158</v>
      </c>
      <c r="G50" s="4">
        <f xml:space="preserve"> 0 + CAL!G50 + CAR!G50 + CENT!G50 + FLA!G50 + MIDA!G50 + MIDW!G50 + NE!G50 + NY!G50 + NW!G50 + SE!G50 + SW!G50 + TEN!G50 + TEX!G50</f>
        <v>2133657486.2995338</v>
      </c>
      <c r="H50" s="4">
        <f xml:space="preserve"> 0 + CAL!H50 + CAR!H50 + CENT!H50 + FLA!H50 + MIDA!H50 + MIDW!H50 + NE!H50 + NY!H50 + NW!H50 + SE!H50 + SW!H50 + TEN!H50 + TEX!H50</f>
        <v>2259401896.491188</v>
      </c>
      <c r="I50" s="4">
        <f xml:space="preserve"> 0 + CAL!I50 + CAR!I50 + CENT!I50 + FLA!I50 + MIDA!I50 + MIDW!I50 + NE!I50 + NY!I50 + NW!I50 + SE!I50 + SW!I50 + TEN!I50 + TEX!I50</f>
        <v>2397194291.2922101</v>
      </c>
      <c r="J50" s="4">
        <f xml:space="preserve"> 0 + CAL!J50 + CAR!J50 + CENT!J50 + FLA!J50 + MIDA!J50 + MIDW!J50 + NE!J50 + NY!J50 + NW!J50 + SE!J50 + SW!J50 + TEN!J50 + TEX!J50</f>
        <v>2554250236.6291189</v>
      </c>
      <c r="K50" s="4">
        <f xml:space="preserve"> 0 + CAL!K50 + CAR!K50 + CENT!K50 + FLA!K50 + MIDA!K50 + MIDW!K50 + NE!K50 + NY!K50 + NW!K50 + SE!K50 + SW!K50 + TEN!K50 + TEX!K50</f>
        <v>2693826402.0297999</v>
      </c>
      <c r="L50" s="4">
        <f xml:space="preserve"> 0 + CAL!L50 + CAR!L50 + CENT!L50 + FLA!L50 + MIDA!L50 + MIDW!L50 + NE!L50 + NY!L50 + NW!L50 + SE!L50 + SW!L50 + TEN!L50 + TEX!L50</f>
        <v>2831191746.6779737</v>
      </c>
      <c r="M50" s="4">
        <f xml:space="preserve"> 0 + CAL!M50 + CAR!M50 + CENT!M50 + FLA!M50 + MIDA!M50 + MIDW!M50 + NE!M50 + NY!M50 + NW!M50 + SE!M50 + SW!M50 + TEN!M50 + TEX!M50</f>
        <v>2965911488.9668541</v>
      </c>
      <c r="N50" s="4">
        <f xml:space="preserve"> 0 + CAL!N50 + CAR!N50 + CENT!N50 + FLA!N50 + MIDA!N50 + MIDW!N50 + NE!N50 + NY!N50 + NW!N50 + SE!N50 + SW!N50 + TEN!N50 + TEX!N50</f>
        <v>3110944148.8907199</v>
      </c>
      <c r="O50" s="4">
        <f xml:space="preserve"> 0 + CAL!O50 + CAR!O50 + CENT!O50 + FLA!O50 + MIDA!O50 + MIDW!O50 + NE!O50 + NY!O50 + NW!O50 + SE!O50 + SW!O50 + TEN!O50 + TEX!O50</f>
        <v>3261411268.8446612</v>
      </c>
      <c r="P50" s="4">
        <f xml:space="preserve"> 0 + CAL!P50 + CAR!P50 + CENT!P50 + FLA!P50 + MIDA!P50 + MIDW!P50 + NE!P50 + NY!P50 + NW!P50 + SE!P50 + SW!P50 + TEN!P50 + TEX!P50</f>
        <v>3374399222.7800403</v>
      </c>
      <c r="Q50" s="4">
        <f xml:space="preserve"> 0 + CAL!Q50 + CAR!Q50 + CENT!Q50 + FLA!Q50 + MIDA!Q50 + MIDW!Q50 + NE!Q50 + NY!Q50 + NW!Q50 + SE!Q50 + SW!Q50 + TEN!Q50 + TEX!Q50</f>
        <v>3480556714.6404591</v>
      </c>
      <c r="R50" s="4">
        <f xml:space="preserve"> 0 + CAL!R50 + CAR!R50 + CENT!R50 + FLA!R50 + MIDA!R50 + MIDW!R50 + NE!R50 + NY!R50 + NW!R50 + SE!R50 + SW!R50 + TEN!R50 + TEX!R50</f>
        <v>3587722497.2509508</v>
      </c>
      <c r="S50" s="4">
        <f xml:space="preserve"> 0 + CAL!S50 + CAR!S50 + CENT!S50 + FLA!S50 + MIDA!S50 + MIDW!S50 + NE!S50 + NY!S50 + NW!S50 + SE!S50 + SW!S50 + TEN!S50 + TEX!S50</f>
        <v>3705537827.7380953</v>
      </c>
      <c r="T50" s="4">
        <f xml:space="preserve"> 0 + CAL!T50 + CAR!T50 + CENT!T50 + FLA!T50 + MIDA!T50 + MIDW!T50 + NE!T50 + NY!T50 + NW!T50 + SE!T50 + SW!T50 + TEN!T50 + TEX!T50</f>
        <v>3825260935.1477213</v>
      </c>
      <c r="U50" s="4">
        <f xml:space="preserve"> 0 + CAL!U50 + CAR!U50 + CENT!U50 + FLA!U50 + MIDA!U50 + MIDW!U50 + NE!U50 + NY!U50 + NW!U50 + SE!U50 + SW!U50 + TEN!U50 + TEX!U50</f>
        <v>3956714636.7207341</v>
      </c>
      <c r="V50" s="4">
        <f xml:space="preserve"> 0 + CAL!V50 + CAR!V50 + CENT!V50 + FLA!V50 + MIDA!V50 + MIDW!V50 + NE!V50 + NY!V50 + NW!V50 + SE!V50 + SW!V50 + TEN!V50 + TEX!V50</f>
        <v>4080959445.1132178</v>
      </c>
      <c r="W50" s="4">
        <f xml:space="preserve"> 0 + CAL!W50 + CAR!W50 + CENT!W50 + FLA!W50 + MIDA!W50 + MIDW!W50 + NE!W50 + NY!W50 + NW!W50 + SE!W50 + SW!W50 + TEN!W50 + TEX!W50</f>
        <v>4203902257.8105431</v>
      </c>
      <c r="X50" s="4">
        <f xml:space="preserve"> 0 + CAL!X50 + CAR!X50 + CENT!X50 + FLA!X50 + MIDA!X50 + MIDW!X50 + NE!X50 + NY!X50 + NW!X50 + SE!X50 + SW!X50 + TEN!X50 + TEX!X50</f>
        <v>4318538899.3088226</v>
      </c>
      <c r="Y50" s="4">
        <f xml:space="preserve"> 0 + CAL!Y50 + CAR!Y50 + CENT!Y50 + FLA!Y50 + MIDA!Y50 + MIDW!Y50 + NE!Y50 + NY!Y50 + NW!Y50 + SE!Y50 + SW!Y50 + TEN!Y50 + TEX!Y50</f>
        <v>4436412139.9874887</v>
      </c>
      <c r="Z50" s="4">
        <f xml:space="preserve"> 0 + CAL!Z50 + CAR!Z50 + CENT!Z50 + FLA!Z50 + MIDA!Z50 + MIDW!Z50 + NE!Z50 + NY!Z50 + NW!Z50 + SE!Z50 + SW!Z50 + TEN!Z50 + TEX!Z50</f>
        <v>4556501084.094615</v>
      </c>
      <c r="AA50" s="4">
        <f xml:space="preserve"> 0 + CAL!AA50 + CAR!AA50 + CENT!AA50 + FLA!AA50 + MIDA!AA50 + MIDW!AA50 + NE!AA50 + NY!AA50 + NW!AA50 + SE!AA50 + SW!AA50 + TEN!AA50 + TEX!AA50</f>
        <v>4675504186.165307</v>
      </c>
      <c r="AB50" s="4">
        <f xml:space="preserve"> 0 + CAL!AB50 + CAR!AB50 + CENT!AB50 + FLA!AB50 + MIDA!AB50 + MIDW!AB50 + NE!AB50 + NY!AB50 + NW!AB50 + SE!AB50 + SW!AB50 + TEN!AB50 + TEX!AB50</f>
        <v>4796235962.9815187</v>
      </c>
      <c r="AC50" s="4">
        <f xml:space="preserve"> 0 + CAL!AC50 + CAR!AC50 + CENT!AC50 + FLA!AC50 + MIDA!AC50 + MIDW!AC50 + NE!AC50 + NY!AC50 + NW!AC50 + SE!AC50 + SW!AC50 + TEN!AC50 + TEX!AC50</f>
        <v>4921063794.8228655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tr">
        <f>CAL!A51</f>
        <v>Gas_Cost</v>
      </c>
      <c r="B51" s="4">
        <f xml:space="preserve"> 0 + CAL!B51 + CAR!B51 + CENT!B51 + FLA!B51 + MIDA!B51 + MIDW!B51 + NE!B51 + NY!B51 + NW!B51 + SE!B51 + SW!B51 + TEN!B51 + TEX!B51</f>
        <v>113330.59433928001</v>
      </c>
      <c r="C51" s="4">
        <f xml:space="preserve"> 0 + CAL!C51 + CAR!C51 + CENT!C51 + FLA!C51 + MIDA!C51 + MIDW!C51 + NE!C51 + NY!C51 + NW!C51 + SE!C51 + SW!C51 + TEN!C51 + TEX!C51</f>
        <v>119964.24058303003</v>
      </c>
      <c r="D51" s="4">
        <f xml:space="preserve"> 0 + CAL!D51 + CAR!D51 + CENT!D51 + FLA!D51 + MIDA!D51 + MIDW!D51 + NE!D51 + NY!D51 + NW!D51 + SE!D51 + SW!D51 + TEN!D51 + TEX!D51</f>
        <v>126683.00232929</v>
      </c>
      <c r="E51" s="4">
        <f xml:space="preserve"> 0 + CAL!E51 + CAR!E51 + CENT!E51 + FLA!E51 + MIDA!E51 + MIDW!E51 + NE!E51 + NY!E51 + NW!E51 + SE!E51 + SW!E51 + TEN!E51 + TEX!E51</f>
        <v>133443.6664629</v>
      </c>
      <c r="F51" s="4">
        <f xml:space="preserve"> 0 + CAL!F51 + CAR!F51 + CENT!F51 + FLA!F51 + MIDA!F51 + MIDW!F51 + NE!F51 + NY!F51 + NW!F51 + SE!F51 + SW!F51 + TEN!F51 + TEX!F51</f>
        <v>140275.81640110002</v>
      </c>
      <c r="G51" s="4">
        <f xml:space="preserve"> 0 + CAL!G51 + CAR!G51 + CENT!G51 + FLA!G51 + MIDA!G51 + MIDW!G51 + NE!G51 + NY!G51 + NW!G51 + SE!G51 + SW!G51 + TEN!G51 + TEX!G51</f>
        <v>146146.31903943999</v>
      </c>
      <c r="H51" s="4">
        <f xml:space="preserve"> 0 + CAL!H51 + CAR!H51 + CENT!H51 + FLA!H51 + MIDA!H51 + MIDW!H51 + NE!H51 + NY!H51 + NW!H51 + SE!H51 + SW!H51 + TEN!H51 + TEX!H51</f>
        <v>153480.93824302001</v>
      </c>
      <c r="I51" s="4">
        <f xml:space="preserve"> 0 + CAL!I51 + CAR!I51 + CENT!I51 + FLA!I51 + MIDA!I51 + MIDW!I51 + NE!I51 + NY!I51 + NW!I51 + SE!I51 + SW!I51 + TEN!I51 + TEX!I51</f>
        <v>161342.38126804997</v>
      </c>
      <c r="J51" s="4">
        <f xml:space="preserve"> 0 + CAL!J51 + CAR!J51 + CENT!J51 + FLA!J51 + MIDA!J51 + MIDW!J51 + NE!J51 + NY!J51 + NW!J51 + SE!J51 + SW!J51 + TEN!J51 + TEX!J51</f>
        <v>170386.44252751998</v>
      </c>
      <c r="K51" s="4">
        <f xml:space="preserve"> 0 + CAL!K51 + CAR!K51 + CENT!K51 + FLA!K51 + MIDA!K51 + MIDW!K51 + NE!K51 + NY!K51 + NW!K51 + SE!K51 + SW!K51 + TEN!K51 + TEX!K51</f>
        <v>178515.09899026997</v>
      </c>
      <c r="L51" s="4">
        <f xml:space="preserve"> 0 + CAL!L51 + CAR!L51 + CENT!L51 + FLA!L51 + MIDA!L51 + MIDW!L51 + NE!L51 + NY!L51 + NW!L51 + SE!L51 + SW!L51 + TEN!L51 + TEX!L51</f>
        <v>186630.26344051</v>
      </c>
      <c r="M51" s="4">
        <f xml:space="preserve"> 0 + CAL!M51 + CAR!M51 + CENT!M51 + FLA!M51 + MIDA!M51 + MIDW!M51 + NE!M51 + NY!M51 + NW!M51 + SE!M51 + SW!M51 + TEN!M51 + TEX!M51</f>
        <v>194821.37981623999</v>
      </c>
      <c r="N51" s="4">
        <f xml:space="preserve"> 0 + CAL!N51 + CAR!N51 + CENT!N51 + FLA!N51 + MIDA!N51 + MIDW!N51 + NE!N51 + NY!N51 + NW!N51 + SE!N51 + SW!N51 + TEN!N51 + TEX!N51</f>
        <v>203629.29737690001</v>
      </c>
      <c r="O51" s="4">
        <f xml:space="preserve"> 0 + CAL!O51 + CAR!O51 + CENT!O51 + FLA!O51 + MIDA!O51 + MIDW!O51 + NE!O51 + NY!O51 + NW!O51 + SE!O51 + SW!O51 + TEN!O51 + TEX!O51</f>
        <v>212652.06209580999</v>
      </c>
      <c r="P51" s="4">
        <f xml:space="preserve"> 0 + CAL!P51 + CAR!P51 + CENT!P51 + FLA!P51 + MIDA!P51 + MIDW!P51 + NE!P51 + NY!P51 + NW!P51 + SE!P51 + SW!P51 + TEN!P51 + TEX!P51</f>
        <v>219806.99432754004</v>
      </c>
      <c r="Q51" s="4">
        <f xml:space="preserve"> 0 + CAL!Q51 + CAR!Q51 + CENT!Q51 + FLA!Q51 + MIDA!Q51 + MIDW!Q51 + NE!Q51 + NY!Q51 + NW!Q51 + SE!Q51 + SW!Q51 + TEN!Q51 + TEX!Q51</f>
        <v>226554.66063950001</v>
      </c>
      <c r="R51" s="4">
        <f xml:space="preserve"> 0 + CAL!R51 + CAR!R51 + CENT!R51 + FLA!R51 + MIDA!R51 + MIDW!R51 + NE!R51 + NY!R51 + NW!R51 + SE!R51 + SW!R51 + TEN!R51 + TEX!R51</f>
        <v>233076.26690639998</v>
      </c>
      <c r="S51" s="4">
        <f xml:space="preserve"> 0 + CAL!S51 + CAR!S51 + CENT!S51 + FLA!S51 + MIDA!S51 + MIDW!S51 + NE!S51 + NY!S51 + NW!S51 + SE!S51 + SW!S51 + TEN!S51 + TEX!S51</f>
        <v>240019.49639378997</v>
      </c>
      <c r="T51" s="4">
        <f xml:space="preserve"> 0 + CAL!T51 + CAR!T51 + CENT!T51 + FLA!T51 + MIDA!T51 + MIDW!T51 + NE!T51 + NY!T51 + NW!T51 + SE!T51 + SW!T51 + TEN!T51 + TEX!T51</f>
        <v>247106.19485375</v>
      </c>
      <c r="U51" s="4">
        <f xml:space="preserve"> 0 + CAL!U51 + CAR!U51 + CENT!U51 + FLA!U51 + MIDA!U51 + MIDW!U51 + NE!U51 + NY!U51 + NW!U51 + SE!U51 + SW!U51 + TEN!U51 + TEX!U51</f>
        <v>254673.64551474992</v>
      </c>
      <c r="V51" s="4">
        <f xml:space="preserve"> 0 + CAL!V51 + CAR!V51 + CENT!V51 + FLA!V51 + MIDA!V51 + MIDW!V51 + NE!V51 + NY!V51 + NW!V51 + SE!V51 + SW!V51 + TEN!V51 + TEX!V51</f>
        <v>262049.22807876999</v>
      </c>
      <c r="W51" s="4">
        <f xml:space="preserve"> 0 + CAL!W51 + CAR!W51 + CENT!W51 + FLA!W51 + MIDA!W51 + MIDW!W51 + NE!W51 + NY!W51 + NW!W51 + SE!W51 + SW!W51 + TEN!W51 + TEX!W51</f>
        <v>269381.50451190001</v>
      </c>
      <c r="X51" s="4">
        <f xml:space="preserve"> 0 + CAL!X51 + CAR!X51 + CENT!X51 + FLA!X51 + MIDA!X51 + MIDW!X51 + NE!X51 + NY!X51 + NW!X51 + SE!X51 + SW!X51 + TEN!X51 + TEX!X51</f>
        <v>276479.40908788994</v>
      </c>
      <c r="Y51" s="4">
        <f xml:space="preserve"> 0 + CAL!Y51 + CAR!Y51 + CENT!Y51 + FLA!Y51 + MIDA!Y51 + MIDW!Y51 + NE!Y51 + NY!Y51 + NW!Y51 + SE!Y51 + SW!Y51 + TEN!Y51 + TEX!Y51</f>
        <v>283860.14978724997</v>
      </c>
      <c r="Z51" s="4">
        <f xml:space="preserve"> 0 + CAL!Z51 + CAR!Z51 + CENT!Z51 + FLA!Z51 + MIDA!Z51 + MIDW!Z51 + NE!Z51 + NY!Z51 + NW!Z51 + SE!Z51 + SW!Z51 + TEN!Z51 + TEX!Z51</f>
        <v>291383.53895934002</v>
      </c>
      <c r="AA51" s="4">
        <f xml:space="preserve"> 0 + CAL!AA51 + CAR!AA51 + CENT!AA51 + FLA!AA51 + MIDA!AA51 + MIDW!AA51 + NE!AA51 + NY!AA51 + NW!AA51 + SE!AA51 + SW!AA51 + TEN!AA51 + TEX!AA51</f>
        <v>298872.69308982999</v>
      </c>
      <c r="AB51" s="4">
        <f xml:space="preserve"> 0 + CAL!AB51 + CAR!AB51 + CENT!AB51 + FLA!AB51 + MIDA!AB51 + MIDW!AB51 + NE!AB51 + NY!AB51 + NW!AB51 + SE!AB51 + SW!AB51 + TEN!AB51 + TEX!AB51</f>
        <v>306470.92969041999</v>
      </c>
      <c r="AC51" s="4">
        <f xml:space="preserve"> 0 + CAL!AC51 + CAR!AC51 + CENT!AC51 + FLA!AC51 + MIDA!AC51 + MIDW!AC51 + NE!AC51 + NY!AC51 + NW!AC51 + SE!AC51 + SW!AC51 + TEN!AC51 + TEX!AC51</f>
        <v>314333.25576104003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tr">
        <f>CAL!A52</f>
        <v>Gas_CO2_Cost</v>
      </c>
      <c r="B52" s="4">
        <f xml:space="preserve"> 0 + CAL!B52 + CAR!B52 + CENT!B52 + FLA!B52 + MIDA!B52 + MIDW!B52 + NE!B52 + NY!B52 + NW!B52 + SE!B52 + SW!B52 + TEN!B52 + TEX!B52</f>
        <v>0</v>
      </c>
      <c r="C52" s="4">
        <f xml:space="preserve"> 0 + CAL!C52 + CAR!C52 + CENT!C52 + FLA!C52 + MIDA!C52 + MIDW!C52 + NE!C52 + NY!C52 + NW!C52 + SE!C52 + SW!C52 + TEN!C52 + TEX!C52</f>
        <v>81973.958413679997</v>
      </c>
      <c r="D52" s="4">
        <f xml:space="preserve"> 0 + CAL!D52 + CAR!D52 + CENT!D52 + FLA!D52 + MIDA!D52 + MIDW!D52 + NE!D52 + NY!D52 + NW!D52 + SE!D52 + SW!D52 + TEN!D52 + TEX!D52</f>
        <v>88262.423711289986</v>
      </c>
      <c r="E52" s="4">
        <f xml:space="preserve"> 0 + CAL!E52 + CAR!E52 + CENT!E52 + FLA!E52 + MIDA!E52 + MIDW!E52 + NE!E52 + NY!E52 + NW!E52 + SE!E52 + SW!E52 + TEN!E52 + TEX!E52</f>
        <v>94179.31986583001</v>
      </c>
      <c r="F52" s="4">
        <f xml:space="preserve"> 0 + CAL!F52 + CAR!F52 + CENT!F52 + FLA!F52 + MIDA!F52 + MIDW!F52 + NE!F52 + NY!F52 + NW!F52 + SE!F52 + SW!F52 + TEN!F52 + TEX!F52</f>
        <v>99819.54377725003</v>
      </c>
      <c r="G52" s="4">
        <f xml:space="preserve"> 0 + CAL!G52 + CAR!G52 + CENT!G52 + FLA!G52 + MIDA!G52 + MIDW!G52 + NE!G52 + NY!G52 + NW!G52 + SE!G52 + SW!G52 + TEN!G52 + TEX!G52</f>
        <v>104549.21682868002</v>
      </c>
      <c r="H52" s="4">
        <f xml:space="preserve"> 0 + CAL!H52 + CAR!H52 + CENT!H52 + FLA!H52 + MIDA!H52 + MIDW!H52 + NE!H52 + NY!H52 + NW!H52 + SE!H52 + SW!H52 + TEN!H52 + TEX!H52</f>
        <v>110710.69292806</v>
      </c>
      <c r="I52" s="4">
        <f xml:space="preserve"> 0 + CAL!I52 + CAR!I52 + CENT!I52 + FLA!I52 + MIDA!I52 + MIDW!I52 + NE!I52 + NY!I52 + NW!I52 + SE!I52 + SW!I52 + TEN!I52 + TEX!I52</f>
        <v>117462.52027332</v>
      </c>
      <c r="J52" s="4">
        <f xml:space="preserve"> 0 + CAL!J52 + CAR!J52 + CENT!J52 + FLA!J52 + MIDA!J52 + MIDW!J52 + NE!J52 + NY!J52 + NW!J52 + SE!J52 + SW!J52 + TEN!J52 + TEX!J52</f>
        <v>125158.26159482999</v>
      </c>
      <c r="K52" s="4">
        <f xml:space="preserve"> 0 + CAL!K52 + CAR!K52 + CENT!K52 + FLA!K52 + MIDA!K52 + MIDW!K52 + NE!K52 + NY!K52 + NW!K52 + SE!K52 + SW!K52 + TEN!K52 + TEX!K52</f>
        <v>131997.49369944999</v>
      </c>
      <c r="L52" s="4">
        <f xml:space="preserve"> 0 + CAL!L52 + CAR!L52 + CENT!L52 + FLA!L52 + MIDA!L52 + MIDW!L52 + NE!L52 + NY!L52 + NW!L52 + SE!L52 + SW!L52 + TEN!L52 + TEX!L52</f>
        <v>138728.39558720999</v>
      </c>
      <c r="M52" s="4">
        <f xml:space="preserve"> 0 + CAL!M52 + CAR!M52 + CENT!M52 + FLA!M52 + MIDA!M52 + MIDW!M52 + NE!M52 + NY!M52 + NW!M52 + SE!M52 + SW!M52 + TEN!M52 + TEX!M52</f>
        <v>145329.66295935999</v>
      </c>
      <c r="N52" s="4">
        <f xml:space="preserve"> 0 + CAL!N52 + CAR!N52 + CENT!N52 + FLA!N52 + MIDA!N52 + MIDW!N52 + NE!N52 + NY!N52 + NW!N52 + SE!N52 + SW!N52 + TEN!N52 + TEX!N52</f>
        <v>152436.26329566</v>
      </c>
      <c r="O52" s="4">
        <f xml:space="preserve"> 0 + CAL!O52 + CAR!O52 + CENT!O52 + FLA!O52 + MIDA!O52 + MIDW!O52 + NE!O52 + NY!O52 + NW!O52 + SE!O52 + SW!O52 + TEN!O52 + TEX!O52</f>
        <v>159809.15217339998</v>
      </c>
      <c r="P52" s="4">
        <f xml:space="preserve"> 0 + CAL!P52 + CAR!P52 + CENT!P52 + FLA!P52 + MIDA!P52 + MIDW!P52 + NE!P52 + NY!P52 + NW!P52 + SE!P52 + SW!P52 + TEN!P52 + TEX!P52</f>
        <v>165345.56191623001</v>
      </c>
      <c r="Q52" s="4">
        <f xml:space="preserve"> 0 + CAL!Q52 + CAR!Q52 + CENT!Q52 + FLA!Q52 + MIDA!Q52 + MIDW!Q52 + NE!Q52 + NY!Q52 + NW!Q52 + SE!Q52 + SW!Q52 + TEN!Q52 + TEX!Q52</f>
        <v>170547.27901740003</v>
      </c>
      <c r="R52" s="4">
        <f xml:space="preserve"> 0 + CAL!R52 + CAR!R52 + CENT!R52 + FLA!R52 + MIDA!R52 + MIDW!R52 + NE!R52 + NY!R52 + NW!R52 + SE!R52 + SW!R52 + TEN!R52 + TEX!R52</f>
        <v>175798.40236528002</v>
      </c>
      <c r="S52" s="4">
        <f xml:space="preserve"> 0 + CAL!S52 + CAR!S52 + CENT!S52 + FLA!S52 + MIDA!S52 + MIDW!S52 + NE!S52 + NY!S52 + NW!S52 + SE!S52 + SW!S52 + TEN!S52 + TEX!S52</f>
        <v>181571.35355917001</v>
      </c>
      <c r="T52" s="4">
        <f xml:space="preserve"> 0 + CAL!T52 + CAR!T52 + CENT!T52 + FLA!T52 + MIDA!T52 + MIDW!T52 + NE!T52 + NY!T52 + NW!T52 + SE!T52 + SW!T52 + TEN!T52 + TEX!T52</f>
        <v>187437.78582222995</v>
      </c>
      <c r="U52" s="4">
        <f xml:space="preserve"> 0 + CAL!U52 + CAR!U52 + CENT!U52 + FLA!U52 + MIDA!U52 + MIDW!U52 + NE!U52 + NY!U52 + NW!U52 + SE!U52 + SW!U52 + TEN!U52 + TEX!U52</f>
        <v>193879.01719933</v>
      </c>
      <c r="V52" s="4">
        <f xml:space="preserve"> 0 + CAL!V52 + CAR!V52 + CENT!V52 + FLA!V52 + MIDA!V52 + MIDW!V52 + NE!V52 + NY!V52 + NW!V52 + SE!V52 + SW!V52 + TEN!V52 + TEX!V52</f>
        <v>199967.01281055002</v>
      </c>
      <c r="W52" s="4">
        <f xml:space="preserve"> 0 + CAL!W52 + CAR!W52 + CENT!W52 + FLA!W52 + MIDA!W52 + MIDW!W52 + NE!W52 + NY!W52 + NW!W52 + SE!W52 + SW!W52 + TEN!W52 + TEX!W52</f>
        <v>205991.21063270999</v>
      </c>
      <c r="X52" s="4">
        <f xml:space="preserve"> 0 + CAL!X52 + CAR!X52 + CENT!X52 + FLA!X52 + MIDA!X52 + MIDW!X52 + NE!X52 + NY!X52 + NW!X52 + SE!X52 + SW!X52 + TEN!X52 + TEX!X52</f>
        <v>211608.40606611996</v>
      </c>
      <c r="Y52" s="4">
        <f xml:space="preserve"> 0 + CAL!Y52 + CAR!Y52 + CENT!Y52 + FLA!Y52 + MIDA!Y52 + MIDW!Y52 + NE!Y52 + NY!Y52 + NW!Y52 + SE!Y52 + SW!Y52 + TEN!Y52 + TEX!Y52</f>
        <v>217384.19485938997</v>
      </c>
      <c r="Z52" s="4">
        <f xml:space="preserve"> 0 + CAL!Z52 + CAR!Z52 + CENT!Z52 + FLA!Z52 + MIDA!Z52 + MIDW!Z52 + NE!Z52 + NY!Z52 + NW!Z52 + SE!Z52 + SW!Z52 + TEN!Z52 + TEX!Z52</f>
        <v>223268.55312064002</v>
      </c>
      <c r="AA52" s="4">
        <f xml:space="preserve"> 0 + CAL!AA52 + CAR!AA52 + CENT!AA52 + FLA!AA52 + MIDA!AA52 + MIDW!AA52 + NE!AA52 + NY!AA52 + NW!AA52 + SE!AA52 + SW!AA52 + TEN!AA52 + TEX!AA52</f>
        <v>229099.70512209996</v>
      </c>
      <c r="AB52" s="4">
        <f xml:space="preserve"> 0 + CAL!AB52 + CAR!AB52 + CENT!AB52 + FLA!AB52 + MIDA!AB52 + MIDW!AB52 + NE!AB52 + NY!AB52 + NW!AB52 + SE!AB52 + SW!AB52 + TEN!AB52 + TEX!AB52</f>
        <v>235015.56218609997</v>
      </c>
      <c r="AC52" s="4">
        <f xml:space="preserve"> 0 + CAL!AC52 + CAR!AC52 + CENT!AC52 + FLA!AC52 + MIDA!AC52 + MIDW!AC52 + NE!AC52 + NY!AC52 + NW!AC52 + SE!AC52 + SW!AC52 + TEN!AC52 + TEX!AC52</f>
        <v>241132.12594631998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tr">
        <f>CAL!A53</f>
        <v>Gas_CO2_MTon</v>
      </c>
      <c r="B53" s="4">
        <f xml:space="preserve"> 0 + CAL!B53 + CAR!B53 + CENT!B53 + FLA!B53 + MIDA!B53 + MIDW!B53 + NE!B53 + NY!B53 + NW!B53 + SE!B53 + SW!B53 + TEN!B53 + TEX!B53</f>
        <v>751.93909753000003</v>
      </c>
      <c r="C53" s="4">
        <f xml:space="preserve"> 0 + CAL!C53 + CAR!C53 + CENT!C53 + FLA!C53 + MIDA!C53 + MIDW!C53 + NE!C53 + NY!C53 + NW!C53 + SE!C53 + SW!C53 + TEN!C53 + TEX!C53</f>
        <v>819.73958413000014</v>
      </c>
      <c r="D53" s="4">
        <f xml:space="preserve"> 0 + CAL!D53 + CAR!D53 + CENT!D53 + FLA!D53 + MIDA!D53 + MIDW!D53 + NE!D53 + NY!D53 + NW!D53 + SE!D53 + SW!D53 + TEN!D53 + TEX!D53</f>
        <v>882.62423712999998</v>
      </c>
      <c r="E53" s="4">
        <f xml:space="preserve"> 0 + CAL!E53 + CAR!E53 + CENT!E53 + FLA!E53 + MIDA!E53 + MIDW!E53 + NE!E53 + NY!E53 + NW!E53 + SE!E53 + SW!E53 + TEN!E53 + TEX!E53</f>
        <v>941.79319866000003</v>
      </c>
      <c r="F53" s="4">
        <f xml:space="preserve"> 0 + CAL!F53 + CAR!F53 + CENT!F53 + FLA!F53 + MIDA!F53 + MIDW!F53 + NE!F53 + NY!F53 + NW!F53 + SE!F53 + SW!F53 + TEN!F53 + TEX!F53</f>
        <v>998.19543777999991</v>
      </c>
      <c r="G53" s="4">
        <f xml:space="preserve"> 0 + CAL!G53 + CAR!G53 + CENT!G53 + FLA!G53 + MIDA!G53 + MIDW!G53 + NE!G53 + NY!G53 + NW!G53 + SE!G53 + SW!G53 + TEN!G53 + TEX!G53</f>
        <v>1045.4921682899999</v>
      </c>
      <c r="H53" s="4">
        <f xml:space="preserve"> 0 + CAL!H53 + CAR!H53 + CENT!H53 + FLA!H53 + MIDA!H53 + MIDW!H53 + NE!H53 + NY!H53 + NW!H53 + SE!H53 + SW!H53 + TEN!H53 + TEX!H53</f>
        <v>1107.10692928</v>
      </c>
      <c r="I53" s="4">
        <f xml:space="preserve"> 0 + CAL!I53 + CAR!I53 + CENT!I53 + FLA!I53 + MIDA!I53 + MIDW!I53 + NE!I53 + NY!I53 + NW!I53 + SE!I53 + SW!I53 + TEN!I53 + TEX!I53</f>
        <v>1174.62520273</v>
      </c>
      <c r="J53" s="4">
        <f xml:space="preserve"> 0 + CAL!J53 + CAR!J53 + CENT!J53 + FLA!J53 + MIDA!J53 + MIDW!J53 + NE!J53 + NY!J53 + NW!J53 + SE!J53 + SW!J53 + TEN!J53 + TEX!J53</f>
        <v>1251.58261595</v>
      </c>
      <c r="K53" s="4">
        <f xml:space="preserve"> 0 + CAL!K53 + CAR!K53 + CENT!K53 + FLA!K53 + MIDA!K53 + MIDW!K53 + NE!K53 + NY!K53 + NW!K53 + SE!K53 + SW!K53 + TEN!K53 + TEX!K53</f>
        <v>1319.9749370100001</v>
      </c>
      <c r="L53" s="4">
        <f xml:space="preserve"> 0 + CAL!L53 + CAR!L53 + CENT!L53 + FLA!L53 + MIDA!L53 + MIDW!L53 + NE!L53 + NY!L53 + NW!L53 + SE!L53 + SW!L53 + TEN!L53 + TEX!L53</f>
        <v>1387.28395587</v>
      </c>
      <c r="M53" s="4">
        <f xml:space="preserve"> 0 + CAL!M53 + CAR!M53 + CENT!M53 + FLA!M53 + MIDA!M53 + MIDW!M53 + NE!M53 + NY!M53 + NW!M53 + SE!M53 + SW!M53 + TEN!M53 + TEX!M53</f>
        <v>1453.2966295900001</v>
      </c>
      <c r="N53" s="4">
        <f xml:space="preserve"> 0 + CAL!N53 + CAR!N53 + CENT!N53 + FLA!N53 + MIDA!N53 + MIDW!N53 + NE!N53 + NY!N53 + NW!N53 + SE!N53 + SW!N53 + TEN!N53 + TEX!N53</f>
        <v>1524.3626329599999</v>
      </c>
      <c r="O53" s="4">
        <f xml:space="preserve"> 0 + CAL!O53 + CAR!O53 + CENT!O53 + FLA!O53 + MIDA!O53 + MIDW!O53 + NE!O53 + NY!O53 + NW!O53 + SE!O53 + SW!O53 + TEN!O53 + TEX!O53</f>
        <v>1598.09152174</v>
      </c>
      <c r="P53" s="4">
        <f xml:space="preserve"> 0 + CAL!P53 + CAR!P53 + CENT!P53 + FLA!P53 + MIDA!P53 + MIDW!P53 + NE!P53 + NY!P53 + NW!P53 + SE!P53 + SW!P53 + TEN!P53 + TEX!P53</f>
        <v>1653.45561916</v>
      </c>
      <c r="Q53" s="4">
        <f xml:space="preserve"> 0 + CAL!Q53 + CAR!Q53 + CENT!Q53 + FLA!Q53 + MIDA!Q53 + MIDW!Q53 + NE!Q53 + NY!Q53 + NW!Q53 + SE!Q53 + SW!Q53 + TEN!Q53 + TEX!Q53</f>
        <v>1705.4727901800002</v>
      </c>
      <c r="R53" s="4">
        <f xml:space="preserve"> 0 + CAL!R53 + CAR!R53 + CENT!R53 + FLA!R53 + MIDA!R53 + MIDW!R53 + NE!R53 + NY!R53 + NW!R53 + SE!R53 + SW!R53 + TEN!R53 + TEX!R53</f>
        <v>1757.9840236499999</v>
      </c>
      <c r="S53" s="4">
        <f xml:space="preserve"> 0 + CAL!S53 + CAR!S53 + CENT!S53 + FLA!S53 + MIDA!S53 + MIDW!S53 + NE!S53 + NY!S53 + NW!S53 + SE!S53 + SW!S53 + TEN!S53 + TEX!S53</f>
        <v>1815.7135355799999</v>
      </c>
      <c r="T53" s="4">
        <f xml:space="preserve"> 0 + CAL!T53 + CAR!T53 + CENT!T53 + FLA!T53 + MIDA!T53 + MIDW!T53 + NE!T53 + NY!T53 + NW!T53 + SE!T53 + SW!T53 + TEN!T53 + TEX!T53</f>
        <v>1874.3778582100003</v>
      </c>
      <c r="U53" s="4">
        <f xml:space="preserve"> 0 + CAL!U53 + CAR!U53 + CENT!U53 + FLA!U53 + MIDA!U53 + MIDW!U53 + NE!U53 + NY!U53 + NW!U53 + SE!U53 + SW!U53 + TEN!U53 + TEX!U53</f>
        <v>1938.7901720099999</v>
      </c>
      <c r="V53" s="4">
        <f xml:space="preserve"> 0 + CAL!V53 + CAR!V53 + CENT!V53 + FLA!V53 + MIDA!V53 + MIDW!V53 + NE!V53 + NY!V53 + NW!V53 + SE!V53 + SW!V53 + TEN!V53 + TEX!V53</f>
        <v>1999.6701281300002</v>
      </c>
      <c r="W53" s="4">
        <f xml:space="preserve"> 0 + CAL!W53 + CAR!W53 + CENT!W53 + FLA!W53 + MIDA!W53 + MIDW!W53 + NE!W53 + NY!W53 + NW!W53 + SE!W53 + SW!W53 + TEN!W53 + TEX!W53</f>
        <v>2059.9121063299999</v>
      </c>
      <c r="X53" s="4">
        <f xml:space="preserve"> 0 + CAL!X53 + CAR!X53 + CENT!X53 + FLA!X53 + MIDA!X53 + MIDW!X53 + NE!X53 + NY!X53 + NW!X53 + SE!X53 + SW!X53 + TEN!X53 + TEX!X53</f>
        <v>2116.0840606600004</v>
      </c>
      <c r="Y53" s="4">
        <f xml:space="preserve"> 0 + CAL!Y53 + CAR!Y53 + CENT!Y53 + FLA!Y53 + MIDA!Y53 + MIDW!Y53 + NE!Y53 + NY!Y53 + NW!Y53 + SE!Y53 + SW!Y53 + TEN!Y53 + TEX!Y53</f>
        <v>2173.8419486100001</v>
      </c>
      <c r="Z53" s="4">
        <f xml:space="preserve"> 0 + CAL!Z53 + CAR!Z53 + CENT!Z53 + FLA!Z53 + MIDA!Z53 + MIDW!Z53 + NE!Z53 + NY!Z53 + NW!Z53 + SE!Z53 + SW!Z53 + TEN!Z53 + TEX!Z53</f>
        <v>2232.6855311999998</v>
      </c>
      <c r="AA53" s="4">
        <f xml:space="preserve"> 0 + CAL!AA53 + CAR!AA53 + CENT!AA53 + FLA!AA53 + MIDA!AA53 + MIDW!AA53 + NE!AA53 + NY!AA53 + NW!AA53 + SE!AA53 + SW!AA53 + TEN!AA53 + TEX!AA53</f>
        <v>2290.9970512199998</v>
      </c>
      <c r="AB53" s="4">
        <f xml:space="preserve"> 0 + CAL!AB53 + CAR!AB53 + CENT!AB53 + FLA!AB53 + MIDA!AB53 + MIDW!AB53 + NE!AB53 + NY!AB53 + NW!AB53 + SE!AB53 + SW!AB53 + TEN!AB53 + TEX!AB53</f>
        <v>2350.1556218699998</v>
      </c>
      <c r="AC53" s="4">
        <f xml:space="preserve"> 0 + CAL!AC53 + CAR!AC53 + CENT!AC53 + FLA!AC53 + MIDA!AC53 + MIDW!AC53 + NE!AC53 + NY!AC53 + NW!AC53 + SE!AC53 + SW!AC53 + TEN!AC53 + TEX!AC53</f>
        <v>2411.32125946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tr">
        <f>CAL!A54</f>
        <v>Gas_MW_Cost</v>
      </c>
      <c r="B54" s="4">
        <f xml:space="preserve"> 0 + CAL!B54 + CAR!B54 + CENT!B54 + FLA!B54 + MIDA!B54 + MIDW!B54 + NE!B54 + NY!B54 + NW!B54 + SE!B54 + SW!B54 + TEN!B54 + TEX!B54</f>
        <v>75887.096421210008</v>
      </c>
      <c r="C54" s="4">
        <f xml:space="preserve"> 0 + CAL!C54 + CAR!C54 + CENT!C54 + FLA!C54 + MIDA!C54 + MIDW!C54 + NE!C54 + NY!C54 + NW!C54 + SE!C54 + SW!C54 + TEN!C54 + TEX!C54</f>
        <v>79144.555168869992</v>
      </c>
      <c r="D54" s="4">
        <f xml:space="preserve"> 0 + CAL!D54 + CAR!D54 + CENT!D54 + FLA!D54 + MIDA!D54 + MIDW!D54 + NE!D54 + NY!D54 + NW!D54 + SE!D54 + SW!D54 + TEN!D54 + TEX!D54</f>
        <v>82731.917868959994</v>
      </c>
      <c r="E54" s="4">
        <f xml:space="preserve"> 0 + CAL!E54 + CAR!E54 + CENT!E54 + FLA!E54 + MIDA!E54 + MIDW!E54 + NE!E54 + NY!E54 + NW!E54 + SE!E54 + SW!E54 + TEN!E54 + TEX!E54</f>
        <v>86546.209223589991</v>
      </c>
      <c r="F54" s="4">
        <f xml:space="preserve"> 0 + CAL!F54 + CAR!F54 + CENT!F54 + FLA!F54 + MIDA!F54 + MIDW!F54 + NE!F54 + NY!F54 + NW!F54 + SE!F54 + SW!F54 + TEN!F54 + TEX!F54</f>
        <v>90569.757867140026</v>
      </c>
      <c r="G54" s="4">
        <f xml:space="preserve"> 0 + CAL!G54 + CAR!G54 + CENT!G54 + FLA!G54 + MIDA!G54 + MIDW!G54 + NE!G54 + NY!G54 + NW!G54 + SE!G54 + SW!G54 + TEN!G54 + TEX!G54</f>
        <v>94085.076373730015</v>
      </c>
      <c r="H54" s="4">
        <f xml:space="preserve"> 0 + CAL!H54 + CAR!H54 + CENT!H54 + FLA!H54 + MIDA!H54 + MIDW!H54 + NE!H54 + NY!H54 + NW!H54 + SE!H54 + SW!H54 + TEN!H54 + TEX!H54</f>
        <v>98351.531968650001</v>
      </c>
      <c r="I54" s="4">
        <f xml:space="preserve"> 0 + CAL!I54 + CAR!I54 + CENT!I54 + FLA!I54 + MIDA!I54 + MIDW!I54 + NE!I54 + NY!I54 + NW!I54 + SE!I54 + SW!I54 + TEN!I54 + TEX!I54</f>
        <v>102850.8405605</v>
      </c>
      <c r="J54" s="4">
        <f xml:space="preserve"> 0 + CAL!J54 + CAR!J54 + CENT!J54 + FLA!J54 + MIDA!J54 + MIDW!J54 + NE!J54 + NY!J54 + NW!J54 + SE!J54 + SW!J54 + TEN!J54 + TEX!J54</f>
        <v>108062.73675375999</v>
      </c>
      <c r="K54" s="4">
        <f xml:space="preserve"> 0 + CAL!K54 + CAR!K54 + CENT!K54 + FLA!K54 + MIDA!K54 + MIDW!K54 + NE!K54 + NY!K54 + NW!K54 + SE!K54 + SW!K54 + TEN!K54 + TEX!K54</f>
        <v>112785.73478072998</v>
      </c>
      <c r="L54" s="4">
        <f xml:space="preserve"> 0 + CAL!L54 + CAR!L54 + CENT!L54 + FLA!L54 + MIDA!L54 + MIDW!L54 + NE!L54 + NY!L54 + NW!L54 + SE!L54 + SW!L54 + TEN!L54 + TEX!L54</f>
        <v>117549.18482157002</v>
      </c>
      <c r="M54" s="4">
        <f xml:space="preserve"> 0 + CAL!M54 + CAR!M54 + CENT!M54 + FLA!M54 + MIDA!M54 + MIDW!M54 + NE!M54 + NY!M54 + NW!M54 + SE!M54 + SW!M54 + TEN!M54 + TEX!M54</f>
        <v>122453.13948545001</v>
      </c>
      <c r="N54" s="4">
        <f xml:space="preserve"> 0 + CAL!N54 + CAR!N54 + CENT!N54 + FLA!N54 + MIDA!N54 + MIDW!N54 + NE!N54 + NY!N54 + NW!N54 + SE!N54 + SW!N54 + TEN!N54 + TEX!N54</f>
        <v>127722.26014396001</v>
      </c>
      <c r="O54" s="4">
        <f xml:space="preserve"> 0 + CAL!O54 + CAR!O54 + CENT!O54 + FLA!O54 + MIDA!O54 + MIDW!O54 + NE!O54 + NY!O54 + NW!O54 + SE!O54 + SW!O54 + TEN!O54 + TEX!O54</f>
        <v>133073.62713598</v>
      </c>
      <c r="P54" s="4">
        <f xml:space="preserve"> 0 + CAL!P54 + CAR!P54 + CENT!P54 + FLA!P54 + MIDA!P54 + MIDW!P54 + NE!P54 + NY!P54 + NW!P54 + SE!P54 + SW!P54 + TEN!P54 + TEX!P54</f>
        <v>137471.65329168999</v>
      </c>
      <c r="Q54" s="4">
        <f xml:space="preserve"> 0 + CAL!Q54 + CAR!Q54 + CENT!Q54 + FLA!Q54 + MIDA!Q54 + MIDW!Q54 + NE!Q54 + NY!Q54 + NW!Q54 + SE!Q54 + SW!Q54 + TEN!Q54 + TEX!Q54</f>
        <v>141629.07680228</v>
      </c>
      <c r="R54" s="4">
        <f xml:space="preserve"> 0 + CAL!R54 + CAR!R54 + CENT!R54 + FLA!R54 + MIDA!R54 + MIDW!R54 + NE!R54 + NY!R54 + NW!R54 + SE!R54 + SW!R54 + TEN!R54 + TEX!R54</f>
        <v>145535.83797346</v>
      </c>
      <c r="S54" s="4">
        <f xml:space="preserve"> 0 + CAL!S54 + CAR!S54 + CENT!S54 + FLA!S54 + MIDA!S54 + MIDW!S54 + NE!S54 + NY!S54 + NW!S54 + SE!S54 + SW!S54 + TEN!S54 + TEX!S54</f>
        <v>149604.37339700002</v>
      </c>
      <c r="T54" s="4">
        <f xml:space="preserve"> 0 + CAL!T54 + CAR!T54 + CENT!T54 + FLA!T54 + MIDA!T54 + MIDW!T54 + NE!T54 + NY!T54 + NW!T54 + SE!T54 + SW!T54 + TEN!T54 + TEX!T54</f>
        <v>153769.82803612997</v>
      </c>
      <c r="U54" s="4">
        <f xml:space="preserve"> 0 + CAL!U54 + CAR!U54 + CENT!U54 + FLA!U54 + MIDA!U54 + MIDW!U54 + NE!U54 + NY!U54 + NW!U54 + SE!U54 + SW!U54 + TEN!U54 + TEX!U54</f>
        <v>158129.80837876</v>
      </c>
      <c r="V54" s="4">
        <f xml:space="preserve"> 0 + CAL!V54 + CAR!V54 + CENT!V54 + FLA!V54 + MIDA!V54 + MIDW!V54 + NE!V54 + NY!V54 + NW!V54 + SE!V54 + SW!V54 + TEN!V54 + TEX!V54</f>
        <v>162473.81761800998</v>
      </c>
      <c r="W54" s="4">
        <f xml:space="preserve"> 0 + CAL!W54 + CAR!W54 + CENT!W54 + FLA!W54 + MIDA!W54 + MIDW!W54 + NE!W54 + NY!W54 + NW!W54 + SE!W54 + SW!W54 + TEN!W54 + TEX!W54</f>
        <v>166806.28942131001</v>
      </c>
      <c r="X54" s="4">
        <f xml:space="preserve"> 0 + CAL!X54 + CAR!X54 + CENT!X54 + FLA!X54 + MIDA!X54 + MIDW!X54 + NE!X54 + NY!X54 + NW!X54 + SE!X54 + SW!X54 + TEN!X54 + TEX!X54</f>
        <v>171107.05994474</v>
      </c>
      <c r="Y54" s="4">
        <f xml:space="preserve"> 0 + CAL!Y54 + CAR!Y54 + CENT!Y54 + FLA!Y54 + MIDA!Y54 + MIDW!Y54 + NE!Y54 + NY!Y54 + NW!Y54 + SE!Y54 + SW!Y54 + TEN!Y54 + TEX!Y54</f>
        <v>175611.69357154</v>
      </c>
      <c r="Z54" s="4">
        <f xml:space="preserve"> 0 + CAL!Z54 + CAR!Z54 + CENT!Z54 + FLA!Z54 + MIDA!Z54 + MIDW!Z54 + NE!Z54 + NY!Z54 + NW!Z54 + SE!Z54 + SW!Z54 + TEN!Z54 + TEX!Z54</f>
        <v>180204.91250745</v>
      </c>
      <c r="AA54" s="4">
        <f xml:space="preserve"> 0 + CAL!AA54 + CAR!AA54 + CENT!AA54 + FLA!AA54 + MIDA!AA54 + MIDW!AA54 + NE!AA54 + NY!AA54 + NW!AA54 + SE!AA54 + SW!AA54 + TEN!AA54 + TEX!AA54</f>
        <v>184790.39094739998</v>
      </c>
      <c r="AB54" s="4">
        <f xml:space="preserve"> 0 + CAL!AB54 + CAR!AB54 + CENT!AB54 + FLA!AB54 + MIDA!AB54 + MIDW!AB54 + NE!AB54 + NY!AB54 + NW!AB54 + SE!AB54 + SW!AB54 + TEN!AB54 + TEX!AB54</f>
        <v>189442.77219366998</v>
      </c>
      <c r="AC54" s="4">
        <f xml:space="preserve"> 0 + CAL!AC54 + CAR!AC54 + CENT!AC54 + FLA!AC54 + MIDA!AC54 + MIDW!AC54 + NE!AC54 + NY!AC54 + NW!AC54 + SE!AC54 + SW!AC54 + TEN!AC54 + TEX!AC54</f>
        <v>194259.29916736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tr">
        <f>CAL!A55</f>
        <v>Gas_MWh_Cost</v>
      </c>
      <c r="B55" s="4">
        <f xml:space="preserve"> 0 + CAL!B55 + CAR!B55 + CENT!B55 + FLA!B55 + MIDA!B55 + MIDW!B55 + NE!B55 + NY!B55 + NW!B55 + SE!B55 + SW!B55 + TEN!B55 + TEX!B55</f>
        <v>37443.497918069996</v>
      </c>
      <c r="C55" s="4">
        <f xml:space="preserve"> 0 + CAL!C55 + CAR!C55 + CENT!C55 + FLA!C55 + MIDA!C55 + MIDW!C55 + NE!C55 + NY!C55 + NW!C55 + SE!C55 + SW!C55 + TEN!C55 + TEX!C55</f>
        <v>40819.685414140004</v>
      </c>
      <c r="D55" s="4">
        <f xml:space="preserve"> 0 + CAL!D55 + CAR!D55 + CENT!D55 + FLA!D55 + MIDA!D55 + MIDW!D55 + NE!D55 + NY!D55 + NW!D55 + SE!D55 + SW!D55 + TEN!D55 + TEX!D55</f>
        <v>43951.084460310005</v>
      </c>
      <c r="E55" s="4">
        <f xml:space="preserve"> 0 + CAL!E55 + CAR!E55 + CENT!E55 + FLA!E55 + MIDA!E55 + MIDW!E55 + NE!E55 + NY!E55 + NW!E55 + SE!E55 + SW!E55 + TEN!E55 + TEX!E55</f>
        <v>46897.45723932</v>
      </c>
      <c r="F55" s="4">
        <f xml:space="preserve"> 0 + CAL!F55 + CAR!F55 + CENT!F55 + FLA!F55 + MIDA!F55 + MIDW!F55 + NE!F55 + NY!F55 + NW!F55 + SE!F55 + SW!F55 + TEN!F55 + TEX!F55</f>
        <v>49706.058533979995</v>
      </c>
      <c r="G55" s="4">
        <f xml:space="preserve"> 0 + CAL!G55 + CAR!G55 + CENT!G55 + FLA!G55 + MIDA!G55 + MIDW!G55 + NE!G55 + NY!G55 + NW!G55 + SE!G55 + SW!G55 + TEN!G55 + TEX!G55</f>
        <v>52061.242665700003</v>
      </c>
      <c r="H55" s="4">
        <f xml:space="preserve"> 0 + CAL!H55 + CAR!H55 + CENT!H55 + FLA!H55 + MIDA!H55 + MIDW!H55 + NE!H55 + NY!H55 + NW!H55 + SE!H55 + SW!H55 + TEN!H55 + TEX!H55</f>
        <v>55129.406274389999</v>
      </c>
      <c r="I55" s="4">
        <f xml:space="preserve"> 0 + CAL!I55 + CAR!I55 + CENT!I55 + FLA!I55 + MIDA!I55 + MIDW!I55 + NE!I55 + NY!I55 + NW!I55 + SE!I55 + SW!I55 + TEN!I55 + TEX!I55</f>
        <v>58491.540707530003</v>
      </c>
      <c r="J55" s="4">
        <f xml:space="preserve"> 0 + CAL!J55 + CAR!J55 + CENT!J55 + FLA!J55 + MIDA!J55 + MIDW!J55 + NE!J55 + NY!J55 + NW!J55 + SE!J55 + SW!J55 + TEN!J55 + TEX!J55</f>
        <v>62323.70577375</v>
      </c>
      <c r="K55" s="4">
        <f xml:space="preserve"> 0 + CAL!K55 + CAR!K55 + CENT!K55 + FLA!K55 + MIDA!K55 + MIDW!K55 + NE!K55 + NY!K55 + NW!K55 + SE!K55 + SW!K55 + TEN!K55 + TEX!K55</f>
        <v>65729.364209530002</v>
      </c>
      <c r="L55" s="4">
        <f xml:space="preserve"> 0 + CAL!L55 + CAR!L55 + CENT!L55 + FLA!L55 + MIDA!L55 + MIDW!L55 + NE!L55 + NY!L55 + NW!L55 + SE!L55 + SW!L55 + TEN!L55 + TEX!L55</f>
        <v>69081.078618960004</v>
      </c>
      <c r="M55" s="4">
        <f xml:space="preserve"> 0 + CAL!M55 + CAR!M55 + CENT!M55 + FLA!M55 + MIDA!M55 + MIDW!M55 + NE!M55 + NY!M55 + NW!M55 + SE!M55 + SW!M55 + TEN!M55 + TEX!M55</f>
        <v>72368.240330779998</v>
      </c>
      <c r="N55" s="4">
        <f xml:space="preserve"> 0 + CAL!N55 + CAR!N55 + CENT!N55 + FLA!N55 + MIDA!N55 + MIDW!N55 + NE!N55 + NY!N55 + NW!N55 + SE!N55 + SW!N55 + TEN!N55 + TEX!N55</f>
        <v>75907.037232930001</v>
      </c>
      <c r="O55" s="4">
        <f xml:space="preserve"> 0 + CAL!O55 + CAR!O55 + CENT!O55 + FLA!O55 + MIDA!O55 + MIDW!O55 + NE!O55 + NY!O55 + NW!O55 + SE!O55 + SW!O55 + TEN!O55 + TEX!O55</f>
        <v>79578.434959810009</v>
      </c>
      <c r="P55" s="4">
        <f xml:space="preserve"> 0 + CAL!P55 + CAR!P55 + CENT!P55 + FLA!P55 + MIDA!P55 + MIDW!P55 + NE!P55 + NY!P55 + NW!P55 + SE!P55 + SW!P55 + TEN!P55 + TEX!P55</f>
        <v>82335.341035839985</v>
      </c>
      <c r="Q55" s="4">
        <f xml:space="preserve"> 0 + CAL!Q55 + CAR!Q55 + CENT!Q55 + FLA!Q55 + MIDA!Q55 + MIDW!Q55 + NE!Q55 + NY!Q55 + NW!Q55 + SE!Q55 + SW!Q55 + TEN!Q55 + TEX!Q55</f>
        <v>84925.583837219994</v>
      </c>
      <c r="R55" s="4">
        <f xml:space="preserve"> 0 + CAL!R55 + CAR!R55 + CENT!R55 + FLA!R55 + MIDA!R55 + MIDW!R55 + NE!R55 + NY!R55 + NW!R55 + SE!R55 + SW!R55 + TEN!R55 + TEX!R55</f>
        <v>87540.428932930008</v>
      </c>
      <c r="S55" s="4">
        <f xml:space="preserve"> 0 + CAL!S55 + CAR!S55 + CENT!S55 + FLA!S55 + MIDA!S55 + MIDW!S55 + NE!S55 + NY!S55 + NW!S55 + SE!S55 + SW!S55 + TEN!S55 + TEX!S55</f>
        <v>90415.122996819991</v>
      </c>
      <c r="T55" s="4">
        <f xml:space="preserve"> 0 + CAL!T55 + CAR!T55 + CENT!T55 + FLA!T55 + MIDA!T55 + MIDW!T55 + NE!T55 + NY!T55 + NW!T55 + SE!T55 + SW!T55 + TEN!T55 + TEX!T55</f>
        <v>93336.36681758998</v>
      </c>
      <c r="U55" s="4">
        <f xml:space="preserve"> 0 + CAL!U55 + CAR!U55 + CENT!U55 + FLA!U55 + MIDA!U55 + MIDW!U55 + NE!U55 + NY!U55 + NW!U55 + SE!U55 + SW!U55 + TEN!U55 + TEX!U55</f>
        <v>96543.83713598999</v>
      </c>
      <c r="V55" s="4">
        <f xml:space="preserve"> 0 + CAL!V55 + CAR!V55 + CENT!V55 + FLA!V55 + MIDA!V55 + MIDW!V55 + NE!V55 + NY!V55 + NW!V55 + SE!V55 + SW!V55 + TEN!V55 + TEX!V55</f>
        <v>99575.410460779996</v>
      </c>
      <c r="W55" s="4">
        <f xml:space="preserve"> 0 + CAL!W55 + CAR!W55 + CENT!W55 + FLA!W55 + MIDA!W55 + MIDW!W55 + NE!W55 + NY!W55 + NW!W55 + SE!W55 + SW!W55 + TEN!W55 + TEX!W55</f>
        <v>102575.21509058001</v>
      </c>
      <c r="X55" s="4">
        <f xml:space="preserve"> 0 + CAL!X55 + CAR!X55 + CENT!X55 + FLA!X55 + MIDA!X55 + MIDW!X55 + NE!X55 + NY!X55 + NW!X55 + SE!X55 + SW!X55 + TEN!X55 + TEX!X55</f>
        <v>105372.34914313999</v>
      </c>
      <c r="Y55" s="4">
        <f xml:space="preserve"> 0 + CAL!Y55 + CAR!Y55 + CENT!Y55 + FLA!Y55 + MIDA!Y55 + MIDW!Y55 + NE!Y55 + NY!Y55 + NW!Y55 + SE!Y55 + SW!Y55 + TEN!Y55 + TEX!Y55</f>
        <v>108248.45621571998</v>
      </c>
      <c r="Z55" s="4">
        <f xml:space="preserve"> 0 + CAL!Z55 + CAR!Z55 + CENT!Z55 + FLA!Z55 + MIDA!Z55 + MIDW!Z55 + NE!Z55 + NY!Z55 + NW!Z55 + SE!Z55 + SW!Z55 + TEN!Z55 + TEX!Z55</f>
        <v>111178.62645191001</v>
      </c>
      <c r="AA55" s="4">
        <f xml:space="preserve"> 0 + CAL!AA55 + CAR!AA55 + CENT!AA55 + FLA!AA55 + MIDA!AA55 + MIDW!AA55 + NE!AA55 + NY!AA55 + NW!AA55 + SE!AA55 + SW!AA55 + TEN!AA55 + TEX!AA55</f>
        <v>114082.30214245</v>
      </c>
      <c r="AB55" s="4">
        <f xml:space="preserve"> 0 + CAL!AB55 + CAR!AB55 + CENT!AB55 + FLA!AB55 + MIDA!AB55 + MIDW!AB55 + NE!AB55 + NY!AB55 + NW!AB55 + SE!AB55 + SW!AB55 + TEN!AB55 + TEX!AB55</f>
        <v>117028.15749675001</v>
      </c>
      <c r="AC55" s="4">
        <f xml:space="preserve"> 0 + CAL!AC55 + CAR!AC55 + CENT!AC55 + FLA!AC55 + MIDA!AC55 + MIDW!AC55 + NE!AC55 + NY!AC55 + NW!AC55 + SE!AC55 + SW!AC55 + TEN!AC55 + TEX!AC55</f>
        <v>120073.95659368001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tr">
        <f>CAL!A56</f>
        <v>Gas_Start_Knob</v>
      </c>
      <c r="B56" s="4">
        <f xml:space="preserve"> 0 + CAL!B56 + CAR!B56 + CENT!B56 + FLA!B56 + MIDA!B56 + MIDW!B56 + NE!B56 + NY!B56 + NW!B56 + SE!B56 + SW!B56 + TEN!B56 + TEX!B56</f>
        <v>13</v>
      </c>
      <c r="C56" s="4">
        <f xml:space="preserve"> 0 + CAL!C56 + CAR!C56 + CENT!C56 + FLA!C56 + MIDA!C56 + MIDW!C56 + NE!C56 + NY!C56 + NW!C56 + SE!C56 + SW!C56 + TEN!C56 + TEX!C56</f>
        <v>13.519999999999996</v>
      </c>
      <c r="D56" s="4">
        <f xml:space="preserve"> 0 + CAL!D56 + CAR!D56 + CENT!D56 + FLA!D56 + MIDA!D56 + MIDW!D56 + NE!D56 + NY!D56 + NW!D56 + SE!D56 + SW!D56 + TEN!D56 + TEX!D56</f>
        <v>14.147324670000001</v>
      </c>
      <c r="E56" s="4">
        <f xml:space="preserve"> 0 + CAL!E56 + CAR!E56 + CENT!E56 + FLA!E56 + MIDA!E56 + MIDW!E56 + NE!E56 + NY!E56 + NW!E56 + SE!E56 + SW!E56 + TEN!E56 + TEX!E56</f>
        <v>14.167014680000001</v>
      </c>
      <c r="F56" s="4">
        <f xml:space="preserve"> 0 + CAL!F56 + CAR!F56 + CENT!F56 + FLA!F56 + MIDA!F56 + MIDW!F56 + NE!F56 + NY!F56 + NW!F56 + SE!F56 + SW!F56 + TEN!F56 + TEX!F56</f>
        <v>14.167787179999999</v>
      </c>
      <c r="G56" s="4">
        <f xml:space="preserve"> 0 + CAL!G56 + CAR!G56 + CENT!G56 + FLA!G56 + MIDA!G56 + MIDW!G56 + NE!G56 + NY!G56 + NW!G56 + SE!G56 + SW!G56 + TEN!G56 + TEX!G56</f>
        <v>14.162757970000001</v>
      </c>
      <c r="H56" s="4">
        <f xml:space="preserve"> 0 + CAL!H56 + CAR!H56 + CENT!H56 + FLA!H56 + MIDA!H56 + MIDW!H56 + NE!H56 + NY!H56 + NW!H56 + SE!H56 + SW!H56 + TEN!H56 + TEX!H56</f>
        <v>14.074941219999998</v>
      </c>
      <c r="I56" s="4">
        <f xml:space="preserve"> 0 + CAL!I56 + CAR!I56 + CENT!I56 + FLA!I56 + MIDA!I56 + MIDW!I56 + NE!I56 + NY!I56 + NW!I56 + SE!I56 + SW!I56 + TEN!I56 + TEX!I56</f>
        <v>14.113984380000002</v>
      </c>
      <c r="J56" s="4">
        <f xml:space="preserve"> 0 + CAL!J56 + CAR!J56 + CENT!J56 + FLA!J56 + MIDA!J56 + MIDW!J56 + NE!J56 + NY!J56 + NW!J56 + SE!J56 + SW!J56 + TEN!J56 + TEX!J56</f>
        <v>14.111555690000001</v>
      </c>
      <c r="K56" s="4">
        <f xml:space="preserve"> 0 + CAL!K56 + CAR!K56 + CENT!K56 + FLA!K56 + MIDA!K56 + MIDW!K56 + NE!K56 + NY!K56 + NW!K56 + SE!K56 + SW!K56 + TEN!K56 + TEX!K56</f>
        <v>14.15703047</v>
      </c>
      <c r="L56" s="4">
        <f xml:space="preserve"> 0 + CAL!L56 + CAR!L56 + CENT!L56 + FLA!L56 + MIDA!L56 + MIDW!L56 + NE!L56 + NY!L56 + NW!L56 + SE!L56 + SW!L56 + TEN!L56 + TEX!L56</f>
        <v>14.086186680000001</v>
      </c>
      <c r="M56" s="4">
        <f xml:space="preserve"> 0 + CAL!M56 + CAR!M56 + CENT!M56 + FLA!M56 + MIDA!M56 + MIDW!M56 + NE!M56 + NY!M56 + NW!M56 + SE!M56 + SW!M56 + TEN!M56 + TEX!M56</f>
        <v>14.06911049</v>
      </c>
      <c r="N56" s="4">
        <f xml:space="preserve"> 0 + CAL!N56 + CAR!N56 + CENT!N56 + FLA!N56 + MIDA!N56 + MIDW!N56 + NE!N56 + NY!N56 + NW!N56 + SE!N56 + SW!N56 + TEN!N56 + TEX!N56</f>
        <v>14.063310099999999</v>
      </c>
      <c r="O56" s="4">
        <f xml:space="preserve"> 0 + CAL!O56 + CAR!O56 + CENT!O56 + FLA!O56 + MIDA!O56 + MIDW!O56 + NE!O56 + NY!O56 + NW!O56 + SE!O56 + SW!O56 + TEN!O56 + TEX!O56</f>
        <v>14.07578882</v>
      </c>
      <c r="P56" s="4">
        <f xml:space="preserve"> 0 + CAL!P56 + CAR!P56 + CENT!P56 + FLA!P56 + MIDA!P56 + MIDW!P56 + NE!P56 + NY!P56 + NW!P56 + SE!P56 + SW!P56 + TEN!P56 + TEX!P56</f>
        <v>14.06572779</v>
      </c>
      <c r="Q56" s="4">
        <f xml:space="preserve"> 0 + CAL!Q56 + CAR!Q56 + CENT!Q56 + FLA!Q56 + MIDA!Q56 + MIDW!Q56 + NE!Q56 + NY!Q56 + NW!Q56 + SE!Q56 + SW!Q56 + TEN!Q56 + TEX!Q56</f>
        <v>14.01613637</v>
      </c>
      <c r="R56" s="4">
        <f xml:space="preserve"> 0 + CAL!R56 + CAR!R56 + CENT!R56 + FLA!R56 + MIDA!R56 + MIDW!R56 + NE!R56 + NY!R56 + NW!R56 + SE!R56 + SW!R56 + TEN!R56 + TEX!R56</f>
        <v>13.967309680000001</v>
      </c>
      <c r="S56" s="4">
        <f xml:space="preserve"> 0 + CAL!S56 + CAR!S56 + CENT!S56 + FLA!S56 + MIDA!S56 + MIDW!S56 + NE!S56 + NY!S56 + NW!S56 + SE!S56 + SW!S56 + TEN!S56 + TEX!S56</f>
        <v>13.928983110000001</v>
      </c>
      <c r="T56" s="4">
        <f xml:space="preserve"> 0 + CAL!T56 + CAR!T56 + CENT!T56 + FLA!T56 + MIDA!T56 + MIDW!T56 + NE!T56 + NY!T56 + NW!T56 + SE!T56 + SW!T56 + TEN!T56 + TEX!T56</f>
        <v>13.93143325</v>
      </c>
      <c r="U56" s="4">
        <f xml:space="preserve"> 0 + CAL!U56 + CAR!U56 + CENT!U56 + FLA!U56 + MIDA!U56 + MIDW!U56 + NE!U56 + NY!U56 + NW!U56 + SE!U56 + SW!U56 + TEN!U56 + TEX!U56</f>
        <v>13.92825865</v>
      </c>
      <c r="V56" s="4">
        <f xml:space="preserve"> 0 + CAL!V56 + CAR!V56 + CENT!V56 + FLA!V56 + MIDA!V56 + MIDW!V56 + NE!V56 + NY!V56 + NW!V56 + SE!V56 + SW!V56 + TEN!V56 + TEX!V56</f>
        <v>13.932635799999998</v>
      </c>
      <c r="W56" s="4">
        <f xml:space="preserve"> 0 + CAL!W56 + CAR!W56 + CENT!W56 + FLA!W56 + MIDA!W56 + MIDW!W56 + NE!W56 + NY!W56 + NW!W56 + SE!W56 + SW!W56 + TEN!W56 + TEX!W56</f>
        <v>13.923332979999998</v>
      </c>
      <c r="X56" s="4">
        <f xml:space="preserve"> 0 + CAL!X56 + CAR!X56 + CENT!X56 + FLA!X56 + MIDA!X56 + MIDW!X56 + NE!X56 + NY!X56 + NW!X56 + SE!X56 + SW!X56 + TEN!X56 + TEX!X56</f>
        <v>13.909456049999999</v>
      </c>
      <c r="Y56" s="4">
        <f xml:space="preserve"> 0 + CAL!Y56 + CAR!Y56 + CENT!Y56 + FLA!Y56 + MIDA!Y56 + MIDW!Y56 + NE!Y56 + NY!Y56 + NW!Y56 + SE!Y56 + SW!Y56 + TEN!Y56 + TEX!Y56</f>
        <v>13.899809040000001</v>
      </c>
      <c r="Z56" s="4">
        <f xml:space="preserve"> 0 + CAL!Z56 + CAR!Z56 + CENT!Z56 + FLA!Z56 + MIDA!Z56 + MIDW!Z56 + NE!Z56 + NY!Z56 + NW!Z56 + SE!Z56 + SW!Z56 + TEN!Z56 + TEX!Z56</f>
        <v>13.908298070000003</v>
      </c>
      <c r="AA56" s="4">
        <f xml:space="preserve"> 0 + CAL!AA56 + CAR!AA56 + CENT!AA56 + FLA!AA56 + MIDA!AA56 + MIDW!AA56 + NE!AA56 + NY!AA56 + NW!AA56 + SE!AA56 + SW!AA56 + TEN!AA56 + TEX!AA56</f>
        <v>13.90576896</v>
      </c>
      <c r="AB56" s="4">
        <f xml:space="preserve"> 0 + CAL!AB56 + CAR!AB56 + CENT!AB56 + FLA!AB56 + MIDA!AB56 + MIDW!AB56 + NE!AB56 + NY!AB56 + NW!AB56 + SE!AB56 + SW!AB56 + TEN!AB56 + TEX!AB56</f>
        <v>13.8943303</v>
      </c>
      <c r="AC56" s="4">
        <f xml:space="preserve"> 0 + CAL!AC56 + CAR!AC56 + CENT!AC56 + FLA!AC56 + MIDA!AC56 + MIDW!AC56 + NE!AC56 + NY!AC56 + NW!AC56 + SE!AC56 + SW!AC56 + TEN!AC56 + TEX!AC56</f>
        <v>13.89034375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tr">
        <f>CAL!A57</f>
        <v>Gas_Knob</v>
      </c>
      <c r="B57" s="4">
        <f xml:space="preserve"> 0 + CAL!B57 + CAR!B57 + CENT!B57 + FLA!B57 + MIDA!B57 + MIDW!B57 + NE!B57 + NY!B57 + NW!B57 + SE!B57 + SW!B57 + TEN!B57 + TEX!B57</f>
        <v>13</v>
      </c>
      <c r="C57" s="4">
        <f xml:space="preserve"> 0 + CAL!C57 + CAR!C57 + CENT!C57 + FLA!C57 + MIDA!C57 + MIDW!C57 + NE!C57 + NY!C57 + NW!C57 + SE!C57 + SW!C57 + TEN!C57 + TEX!C57</f>
        <v>14.16695189</v>
      </c>
      <c r="D57" s="4">
        <f xml:space="preserve"> 0 + CAL!D57 + CAR!D57 + CENT!D57 + FLA!D57 + MIDA!D57 + MIDW!D57 + NE!D57 + NY!D57 + NW!D57 + SE!D57 + SW!D57 + TEN!D57 + TEX!D57</f>
        <v>14.184469679999999</v>
      </c>
      <c r="E57" s="4">
        <f xml:space="preserve"> 0 + CAL!E57 + CAR!E57 + CENT!E57 + FLA!E57 + MIDA!E57 + MIDW!E57 + NE!E57 + NY!E57 + NW!E57 + SE!E57 + SW!E57 + TEN!E57 + TEX!E57</f>
        <v>14.182402310000001</v>
      </c>
      <c r="F57" s="4">
        <f xml:space="preserve"> 0 + CAL!F57 + CAR!F57 + CENT!F57 + FLA!F57 + MIDA!F57 + MIDW!F57 + NE!F57 + NY!F57 + NW!F57 + SE!F57 + SW!F57 + TEN!F57 + TEX!F57</f>
        <v>14.175045520000001</v>
      </c>
      <c r="G57" s="4">
        <f xml:space="preserve"> 0 + CAL!G57 + CAR!G57 + CENT!G57 + FLA!G57 + MIDA!G57 + MIDW!G57 + NE!G57 + NY!G57 + NW!G57 + SE!G57 + SW!G57 + TEN!G57 + TEX!G57</f>
        <v>14.081248109999997</v>
      </c>
      <c r="H57" s="4">
        <f xml:space="preserve"> 0 + CAL!H57 + CAR!H57 + CENT!H57 + FLA!H57 + MIDA!H57 + MIDW!H57 + NE!H57 + NY!H57 + NW!H57 + SE!H57 + SW!H57 + TEN!H57 + TEX!H57</f>
        <v>14.119349030000002</v>
      </c>
      <c r="I57" s="4">
        <f xml:space="preserve"> 0 + CAL!I57 + CAR!I57 + CENT!I57 + FLA!I57 + MIDA!I57 + MIDW!I57 + NE!I57 + NY!I57 + NW!I57 + SE!I57 + SW!I57 + TEN!I57 + TEX!I57</f>
        <v>14.121697710000001</v>
      </c>
      <c r="J57" s="4">
        <f xml:space="preserve"> 0 + CAL!J57 + CAR!J57 + CENT!J57 + FLA!J57 + MIDA!J57 + MIDW!J57 + NE!J57 + NY!J57 + NW!J57 + SE!J57 + SW!J57 + TEN!J57 + TEX!J57</f>
        <v>14.16590021</v>
      </c>
      <c r="K57" s="4">
        <f xml:space="preserve"> 0 + CAL!K57 + CAR!K57 + CENT!K57 + FLA!K57 + MIDA!K57 + MIDW!K57 + NE!K57 + NY!K57 + NW!K57 + SE!K57 + SW!K57 + TEN!K57 + TEX!K57</f>
        <v>14.093514120000002</v>
      </c>
      <c r="L57" s="4">
        <f xml:space="preserve"> 0 + CAL!L57 + CAR!L57 + CENT!L57 + FLA!L57 + MIDA!L57 + MIDW!L57 + NE!L57 + NY!L57 + NW!L57 + SE!L57 + SW!L57 + TEN!L57 + TEX!L57</f>
        <v>14.074567810000001</v>
      </c>
      <c r="M57" s="4">
        <f xml:space="preserve"> 0 + CAL!M57 + CAR!M57 + CENT!M57 + FLA!M57 + MIDA!M57 + MIDW!M57 + NE!M57 + NY!M57 + NW!M57 + SE!M57 + SW!M57 + TEN!M57 + TEX!M57</f>
        <v>14.067799459999998</v>
      </c>
      <c r="N57" s="4">
        <f xml:space="preserve"> 0 + CAL!N57 + CAR!N57 + CENT!N57 + FLA!N57 + MIDA!N57 + MIDW!N57 + NE!N57 + NY!N57 + NW!N57 + SE!N57 + SW!N57 + TEN!N57 + TEX!N57</f>
        <v>14.082348399999997</v>
      </c>
      <c r="O57" s="4">
        <f xml:space="preserve"> 0 + CAL!O57 + CAR!O57 + CENT!O57 + FLA!O57 + MIDA!O57 + MIDW!O57 + NE!O57 + NY!O57 + NW!O57 + SE!O57 + SW!O57 + TEN!O57 + TEX!O57</f>
        <v>14.069371869999998</v>
      </c>
      <c r="P57" s="4">
        <f xml:space="preserve"> 0 + CAL!P57 + CAR!P57 + CENT!P57 + FLA!P57 + MIDA!P57 + MIDW!P57 + NE!P57 + NY!P57 + NW!P57 + SE!P57 + SW!P57 + TEN!P57 + TEX!P57</f>
        <v>14.01854413</v>
      </c>
      <c r="Q57" s="4">
        <f xml:space="preserve"> 0 + CAL!Q57 + CAR!Q57 + CENT!Q57 + FLA!Q57 + MIDA!Q57 + MIDW!Q57 + NE!Q57 + NY!Q57 + NW!Q57 + SE!Q57 + SW!Q57 + TEN!Q57 + TEX!Q57</f>
        <v>13.967309680000001</v>
      </c>
      <c r="R57" s="4">
        <f xml:space="preserve"> 0 + CAL!R57 + CAR!R57 + CENT!R57 + FLA!R57 + MIDA!R57 + MIDW!R57 + NE!R57 + NY!R57 + NW!R57 + SE!R57 + SW!R57 + TEN!R57 + TEX!R57</f>
        <v>13.928983110000001</v>
      </c>
      <c r="S57" s="4">
        <f xml:space="preserve"> 0 + CAL!S57 + CAR!S57 + CENT!S57 + FLA!S57 + MIDA!S57 + MIDW!S57 + NE!S57 + NY!S57 + NW!S57 + SE!S57 + SW!S57 + TEN!S57 + TEX!S57</f>
        <v>13.93143325</v>
      </c>
      <c r="T57" s="4">
        <f xml:space="preserve"> 0 + CAL!T57 + CAR!T57 + CENT!T57 + FLA!T57 + MIDA!T57 + MIDW!T57 + NE!T57 + NY!T57 + NW!T57 + SE!T57 + SW!T57 + TEN!T57 + TEX!T57</f>
        <v>13.92825865</v>
      </c>
      <c r="U57" s="4">
        <f xml:space="preserve"> 0 + CAL!U57 + CAR!U57 + CENT!U57 + FLA!U57 + MIDA!U57 + MIDW!U57 + NE!U57 + NY!U57 + NW!U57 + SE!U57 + SW!U57 + TEN!U57 + TEX!U57</f>
        <v>13.932635799999998</v>
      </c>
      <c r="V57" s="4">
        <f xml:space="preserve"> 0 + CAL!V57 + CAR!V57 + CENT!V57 + FLA!V57 + MIDA!V57 + MIDW!V57 + NE!V57 + NY!V57 + NW!V57 + SE!V57 + SW!V57 + TEN!V57 + TEX!V57</f>
        <v>13.923332979999998</v>
      </c>
      <c r="W57" s="4">
        <f xml:space="preserve"> 0 + CAL!W57 + CAR!W57 + CENT!W57 + FLA!W57 + MIDA!W57 + MIDW!W57 + NE!W57 + NY!W57 + NW!W57 + SE!W57 + SW!W57 + TEN!W57 + TEX!W57</f>
        <v>13.909456049999999</v>
      </c>
      <c r="X57" s="4">
        <f xml:space="preserve"> 0 + CAL!X57 + CAR!X57 + CENT!X57 + FLA!X57 + MIDA!X57 + MIDW!X57 + NE!X57 + NY!X57 + NW!X57 + SE!X57 + SW!X57 + TEN!X57 + TEX!X57</f>
        <v>13.899809040000001</v>
      </c>
      <c r="Y57" s="4">
        <f xml:space="preserve"> 0 + CAL!Y57 + CAR!Y57 + CENT!Y57 + FLA!Y57 + MIDA!Y57 + MIDW!Y57 + NE!Y57 + NY!Y57 + NW!Y57 + SE!Y57 + SW!Y57 + TEN!Y57 + TEX!Y57</f>
        <v>13.908298070000003</v>
      </c>
      <c r="Z57" s="4">
        <f xml:space="preserve"> 0 + CAL!Z57 + CAR!Z57 + CENT!Z57 + FLA!Z57 + MIDA!Z57 + MIDW!Z57 + NE!Z57 + NY!Z57 + NW!Z57 + SE!Z57 + SW!Z57 + TEN!Z57 + TEX!Z57</f>
        <v>13.90576896</v>
      </c>
      <c r="AA57" s="4">
        <f xml:space="preserve"> 0 + CAL!AA57 + CAR!AA57 + CENT!AA57 + FLA!AA57 + MIDA!AA57 + MIDW!AA57 + NE!AA57 + NY!AA57 + NW!AA57 + SE!AA57 + SW!AA57 + TEN!AA57 + TEX!AA57</f>
        <v>13.8943303</v>
      </c>
      <c r="AB57" s="4">
        <f xml:space="preserve"> 0 + CAL!AB57 + CAR!AB57 + CENT!AB57 + FLA!AB57 + MIDA!AB57 + MIDW!AB57 + NE!AB57 + NY!AB57 + NW!AB57 + SE!AB57 + SW!AB57 + TEN!AB57 + TEX!AB57</f>
        <v>13.89034375</v>
      </c>
      <c r="AC57" s="4">
        <f xml:space="preserve"> 0 + CAL!AC57 + CAR!AC57 + CENT!AC57 + FLA!AC57 + MIDA!AC57 + MIDW!AC57 + NE!AC57 + NY!AC57 + NW!AC57 + SE!AC57 + SW!AC57 + TEN!AC57 + TEX!AC57</f>
        <v>13.894103830000001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tr">
        <f>CAL!A58</f>
        <v>Gas_Max_Knob</v>
      </c>
      <c r="B58" s="4">
        <f xml:space="preserve"> 0 + CAL!B58 + CAR!B58 + CENT!B58 + FLA!B58 + MIDA!B58 + MIDW!B58 + NE!B58 + NY!B58 + NW!B58 + SE!B58 + SW!B58 + TEN!B58 + TEX!B58</f>
        <v>13</v>
      </c>
      <c r="C58" s="4">
        <f xml:space="preserve"> 0 + CAL!C58 + CAR!C58 + CENT!C58 + FLA!C58 + MIDA!C58 + MIDW!C58 + NE!C58 + NY!C58 + NW!C58 + SE!C58 + SW!C58 + TEN!C58 + TEX!C58</f>
        <v>14.69998062</v>
      </c>
      <c r="D58" s="4">
        <f xml:space="preserve"> 0 + CAL!D58 + CAR!D58 + CENT!D58 + FLA!D58 + MIDA!D58 + MIDW!D58 + NE!D58 + NY!D58 + NW!D58 + SE!D58 + SW!D58 + TEN!D58 + TEX!D58</f>
        <v>14.655634129999997</v>
      </c>
      <c r="E58" s="4">
        <f xml:space="preserve"> 0 + CAL!E58 + CAR!E58 + CENT!E58 + FLA!E58 + MIDA!E58 + MIDW!E58 + NE!E58 + NY!E58 + NW!E58 + SE!E58 + SW!E58 + TEN!E58 + TEX!E58</f>
        <v>14.611648750000001</v>
      </c>
      <c r="F58" s="4">
        <f xml:space="preserve"> 0 + CAL!F58 + CAR!F58 + CENT!F58 + FLA!F58 + MIDA!F58 + MIDW!F58 + NE!F58 + NY!F58 + NW!F58 + SE!F58 + SW!F58 + TEN!F58 + TEX!F58</f>
        <v>14.572599090000001</v>
      </c>
      <c r="G58" s="4">
        <f xml:space="preserve"> 0 + CAL!G58 + CAR!G58 + CENT!G58 + FLA!G58 + MIDA!G58 + MIDW!G58 + NE!G58 + NY!G58 + NW!G58 + SE!G58 + SW!G58 + TEN!G58 + TEX!G58</f>
        <v>14.537490309999997</v>
      </c>
      <c r="H58" s="4">
        <f xml:space="preserve"> 0 + CAL!H58 + CAR!H58 + CENT!H58 + FLA!H58 + MIDA!H58 + MIDW!H58 + NE!H58 + NY!H58 + NW!H58 + SE!H58 + SW!H58 + TEN!H58 + TEX!H58</f>
        <v>14.510667939999999</v>
      </c>
      <c r="I58" s="4">
        <f xml:space="preserve"> 0 + CAL!I58 + CAR!I58 + CENT!I58 + FLA!I58 + MIDA!I58 + MIDW!I58 + NE!I58 + NY!I58 + NW!I58 + SE!I58 + SW!I58 + TEN!I58 + TEX!I58</f>
        <v>14.481503440000001</v>
      </c>
      <c r="J58" s="4">
        <f xml:space="preserve"> 0 + CAL!J58 + CAR!J58 + CENT!J58 + FLA!J58 + MIDA!J58 + MIDW!J58 + NE!J58 + NY!J58 + NW!J58 + SE!J58 + SW!J58 + TEN!J58 + TEX!J58</f>
        <v>14.449216209999998</v>
      </c>
      <c r="K58" s="4">
        <f xml:space="preserve"> 0 + CAL!K58 + CAR!K58 + CENT!K58 + FLA!K58 + MIDA!K58 + MIDW!K58 + NE!K58 + NY!K58 + NW!K58 + SE!K58 + SW!K58 + TEN!K58 + TEX!K58</f>
        <v>14.416302080000001</v>
      </c>
      <c r="L58" s="4">
        <f xml:space="preserve"> 0 + CAL!L58 + CAR!L58 + CENT!L58 + FLA!L58 + MIDA!L58 + MIDW!L58 + NE!L58 + NY!L58 + NW!L58 + SE!L58 + SW!L58 + TEN!L58 + TEX!L58</f>
        <v>14.390822490000003</v>
      </c>
      <c r="M58" s="4">
        <f xml:space="preserve"> 0 + CAL!M58 + CAR!M58 + CENT!M58 + FLA!M58 + MIDA!M58 + MIDW!M58 + NE!M58 + NY!M58 + NW!M58 + SE!M58 + SW!M58 + TEN!M58 + TEX!M58</f>
        <v>14.36873825</v>
      </c>
      <c r="N58" s="4">
        <f xml:space="preserve"> 0 + CAL!N58 + CAR!N58 + CENT!N58 + FLA!N58 + MIDA!N58 + MIDW!N58 + NE!N58 + NY!N58 + NW!N58 + SE!N58 + SW!N58 + TEN!N58 + TEX!N58</f>
        <v>14.349654869999998</v>
      </c>
      <c r="O58" s="4">
        <f xml:space="preserve"> 0 + CAL!O58 + CAR!O58 + CENT!O58 + FLA!O58 + MIDA!O58 + MIDW!O58 + NE!O58 + NY!O58 + NW!O58 + SE!O58 + SW!O58 + TEN!O58 + TEX!O58</f>
        <v>14.331442710000001</v>
      </c>
      <c r="P58" s="4">
        <f xml:space="preserve"> 0 + CAL!P58 + CAR!P58 + CENT!P58 + FLA!P58 + MIDA!P58 + MIDW!P58 + NE!P58 + NY!P58 + NW!P58 + SE!P58 + SW!P58 + TEN!P58 + TEX!P58</f>
        <v>14.314245709999998</v>
      </c>
      <c r="Q58" s="4">
        <f xml:space="preserve"> 0 + CAL!Q58 + CAR!Q58 + CENT!Q58 + FLA!Q58 + MIDA!Q58 + MIDW!Q58 + NE!Q58 + NY!Q58 + NW!Q58 + SE!Q58 + SW!Q58 + TEN!Q58 + TEX!Q58</f>
        <v>14.296015239999999</v>
      </c>
      <c r="R58" s="4">
        <f xml:space="preserve"> 0 + CAL!R58 + CAR!R58 + CENT!R58 + FLA!R58 + MIDA!R58 + MIDW!R58 + NE!R58 + NY!R58 + NW!R58 + SE!R58 + SW!R58 + TEN!R58 + TEX!R58</f>
        <v>14.28344953</v>
      </c>
      <c r="S58" s="4">
        <f xml:space="preserve"> 0 + CAL!S58 + CAR!S58 + CENT!S58 + FLA!S58 + MIDA!S58 + MIDW!S58 + NE!S58 + NY!S58 + NW!S58 + SE!S58 + SW!S58 + TEN!S58 + TEX!S58</f>
        <v>14.273929950000001</v>
      </c>
      <c r="T58" s="4">
        <f xml:space="preserve"> 0 + CAL!T58 + CAR!T58 + CENT!T58 + FLA!T58 + MIDA!T58 + MIDW!T58 + NE!T58 + NY!T58 + NW!T58 + SE!T58 + SW!T58 + TEN!T58 + TEX!T58</f>
        <v>14.262865040000001</v>
      </c>
      <c r="U58" s="4">
        <f xml:space="preserve"> 0 + CAL!U58 + CAR!U58 + CENT!U58 + FLA!U58 + MIDA!U58 + MIDW!U58 + NE!U58 + NY!U58 + NW!U58 + SE!U58 + SW!U58 + TEN!U58 + TEX!U58</f>
        <v>14.25217737</v>
      </c>
      <c r="V58" s="4">
        <f xml:space="preserve"> 0 + CAL!V58 + CAR!V58 + CENT!V58 + FLA!V58 + MIDA!V58 + MIDW!V58 + NE!V58 + NY!V58 + NW!V58 + SE!V58 + SW!V58 + TEN!V58 + TEX!V58</f>
        <v>14.239879699999999</v>
      </c>
      <c r="W58" s="4">
        <f xml:space="preserve"> 0 + CAL!W58 + CAR!W58 + CENT!W58 + FLA!W58 + MIDA!W58 + MIDW!W58 + NE!W58 + NY!W58 + NW!W58 + SE!W58 + SW!W58 + TEN!W58 + TEX!W58</f>
        <v>14.229651700000002</v>
      </c>
      <c r="X58" s="4">
        <f xml:space="preserve"> 0 + CAL!X58 + CAR!X58 + CENT!X58 + FLA!X58 + MIDA!X58 + MIDW!X58 + NE!X58 + NY!X58 + NW!X58 + SE!X58 + SW!X58 + TEN!X58 + TEX!X58</f>
        <v>14.221608859999998</v>
      </c>
      <c r="Y58" s="4">
        <f xml:space="preserve"> 0 + CAL!Y58 + CAR!Y58 + CENT!Y58 + FLA!Y58 + MIDA!Y58 + MIDW!Y58 + NE!Y58 + NY!Y58 + NW!Y58 + SE!Y58 + SW!Y58 + TEN!Y58 + TEX!Y58</f>
        <v>14.215700139999999</v>
      </c>
      <c r="Z58" s="4">
        <f xml:space="preserve"> 0 + CAL!Z58 + CAR!Z58 + CENT!Z58 + FLA!Z58 + MIDA!Z58 + MIDW!Z58 + NE!Z58 + NY!Z58 + NW!Z58 + SE!Z58 + SW!Z58 + TEN!Z58 + TEX!Z58</f>
        <v>14.20905657</v>
      </c>
      <c r="AA58" s="4">
        <f xml:space="preserve"> 0 + CAL!AA58 + CAR!AA58 + CENT!AA58 + FLA!AA58 + MIDA!AA58 + MIDW!AA58 + NE!AA58 + NY!AA58 + NW!AA58 + SE!AA58 + SW!AA58 + TEN!AA58 + TEX!AA58</f>
        <v>14.20274916</v>
      </c>
      <c r="AB58" s="4">
        <f xml:space="preserve"> 0 + CAL!AB58 + CAR!AB58 + CENT!AB58 + FLA!AB58 + MIDA!AB58 + MIDW!AB58 + NE!AB58 + NY!AB58 + NW!AB58 + SE!AB58 + SW!AB58 + TEN!AB58 + TEX!AB58</f>
        <v>14.19799184</v>
      </c>
      <c r="AC58" s="4">
        <f xml:space="preserve"> 0 + CAL!AC58 + CAR!AC58 + CENT!AC58 + FLA!AC58 + MIDA!AC58 + MIDW!AC58 + NE!AC58 + NY!AC58 + NW!AC58 + SE!AC58 + SW!AC58 + TEN!AC58 + TEX!AC58</f>
        <v>14.193611560000001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tr">
        <f>CAL!A59</f>
        <v>Coal_MW</v>
      </c>
      <c r="B59" s="4">
        <f xml:space="preserve"> 0 + CAL!B59 + CAR!B59 + CENT!B59 + FLA!B59 + MIDA!B59 + MIDW!B59 + NE!B59 + NY!B59 + NW!B59 + SE!B59 + SW!B59 + TEN!B59 + TEX!B59</f>
        <v>188641</v>
      </c>
      <c r="C59" s="4">
        <f xml:space="preserve"> 0 + CAL!C59 + CAR!C59 + CENT!C59 + FLA!C59 + MIDA!C59 + MIDW!C59 + NE!C59 + NY!C59 + NW!C59 + SE!C59 + SW!C59 + TEN!C59 + TEX!C59</f>
        <v>183924.97500000001</v>
      </c>
      <c r="D59" s="4">
        <f xml:space="preserve"> 0 + CAL!D59 + CAR!D59 + CENT!D59 + FLA!D59 + MIDA!D59 + MIDW!D59 + NE!D59 + NY!D59 + NW!D59 + SE!D59 + SW!D59 + TEN!D59 + TEX!D59</f>
        <v>179326.85151702995</v>
      </c>
      <c r="E59" s="4">
        <f xml:space="preserve"> 0 + CAL!E59 + CAR!E59 + CENT!E59 + FLA!E59 + MIDA!E59 + MIDW!E59 + NE!E59 + NY!E59 + NW!E59 + SE!E59 + SW!E59 + TEN!E59 + TEX!E59</f>
        <v>174843.68022909999</v>
      </c>
      <c r="F59" s="4">
        <f xml:space="preserve"> 0 + CAL!F59 + CAR!F59 + CENT!F59 + FLA!F59 + MIDA!F59 + MIDW!F59 + NE!F59 + NY!F59 + NW!F59 + SE!F59 + SW!F59 + TEN!F59 + TEX!F59</f>
        <v>170472.58825281</v>
      </c>
      <c r="G59" s="4">
        <f xml:space="preserve"> 0 + CAL!G59 + CAR!G59 + CENT!G59 + FLA!G59 + MIDA!G59 + MIDW!G59 + NE!G59 + NY!G59 + NW!G59 + SE!G59 + SW!G59 + TEN!G59 + TEX!G59</f>
        <v>166210.77358916003</v>
      </c>
      <c r="H59" s="4">
        <f xml:space="preserve"> 0 + CAL!H59 + CAR!H59 + CENT!H59 + FLA!H59 + MIDA!H59 + MIDW!H59 + NE!H59 + NY!H59 + NW!H59 + SE!H59 + SW!H59 + TEN!H59 + TEX!H59</f>
        <v>162055.50426063</v>
      </c>
      <c r="I59" s="4">
        <f xml:space="preserve"> 0 + CAL!I59 + CAR!I59 + CENT!I59 + FLA!I59 + MIDA!I59 + MIDW!I59 + NE!I59 + NY!I59 + NW!I59 + SE!I59 + SW!I59 + TEN!I59 + TEX!I59</f>
        <v>158071.29064865998</v>
      </c>
      <c r="J59" s="4">
        <f xml:space="preserve"> 0 + CAL!J59 + CAR!J59 + CENT!J59 + FLA!J59 + MIDA!J59 + MIDW!J59 + NE!J59 + NY!J59 + NW!J59 + SE!J59 + SW!J59 + TEN!J59 + TEX!J59</f>
        <v>154119.50839934</v>
      </c>
      <c r="K59" s="4">
        <f xml:space="preserve"> 0 + CAL!K59 + CAR!K59 + CENT!K59 + FLA!K59 + MIDA!K59 + MIDW!K59 + NE!K59 + NY!K59 + NW!K59 + SE!K59 + SW!K59 + TEN!K59 + TEX!K59</f>
        <v>150266.52247197996</v>
      </c>
      <c r="L59" s="4">
        <f xml:space="preserve"> 0 + CAL!L59 + CAR!L59 + CENT!L59 + FLA!L59 + MIDA!L59 + MIDW!L59 + NE!L59 + NY!L59 + NW!L59 + SE!L59 + SW!L59 + TEN!L59 + TEX!L59</f>
        <v>146509.85941797998</v>
      </c>
      <c r="M59" s="4">
        <f xml:space="preserve"> 0 + CAL!M59 + CAR!M59 + CENT!M59 + FLA!M59 + MIDA!M59 + MIDW!M59 + NE!M59 + NY!M59 + NW!M59 + SE!M59 + SW!M59 + TEN!M59 + TEX!M59</f>
        <v>142847.11295616999</v>
      </c>
      <c r="N59" s="4">
        <f xml:space="preserve"> 0 + CAL!N59 + CAR!N59 + CENT!N59 + FLA!N59 + MIDA!N59 + MIDW!N59 + NE!N59 + NY!N59 + NW!N59 + SE!N59 + SW!N59 + TEN!N59 + TEX!N59</f>
        <v>139275.93513269999</v>
      </c>
      <c r="O59" s="4">
        <f xml:space="preserve"> 0 + CAL!O59 + CAR!O59 + CENT!O59 + FLA!O59 + MIDA!O59 + MIDW!O59 + NE!O59 + NY!O59 + NW!O59 + SE!O59 + SW!O59 + TEN!O59 + TEX!O59</f>
        <v>135794.03675928002</v>
      </c>
      <c r="P59" s="4">
        <f xml:space="preserve"> 0 + CAL!P59 + CAR!P59 + CENT!P59 + FLA!P59 + MIDA!P59 + MIDW!P59 + NE!P59 + NY!P59 + NW!P59 + SE!P59 + SW!P59 + TEN!P59 + TEX!P59</f>
        <v>132399.18584030002</v>
      </c>
      <c r="Q59" s="4">
        <f xml:space="preserve"> 0 + CAL!Q59 + CAR!Q59 + CENT!Q59 + FLA!Q59 + MIDA!Q59 + MIDW!Q59 + NE!Q59 + NY!Q59 + NW!Q59 + SE!Q59 + SW!Q59 + TEN!Q59 + TEX!Q59</f>
        <v>129089.43000429001</v>
      </c>
      <c r="R59" s="4">
        <f xml:space="preserve"> 0 + CAL!R59 + CAR!R59 + CENT!R59 + FLA!R59 + MIDA!R59 + MIDW!R59 + NE!R59 + NY!R59 + NW!R59 + SE!R59 + SW!R59 + TEN!R59 + TEX!R59</f>
        <v>125862.1942542</v>
      </c>
      <c r="S59" s="4">
        <f xml:space="preserve"> 0 + CAL!S59 + CAR!S59 + CENT!S59 + FLA!S59 + MIDA!S59 + MIDW!S59 + NE!S59 + NY!S59 + NW!S59 + SE!S59 + SW!S59 + TEN!S59 + TEX!S59</f>
        <v>122715.63939783</v>
      </c>
      <c r="T59" s="4">
        <f xml:space="preserve"> 0 + CAL!T59 + CAR!T59 + CENT!T59 + FLA!T59 + MIDA!T59 + MIDW!T59 + NE!T59 + NY!T59 + NW!T59 + SE!T59 + SW!T59 + TEN!T59 + TEX!T59</f>
        <v>119647.74841423001</v>
      </c>
      <c r="U59" s="4">
        <f xml:space="preserve"> 0 + CAL!U59 + CAR!U59 + CENT!U59 + FLA!U59 + MIDA!U59 + MIDW!U59 + NE!U59 + NY!U59 + NW!U59 + SE!U59 + SW!U59 + TEN!U59 + TEX!U59</f>
        <v>116656.55470749</v>
      </c>
      <c r="V59" s="4">
        <f xml:space="preserve"> 0 + CAL!V59 + CAR!V59 + CENT!V59 + FLA!V59 + MIDA!V59 + MIDW!V59 + NE!V59 + NY!V59 + NW!V59 + SE!V59 + SW!V59 + TEN!V59 + TEX!V59</f>
        <v>113740.14083980001</v>
      </c>
      <c r="W59" s="4">
        <f xml:space="preserve"> 0 + CAL!W59 + CAR!W59 + CENT!W59 + FLA!W59 + MIDA!W59 + MIDW!W59 + NE!W59 + NY!W59 + NW!W59 + SE!W59 + SW!W59 + TEN!W59 + TEX!W59</f>
        <v>110896.63733169</v>
      </c>
      <c r="X59" s="4">
        <f xml:space="preserve"> 0 + CAL!X59 + CAR!X59 + CENT!X59 + FLA!X59 + MIDA!X59 + MIDW!X59 + NE!X59 + NY!X59 + NW!X59 + SE!X59 + SW!X59 + TEN!X59 + TEX!X59</f>
        <v>108124.22142508002</v>
      </c>
      <c r="Y59" s="4">
        <f xml:space="preserve"> 0 + CAL!Y59 + CAR!Y59 + CENT!Y59 + FLA!Y59 + MIDA!Y59 + MIDW!Y59 + NE!Y59 + NY!Y59 + NW!Y59 + SE!Y59 + SW!Y59 + TEN!Y59 + TEX!Y59</f>
        <v>105421.11588944</v>
      </c>
      <c r="Z59" s="4">
        <f xml:space="preserve"> 0 + CAL!Z59 + CAR!Z59 + CENT!Z59 + FLA!Z59 + MIDA!Z59 + MIDW!Z59 + NE!Z59 + NY!Z59 + NW!Z59 + SE!Z59 + SW!Z59 + TEN!Z59 + TEX!Z59</f>
        <v>102785.5881986</v>
      </c>
      <c r="AA59" s="4">
        <f xml:space="preserve"> 0 + CAL!AA59 + CAR!AA59 + CENT!AA59 + FLA!AA59 + MIDA!AA59 + MIDW!AA59 + NE!AA59 + NY!AA59 + NW!AA59 + SE!AA59 + SW!AA59 + TEN!AA59 + TEX!AA59</f>
        <v>100215.94849362999</v>
      </c>
      <c r="AB59" s="4">
        <f xml:space="preserve"> 0 + CAL!AB59 + CAR!AB59 + CENT!AB59 + FLA!AB59 + MIDA!AB59 + MIDW!AB59 + NE!AB59 + NY!AB59 + NW!AB59 + SE!AB59 + SW!AB59 + TEN!AB59 + TEX!AB59</f>
        <v>97710.549808299998</v>
      </c>
      <c r="AC59" s="4">
        <f xml:space="preserve"> 0 + CAL!AC59 + CAR!AC59 + CENT!AC59 + FLA!AC59 + MIDA!AC59 + MIDW!AC59 + NE!AC59 + NY!AC59 + NW!AC59 + SE!AC59 + SW!AC59 + TEN!AC59 + TEX!AC59</f>
        <v>95267.786065470005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tr">
        <f>CAL!A60</f>
        <v>Coal_Demand_MWh</v>
      </c>
      <c r="B60" s="4">
        <f xml:space="preserve"> 0 + CAL!B60 + CAR!B60 + CENT!B60 + FLA!B60 + MIDA!B60 + MIDW!B60 + NE!B60 + NY!B60 + NW!B60 + SE!B60 + SW!B60 + TEN!B60 + TEX!B60</f>
        <v>802228818.94134998</v>
      </c>
      <c r="C60" s="4">
        <f xml:space="preserve"> 0 + CAL!C60 + CAR!C60 + CENT!C60 + FLA!C60 + MIDA!C60 + MIDW!C60 + NE!C60 + NY!C60 + NW!C60 + SE!C60 + SW!C60 + TEN!C60 + TEX!C60</f>
        <v>750613027.37383676</v>
      </c>
      <c r="D60" s="4">
        <f xml:space="preserve"> 0 + CAL!D60 + CAR!D60 + CENT!D60 + FLA!D60 + MIDA!D60 + MIDW!D60 + NE!D60 + NY!D60 + NW!D60 + SE!D60 + SW!D60 + TEN!D60 + TEX!D60</f>
        <v>707799338.4130944</v>
      </c>
      <c r="E60" s="4">
        <f xml:space="preserve"> 0 + CAL!E60 + CAR!E60 + CENT!E60 + FLA!E60 + MIDA!E60 + MIDW!E60 + NE!E60 + NY!E60 + NW!E60 + SE!E60 + SW!E60 + TEN!E60 + TEX!E60</f>
        <v>668680602.04416728</v>
      </c>
      <c r="F60" s="4">
        <f xml:space="preserve"> 0 + CAL!F60 + CAR!F60 + CENT!F60 + FLA!F60 + MIDA!F60 + MIDW!F60 + NE!F60 + NY!F60 + NW!F60 + SE!F60 + SW!F60 + TEN!F60 + TEX!F60</f>
        <v>630562939.09125257</v>
      </c>
      <c r="G60" s="4">
        <f xml:space="preserve"> 0 + CAL!G60 + CAR!G60 + CENT!G60 + FLA!G60 + MIDA!G60 + MIDW!G60 + NE!G60 + NY!G60 + NW!G60 + SE!G60 + SW!G60 + TEN!G60 + TEX!G60</f>
        <v>609815780.16980457</v>
      </c>
      <c r="H60" s="4">
        <f xml:space="preserve"> 0 + CAL!H60 + CAR!H60 + CENT!H60 + FLA!H60 + MIDA!H60 + MIDW!H60 + NE!H60 + NY!H60 + NW!H60 + SE!H60 + SW!H60 + TEN!H60 + TEX!H60</f>
        <v>573484336.1766597</v>
      </c>
      <c r="I60" s="4">
        <f xml:space="preserve"> 0 + CAL!I60 + CAR!I60 + CENT!I60 + FLA!I60 + MIDA!I60 + MIDW!I60 + NE!I60 + NY!I60 + NW!I60 + SE!I60 + SW!I60 + TEN!I60 + TEX!I60</f>
        <v>536105806.01454711</v>
      </c>
      <c r="J60" s="4">
        <f xml:space="preserve"> 0 + CAL!J60 + CAR!J60 + CENT!J60 + FLA!J60 + MIDA!J60 + MIDW!J60 + NE!J60 + NY!J60 + NW!J60 + SE!J60 + SW!J60 + TEN!J60 + TEX!J60</f>
        <v>481009051.48324621</v>
      </c>
      <c r="K60" s="4">
        <f xml:space="preserve"> 0 + CAL!K60 + CAR!K60 + CENT!K60 + FLA!K60 + MIDA!K60 + MIDW!K60 + NE!K60 + NY!K60 + NW!K60 + SE!K60 + SW!K60 + TEN!K60 + TEX!K60</f>
        <v>441695781.33459055</v>
      </c>
      <c r="L60" s="4">
        <f xml:space="preserve"> 0 + CAL!L60 + CAR!L60 + CENT!L60 + FLA!L60 + MIDA!L60 + MIDW!L60 + NE!L60 + NY!L60 + NW!L60 + SE!L60 + SW!L60 + TEN!L60 + TEX!L60</f>
        <v>403219635.20997965</v>
      </c>
      <c r="M60" s="4">
        <f xml:space="preserve"> 0 + CAL!M60 + CAR!M60 + CENT!M60 + FLA!M60 + MIDA!M60 + MIDW!M60 + NE!M60 + NY!M60 + NW!M60 + SE!M60 + SW!M60 + TEN!M60 + TEX!M60</f>
        <v>361858407.38672185</v>
      </c>
      <c r="N60" s="4">
        <f xml:space="preserve"> 0 + CAL!N60 + CAR!N60 + CENT!N60 + FLA!N60 + MIDA!N60 + MIDW!N60 + NE!N60 + NY!N60 + NW!N60 + SE!N60 + SW!N60 + TEN!N60 + TEX!N60</f>
        <v>311832439.39813536</v>
      </c>
      <c r="O60" s="4">
        <f xml:space="preserve"> 0 + CAL!O60 + CAR!O60 + CENT!O60 + FLA!O60 + MIDA!O60 + MIDW!O60 + NE!O60 + NY!O60 + NW!O60 + SE!O60 + SW!O60 + TEN!O60 + TEX!O60</f>
        <v>263812783.44327295</v>
      </c>
      <c r="P60" s="4">
        <f xml:space="preserve"> 0 + CAL!P60 + CAR!P60 + CENT!P60 + FLA!P60 + MIDA!P60 + MIDW!P60 + NE!P60 + NY!P60 + NW!P60 + SE!P60 + SW!P60 + TEN!P60 + TEX!P60</f>
        <v>250502525.00065079</v>
      </c>
      <c r="Q60" s="4">
        <f xml:space="preserve"> 0 + CAL!Q60 + CAR!Q60 + CENT!Q60 + FLA!Q60 + MIDA!Q60 + MIDW!Q60 + NE!Q60 + NY!Q60 + NW!Q60 + SE!Q60 + SW!Q60 + TEN!Q60 + TEX!Q60</f>
        <v>243100255.99198443</v>
      </c>
      <c r="R60" s="4">
        <f xml:space="preserve"> 0 + CAL!R60 + CAR!R60 + CENT!R60 + FLA!R60 + MIDA!R60 + MIDW!R60 + NE!R60 + NY!R60 + NW!R60 + SE!R60 + SW!R60 + TEN!R60 + TEX!R60</f>
        <v>236998035.43761709</v>
      </c>
      <c r="S60" s="4">
        <f xml:space="preserve"> 0 + CAL!S60 + CAR!S60 + CENT!S60 + FLA!S60 + MIDA!S60 + MIDW!S60 + NE!S60 + NY!S60 + NW!S60 + SE!S60 + SW!S60 + TEN!S60 + TEX!S60</f>
        <v>231008343.04555264</v>
      </c>
      <c r="T60" s="4">
        <f xml:space="preserve"> 0 + CAL!T60 + CAR!T60 + CENT!T60 + FLA!T60 + MIDA!T60 + MIDW!T60 + NE!T60 + NY!T60 + NW!T60 + SE!T60 + SW!T60 + TEN!T60 + TEX!T60</f>
        <v>225202536.45277593</v>
      </c>
      <c r="U60" s="4">
        <f xml:space="preserve"> 0 + CAL!U60 + CAR!U60 + CENT!U60 + FLA!U60 + MIDA!U60 + MIDW!U60 + NE!U60 + NY!U60 + NW!U60 + SE!U60 + SW!U60 + TEN!U60 + TEX!U60</f>
        <v>219554603.53100103</v>
      </c>
      <c r="V60" s="4">
        <f xml:space="preserve"> 0 + CAL!V60 + CAR!V60 + CENT!V60 + FLA!V60 + MIDA!V60 + MIDW!V60 + NE!V60 + NY!V60 + NW!V60 + SE!V60 + SW!V60 + TEN!V60 + TEX!V60</f>
        <v>214037658.54465723</v>
      </c>
      <c r="W60" s="4">
        <f xml:space="preserve"> 0 + CAL!W60 + CAR!W60 + CENT!W60 + FLA!W60 + MIDA!W60 + MIDW!W60 + NE!W60 + NY!W60 + NW!W60 + SE!W60 + SW!W60 + TEN!W60 + TEX!W60</f>
        <v>208605008.98777327</v>
      </c>
      <c r="X60" s="4">
        <f xml:space="preserve"> 0 + CAL!X60 + CAR!X60 + CENT!X60 + FLA!X60 + MIDA!X60 + MIDW!X60 + NE!X60 + NY!X60 + NW!X60 + SE!X60 + SW!X60 + TEN!X60 + TEX!X60</f>
        <v>203360441.48448712</v>
      </c>
      <c r="Y60" s="4">
        <f xml:space="preserve"> 0 + CAL!Y60 + CAR!Y60 + CENT!Y60 + FLA!Y60 + MIDA!Y60 + MIDW!Y60 + NE!Y60 + NY!Y60 + NW!Y60 + SE!Y60 + SW!Y60 + TEN!Y60 + TEX!Y60</f>
        <v>198167064.51481751</v>
      </c>
      <c r="Z60" s="4">
        <f xml:space="preserve"> 0 + CAL!Z60 + CAR!Z60 + CENT!Z60 + FLA!Z60 + MIDA!Z60 + MIDW!Z60 + NE!Z60 + NY!Z60 + NW!Z60 + SE!Z60 + SW!Z60 + TEN!Z60 + TEX!Z60</f>
        <v>193194763.06998584</v>
      </c>
      <c r="AA60" s="4">
        <f xml:space="preserve"> 0 + CAL!AA60 + CAR!AA60 + CENT!AA60 + FLA!AA60 + MIDA!AA60 + MIDW!AA60 + NE!AA60 + NY!AA60 + NW!AA60 + SE!AA60 + SW!AA60 + TEN!AA60 + TEX!AA60</f>
        <v>188303627.81350452</v>
      </c>
      <c r="AB60" s="4">
        <f xml:space="preserve"> 0 + CAL!AB60 + CAR!AB60 + CENT!AB60 + FLA!AB60 + MIDA!AB60 + MIDW!AB60 + NE!AB60 + NY!AB60 + NW!AB60 + SE!AB60 + SW!AB60 + TEN!AB60 + TEX!AB60</f>
        <v>183578890.24261555</v>
      </c>
      <c r="AC60" s="4">
        <f xml:space="preserve"> 0 + CAL!AC60 + CAR!AC60 + CENT!AC60 + FLA!AC60 + MIDA!AC60 + MIDW!AC60 + NE!AC60 + NY!AC60 + NW!AC60 + SE!AC60 + SW!AC60 + TEN!AC60 + TEX!AC60</f>
        <v>178937705.85887587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tr">
        <f>CAL!A61</f>
        <v>Coal_Supply_MWh</v>
      </c>
      <c r="B61" s="4">
        <f xml:space="preserve"> 0 + CAL!B61 + CAR!B61 + CENT!B61 + FLA!B61 + MIDA!B61 + MIDW!B61 + NE!B61 + NY!B61 + NW!B61 + SE!B61 + SW!B61 + TEN!B61 + TEX!B61</f>
        <v>802228818.94134998</v>
      </c>
      <c r="C61" s="4">
        <f xml:space="preserve"> 0 + CAL!C61 + CAR!C61 + CENT!C61 + FLA!C61 + MIDA!C61 + MIDW!C61 + NE!C61 + NY!C61 + NW!C61 + SE!C61 + SW!C61 + TEN!C61 + TEX!C61</f>
        <v>750613043.37550771</v>
      </c>
      <c r="D61" s="4">
        <f xml:space="preserve"> 0 + CAL!D61 + CAR!D61 + CENT!D61 + FLA!D61 + MIDA!D61 + MIDW!D61 + NE!D61 + NY!D61 + NW!D61 + SE!D61 + SW!D61 + TEN!D61 + TEX!D61</f>
        <v>707800422.38881469</v>
      </c>
      <c r="E61" s="4">
        <f xml:space="preserve"> 0 + CAL!E61 + CAR!E61 + CENT!E61 + FLA!E61 + MIDA!E61 + MIDW!E61 + NE!E61 + NY!E61 + NW!E61 + SE!E61 + SW!E61 + TEN!E61 + TEX!E61</f>
        <v>668689231.08639085</v>
      </c>
      <c r="F61" s="4">
        <f xml:space="preserve"> 0 + CAL!F61 + CAR!F61 + CENT!F61 + FLA!F61 + MIDA!F61 + MIDW!F61 + NE!F61 + NY!F61 + NW!F61 + SE!F61 + SW!F61 + TEN!F61 + TEX!F61</f>
        <v>630600971.6384052</v>
      </c>
      <c r="G61" s="4">
        <f xml:space="preserve"> 0 + CAL!G61 + CAR!G61 + CENT!G61 + FLA!G61 + MIDA!G61 + MIDW!G61 + NE!G61 + NY!G61 + NW!G61 + SE!G61 + SW!G61 + TEN!G61 + TEX!G61</f>
        <v>609915494.54317725</v>
      </c>
      <c r="H61" s="4">
        <f xml:space="preserve"> 0 + CAL!H61 + CAR!H61 + CENT!H61 + FLA!H61 + MIDA!H61 + MIDW!H61 + NE!H61 + NY!H61 + NW!H61 + SE!H61 + SW!H61 + TEN!H61 + TEX!H61</f>
        <v>573689823.09371471</v>
      </c>
      <c r="I61" s="4">
        <f xml:space="preserve"> 0 + CAL!I61 + CAR!I61 + CENT!I61 + FLA!I61 + MIDA!I61 + MIDW!I61 + NE!I61 + NY!I61 + NW!I61 + SE!I61 + SW!I61 + TEN!I61 + TEX!I61</f>
        <v>536349589.33330548</v>
      </c>
      <c r="J61" s="4">
        <f xml:space="preserve"> 0 + CAL!J61 + CAR!J61 + CENT!J61 + FLA!J61 + MIDA!J61 + MIDW!J61 + NE!J61 + NY!J61 + NW!J61 + SE!J61 + SW!J61 + TEN!J61 + TEX!J61</f>
        <v>481272727.54935443</v>
      </c>
      <c r="K61" s="4">
        <f xml:space="preserve"> 0 + CAL!K61 + CAR!K61 + CENT!K61 + FLA!K61 + MIDA!K61 + MIDW!K61 + NE!K61 + NY!K61 + NW!K61 + SE!K61 + SW!K61 + TEN!K61 + TEX!K61</f>
        <v>442037011.41490179</v>
      </c>
      <c r="L61" s="4">
        <f xml:space="preserve"> 0 + CAL!L61 + CAR!L61 + CENT!L61 + FLA!L61 + MIDA!L61 + MIDW!L61 + NE!L61 + NY!L61 + NW!L61 + SE!L61 + SW!L61 + TEN!L61 + TEX!L61</f>
        <v>403667568.04330456</v>
      </c>
      <c r="M61" s="4">
        <f xml:space="preserve"> 0 + CAL!M61 + CAR!M61 + CENT!M61 + FLA!M61 + MIDA!M61 + MIDW!M61 + NE!M61 + NY!M61 + NW!M61 + SE!M61 + SW!M61 + TEN!M61 + TEX!M61</f>
        <v>362417998.38090622</v>
      </c>
      <c r="N61" s="4">
        <f xml:space="preserve"> 0 + CAL!N61 + CAR!N61 + CENT!N61 + FLA!N61 + MIDA!N61 + MIDW!N61 + NE!N61 + NY!N61 + NW!N61 + SE!N61 + SW!N61 + TEN!N61 + TEX!N61</f>
        <v>312488254.67256618</v>
      </c>
      <c r="O61" s="4">
        <f xml:space="preserve"> 0 + CAL!O61 + CAR!O61 + CENT!O61 + FLA!O61 + MIDA!O61 + MIDW!O61 + NE!O61 + NY!O61 + NW!O61 + SE!O61 + SW!O61 + TEN!O61 + TEX!O61</f>
        <v>264553032.02437857</v>
      </c>
      <c r="P61" s="4">
        <f xml:space="preserve"> 0 + CAL!P61 + CAR!P61 + CENT!P61 + FLA!P61 + MIDA!P61 + MIDW!P61 + NE!P61 + NY!P61 + NW!P61 + SE!P61 + SW!P61 + TEN!P61 + TEX!P61</f>
        <v>250919565.24458024</v>
      </c>
      <c r="Q61" s="4">
        <f xml:space="preserve"> 0 + CAL!Q61 + CAR!Q61 + CENT!Q61 + FLA!Q61 + MIDA!Q61 + MIDW!Q61 + NE!Q61 + NY!Q61 + NW!Q61 + SE!Q61 + SW!Q61 + TEN!Q61 + TEX!Q61</f>
        <v>243459185.22428569</v>
      </c>
      <c r="R61" s="4">
        <f xml:space="preserve"> 0 + CAL!R61 + CAR!R61 + CENT!R61 + FLA!R61 + MIDA!R61 + MIDW!R61 + NE!R61 + NY!R61 + NW!R61 + SE!R61 + SW!R61 + TEN!R61 + TEX!R61</f>
        <v>237367736.53527579</v>
      </c>
      <c r="S61" s="4">
        <f xml:space="preserve"> 0 + CAL!S61 + CAR!S61 + CENT!S61 + FLA!S61 + MIDA!S61 + MIDW!S61 + NE!S61 + NY!S61 + NW!S61 + SE!S61 + SW!S61 + TEN!S61 + TEX!S61</f>
        <v>231387486.58864987</v>
      </c>
      <c r="T61" s="4">
        <f xml:space="preserve"> 0 + CAL!T61 + CAR!T61 + CENT!T61 + FLA!T61 + MIDA!T61 + MIDW!T61 + NE!T61 + NY!T61 + NW!T61 + SE!T61 + SW!T61 + TEN!T61 + TEX!T61</f>
        <v>225579671.01842231</v>
      </c>
      <c r="U61" s="4">
        <f xml:space="preserve"> 0 + CAL!U61 + CAR!U61 + CENT!U61 + FLA!U61 + MIDA!U61 + MIDW!U61 + NE!U61 + NY!U61 + NW!U61 + SE!U61 + SW!U61 + TEN!U61 + TEX!U61</f>
        <v>219924978.59232444</v>
      </c>
      <c r="V61" s="4">
        <f xml:space="preserve"> 0 + CAL!V61 + CAR!V61 + CENT!V61 + FLA!V61 + MIDA!V61 + MIDW!V61 + NE!V61 + NY!V61 + NW!V61 + SE!V61 + SW!V61 + TEN!V61 + TEX!V61</f>
        <v>214369992.67211431</v>
      </c>
      <c r="W61" s="4">
        <f xml:space="preserve"> 0 + CAL!W61 + CAR!W61 + CENT!W61 + FLA!W61 + MIDA!W61 + MIDW!W61 + NE!W61 + NY!W61 + NW!W61 + SE!W61 + SW!W61 + TEN!W61 + TEX!W61</f>
        <v>208942532.24701911</v>
      </c>
      <c r="X61" s="4">
        <f xml:space="preserve"> 0 + CAL!X61 + CAR!X61 + CENT!X61 + FLA!X61 + MIDA!X61 + MIDW!X61 + NE!X61 + NY!X61 + NW!X61 + SE!X61 + SW!X61 + TEN!X61 + TEX!X61</f>
        <v>203691197.70736316</v>
      </c>
      <c r="Y61" s="4">
        <f xml:space="preserve"> 0 + CAL!Y61 + CAR!Y61 + CENT!Y61 + FLA!Y61 + MIDA!Y61 + MIDW!Y61 + NE!Y61 + NY!Y61 + NW!Y61 + SE!Y61 + SW!Y61 + TEN!Y61 + TEX!Y61</f>
        <v>198491384.14283237</v>
      </c>
      <c r="Z61" s="4">
        <f xml:space="preserve"> 0 + CAL!Z61 + CAR!Z61 + CENT!Z61 + FLA!Z61 + MIDA!Z61 + MIDW!Z61 + NE!Z61 + NY!Z61 + NW!Z61 + SE!Z61 + SW!Z61 + TEN!Z61 + TEX!Z61</f>
        <v>193522657.73304904</v>
      </c>
      <c r="AA61" s="4">
        <f xml:space="preserve"> 0 + CAL!AA61 + CAR!AA61 + CENT!AA61 + FLA!AA61 + MIDA!AA61 + MIDW!AA61 + NE!AA61 + NY!AA61 + NW!AA61 + SE!AA61 + SW!AA61 + TEN!AA61 + TEX!AA61</f>
        <v>188639793.37545693</v>
      </c>
      <c r="AB61" s="4">
        <f xml:space="preserve"> 0 + CAL!AB61 + CAR!AB61 + CENT!AB61 + FLA!AB61 + MIDA!AB61 + MIDW!AB61 + NE!AB61 + NY!AB61 + NW!AB61 + SE!AB61 + SW!AB61 + TEN!AB61 + TEX!AB61</f>
        <v>183913524.85868394</v>
      </c>
      <c r="AC61" s="4">
        <f xml:space="preserve"> 0 + CAL!AC61 + CAR!AC61 + CENT!AC61 + FLA!AC61 + MIDA!AC61 + MIDW!AC61 + NE!AC61 + NY!AC61 + NW!AC61 + SE!AC61 + SW!AC61 + TEN!AC61 + TEX!AC61</f>
        <v>179274247.34814751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tr">
        <f>CAL!A62</f>
        <v>Coal_Cost</v>
      </c>
      <c r="B62" s="4">
        <f xml:space="preserve"> 0 + CAL!B62 + CAR!B62 + CENT!B62 + FLA!B62 + MIDA!B62 + MIDW!B62 + NE!B62 + NY!B62 + NW!B62 + SE!B62 + SW!B62 + TEN!B62 + TEX!B62</f>
        <v>131589.20313698999</v>
      </c>
      <c r="C62" s="4">
        <f xml:space="preserve"> 0 + CAL!C62 + CAR!C62 + CENT!C62 + FLA!C62 + MIDA!C62 + MIDW!C62 + NE!C62 + NY!C62 + NW!C62 + SE!C62 + SW!C62 + TEN!C62 + TEX!C62</f>
        <v>127564.75497601001</v>
      </c>
      <c r="D62" s="4">
        <f xml:space="preserve"> 0 + CAL!D62 + CAR!D62 + CENT!D62 + FLA!D62 + MIDA!D62 + MIDW!D62 + NE!D62 + NY!D62 + NW!D62 + SE!D62 + SW!D62 + TEN!D62 + TEX!D62</f>
        <v>123815.81561022002</v>
      </c>
      <c r="E62" s="4">
        <f xml:space="preserve"> 0 + CAL!E62 + CAR!E62 + CENT!E62 + FLA!E62 + MIDA!E62 + MIDW!E62 + NE!E62 + NY!E62 + NW!E62 + SE!E62 + SW!E62 + TEN!E62 + TEX!E62</f>
        <v>120221.85153227999</v>
      </c>
      <c r="F62" s="4">
        <f xml:space="preserve"> 0 + CAL!F62 + CAR!F62 + CENT!F62 + FLA!F62 + MIDA!F62 + MIDW!F62 + NE!F62 + NY!F62 + NW!F62 + SE!F62 + SW!F62 + TEN!F62 + TEX!F62</f>
        <v>116718.78771411999</v>
      </c>
      <c r="G62" s="4">
        <f xml:space="preserve"> 0 + CAL!G62 + CAR!G62 + CENT!G62 + FLA!G62 + MIDA!G62 + MIDW!G62 + NE!G62 + NY!G62 + NW!G62 + SE!G62 + SW!G62 + TEN!G62 + TEX!G62</f>
        <v>113686.2699055</v>
      </c>
      <c r="H62" s="4">
        <f xml:space="preserve"> 0 + CAL!H62 + CAR!H62 + CENT!H62 + FLA!H62 + MIDA!H62 + MIDW!H62 + NE!H62 + NY!H62 + NW!H62 + SE!H62 + SW!H62 + TEN!H62 + TEX!H62</f>
        <v>110355.75035108</v>
      </c>
      <c r="I62" s="4">
        <f xml:space="preserve"> 0 + CAL!I62 + CAR!I62 + CENT!I62 + FLA!I62 + MIDA!I62 + MIDW!I62 + NE!I62 + NY!I62 + NW!I62 + SE!I62 + SW!I62 + TEN!I62 + TEX!I62</f>
        <v>107101.6712215</v>
      </c>
      <c r="J62" s="4">
        <f xml:space="preserve"> 0 + CAL!J62 + CAR!J62 + CENT!J62 + FLA!J62 + MIDA!J62 + MIDW!J62 + NE!J62 + NY!J62 + NW!J62 + SE!J62 + SW!J62 + TEN!J62 + TEX!J62</f>
        <v>103454.09556974001</v>
      </c>
      <c r="K62" s="4">
        <f xml:space="preserve"> 0 + CAL!K62 + CAR!K62 + CENT!K62 + FLA!K62 + MIDA!K62 + MIDW!K62 + NE!K62 + NY!K62 + NW!K62 + SE!K62 + SW!K62 + TEN!K62 + TEX!K62</f>
        <v>100234.43750333998</v>
      </c>
      <c r="L62" s="4">
        <f xml:space="preserve"> 0 + CAL!L62 + CAR!L62 + CENT!L62 + FLA!L62 + MIDA!L62 + MIDW!L62 + NE!L62 + NY!L62 + NW!L62 + SE!L62 + SW!L62 + TEN!L62 + TEX!L62</f>
        <v>97092.601469389992</v>
      </c>
      <c r="M62" s="4">
        <f xml:space="preserve"> 0 + CAL!M62 + CAR!M62 + CENT!M62 + FLA!M62 + MIDA!M62 + MIDW!M62 + NE!M62 + NY!M62 + NW!M62 + SE!M62 + SW!M62 + TEN!M62 + TEX!M62</f>
        <v>93939.93098965002</v>
      </c>
      <c r="N62" s="4">
        <f xml:space="preserve"> 0 + CAL!N62 + CAR!N62 + CENT!N62 + FLA!N62 + MIDA!N62 + MIDW!N62 + NE!N62 + NY!N62 + NW!N62 + SE!N62 + SW!N62 + TEN!N62 + TEX!N62</f>
        <v>90639.995556669979</v>
      </c>
      <c r="O62" s="4">
        <f xml:space="preserve"> 0 + CAL!O62 + CAR!O62 + CENT!O62 + FLA!O62 + MIDA!O62 + MIDW!O62 + NE!O62 + NY!O62 + NW!O62 + SE!O62 + SW!O62 + TEN!O62 + TEX!O62</f>
        <v>87439.931851680027</v>
      </c>
      <c r="P62" s="4">
        <f xml:space="preserve"> 0 + CAL!P62 + CAR!P62 + CENT!P62 + FLA!P62 + MIDA!P62 + MIDW!P62 + NE!P62 + NY!P62 + NW!P62 + SE!P62 + SW!P62 + TEN!P62 + TEX!P62</f>
        <v>85090.516313369997</v>
      </c>
      <c r="Q62" s="4">
        <f xml:space="preserve"> 0 + CAL!Q62 + CAR!Q62 + CENT!Q62 + FLA!Q62 + MIDA!Q62 + MIDW!Q62 + NE!Q62 + NY!Q62 + NW!Q62 + SE!Q62 + SW!Q62 + TEN!Q62 + TEX!Q62</f>
        <v>82935.744909780013</v>
      </c>
      <c r="R62" s="4">
        <f xml:space="preserve"> 0 + CAL!R62 + CAR!R62 + CENT!R62 + FLA!R62 + MIDA!R62 + MIDW!R62 + NE!R62 + NY!R62 + NW!R62 + SE!R62 + SW!R62 + TEN!R62 + TEX!R62</f>
        <v>80862.235607379989</v>
      </c>
      <c r="S62" s="4">
        <f xml:space="preserve"> 0 + CAL!S62 + CAR!S62 + CENT!S62 + FLA!S62 + MIDA!S62 + MIDW!S62 + NE!S62 + NY!S62 + NW!S62 + SE!S62 + SW!S62 + TEN!S62 + TEX!S62</f>
        <v>78839.607521090002</v>
      </c>
      <c r="T62" s="4">
        <f xml:space="preserve"> 0 + CAL!T62 + CAR!T62 + CENT!T62 + FLA!T62 + MIDA!T62 + MIDW!T62 + NE!T62 + NY!T62 + NW!T62 + SE!T62 + SW!T62 + TEN!T62 + TEX!T62</f>
        <v>76868.078904589987</v>
      </c>
      <c r="U62" s="4">
        <f xml:space="preserve"> 0 + CAL!U62 + CAR!U62 + CENT!U62 + FLA!U62 + MIDA!U62 + MIDW!U62 + NE!U62 + NY!U62 + NW!U62 + SE!U62 + SW!U62 + TEN!U62 + TEX!U62</f>
        <v>74946.023062960012</v>
      </c>
      <c r="V62" s="4">
        <f xml:space="preserve"> 0 + CAL!V62 + CAR!V62 + CENT!V62 + FLA!V62 + MIDA!V62 + MIDW!V62 + NE!V62 + NY!V62 + NW!V62 + SE!V62 + SW!V62 + TEN!V62 + TEX!V62</f>
        <v>73071.048751730006</v>
      </c>
      <c r="W62" s="4">
        <f xml:space="preserve"> 0 + CAL!W62 + CAR!W62 + CENT!W62 + FLA!W62 + MIDA!W62 + MIDW!W62 + NE!W62 + NY!W62 + NW!W62 + SE!W62 + SW!W62 + TEN!W62 + TEX!W62</f>
        <v>71242.68459769999</v>
      </c>
      <c r="X62" s="4">
        <f xml:space="preserve"> 0 + CAL!X62 + CAR!X62 + CENT!X62 + FLA!X62 + MIDA!X62 + MIDW!X62 + NE!X62 + NY!X62 + NW!X62 + SE!X62 + SW!X62 + TEN!X62 + TEX!X62</f>
        <v>69460.97098441</v>
      </c>
      <c r="Y62" s="4">
        <f xml:space="preserve"> 0 + CAL!Y62 + CAR!Y62 + CENT!Y62 + FLA!Y62 + MIDA!Y62 + MIDW!Y62 + NE!Y62 + NY!Y62 + NW!Y62 + SE!Y62 + SW!Y62 + TEN!Y62 + TEX!Y62</f>
        <v>67721.943327069981</v>
      </c>
      <c r="Z62" s="4">
        <f xml:space="preserve"> 0 + CAL!Z62 + CAR!Z62 + CENT!Z62 + FLA!Z62 + MIDA!Z62 + MIDW!Z62 + NE!Z62 + NY!Z62 + NW!Z62 + SE!Z62 + SW!Z62 + TEN!Z62 + TEX!Z62</f>
        <v>66028.744902170001</v>
      </c>
      <c r="AA62" s="4">
        <f xml:space="preserve"> 0 + CAL!AA62 + CAR!AA62 + CENT!AA62 + FLA!AA62 + MIDA!AA62 + MIDW!AA62 + NE!AA62 + NY!AA62 + NW!AA62 + SE!AA62 + SW!AA62 + TEN!AA62 + TEX!AA62</f>
        <v>64376.983384179999</v>
      </c>
      <c r="AB62" s="4">
        <f xml:space="preserve"> 0 + CAL!AB62 + CAR!AB62 + CENT!AB62 + FLA!AB62 + MIDA!AB62 + MIDW!AB62 + NE!AB62 + NY!AB62 + NW!AB62 + SE!AB62 + SW!AB62 + TEN!AB62 + TEX!AB62</f>
        <v>62767.319644429997</v>
      </c>
      <c r="AC62" s="4">
        <f xml:space="preserve"> 0 + CAL!AC62 + CAR!AC62 + CENT!AC62 + FLA!AC62 + MIDA!AC62 + MIDW!AC62 + NE!AC62 + NY!AC62 + NW!AC62 + SE!AC62 + SW!AC62 + TEN!AC62 + TEX!AC62</f>
        <v>61197.17194575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tr">
        <f>CAL!A63</f>
        <v>Coal_CO2_Cost</v>
      </c>
      <c r="B63" s="4">
        <f xml:space="preserve"> 0 + CAL!B63 + CAR!B63 + CENT!B63 + FLA!B63 + MIDA!B63 + MIDW!B63 + NE!B63 + NY!B63 + NW!B63 + SE!B63 + SW!B63 + TEN!B63 + TEX!B63</f>
        <v>0</v>
      </c>
      <c r="C63" s="4">
        <f xml:space="preserve"> 0 + CAL!C63 + CAR!C63 + CENT!C63 + FLA!C63 + MIDA!C63 + MIDW!C63 + NE!C63 + NY!C63 + NW!C63 + SE!C63 + SW!C63 + TEN!C63 + TEX!C63</f>
        <v>61550.269556789994</v>
      </c>
      <c r="D63" s="4">
        <f xml:space="preserve"> 0 + CAL!D63 + CAR!D63 + CENT!D63 + FLA!D63 + MIDA!D63 + MIDW!D63 + NE!D63 + NY!D63 + NW!D63 + SE!D63 + SW!D63 + TEN!D63 + TEX!D63</f>
        <v>58039.634635890005</v>
      </c>
      <c r="E63" s="4">
        <f xml:space="preserve"> 0 + CAL!E63 + CAR!E63 + CENT!E63 + FLA!E63 + MIDA!E63 + MIDW!E63 + NE!E63 + NY!E63 + NW!E63 + SE!E63 + SW!E63 + TEN!E63 + TEX!E63</f>
        <v>54832.516949079996</v>
      </c>
      <c r="F63" s="4">
        <f xml:space="preserve"> 0 + CAL!F63 + CAR!F63 + CENT!F63 + FLA!F63 + MIDA!F63 + MIDW!F63 + NE!F63 + NY!F63 + NW!F63 + SE!F63 + SW!F63 + TEN!F63 + TEX!F63</f>
        <v>51709.279674349993</v>
      </c>
      <c r="G63" s="4">
        <f xml:space="preserve"> 0 + CAL!G63 + CAR!G63 + CENT!G63 + FLA!G63 + MIDA!G63 + MIDW!G63 + NE!G63 + NY!G63 + NW!G63 + SE!G63 + SW!G63 + TEN!G63 + TEX!G63</f>
        <v>50013.070552539997</v>
      </c>
      <c r="H63" s="4">
        <f xml:space="preserve"> 0 + CAL!H63 + CAR!H63 + CENT!H63 + FLA!H63 + MIDA!H63 + MIDW!H63 + NE!H63 + NY!H63 + NW!H63 + SE!H63 + SW!H63 + TEN!H63 + TEX!H63</f>
        <v>47042.565493690003</v>
      </c>
      <c r="I63" s="4">
        <f xml:space="preserve"> 0 + CAL!I63 + CAR!I63 + CENT!I63 + FLA!I63 + MIDA!I63 + MIDW!I63 + NE!I63 + NY!I63 + NW!I63 + SE!I63 + SW!I63 + TEN!I63 + TEX!I63</f>
        <v>43980.666325319995</v>
      </c>
      <c r="J63" s="4">
        <f xml:space="preserve"> 0 + CAL!J63 + CAR!J63 + CENT!J63 + FLA!J63 + MIDA!J63 + MIDW!J63 + NE!J63 + NY!J63 + NW!J63 + SE!J63 + SW!J63 + TEN!J63 + TEX!J63</f>
        <v>39464.363659050003</v>
      </c>
      <c r="K63" s="4">
        <f xml:space="preserve"> 0 + CAL!K63 + CAR!K63 + CENT!K63 + FLA!K63 + MIDA!K63 + MIDW!K63 + NE!K63 + NY!K63 + NW!K63 + SE!K63 + SW!K63 + TEN!K63 + TEX!K63</f>
        <v>36247.034936020005</v>
      </c>
      <c r="L63" s="4">
        <f xml:space="preserve"> 0 + CAL!L63 + CAR!L63 + CENT!L63 + FLA!L63 + MIDA!L63 + MIDW!L63 + NE!L63 + NY!L63 + NW!L63 + SE!L63 + SW!L63 + TEN!L63 + TEX!L63</f>
        <v>33100.740579569996</v>
      </c>
      <c r="M63" s="4">
        <f xml:space="preserve"> 0 + CAL!M63 + CAR!M63 + CENT!M63 + FLA!M63 + MIDA!M63 + MIDW!M63 + NE!M63 + NY!M63 + NW!M63 + SE!M63 + SW!M63 + TEN!M63 + TEX!M63</f>
        <v>29718.275867230004</v>
      </c>
      <c r="N63" s="4">
        <f xml:space="preserve"> 0 + CAL!N63 + CAR!N63 + CENT!N63 + FLA!N63 + MIDA!N63 + MIDW!N63 + NE!N63 + NY!N63 + NW!N63 + SE!N63 + SW!N63 + TEN!N63 + TEX!N63</f>
        <v>25624.036883160003</v>
      </c>
      <c r="O63" s="4">
        <f xml:space="preserve"> 0 + CAL!O63 + CAR!O63 + CENT!O63 + FLA!O63 + MIDA!O63 + MIDW!O63 + NE!O63 + NY!O63 + NW!O63 + SE!O63 + SW!O63 + TEN!O63 + TEX!O63</f>
        <v>21693.348625989998</v>
      </c>
      <c r="P63" s="4">
        <f xml:space="preserve"> 0 + CAL!P63 + CAR!P63 + CENT!P63 + FLA!P63 + MIDA!P63 + MIDW!P63 + NE!P63 + NY!P63 + NW!P63 + SE!P63 + SW!P63 + TEN!P63 + TEX!P63</f>
        <v>20575.404350059991</v>
      </c>
      <c r="Q63" s="4">
        <f xml:space="preserve"> 0 + CAL!Q63 + CAR!Q63 + CENT!Q63 + FLA!Q63 + MIDA!Q63 + MIDW!Q63 + NE!Q63 + NY!Q63 + NW!Q63 + SE!Q63 + SW!Q63 + TEN!Q63 + TEX!Q63</f>
        <v>19963.653188389999</v>
      </c>
      <c r="R63" s="4">
        <f xml:space="preserve"> 0 + CAL!R63 + CAR!R63 + CENT!R63 + FLA!R63 + MIDA!R63 + MIDW!R63 + NE!R63 + NY!R63 + NW!R63 + SE!R63 + SW!R63 + TEN!R63 + TEX!R63</f>
        <v>19464.154395890004</v>
      </c>
      <c r="S63" s="4">
        <f xml:space="preserve"> 0 + CAL!S63 + CAR!S63 + CENT!S63 + FLA!S63 + MIDA!S63 + MIDW!S63 + NE!S63 + NY!S63 + NW!S63 + SE!S63 + SW!S63 + TEN!S63 + TEX!S63</f>
        <v>18973.77390027</v>
      </c>
      <c r="T63" s="4">
        <f xml:space="preserve"> 0 + CAL!T63 + CAR!T63 + CENT!T63 + FLA!T63 + MIDA!T63 + MIDW!T63 + NE!T63 + NY!T63 + NW!T63 + SE!T63 + SW!T63 + TEN!T63 + TEX!T63</f>
        <v>18497.533023510001</v>
      </c>
      <c r="U63" s="4">
        <f xml:space="preserve"> 0 + CAL!U63 + CAR!U63 + CENT!U63 + FLA!U63 + MIDA!U63 + MIDW!U63 + NE!U63 + NY!U63 + NW!U63 + SE!U63 + SW!U63 + TEN!U63 + TEX!U63</f>
        <v>18033.848244570003</v>
      </c>
      <c r="V63" s="4">
        <f xml:space="preserve"> 0 + CAL!V63 + CAR!V63 + CENT!V63 + FLA!V63 + MIDA!V63 + MIDW!V63 + NE!V63 + NY!V63 + NW!V63 + SE!V63 + SW!V63 + TEN!V63 + TEX!V63</f>
        <v>17578.339399120003</v>
      </c>
      <c r="W63" s="4">
        <f xml:space="preserve"> 0 + CAL!W63 + CAR!W63 + CENT!W63 + FLA!W63 + MIDA!W63 + MIDW!W63 + NE!W63 + NY!W63 + NW!W63 + SE!W63 + SW!W63 + TEN!W63 + TEX!W63</f>
        <v>17133.287644240001</v>
      </c>
      <c r="X63" s="4">
        <f xml:space="preserve"> 0 + CAL!X63 + CAR!X63 + CENT!X63 + FLA!X63 + MIDA!X63 + MIDW!X63 + NE!X63 + NY!X63 + NW!X63 + SE!X63 + SW!X63 + TEN!X63 + TEX!X63</f>
        <v>16702.678211989998</v>
      </c>
      <c r="Y63" s="4">
        <f xml:space="preserve"> 0 + CAL!Y63 + CAR!Y63 + CENT!Y63 + FLA!Y63 + MIDA!Y63 + MIDW!Y63 + NE!Y63 + NY!Y63 + NW!Y63 + SE!Y63 + SW!Y63 + TEN!Y63 + TEX!Y63</f>
        <v>16276.293499719999</v>
      </c>
      <c r="Z63" s="4">
        <f xml:space="preserve"> 0 + CAL!Z63 + CAR!Z63 + CENT!Z63 + FLA!Z63 + MIDA!Z63 + MIDW!Z63 + NE!Z63 + NY!Z63 + NW!Z63 + SE!Z63 + SW!Z63 + TEN!Z63 + TEX!Z63</f>
        <v>15868.85793412</v>
      </c>
      <c r="AA63" s="4">
        <f xml:space="preserve"> 0 + CAL!AA63 + CAR!AA63 + CENT!AA63 + FLA!AA63 + MIDA!AA63 + MIDW!AA63 + NE!AA63 + NY!AA63 + NW!AA63 + SE!AA63 + SW!AA63 + TEN!AA63 + TEX!AA63</f>
        <v>15468.463056799999</v>
      </c>
      <c r="AB63" s="4">
        <f xml:space="preserve"> 0 + CAL!AB63 + CAR!AB63 + CENT!AB63 + FLA!AB63 + MIDA!AB63 + MIDW!AB63 + NE!AB63 + NY!AB63 + NW!AB63 + SE!AB63 + SW!AB63 + TEN!AB63 + TEX!AB63</f>
        <v>15080.909038419999</v>
      </c>
      <c r="AC63" s="4">
        <f xml:space="preserve"> 0 + CAL!AC63 + CAR!AC63 + CENT!AC63 + FLA!AC63 + MIDA!AC63 + MIDW!AC63 + NE!AC63 + NY!AC63 + NW!AC63 + SE!AC63 + SW!AC63 + TEN!AC63 + TEX!AC63</f>
        <v>14700.488282540002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tr">
        <f>CAL!A64</f>
        <v>Coal_CO2_MTon</v>
      </c>
      <c r="B64" s="4">
        <f xml:space="preserve"> 0 + CAL!B64 + CAR!B64 + CENT!B64 + FLA!B64 + MIDA!B64 + MIDW!B64 + NE!B64 + NY!B64 + NW!B64 + SE!B64 + SW!B64 + TEN!B64 + TEX!B64</f>
        <v>657.82763151999995</v>
      </c>
      <c r="C64" s="4">
        <f xml:space="preserve"> 0 + CAL!C64 + CAR!C64 + CENT!C64 + FLA!C64 + MIDA!C64 + MIDW!C64 + NE!C64 + NY!C64 + NW!C64 + SE!C64 + SW!C64 + TEN!C64 + TEX!C64</f>
        <v>615.5026955699999</v>
      </c>
      <c r="D64" s="4">
        <f xml:space="preserve"> 0 + CAL!D64 + CAR!D64 + CENT!D64 + FLA!D64 + MIDA!D64 + MIDW!D64 + NE!D64 + NY!D64 + NW!D64 + SE!D64 + SW!D64 + TEN!D64 + TEX!D64</f>
        <v>580.39634637000006</v>
      </c>
      <c r="E64" s="4">
        <f xml:space="preserve"> 0 + CAL!E64 + CAR!E64 + CENT!E64 + FLA!E64 + MIDA!E64 + MIDW!E64 + NE!E64 + NY!E64 + NW!E64 + SE!E64 + SW!E64 + TEN!E64 + TEX!E64</f>
        <v>548.32516949000001</v>
      </c>
      <c r="F64" s="4">
        <f xml:space="preserve"> 0 + CAL!F64 + CAR!F64 + CENT!F64 + FLA!F64 + MIDA!F64 + MIDW!F64 + NE!F64 + NY!F64 + NW!F64 + SE!F64 + SW!F64 + TEN!F64 + TEX!F64</f>
        <v>517.09279674000004</v>
      </c>
      <c r="G64" s="4">
        <f xml:space="preserve"> 0 + CAL!G64 + CAR!G64 + CENT!G64 + FLA!G64 + MIDA!G64 + MIDW!G64 + NE!G64 + NY!G64 + NW!G64 + SE!G64 + SW!G64 + TEN!G64 + TEX!G64</f>
        <v>500.13070553000006</v>
      </c>
      <c r="H64" s="4">
        <f xml:space="preserve"> 0 + CAL!H64 + CAR!H64 + CENT!H64 + FLA!H64 + MIDA!H64 + MIDW!H64 + NE!H64 + NY!H64 + NW!H64 + SE!H64 + SW!H64 + TEN!H64 + TEX!H64</f>
        <v>470.42565493999996</v>
      </c>
      <c r="I64" s="4">
        <f xml:space="preserve"> 0 + CAL!I64 + CAR!I64 + CENT!I64 + FLA!I64 + MIDA!I64 + MIDW!I64 + NE!I64 + NY!I64 + NW!I64 + SE!I64 + SW!I64 + TEN!I64 + TEX!I64</f>
        <v>439.80666324999999</v>
      </c>
      <c r="J64" s="4">
        <f xml:space="preserve"> 0 + CAL!J64 + CAR!J64 + CENT!J64 + FLA!J64 + MIDA!J64 + MIDW!J64 + NE!J64 + NY!J64 + NW!J64 + SE!J64 + SW!J64 + TEN!J64 + TEX!J64</f>
        <v>394.64363657000001</v>
      </c>
      <c r="K64" s="4">
        <f xml:space="preserve"> 0 + CAL!K64 + CAR!K64 + CENT!K64 + FLA!K64 + MIDA!K64 + MIDW!K64 + NE!K64 + NY!K64 + NW!K64 + SE!K64 + SW!K64 + TEN!K64 + TEX!K64</f>
        <v>362.47034936999995</v>
      </c>
      <c r="L64" s="4">
        <f xml:space="preserve"> 0 + CAL!L64 + CAR!L64 + CENT!L64 + FLA!L64 + MIDA!L64 + MIDW!L64 + NE!L64 + NY!L64 + NW!L64 + SE!L64 + SW!L64 + TEN!L64 + TEX!L64</f>
        <v>331.00740579000001</v>
      </c>
      <c r="M64" s="4">
        <f xml:space="preserve"> 0 + CAL!M64 + CAR!M64 + CENT!M64 + FLA!M64 + MIDA!M64 + MIDW!M64 + NE!M64 + NY!M64 + NW!M64 + SE!M64 + SW!M64 + TEN!M64 + TEX!M64</f>
        <v>297.18275868000001</v>
      </c>
      <c r="N64" s="4">
        <f xml:space="preserve"> 0 + CAL!N64 + CAR!N64 + CENT!N64 + FLA!N64 + MIDA!N64 + MIDW!N64 + NE!N64 + NY!N64 + NW!N64 + SE!N64 + SW!N64 + TEN!N64 + TEX!N64</f>
        <v>256.24036885000004</v>
      </c>
      <c r="O64" s="4">
        <f xml:space="preserve"> 0 + CAL!O64 + CAR!O64 + CENT!O64 + FLA!O64 + MIDA!O64 + MIDW!O64 + NE!O64 + NY!O64 + NW!O64 + SE!O64 + SW!O64 + TEN!O64 + TEX!O64</f>
        <v>216.93348624999996</v>
      </c>
      <c r="P64" s="4">
        <f xml:space="preserve"> 0 + CAL!P64 + CAR!P64 + CENT!P64 + FLA!P64 + MIDA!P64 + MIDW!P64 + NE!P64 + NY!P64 + NW!P64 + SE!P64 + SW!P64 + TEN!P64 + TEX!P64</f>
        <v>205.75404349999999</v>
      </c>
      <c r="Q64" s="4">
        <f xml:space="preserve"> 0 + CAL!Q64 + CAR!Q64 + CENT!Q64 + FLA!Q64 + MIDA!Q64 + MIDW!Q64 + NE!Q64 + NY!Q64 + NW!Q64 + SE!Q64 + SW!Q64 + TEN!Q64 + TEX!Q64</f>
        <v>199.63653189999999</v>
      </c>
      <c r="R64" s="4">
        <f xml:space="preserve"> 0 + CAL!R64 + CAR!R64 + CENT!R64 + FLA!R64 + MIDA!R64 + MIDW!R64 + NE!R64 + NY!R64 + NW!R64 + SE!R64 + SW!R64 + TEN!R64 + TEX!R64</f>
        <v>194.64154396999999</v>
      </c>
      <c r="S64" s="4">
        <f xml:space="preserve"> 0 + CAL!S64 + CAR!S64 + CENT!S64 + FLA!S64 + MIDA!S64 + MIDW!S64 + NE!S64 + NY!S64 + NW!S64 + SE!S64 + SW!S64 + TEN!S64 + TEX!S64</f>
        <v>189.737739</v>
      </c>
      <c r="T64" s="4">
        <f xml:space="preserve"> 0 + CAL!T64 + CAR!T64 + CENT!T64 + FLA!T64 + MIDA!T64 + MIDW!T64 + NE!T64 + NY!T64 + NW!T64 + SE!T64 + SW!T64 + TEN!T64 + TEX!T64</f>
        <v>184.97533023</v>
      </c>
      <c r="U64" s="4">
        <f xml:space="preserve"> 0 + CAL!U64 + CAR!U64 + CENT!U64 + FLA!U64 + MIDA!U64 + MIDW!U64 + NE!U64 + NY!U64 + NW!U64 + SE!U64 + SW!U64 + TEN!U64 + TEX!U64</f>
        <v>180.33848246999997</v>
      </c>
      <c r="V64" s="4">
        <f xml:space="preserve"> 0 + CAL!V64 + CAR!V64 + CENT!V64 + FLA!V64 + MIDA!V64 + MIDW!V64 + NE!V64 + NY!V64 + NW!V64 + SE!V64 + SW!V64 + TEN!V64 + TEX!V64</f>
        <v>175.78339398999998</v>
      </c>
      <c r="W64" s="4">
        <f xml:space="preserve"> 0 + CAL!W64 + CAR!W64 + CENT!W64 + FLA!W64 + MIDA!W64 + MIDW!W64 + NE!W64 + NY!W64 + NW!W64 + SE!W64 + SW!W64 + TEN!W64 + TEX!W64</f>
        <v>171.33287645000001</v>
      </c>
      <c r="X64" s="4">
        <f xml:space="preserve"> 0 + CAL!X64 + CAR!X64 + CENT!X64 + FLA!X64 + MIDA!X64 + MIDW!X64 + NE!X64 + NY!X64 + NW!X64 + SE!X64 + SW!X64 + TEN!X64 + TEX!X64</f>
        <v>167.02678213000002</v>
      </c>
      <c r="Y64" s="4">
        <f xml:space="preserve"> 0 + CAL!Y64 + CAR!Y64 + CENT!Y64 + FLA!Y64 + MIDA!Y64 + MIDW!Y64 + NE!Y64 + NY!Y64 + NW!Y64 + SE!Y64 + SW!Y64 + TEN!Y64 + TEX!Y64</f>
        <v>162.76293499999997</v>
      </c>
      <c r="Z64" s="4">
        <f xml:space="preserve"> 0 + CAL!Z64 + CAR!Z64 + CENT!Z64 + FLA!Z64 + MIDA!Z64 + MIDW!Z64 + NE!Z64 + NY!Z64 + NW!Z64 + SE!Z64 + SW!Z64 + TEN!Z64 + TEX!Z64</f>
        <v>158.68857933999999</v>
      </c>
      <c r="AA64" s="4">
        <f xml:space="preserve"> 0 + CAL!AA64 + CAR!AA64 + CENT!AA64 + FLA!AA64 + MIDA!AA64 + MIDW!AA64 + NE!AA64 + NY!AA64 + NW!AA64 + SE!AA64 + SW!AA64 + TEN!AA64 + TEX!AA64</f>
        <v>154.68463054999998</v>
      </c>
      <c r="AB64" s="4">
        <f xml:space="preserve"> 0 + CAL!AB64 + CAR!AB64 + CENT!AB64 + FLA!AB64 + MIDA!AB64 + MIDW!AB64 + NE!AB64 + NY!AB64 + NW!AB64 + SE!AB64 + SW!AB64 + TEN!AB64 + TEX!AB64</f>
        <v>150.80909038000001</v>
      </c>
      <c r="AC64" s="4">
        <f xml:space="preserve"> 0 + CAL!AC64 + CAR!AC64 + CENT!AC64 + FLA!AC64 + MIDA!AC64 + MIDW!AC64 + NE!AC64 + NY!AC64 + NW!AC64 + SE!AC64 + SW!AC64 + TEN!AC64 + TEX!AC64</f>
        <v>147.00488283999999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tr">
        <f>CAL!A65</f>
        <v>Coal_MW_Cost</v>
      </c>
      <c r="B65" s="4">
        <f xml:space="preserve"> 0 + CAL!B65 + CAR!B65 + CENT!B65 + FLA!B65 + MIDA!B65 + MIDW!B65 + NE!B65 + NY!B65 + NW!B65 + SE!B65 + SW!B65 + TEN!B65 + TEX!B65</f>
        <v>112913.31623203</v>
      </c>
      <c r="C65" s="4">
        <f xml:space="preserve"> 0 + CAL!C65 + CAR!C65 + CENT!C65 + FLA!C65 + MIDA!C65 + MIDW!C65 + NE!C65 + NY!C65 + NW!C65 + SE!C65 + SW!C65 + TEN!C65 + TEX!C65</f>
        <v>110090.48332622</v>
      </c>
      <c r="D65" s="4">
        <f xml:space="preserve"> 0 + CAL!D65 + CAR!D65 + CENT!D65 + FLA!D65 + MIDA!D65 + MIDW!D65 + NE!D65 + NY!D65 + NW!D65 + SE!D65 + SW!D65 + TEN!D65 + TEX!D65</f>
        <v>107338.221777</v>
      </c>
      <c r="E65" s="4">
        <f xml:space="preserve"> 0 + CAL!E65 + CAR!E65 + CENT!E65 + FLA!E65 + MIDA!E65 + MIDW!E65 + NE!E65 + NY!E65 + NW!E65 + SE!E65 + SW!E65 + TEN!E65 + TEX!E65</f>
        <v>104654.76623258</v>
      </c>
      <c r="F65" s="4">
        <f xml:space="preserve"> 0 + CAL!F65 + CAR!F65 + CENT!F65 + FLA!F65 + MIDA!F65 + MIDW!F65 + NE!F65 + NY!F65 + NW!F65 + SE!F65 + SW!F65 + TEN!F65 + TEX!F65</f>
        <v>102038.39709437003</v>
      </c>
      <c r="G65" s="4">
        <f xml:space="preserve"> 0 + CAL!G65 + CAR!G65 + CENT!G65 + FLA!G65 + MIDA!G65 + MIDW!G65 + NE!G65 + NY!G65 + NW!G65 + SE!G65 + SW!G65 + TEN!G65 + TEX!G65</f>
        <v>99487.437192560014</v>
      </c>
      <c r="H65" s="4">
        <f xml:space="preserve"> 0 + CAL!H65 + CAR!H65 + CENT!H65 + FLA!H65 + MIDA!H65 + MIDW!H65 + NE!H65 + NY!H65 + NW!H65 + SE!H65 + SW!H65 + TEN!H65 + TEX!H65</f>
        <v>97000.251269460001</v>
      </c>
      <c r="I65" s="4">
        <f xml:space="preserve"> 0 + CAL!I65 + CAR!I65 + CENT!I65 + FLA!I65 + MIDA!I65 + MIDW!I65 + NE!I65 + NY!I65 + NW!I65 + SE!I65 + SW!I65 + TEN!I65 + TEX!I65</f>
        <v>94615.452781829983</v>
      </c>
      <c r="J65" s="4">
        <f xml:space="preserve"> 0 + CAL!J65 + CAR!J65 + CENT!J65 + FLA!J65 + MIDA!J65 + MIDW!J65 + NE!J65 + NY!J65 + NW!J65 + SE!J65 + SW!J65 + TEN!J65 + TEX!J65</f>
        <v>92250.06647239998</v>
      </c>
      <c r="K65" s="4">
        <f xml:space="preserve"> 0 + CAL!K65 + CAR!K65 + CENT!K65 + FLA!K65 + MIDA!K65 + MIDW!K65 + NE!K65 + NY!K65 + NW!K65 + SE!K65 + SW!K65 + TEN!K65 + TEX!K65</f>
        <v>89943.815877590008</v>
      </c>
      <c r="L65" s="4">
        <f xml:space="preserve"> 0 + CAL!L65 + CAR!L65 + CENT!L65 + FLA!L65 + MIDA!L65 + MIDW!L65 + NE!L65 + NY!L65 + NW!L65 + SE!L65 + SW!L65 + TEN!L65 + TEX!L65</f>
        <v>87695.220485330006</v>
      </c>
      <c r="M65" s="4">
        <f xml:space="preserve"> 0 + CAL!M65 + CAR!M65 + CENT!M65 + FLA!M65 + MIDA!M65 + MIDW!M65 + NE!M65 + NY!M65 + NW!M65 + SE!M65 + SW!M65 + TEN!M65 + TEX!M65</f>
        <v>85502.839987330022</v>
      </c>
      <c r="N65" s="4">
        <f xml:space="preserve"> 0 + CAL!N65 + CAR!N65 + CENT!N65 + FLA!N65 + MIDA!N65 + MIDW!N65 + NE!N65 + NY!N65 + NW!N65 + SE!N65 + SW!N65 + TEN!N65 + TEX!N65</f>
        <v>83365.268987930031</v>
      </c>
      <c r="O65" s="4">
        <f xml:space="preserve"> 0 + CAL!O65 + CAR!O65 + CENT!O65 + FLA!O65 + MIDA!O65 + MIDW!O65 + NE!O65 + NY!O65 + NW!O65 + SE!O65 + SW!O65 + TEN!O65 + TEX!O65</f>
        <v>81281.137266149992</v>
      </c>
      <c r="P65" s="4">
        <f xml:space="preserve"> 0 + CAL!P65 + CAR!P65 + CENT!P65 + FLA!P65 + MIDA!P65 + MIDW!P65 + NE!P65 + NY!P65 + NW!P65 + SE!P65 + SW!P65 + TEN!P65 + TEX!P65</f>
        <v>79249.108834480008</v>
      </c>
      <c r="Q65" s="4">
        <f xml:space="preserve"> 0 + CAL!Q65 + CAR!Q65 + CENT!Q65 + FLA!Q65 + MIDA!Q65 + MIDW!Q65 + NE!Q65 + NY!Q65 + NW!Q65 + SE!Q65 + SW!Q65 + TEN!Q65 + TEX!Q65</f>
        <v>77268.015077780015</v>
      </c>
      <c r="R65" s="4">
        <f xml:space="preserve"> 0 + CAL!R65 + CAR!R65 + CENT!R65 + FLA!R65 + MIDA!R65 + MIDW!R65 + NE!R65 + NY!R65 + NW!R65 + SE!R65 + SW!R65 + TEN!R65 + TEX!R65</f>
        <v>75336.314700830015</v>
      </c>
      <c r="S65" s="4">
        <f xml:space="preserve"> 0 + CAL!S65 + CAR!S65 + CENT!S65 + FLA!S65 + MIDA!S65 + MIDW!S65 + NE!S65 + NY!S65 + NW!S65 + SE!S65 + SW!S65 + TEN!S65 + TEX!S65</f>
        <v>73452.906833319998</v>
      </c>
      <c r="T65" s="4">
        <f xml:space="preserve"> 0 + CAL!T65 + CAR!T65 + CENT!T65 + FLA!T65 + MIDA!T65 + MIDW!T65 + NE!T65 + NY!T65 + NW!T65 + SE!T65 + SW!T65 + TEN!T65 + TEX!T65</f>
        <v>71616.584163289997</v>
      </c>
      <c r="U65" s="4">
        <f xml:space="preserve"> 0 + CAL!U65 + CAR!U65 + CENT!U65 + FLA!U65 + MIDA!U65 + MIDW!U65 + NE!U65 + NY!U65 + NW!U65 + SE!U65 + SW!U65 + TEN!U65 + TEX!U65</f>
        <v>69826.169561340008</v>
      </c>
      <c r="V65" s="4">
        <f xml:space="preserve"> 0 + CAL!V65 + CAR!V65 + CENT!V65 + FLA!V65 + MIDA!V65 + MIDW!V65 + NE!V65 + NY!V65 + NW!V65 + SE!V65 + SW!V65 + TEN!V65 + TEX!V65</f>
        <v>68080.515322310006</v>
      </c>
      <c r="W65" s="4">
        <f xml:space="preserve"> 0 + CAL!W65 + CAR!W65 + CENT!W65 + FLA!W65 + MIDA!W65 + MIDW!W65 + NE!W65 + NY!W65 + NW!W65 + SE!W65 + SW!W65 + TEN!W65 + TEX!W65</f>
        <v>66378.50244697</v>
      </c>
      <c r="X65" s="4">
        <f xml:space="preserve"> 0 + CAL!X65 + CAR!X65 + CENT!X65 + FLA!X65 + MIDA!X65 + MIDW!X65 + NE!X65 + NY!X65 + NW!X65 + SE!X65 + SW!X65 + TEN!X65 + TEX!X65</f>
        <v>64719.039901780001</v>
      </c>
      <c r="Y65" s="4">
        <f xml:space="preserve"> 0 + CAL!Y65 + CAR!Y65 + CENT!Y65 + FLA!Y65 + MIDA!Y65 + MIDW!Y65 + NE!Y65 + NY!Y65 + NW!Y65 + SE!Y65 + SW!Y65 + TEN!Y65 + TEX!Y65</f>
        <v>63101.06390424</v>
      </c>
      <c r="Z65" s="4">
        <f xml:space="preserve"> 0 + CAL!Z65 + CAR!Z65 + CENT!Z65 + FLA!Z65 + MIDA!Z65 + MIDW!Z65 + NE!Z65 + NY!Z65 + NW!Z65 + SE!Z65 + SW!Z65 + TEN!Z65 + TEX!Z65</f>
        <v>61523.537430130003</v>
      </c>
      <c r="AA65" s="4">
        <f xml:space="preserve"> 0 + CAL!AA65 + CAR!AA65 + CENT!AA65 + FLA!AA65 + MIDA!AA65 + MIDW!AA65 + NE!AA65 + NY!AA65 + NW!AA65 + SE!AA65 + SW!AA65 + TEN!AA65 + TEX!AA65</f>
        <v>59985.448994409999</v>
      </c>
      <c r="AB65" s="4">
        <f xml:space="preserve"> 0 + CAL!AB65 + CAR!AB65 + CENT!AB65 + FLA!AB65 + MIDA!AB65 + MIDW!AB65 + NE!AB65 + NY!AB65 + NW!AB65 + SE!AB65 + SW!AB65 + TEN!AB65 + TEX!AB65</f>
        <v>58485.8127857</v>
      </c>
      <c r="AC65" s="4">
        <f xml:space="preserve"> 0 + CAL!AC65 + CAR!AC65 + CENT!AC65 + FLA!AC65 + MIDA!AC65 + MIDW!AC65 + NE!AC65 + NY!AC65 + NW!AC65 + SE!AC65 + SW!AC65 + TEN!AC65 + TEX!AC65</f>
        <v>57023.667467480002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tr">
        <f>CAL!A66</f>
        <v>Coal_MWh_Cost</v>
      </c>
      <c r="B66" s="4">
        <f xml:space="preserve"> 0 + CAL!B66 + CAR!B66 + CENT!B66 + FLA!B66 + MIDA!B66 + MIDW!B66 + NE!B66 + NY!B66 + NW!B66 + SE!B66 + SW!B66 + TEN!B66 + TEX!B66</f>
        <v>18675.88690496</v>
      </c>
      <c r="C66" s="4">
        <f xml:space="preserve"> 0 + CAL!C66 + CAR!C66 + CENT!C66 + FLA!C66 + MIDA!C66 + MIDW!C66 + NE!C66 + NY!C66 + NW!C66 + SE!C66 + SW!C66 + TEN!C66 + TEX!C66</f>
        <v>17474.271649760001</v>
      </c>
      <c r="D66" s="4">
        <f xml:space="preserve"> 0 + CAL!D66 + CAR!D66 + CENT!D66 + FLA!D66 + MIDA!D66 + MIDW!D66 + NE!D66 + NY!D66 + NW!D66 + SE!D66 + SW!D66 + TEN!D66 + TEX!D66</f>
        <v>16477.593833210001</v>
      </c>
      <c r="E66" s="4">
        <f xml:space="preserve"> 0 + CAL!E66 + CAR!E66 + CENT!E66 + FLA!E66 + MIDA!E66 + MIDW!E66 + NE!E66 + NY!E66 + NW!E66 + SE!E66 + SW!E66 + TEN!E66 + TEX!E66</f>
        <v>15567.085299690001</v>
      </c>
      <c r="F66" s="4">
        <f xml:space="preserve"> 0 + CAL!F66 + CAR!F66 + CENT!F66 + FLA!F66 + MIDA!F66 + MIDW!F66 + NE!F66 + NY!F66 + NW!F66 + SE!F66 + SW!F66 + TEN!F66 + TEX!F66</f>
        <v>14680.390619730002</v>
      </c>
      <c r="G66" s="4">
        <f xml:space="preserve"> 0 + CAL!G66 + CAR!G66 + CENT!G66 + FLA!G66 + MIDA!G66 + MIDW!G66 + NE!G66 + NY!G66 + NW!G66 + SE!G66 + SW!G66 + TEN!G66 + TEX!G66</f>
        <v>14198.832712969999</v>
      </c>
      <c r="H66" s="4">
        <f xml:space="preserve"> 0 + CAL!H66 + CAR!H66 + CENT!H66 + FLA!H66 + MIDA!H66 + MIDW!H66 + NE!H66 + NY!H66 + NW!H66 + SE!H66 + SW!H66 + TEN!H66 + TEX!H66</f>
        <v>13355.49908161</v>
      </c>
      <c r="I66" s="4">
        <f xml:space="preserve"> 0 + CAL!I66 + CAR!I66 + CENT!I66 + FLA!I66 + MIDA!I66 + MIDW!I66 + NE!I66 + NY!I66 + NW!I66 + SE!I66 + SW!I66 + TEN!I66 + TEX!I66</f>
        <v>12486.218439679998</v>
      </c>
      <c r="J66" s="4">
        <f xml:space="preserve"> 0 + CAL!J66 + CAR!J66 + CENT!J66 + FLA!J66 + MIDA!J66 + MIDW!J66 + NE!J66 + NY!J66 + NW!J66 + SE!J66 + SW!J66 + TEN!J66 + TEX!J66</f>
        <v>11204.02909735</v>
      </c>
      <c r="K66" s="4">
        <f xml:space="preserve"> 0 + CAL!K66 + CAR!K66 + CENT!K66 + FLA!K66 + MIDA!K66 + MIDW!K66 + NE!K66 + NY!K66 + NW!K66 + SE!K66 + SW!K66 + TEN!K66 + TEX!K66</f>
        <v>10290.621625729998</v>
      </c>
      <c r="L66" s="4">
        <f xml:space="preserve"> 0 + CAL!L66 + CAR!L66 + CENT!L66 + FLA!L66 + MIDA!L66 + MIDW!L66 + NE!L66 + NY!L66 + NW!L66 + SE!L66 + SW!L66 + TEN!L66 + TEX!L66</f>
        <v>9397.3809840199992</v>
      </c>
      <c r="M66" s="4">
        <f xml:space="preserve"> 0 + CAL!M66 + CAR!M66 + CENT!M66 + FLA!M66 + MIDA!M66 + MIDW!M66 + NE!M66 + NY!M66 + NW!M66 + SE!M66 + SW!M66 + TEN!M66 + TEX!M66</f>
        <v>8437.0910023300003</v>
      </c>
      <c r="N66" s="4">
        <f xml:space="preserve"> 0 + CAL!N66 + CAR!N66 + CENT!N66 + FLA!N66 + MIDA!N66 + MIDW!N66 + NE!N66 + NY!N66 + NW!N66 + SE!N66 + SW!N66 + TEN!N66 + TEX!N66</f>
        <v>7274.7265687999998</v>
      </c>
      <c r="O66" s="4">
        <f xml:space="preserve"> 0 + CAL!O66 + CAR!O66 + CENT!O66 + FLA!O66 + MIDA!O66 + MIDW!O66 + NE!O66 + NY!O66 + NW!O66 + SE!O66 + SW!O66 + TEN!O66 + TEX!O66</f>
        <v>6158.7945855400003</v>
      </c>
      <c r="P66" s="4">
        <f xml:space="preserve"> 0 + CAL!P66 + CAR!P66 + CENT!P66 + FLA!P66 + MIDA!P66 + MIDW!P66 + NE!P66 + NY!P66 + NW!P66 + SE!P66 + SW!P66 + TEN!P66 + TEX!P66</f>
        <v>5841.4074788899989</v>
      </c>
      <c r="Q66" s="4">
        <f xml:space="preserve"> 0 + CAL!Q66 + CAR!Q66 + CENT!Q66 + FLA!Q66 + MIDA!Q66 + MIDW!Q66 + NE!Q66 + NY!Q66 + NW!Q66 + SE!Q66 + SW!Q66 + TEN!Q66 + TEX!Q66</f>
        <v>5667.7298320199998</v>
      </c>
      <c r="R66" s="4">
        <f xml:space="preserve"> 0 + CAL!R66 + CAR!R66 + CENT!R66 + FLA!R66 + MIDA!R66 + MIDW!R66 + NE!R66 + NY!R66 + NW!R66 + SE!R66 + SW!R66 + TEN!R66 + TEX!R66</f>
        <v>5525.920906549999</v>
      </c>
      <c r="S66" s="4">
        <f xml:space="preserve"> 0 + CAL!S66 + CAR!S66 + CENT!S66 + FLA!S66 + MIDA!S66 + MIDW!S66 + NE!S66 + NY!S66 + NW!S66 + SE!S66 + SW!S66 + TEN!S66 + TEX!S66</f>
        <v>5386.7006877800004</v>
      </c>
      <c r="T66" s="4">
        <f xml:space="preserve"> 0 + CAL!T66 + CAR!T66 + CENT!T66 + FLA!T66 + MIDA!T66 + MIDW!T66 + NE!T66 + NY!T66 + NW!T66 + SE!T66 + SW!T66 + TEN!T66 + TEX!T66</f>
        <v>5251.4947413100008</v>
      </c>
      <c r="U66" s="4">
        <f xml:space="preserve"> 0 + CAL!U66 + CAR!U66 + CENT!U66 + FLA!U66 + MIDA!U66 + MIDW!U66 + NE!U66 + NY!U66 + NW!U66 + SE!U66 + SW!U66 + TEN!U66 + TEX!U66</f>
        <v>5119.8535016200003</v>
      </c>
      <c r="V66" s="4">
        <f xml:space="preserve"> 0 + CAL!V66 + CAR!V66 + CENT!V66 + FLA!V66 + MIDA!V66 + MIDW!V66 + NE!V66 + NY!V66 + NW!V66 + SE!V66 + SW!V66 + TEN!V66 + TEX!V66</f>
        <v>4990.5334294200002</v>
      </c>
      <c r="W66" s="4">
        <f xml:space="preserve"> 0 + CAL!W66 + CAR!W66 + CENT!W66 + FLA!W66 + MIDA!W66 + MIDW!W66 + NE!W66 + NY!W66 + NW!W66 + SE!W66 + SW!W66 + TEN!W66 + TEX!W66</f>
        <v>4864.1821507200011</v>
      </c>
      <c r="X66" s="4">
        <f xml:space="preserve"> 0 + CAL!X66 + CAR!X66 + CENT!X66 + FLA!X66 + MIDA!X66 + MIDW!X66 + NE!X66 + NY!X66 + NW!X66 + SE!X66 + SW!X66 + TEN!X66 + TEX!X66</f>
        <v>4741.9310826299998</v>
      </c>
      <c r="Y66" s="4">
        <f xml:space="preserve"> 0 + CAL!Y66 + CAR!Y66 + CENT!Y66 + FLA!Y66 + MIDA!Y66 + MIDW!Y66 + NE!Y66 + NY!Y66 + NW!Y66 + SE!Y66 + SW!Y66 + TEN!Y66 + TEX!Y66</f>
        <v>4620.8794228499992</v>
      </c>
      <c r="Z66" s="4">
        <f xml:space="preserve"> 0 + CAL!Z66 + CAR!Z66 + CENT!Z66 + FLA!Z66 + MIDA!Z66 + MIDW!Z66 + NE!Z66 + NY!Z66 + NW!Z66 + SE!Z66 + SW!Z66 + TEN!Z66 + TEX!Z66</f>
        <v>4505.2074720199998</v>
      </c>
      <c r="AA66" s="4">
        <f xml:space="preserve"> 0 + CAL!AA66 + CAR!AA66 + CENT!AA66 + FLA!AA66 + MIDA!AA66 + MIDW!AA66 + NE!AA66 + NY!AA66 + NW!AA66 + SE!AA66 + SW!AA66 + TEN!AA66 + TEX!AA66</f>
        <v>4391.5343897799994</v>
      </c>
      <c r="AB66" s="4">
        <f xml:space="preserve"> 0 + CAL!AB66 + CAR!AB66 + CENT!AB66 + FLA!AB66 + MIDA!AB66 + MIDW!AB66 + NE!AB66 + NY!AB66 + NW!AB66 + SE!AB66 + SW!AB66 + TEN!AB66 + TEX!AB66</f>
        <v>4281.5068587099995</v>
      </c>
      <c r="AC66" s="4">
        <f xml:space="preserve"> 0 + CAL!AC66 + CAR!AC66 + CENT!AC66 + FLA!AC66 + MIDA!AC66 + MIDW!AC66 + NE!AC66 + NY!AC66 + NW!AC66 + SE!AC66 + SW!AC66 + TEN!AC66 + TEX!AC66</f>
        <v>4173.5044782700006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tr">
        <f>CAL!A67</f>
        <v>Coal_Start_Knob</v>
      </c>
      <c r="B67" s="4">
        <f xml:space="preserve"> 0 + CAL!B67 + CAR!B67 + CENT!B67 + FLA!B67 + MIDA!B67 + MIDW!B67 + NE!B67 + NY!B67 + NW!B67 + SE!B67 + SW!B67 + TEN!B67 + TEX!B67</f>
        <v>13</v>
      </c>
      <c r="C67" s="4">
        <f xml:space="preserve"> 0 + CAL!C67 + CAR!C67 + CENT!C67 + FLA!C67 + MIDA!C67 + MIDW!C67 + NE!C67 + NY!C67 + NW!C67 + SE!C67 + SW!C67 + TEN!C67 + TEX!C67</f>
        <v>13.325000000000003</v>
      </c>
      <c r="D67" s="4">
        <f xml:space="preserve"> 0 + CAL!D67 + CAR!D67 + CENT!D67 + FLA!D67 + MIDA!D67 + MIDW!D67 + NE!D67 + NY!D67 + NW!D67 + SE!D67 + SW!D67 + TEN!D67 + TEX!D67</f>
        <v>11.447859769999999</v>
      </c>
      <c r="E67" s="4">
        <f xml:space="preserve"> 0 + CAL!E67 + CAR!E67 + CENT!E67 + FLA!E67 + MIDA!E67 + MIDW!E67 + NE!E67 + NY!E67 + NW!E67 + SE!E67 + SW!E67 + TEN!E67 + TEX!E67</f>
        <v>11.649761569999999</v>
      </c>
      <c r="F67" s="4">
        <f xml:space="preserve"> 0 + CAL!F67 + CAR!F67 + CENT!F67 + FLA!F67 + MIDA!F67 + MIDW!F67 + NE!F67 + NY!F67 + NW!F67 + SE!F67 + SW!F67 + TEN!F67 + TEX!F67</f>
        <v>11.6866843</v>
      </c>
      <c r="G67" s="4">
        <f xml:space="preserve"> 0 + CAL!G67 + CAR!G67 + CENT!G67 + FLA!G67 + MIDA!G67 + MIDW!G67 + NE!G67 + NY!G67 + NW!G67 + SE!G67 + SW!G67 + TEN!G67 + TEX!G67</f>
        <v>11.637051749999999</v>
      </c>
      <c r="H67" s="4">
        <f xml:space="preserve"> 0 + CAL!H67 + CAR!H67 + CENT!H67 + FLA!H67 + MIDA!H67 + MIDW!H67 + NE!H67 + NY!H67 + NW!H67 + SE!H67 + SW!H67 + TEN!H67 + TEX!H67</f>
        <v>11.875663230000001</v>
      </c>
      <c r="I67" s="4">
        <f xml:space="preserve"> 0 + CAL!I67 + CAR!I67 + CENT!I67 + FLA!I67 + MIDA!I67 + MIDW!I67 + NE!I67 + NY!I67 + NW!I67 + SE!I67 + SW!I67 + TEN!I67 + TEX!I67</f>
        <v>11.803556050000001</v>
      </c>
      <c r="J67" s="4">
        <f xml:space="preserve"> 0 + CAL!J67 + CAR!J67 + CENT!J67 + FLA!J67 + MIDA!J67 + MIDW!J67 + NE!J67 + NY!J67 + NW!J67 + SE!J67 + SW!J67 + TEN!J67 + TEX!J67</f>
        <v>11.759091320000001</v>
      </c>
      <c r="K67" s="4">
        <f xml:space="preserve"> 0 + CAL!K67 + CAR!K67 + CENT!K67 + FLA!K67 + MIDA!K67 + MIDW!K67 + NE!K67 + NY!K67 + NW!K67 + SE!K67 + SW!K67 + TEN!K67 + TEX!K67</f>
        <v>11.390390759999999</v>
      </c>
      <c r="L67" s="4">
        <f xml:space="preserve"> 0 + CAL!L67 + CAR!L67 + CENT!L67 + FLA!L67 + MIDA!L67 + MIDW!L67 + NE!L67 + NY!L67 + NW!L67 + SE!L67 + SW!L67 + TEN!L67 + TEX!L67</f>
        <v>11.573555300000001</v>
      </c>
      <c r="M67" s="4">
        <f xml:space="preserve"> 0 + CAL!M67 + CAR!M67 + CENT!M67 + FLA!M67 + MIDA!M67 + MIDW!M67 + NE!M67 + NY!M67 + NW!M67 + SE!M67 + SW!M67 + TEN!M67 + TEX!M67</f>
        <v>11.466770499999999</v>
      </c>
      <c r="N67" s="4">
        <f xml:space="preserve"> 0 + CAL!N67 + CAR!N67 + CENT!N67 + FLA!N67 + MIDA!N67 + MIDW!N67 + NE!N67 + NY!N67 + NW!N67 + SE!N67 + SW!N67 + TEN!N67 + TEX!N67</f>
        <v>11.167328170000001</v>
      </c>
      <c r="O67" s="4">
        <f xml:space="preserve"> 0 + CAL!O67 + CAR!O67 + CENT!O67 + FLA!O67 + MIDA!O67 + MIDW!O67 + NE!O67 + NY!O67 + NW!O67 + SE!O67 + SW!O67 + TEN!O67 + TEX!O67</f>
        <v>10.280294250000001</v>
      </c>
      <c r="P67" s="4">
        <f xml:space="preserve"> 0 + CAL!P67 + CAR!P67 + CENT!P67 + FLA!P67 + MIDA!P67 + MIDW!P67 + NE!P67 + NY!P67 + NW!P67 + SE!P67 + SW!P67 + TEN!P67 + TEX!P67</f>
        <v>8.7417926300000008</v>
      </c>
      <c r="Q67" s="4">
        <f xml:space="preserve"> 0 + CAL!Q67 + CAR!Q67 + CENT!Q67 + FLA!Q67 + MIDA!Q67 + MIDW!Q67 + NE!Q67 + NY!Q67 + NW!Q67 + SE!Q67 + SW!Q67 + TEN!Q67 + TEX!Q67</f>
        <v>8.2328512100000015</v>
      </c>
      <c r="R67" s="4">
        <f xml:space="preserve"> 0 + CAL!R67 + CAR!R67 + CENT!R67 + FLA!R67 + MIDA!R67 + MIDW!R67 + NE!R67 + NY!R67 + NW!R67 + SE!R67 + SW!R67 + TEN!R67 + TEX!R67</f>
        <v>8.7879118100000007</v>
      </c>
      <c r="S67" s="4">
        <f xml:space="preserve"> 0 + CAL!S67 + CAR!S67 + CENT!S67 + FLA!S67 + MIDA!S67 + MIDW!S67 + NE!S67 + NY!S67 + NW!S67 + SE!S67 + SW!S67 + TEN!S67 + TEX!S67</f>
        <v>9.2972531500000013</v>
      </c>
      <c r="T67" s="4">
        <f xml:space="preserve"> 0 + CAL!T67 + CAR!T67 + CENT!T67 + FLA!T67 + MIDA!T67 + MIDW!T67 + NE!T67 + NY!T67 + NW!T67 + SE!T67 + SW!T67 + TEN!T67 + TEX!T67</f>
        <v>9.2429382500000017</v>
      </c>
      <c r="U67" s="4">
        <f xml:space="preserve"> 0 + CAL!U67 + CAR!U67 + CENT!U67 + FLA!U67 + MIDA!U67 + MIDW!U67 + NE!U67 + NY!U67 + NW!U67 + SE!U67 + SW!U67 + TEN!U67 + TEX!U67</f>
        <v>8.9792978300000001</v>
      </c>
      <c r="V67" s="4">
        <f xml:space="preserve"> 0 + CAL!V67 + CAR!V67 + CENT!V67 + FLA!V67 + MIDA!V67 + MIDW!V67 + NE!V67 + NY!V67 + NW!V67 + SE!V67 + SW!V67 + TEN!V67 + TEX!V67</f>
        <v>8.9939899899999993</v>
      </c>
      <c r="W67" s="4">
        <f xml:space="preserve"> 0 + CAL!W67 + CAR!W67 + CENT!W67 + FLA!W67 + MIDA!W67 + MIDW!W67 + NE!W67 + NY!W67 + NW!W67 + SE!W67 + SW!W67 + TEN!W67 + TEX!W67</f>
        <v>8.933838699999999</v>
      </c>
      <c r="X67" s="4">
        <f xml:space="preserve"> 0 + CAL!X67 + CAR!X67 + CENT!X67 + FLA!X67 + MIDA!X67 + MIDW!X67 + NE!X67 + NY!X67 + NW!X67 + SE!X67 + SW!X67 + TEN!X67 + TEX!X67</f>
        <v>8.95628943</v>
      </c>
      <c r="Y67" s="4">
        <f xml:space="preserve"> 0 + CAL!Y67 + CAR!Y67 + CENT!Y67 + FLA!Y67 + MIDA!Y67 + MIDW!Y67 + NE!Y67 + NY!Y67 + NW!Y67 + SE!Y67 + SW!Y67 + TEN!Y67 + TEX!Y67</f>
        <v>8.8472087599999991</v>
      </c>
      <c r="Z67" s="4">
        <f xml:space="preserve"> 0 + CAL!Z67 + CAR!Z67 + CENT!Z67 + FLA!Z67 + MIDA!Z67 + MIDW!Z67 + NE!Z67 + NY!Z67 + NW!Z67 + SE!Z67 + SW!Z67 + TEN!Z67 + TEX!Z67</f>
        <v>7.9987179299999989</v>
      </c>
      <c r="AA67" s="4">
        <f xml:space="preserve"> 0 + CAL!AA67 + CAR!AA67 + CENT!AA67 + FLA!AA67 + MIDA!AA67 + MIDW!AA67 + NE!AA67 + NY!AA67 + NW!AA67 + SE!AA67 + SW!AA67 + TEN!AA67 + TEX!AA67</f>
        <v>8.000446590000001</v>
      </c>
      <c r="AB67" s="4">
        <f xml:space="preserve"> 0 + CAL!AB67 + CAR!AB67 + CENT!AB67 + FLA!AB67 + MIDA!AB67 + MIDW!AB67 + NE!AB67 + NY!AB67 + NW!AB67 + SE!AB67 + SW!AB67 + TEN!AB67 + TEX!AB67</f>
        <v>7.98296093</v>
      </c>
      <c r="AC67" s="4">
        <f xml:space="preserve"> 0 + CAL!AC67 + CAR!AC67 + CENT!AC67 + FLA!AC67 + MIDA!AC67 + MIDW!AC67 + NE!AC67 + NY!AC67 + NW!AC67 + SE!AC67 + SW!AC67 + TEN!AC67 + TEX!AC67</f>
        <v>7.9999629200000015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tr">
        <f>CAL!A68</f>
        <v>Coal_Knob</v>
      </c>
      <c r="B68" s="4">
        <f xml:space="preserve"> 0 + CAL!B68 + CAR!B68 + CENT!B68 + FLA!B68 + MIDA!B68 + MIDW!B68 + NE!B68 + NY!B68 + NW!B68 + SE!B68 + SW!B68 + TEN!B68 + TEX!B68</f>
        <v>13</v>
      </c>
      <c r="C68" s="4">
        <f xml:space="preserve"> 0 + CAL!C68 + CAR!C68 + CENT!C68 + FLA!C68 + MIDA!C68 + MIDW!C68 + NE!C68 + NY!C68 + NW!C68 + SE!C68 + SW!C68 + TEN!C68 + TEX!C68</f>
        <v>11.447859769999999</v>
      </c>
      <c r="D68" s="4">
        <f xml:space="preserve"> 0 + CAL!D68 + CAR!D68 + CENT!D68 + FLA!D68 + MIDA!D68 + MIDW!D68 + NE!D68 + NY!D68 + NW!D68 + SE!D68 + SW!D68 + TEN!D68 + TEX!D68</f>
        <v>11.649761569999999</v>
      </c>
      <c r="E68" s="4">
        <f xml:space="preserve"> 0 + CAL!E68 + CAR!E68 + CENT!E68 + FLA!E68 + MIDA!E68 + MIDW!E68 + NE!E68 + NY!E68 + NW!E68 + SE!E68 + SW!E68 + TEN!E68 + TEX!E68</f>
        <v>11.6866843</v>
      </c>
      <c r="F68" s="4">
        <f xml:space="preserve"> 0 + CAL!F68 + CAR!F68 + CENT!F68 + FLA!F68 + MIDA!F68 + MIDW!F68 + NE!F68 + NY!F68 + NW!F68 + SE!F68 + SW!F68 + TEN!F68 + TEX!F68</f>
        <v>11.637051749999999</v>
      </c>
      <c r="G68" s="4">
        <f xml:space="preserve"> 0 + CAL!G68 + CAR!G68 + CENT!G68 + FLA!G68 + MIDA!G68 + MIDW!G68 + NE!G68 + NY!G68 + NW!G68 + SE!G68 + SW!G68 + TEN!G68 + TEX!G68</f>
        <v>11.875663230000001</v>
      </c>
      <c r="H68" s="4">
        <f xml:space="preserve"> 0 + CAL!H68 + CAR!H68 + CENT!H68 + FLA!H68 + MIDA!H68 + MIDW!H68 + NE!H68 + NY!H68 + NW!H68 + SE!H68 + SW!H68 + TEN!H68 + TEX!H68</f>
        <v>11.803556050000001</v>
      </c>
      <c r="I68" s="4">
        <f xml:space="preserve"> 0 + CAL!I68 + CAR!I68 + CENT!I68 + FLA!I68 + MIDA!I68 + MIDW!I68 + NE!I68 + NY!I68 + NW!I68 + SE!I68 + SW!I68 + TEN!I68 + TEX!I68</f>
        <v>11.759091320000001</v>
      </c>
      <c r="J68" s="4">
        <f xml:space="preserve"> 0 + CAL!J68 + CAR!J68 + CENT!J68 + FLA!J68 + MIDA!J68 + MIDW!J68 + NE!J68 + NY!J68 + NW!J68 + SE!J68 + SW!J68 + TEN!J68 + TEX!J68</f>
        <v>11.390390759999999</v>
      </c>
      <c r="K68" s="4">
        <f xml:space="preserve"> 0 + CAL!K68 + CAR!K68 + CENT!K68 + FLA!K68 + MIDA!K68 + MIDW!K68 + NE!K68 + NY!K68 + NW!K68 + SE!K68 + SW!K68 + TEN!K68 + TEX!K68</f>
        <v>11.573555300000001</v>
      </c>
      <c r="L68" s="4">
        <f xml:space="preserve"> 0 + CAL!L68 + CAR!L68 + CENT!L68 + FLA!L68 + MIDA!L68 + MIDW!L68 + NE!L68 + NY!L68 + NW!L68 + SE!L68 + SW!L68 + TEN!L68 + TEX!L68</f>
        <v>11.466770499999999</v>
      </c>
      <c r="M68" s="4">
        <f xml:space="preserve"> 0 + CAL!M68 + CAR!M68 + CENT!M68 + FLA!M68 + MIDA!M68 + MIDW!M68 + NE!M68 + NY!M68 + NW!M68 + SE!M68 + SW!M68 + TEN!M68 + TEX!M68</f>
        <v>11.167328170000001</v>
      </c>
      <c r="N68" s="4">
        <f xml:space="preserve"> 0 + CAL!N68 + CAR!N68 + CENT!N68 + FLA!N68 + MIDA!N68 + MIDW!N68 + NE!N68 + NY!N68 + NW!N68 + SE!N68 + SW!N68 + TEN!N68 + TEX!N68</f>
        <v>10.280294250000001</v>
      </c>
      <c r="O68" s="4">
        <f xml:space="preserve"> 0 + CAL!O68 + CAR!O68 + CENT!O68 + FLA!O68 + MIDA!O68 + MIDW!O68 + NE!O68 + NY!O68 + NW!O68 + SE!O68 + SW!O68 + TEN!O68 + TEX!O68</f>
        <v>8.7417926300000008</v>
      </c>
      <c r="P68" s="4">
        <f xml:space="preserve"> 0 + CAL!P68 + CAR!P68 + CENT!P68 + FLA!P68 + MIDA!P68 + MIDW!P68 + NE!P68 + NY!P68 + NW!P68 + SE!P68 + SW!P68 + TEN!P68 + TEX!P68</f>
        <v>8.2328512100000015</v>
      </c>
      <c r="Q68" s="4">
        <f xml:space="preserve"> 0 + CAL!Q68 + CAR!Q68 + CENT!Q68 + FLA!Q68 + MIDA!Q68 + MIDW!Q68 + NE!Q68 + NY!Q68 + NW!Q68 + SE!Q68 + SW!Q68 + TEN!Q68 + TEX!Q68</f>
        <v>8.7879118100000007</v>
      </c>
      <c r="R68" s="4">
        <f xml:space="preserve"> 0 + CAL!R68 + CAR!R68 + CENT!R68 + FLA!R68 + MIDA!R68 + MIDW!R68 + NE!R68 + NY!R68 + NW!R68 + SE!R68 + SW!R68 + TEN!R68 + TEX!R68</f>
        <v>9.2972531500000013</v>
      </c>
      <c r="S68" s="4">
        <f xml:space="preserve"> 0 + CAL!S68 + CAR!S68 + CENT!S68 + FLA!S68 + MIDA!S68 + MIDW!S68 + NE!S68 + NY!S68 + NW!S68 + SE!S68 + SW!S68 + TEN!S68 + TEX!S68</f>
        <v>9.2429382500000017</v>
      </c>
      <c r="T68" s="4">
        <f xml:space="preserve"> 0 + CAL!T68 + CAR!T68 + CENT!T68 + FLA!T68 + MIDA!T68 + MIDW!T68 + NE!T68 + NY!T68 + NW!T68 + SE!T68 + SW!T68 + TEN!T68 + TEX!T68</f>
        <v>8.9792978300000001</v>
      </c>
      <c r="U68" s="4">
        <f xml:space="preserve"> 0 + CAL!U68 + CAR!U68 + CENT!U68 + FLA!U68 + MIDA!U68 + MIDW!U68 + NE!U68 + NY!U68 + NW!U68 + SE!U68 + SW!U68 + TEN!U68 + TEX!U68</f>
        <v>8.9939899899999993</v>
      </c>
      <c r="V68" s="4">
        <f xml:space="preserve"> 0 + CAL!V68 + CAR!V68 + CENT!V68 + FLA!V68 + MIDA!V68 + MIDW!V68 + NE!V68 + NY!V68 + NW!V68 + SE!V68 + SW!V68 + TEN!V68 + TEX!V68</f>
        <v>8.933838699999999</v>
      </c>
      <c r="W68" s="4">
        <f xml:space="preserve"> 0 + CAL!W68 + CAR!W68 + CENT!W68 + FLA!W68 + MIDA!W68 + MIDW!W68 + NE!W68 + NY!W68 + NW!W68 + SE!W68 + SW!W68 + TEN!W68 + TEX!W68</f>
        <v>8.95628943</v>
      </c>
      <c r="X68" s="4">
        <f xml:space="preserve"> 0 + CAL!X68 + CAR!X68 + CENT!X68 + FLA!X68 + MIDA!X68 + MIDW!X68 + NE!X68 + NY!X68 + NW!X68 + SE!X68 + SW!X68 + TEN!X68 + TEX!X68</f>
        <v>8.8472087599999991</v>
      </c>
      <c r="Y68" s="4">
        <f xml:space="preserve"> 0 + CAL!Y68 + CAR!Y68 + CENT!Y68 + FLA!Y68 + MIDA!Y68 + MIDW!Y68 + NE!Y68 + NY!Y68 + NW!Y68 + SE!Y68 + SW!Y68 + TEN!Y68 + TEX!Y68</f>
        <v>7.9987179299999989</v>
      </c>
      <c r="Z68" s="4">
        <f xml:space="preserve"> 0 + CAL!Z68 + CAR!Z68 + CENT!Z68 + FLA!Z68 + MIDA!Z68 + MIDW!Z68 + NE!Z68 + NY!Z68 + NW!Z68 + SE!Z68 + SW!Z68 + TEN!Z68 + TEX!Z68</f>
        <v>8.000446590000001</v>
      </c>
      <c r="AA68" s="4">
        <f xml:space="preserve"> 0 + CAL!AA68 + CAR!AA68 + CENT!AA68 + FLA!AA68 + MIDA!AA68 + MIDW!AA68 + NE!AA68 + NY!AA68 + NW!AA68 + SE!AA68 + SW!AA68 + TEN!AA68 + TEX!AA68</f>
        <v>7.98296093</v>
      </c>
      <c r="AB68" s="4">
        <f xml:space="preserve"> 0 + CAL!AB68 + CAR!AB68 + CENT!AB68 + FLA!AB68 + MIDA!AB68 + MIDW!AB68 + NE!AB68 + NY!AB68 + NW!AB68 + SE!AB68 + SW!AB68 + TEN!AB68 + TEX!AB68</f>
        <v>7.9999629200000015</v>
      </c>
      <c r="AC68" s="4">
        <f xml:space="preserve"> 0 + CAL!AC68 + CAR!AC68 + CENT!AC68 + FLA!AC68 + MIDA!AC68 + MIDW!AC68 + NE!AC68 + NY!AC68 + NW!AC68 + SE!AC68 + SW!AC68 + TEN!AC68 + TEX!AC68</f>
        <v>7.9977620499999995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tr">
        <f>CAL!A69</f>
        <v>Coal_Max_Knob</v>
      </c>
      <c r="B69" s="4">
        <f xml:space="preserve"> 0 + CAL!B69 + CAR!B69 + CENT!B69 + FLA!B69 + MIDA!B69 + MIDW!B69 + NE!B69 + NY!B69 + NW!B69 + SE!B69 + SW!B69 + TEN!B69 + TEX!B69</f>
        <v>13</v>
      </c>
      <c r="C69" s="4">
        <f xml:space="preserve"> 0 + CAL!C69 + CAR!C69 + CENT!C69 + FLA!C69 + MIDA!C69 + MIDW!C69 + NE!C69 + NY!C69 + NW!C69 + SE!C69 + SW!C69 + TEN!C69 + TEX!C69</f>
        <v>35.774181850000005</v>
      </c>
      <c r="D69" s="4">
        <f xml:space="preserve"> 0 + CAL!D69 + CAR!D69 + CENT!D69 + FLA!D69 + MIDA!D69 + MIDW!D69 + NE!D69 + NY!D69 + NW!D69 + SE!D69 + SW!D69 + TEN!D69 + TEX!D69</f>
        <v>36.24166357</v>
      </c>
      <c r="E69" s="4">
        <f xml:space="preserve"> 0 + CAL!E69 + CAR!E69 + CENT!E69 + FLA!E69 + MIDA!E69 + MIDW!E69 + NE!E69 + NY!E69 + NW!E69 + SE!E69 + SW!E69 + TEN!E69 + TEX!E69</f>
        <v>36.776244199999994</v>
      </c>
      <c r="F69" s="4">
        <f xml:space="preserve"> 0 + CAL!F69 + CAR!F69 + CENT!F69 + FLA!F69 + MIDA!F69 + MIDW!F69 + NE!F69 + NY!F69 + NW!F69 + SE!F69 + SW!F69 + TEN!F69 + TEX!F69</f>
        <v>37.352305980000004</v>
      </c>
      <c r="G69" s="4">
        <f xml:space="preserve"> 0 + CAL!G69 + CAR!G69 + CENT!G69 + FLA!G69 + MIDA!G69 + MIDW!G69 + NE!G69 + NY!G69 + NW!G69 + SE!G69 + SW!G69 + TEN!G69 + TEX!G69</f>
        <v>37.966676489999998</v>
      </c>
      <c r="H69" s="4">
        <f xml:space="preserve"> 0 + CAL!H69 + CAR!H69 + CENT!H69 + FLA!H69 + MIDA!H69 + MIDW!H69 + NE!H69 + NY!H69 + NW!H69 + SE!H69 + SW!H69 + TEN!H69 + TEX!H69</f>
        <v>38.641598299999998</v>
      </c>
      <c r="I69" s="4">
        <f xml:space="preserve"> 0 + CAL!I69 + CAR!I69 + CENT!I69 + FLA!I69 + MIDA!I69 + MIDW!I69 + NE!I69 + NY!I69 + NW!I69 + SE!I69 + SW!I69 + TEN!I69 + TEX!I69</f>
        <v>39.308691319999994</v>
      </c>
      <c r="J69" s="4">
        <f xml:space="preserve"> 0 + CAL!J69 + CAR!J69 + CENT!J69 + FLA!J69 + MIDA!J69 + MIDW!J69 + NE!J69 + NY!J69 + NW!J69 + SE!J69 + SW!J69 + TEN!J69 + TEX!J69</f>
        <v>40.017896520000008</v>
      </c>
      <c r="K69" s="4">
        <f xml:space="preserve"> 0 + CAL!K69 + CAR!K69 + CENT!K69 + FLA!K69 + MIDA!K69 + MIDW!K69 + NE!K69 + NY!K69 + NW!K69 + SE!K69 + SW!K69 + TEN!K69 + TEX!K69</f>
        <v>40.797078550000002</v>
      </c>
      <c r="L69" s="4">
        <f xml:space="preserve"> 0 + CAL!L69 + CAR!L69 + CENT!L69 + FLA!L69 + MIDA!L69 + MIDW!L69 + NE!L69 + NY!L69 + NW!L69 + SE!L69 + SW!L69 + TEN!L69 + TEX!L69</f>
        <v>41.599222899999994</v>
      </c>
      <c r="M69" s="4">
        <f xml:space="preserve"> 0 + CAL!M69 + CAR!M69 + CENT!M69 + FLA!M69 + MIDA!M69 + MIDW!M69 + NE!M69 + NY!M69 + NW!M69 + SE!M69 + SW!M69 + TEN!M69 + TEX!M69</f>
        <v>42.439677420000002</v>
      </c>
      <c r="N69" s="4">
        <f xml:space="preserve"> 0 + CAL!N69 + CAR!N69 + CENT!N69 + FLA!N69 + MIDA!N69 + MIDW!N69 + NE!N69 + NY!N69 + NW!N69 + SE!N69 + SW!N69 + TEN!N69 + TEX!N69</f>
        <v>43.348732509999998</v>
      </c>
      <c r="O69" s="4">
        <f xml:space="preserve"> 0 + CAL!O69 + CAR!O69 + CENT!O69 + FLA!O69 + MIDA!O69 + MIDW!O69 + NE!O69 + NY!O69 + NW!O69 + SE!O69 + SW!O69 + TEN!O69 + TEX!O69</f>
        <v>44.344991519999986</v>
      </c>
      <c r="P69" s="4">
        <f xml:space="preserve"> 0 + CAL!P69 + CAR!P69 + CENT!P69 + FLA!P69 + MIDA!P69 + MIDW!P69 + NE!P69 + NY!P69 + NW!P69 + SE!P69 + SW!P69 + TEN!P69 + TEX!P69</f>
        <v>45.39836687999999</v>
      </c>
      <c r="Q69" s="4">
        <f xml:space="preserve"> 0 + CAL!Q69 + CAR!Q69 + CENT!Q69 + FLA!Q69 + MIDA!Q69 + MIDW!Q69 + NE!Q69 + NY!Q69 + NW!Q69 + SE!Q69 + SW!Q69 + TEN!Q69 + TEX!Q69</f>
        <v>46.451040300000003</v>
      </c>
      <c r="R69" s="4">
        <f xml:space="preserve"> 0 + CAL!R69 + CAR!R69 + CENT!R69 + FLA!R69 + MIDA!R69 + MIDW!R69 + NE!R69 + NY!R69 + NW!R69 + SE!R69 + SW!R69 + TEN!R69 + TEX!R69</f>
        <v>47.55035817000001</v>
      </c>
      <c r="S69" s="4">
        <f xml:space="preserve"> 0 + CAL!S69 + CAR!S69 + CENT!S69 + FLA!S69 + MIDA!S69 + MIDW!S69 + NE!S69 + NY!S69 + NW!S69 + SE!S69 + SW!S69 + TEN!S69 + TEX!S69</f>
        <v>48.694936089999985</v>
      </c>
      <c r="T69" s="4">
        <f xml:space="preserve"> 0 + CAL!T69 + CAR!T69 + CENT!T69 + FLA!T69 + MIDA!T69 + MIDW!T69 + NE!T69 + NY!T69 + NW!T69 + SE!T69 + SW!T69 + TEN!T69 + TEX!T69</f>
        <v>49.855786370000004</v>
      </c>
      <c r="U69" s="4">
        <f xml:space="preserve"> 0 + CAL!U69 + CAR!U69 + CENT!U69 + FLA!U69 + MIDA!U69 + MIDW!U69 + NE!U69 + NY!U69 + NW!U69 + SE!U69 + SW!U69 + TEN!U69 + TEX!U69</f>
        <v>51.080514199999996</v>
      </c>
      <c r="V69" s="4">
        <f xml:space="preserve"> 0 + CAL!V69 + CAR!V69 + CENT!V69 + FLA!V69 + MIDA!V69 + MIDW!V69 + NE!V69 + NY!V69 + NW!V69 + SE!V69 + SW!V69 + TEN!V69 + TEX!V69</f>
        <v>52.330864949999999</v>
      </c>
      <c r="W69" s="4">
        <f xml:space="preserve"> 0 + CAL!W69 + CAR!W69 + CENT!W69 + FLA!W69 + MIDA!W69 + MIDW!W69 + NE!W69 + NY!W69 + NW!W69 + SE!W69 + SW!W69 + TEN!W69 + TEX!W69</f>
        <v>53.670960100000002</v>
      </c>
      <c r="X69" s="4">
        <f xml:space="preserve"> 0 + CAL!X69 + CAR!X69 + CENT!X69 + FLA!X69 + MIDA!X69 + MIDW!X69 + NE!X69 + NY!X69 + NW!X69 + SE!X69 + SW!X69 + TEN!X69 + TEX!X69</f>
        <v>55.085594219999997</v>
      </c>
      <c r="Y69" s="4">
        <f xml:space="preserve"> 0 + CAL!Y69 + CAR!Y69 + CENT!Y69 + FLA!Y69 + MIDA!Y69 + MIDW!Y69 + NE!Y69 + NY!Y69 + NW!Y69 + SE!Y69 + SW!Y69 + TEN!Y69 + TEX!Y69</f>
        <v>56.601446189999997</v>
      </c>
      <c r="Z69" s="4">
        <f xml:space="preserve"> 0 + CAL!Z69 + CAR!Z69 + CENT!Z69 + FLA!Z69 + MIDA!Z69 + MIDW!Z69 + NE!Z69 + NY!Z69 + NW!Z69 + SE!Z69 + SW!Z69 + TEN!Z69 + TEX!Z69</f>
        <v>58.182737250000002</v>
      </c>
      <c r="AA69" s="4">
        <f xml:space="preserve"> 0 + CAL!AA69 + CAR!AA69 + CENT!AA69 + FLA!AA69 + MIDA!AA69 + MIDW!AA69 + NE!AA69 + NY!AA69 + NW!AA69 + SE!AA69 + SW!AA69 + TEN!AA69 + TEX!AA69</f>
        <v>59.833331340000001</v>
      </c>
      <c r="AB69" s="4">
        <f xml:space="preserve"> 0 + CAL!AB69 + CAR!AB69 + CENT!AB69 + FLA!AB69 + MIDA!AB69 + MIDW!AB69 + NE!AB69 + NY!AB69 + NW!AB69 + SE!AB69 + SW!AB69 + TEN!AB69 + TEX!AB69</f>
        <v>61.585103789999998</v>
      </c>
      <c r="AC69" s="4">
        <f xml:space="preserve"> 0 + CAL!AC69 + CAR!AC69 + CENT!AC69 + FLA!AC69 + MIDA!AC69 + MIDW!AC69 + NE!AC69 + NY!AC69 + NW!AC69 + SE!AC69 + SW!AC69 + TEN!AC69 + TEX!AC69</f>
        <v>63.417326750000008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tr">
        <f>CAL!A70</f>
        <v>Storage_MW</v>
      </c>
      <c r="B70" s="4">
        <f xml:space="preserve"> 0 + CAL!B70 + CAR!B70 + CENT!B70 + FLA!B70 + MIDA!B70 + MIDW!B70 + NE!B70 + NY!B70 + NW!B70 + SE!B70 + SW!B70 + TEN!B70 + TEX!B70</f>
        <v>0</v>
      </c>
      <c r="C70" s="4">
        <f xml:space="preserve"> 0 + CAL!C70 + CAR!C70 + CENT!C70 + FLA!C70 + MIDA!C70 + MIDW!C70 + NE!C70 + NY!C70 + NW!C70 + SE!C70 + SW!C70 + TEN!C70 + TEX!C70</f>
        <v>7686.1840544499992</v>
      </c>
      <c r="D70" s="4">
        <f xml:space="preserve"> 0 + CAL!D70 + CAR!D70 + CENT!D70 + FLA!D70 + MIDA!D70 + MIDW!D70 + NE!D70 + NY!D70 + NW!D70 + SE!D70 + SW!D70 + TEN!D70 + TEX!D70</f>
        <v>14801.667695940001</v>
      </c>
      <c r="E70" s="4">
        <f xml:space="preserve"> 0 + CAL!E70 + CAR!E70 + CENT!E70 + FLA!E70 + MIDA!E70 + MIDW!E70 + NE!E70 + NY!E70 + NW!E70 + SE!E70 + SW!E70 + TEN!E70 + TEX!E70</f>
        <v>21366.569095440002</v>
      </c>
      <c r="F70" s="4">
        <f xml:space="preserve"> 0 + CAL!F70 + CAR!F70 + CENT!F70 + FLA!F70 + MIDA!F70 + MIDW!F70 + NE!F70 + NY!F70 + NW!F70 + SE!F70 + SW!F70 + TEN!F70 + TEX!F70</f>
        <v>27501.079220670003</v>
      </c>
      <c r="G70" s="4">
        <f xml:space="preserve"> 0 + CAL!G70 + CAR!G70 + CENT!G70 + FLA!G70 + MIDA!G70 + MIDW!G70 + NE!G70 + NY!G70 + NW!G70 + SE!G70 + SW!G70 + TEN!G70 + TEX!G70</f>
        <v>33252.350349920001</v>
      </c>
      <c r="H70" s="4">
        <f xml:space="preserve"> 0 + CAL!H70 + CAR!H70 + CENT!H70 + FLA!H70 + MIDA!H70 + MIDW!H70 + NE!H70 + NY!H70 + NW!H70 + SE!H70 + SW!H70 + TEN!H70 + TEX!H70</f>
        <v>38586.701721949998</v>
      </c>
      <c r="I70" s="4">
        <f xml:space="preserve"> 0 + CAL!I70 + CAR!I70 + CENT!I70 + FLA!I70 + MIDA!I70 + MIDW!I70 + NE!I70 + NY!I70 + NW!I70 + SE!I70 + SW!I70 + TEN!I70 + TEX!I70</f>
        <v>43670.352384020007</v>
      </c>
      <c r="J70" s="4">
        <f xml:space="preserve"> 0 + CAL!J70 + CAR!J70 + CENT!J70 + FLA!J70 + MIDA!J70 + MIDW!J70 + NE!J70 + NY!J70 + NW!J70 + SE!J70 + SW!J70 + TEN!J70 + TEX!J70</f>
        <v>48351.61082989</v>
      </c>
      <c r="K70" s="4">
        <f xml:space="preserve"> 0 + CAL!K70 + CAR!K70 + CENT!K70 + FLA!K70 + MIDA!K70 + MIDW!K70 + NE!K70 + NY!K70 + NW!K70 + SE!K70 + SW!K70 + TEN!K70 + TEX!K70</f>
        <v>52774.744070520013</v>
      </c>
      <c r="L70" s="4">
        <f xml:space="preserve"> 0 + CAL!L70 + CAR!L70 + CENT!L70 + FLA!L70 + MIDA!L70 + MIDW!L70 + NE!L70 + NY!L70 + NW!L70 + SE!L70 + SW!L70 + TEN!L70 + TEX!L70</f>
        <v>56953.93110537</v>
      </c>
      <c r="M70" s="4">
        <f xml:space="preserve"> 0 + CAL!M70 + CAR!M70 + CENT!M70 + FLA!M70 + MIDA!M70 + MIDW!M70 + NE!M70 + NY!M70 + NW!M70 + SE!M70 + SW!M70 + TEN!M70 + TEX!M70</f>
        <v>60925.02604158</v>
      </c>
      <c r="N70" s="4">
        <f xml:space="preserve"> 0 + CAL!N70 + CAR!N70 + CENT!N70 + FLA!N70 + MIDA!N70 + MIDW!N70 + NE!N70 + NY!N70 + NW!N70 + SE!N70 + SW!N70 + TEN!N70 + TEX!N70</f>
        <v>64729.821383819995</v>
      </c>
      <c r="O70" s="4">
        <f xml:space="preserve"> 0 + CAL!O70 + CAR!O70 + CENT!O70 + FLA!O70 + MIDA!O70 + MIDW!O70 + NE!O70 + NY!O70 + NW!O70 + SE!O70 + SW!O70 + TEN!O70 + TEX!O70</f>
        <v>68416.465827340013</v>
      </c>
      <c r="P70" s="4">
        <f xml:space="preserve"> 0 + CAL!P70 + CAR!P70 + CENT!P70 + FLA!P70 + MIDA!P70 + MIDW!P70 + NE!P70 + NY!P70 + NW!P70 + SE!P70 + SW!P70 + TEN!P70 + TEX!P70</f>
        <v>71977.303209410005</v>
      </c>
      <c r="Q70" s="4">
        <f xml:space="preserve"> 0 + CAL!Q70 + CAR!Q70 + CENT!Q70 + FLA!Q70 + MIDA!Q70 + MIDW!Q70 + NE!Q70 + NY!Q70 + NW!Q70 + SE!Q70 + SW!Q70 + TEN!Q70 + TEX!Q70</f>
        <v>75395.7970489</v>
      </c>
      <c r="R70" s="4">
        <f xml:space="preserve"> 0 + CAL!R70 + CAR!R70 + CENT!R70 + FLA!R70 + MIDA!R70 + MIDW!R70 + NE!R70 + NY!R70 + NW!R70 + SE!R70 + SW!R70 + TEN!R70 + TEX!R70</f>
        <v>78671.260626290008</v>
      </c>
      <c r="S70" s="4">
        <f xml:space="preserve"> 0 + CAL!S70 + CAR!S70 + CENT!S70 + FLA!S70 + MIDA!S70 + MIDW!S70 + NE!S70 + NY!S70 + NW!S70 + SE!S70 + SW!S70 + TEN!S70 + TEX!S70</f>
        <v>81827.417184239996</v>
      </c>
      <c r="T70" s="4">
        <f xml:space="preserve"> 0 + CAL!T70 + CAR!T70 + CENT!T70 + FLA!T70 + MIDA!T70 + MIDW!T70 + NE!T70 + NY!T70 + NW!T70 + SE!T70 + SW!T70 + TEN!T70 + TEX!T70</f>
        <v>84864.088009319996</v>
      </c>
      <c r="U70" s="4">
        <f xml:space="preserve"> 0 + CAL!U70 + CAR!U70 + CENT!U70 + FLA!U70 + MIDA!U70 + MIDW!U70 + NE!U70 + NY!U70 + NW!U70 + SE!U70 + SW!U70 + TEN!U70 + TEX!U70</f>
        <v>87795.804766739995</v>
      </c>
      <c r="V70" s="4">
        <f xml:space="preserve"> 0 + CAL!V70 + CAR!V70 + CENT!V70 + FLA!V70 + MIDA!V70 + MIDW!V70 + NE!V70 + NY!V70 + NW!V70 + SE!V70 + SW!V70 + TEN!V70 + TEX!V70</f>
        <v>90612.077911009997</v>
      </c>
      <c r="W70" s="4">
        <f xml:space="preserve"> 0 + CAL!W70 + CAR!W70 + CENT!W70 + FLA!W70 + MIDA!W70 + MIDW!W70 + NE!W70 + NY!W70 + NW!W70 + SE!W70 + SW!W70 + TEN!W70 + TEX!W70</f>
        <v>93350.430775460001</v>
      </c>
      <c r="X70" s="4">
        <f xml:space="preserve"> 0 + CAL!X70 + CAR!X70 + CENT!X70 + FLA!X70 + MIDA!X70 + MIDW!X70 + NE!X70 + NY!X70 + NW!X70 + SE!X70 + SW!X70 + TEN!X70 + TEX!X70</f>
        <v>96029.295115489993</v>
      </c>
      <c r="Y70" s="4">
        <f xml:space="preserve"> 0 + CAL!Y70 + CAR!Y70 + CENT!Y70 + FLA!Y70 + MIDA!Y70 + MIDW!Y70 + NE!Y70 + NY!Y70 + NW!Y70 + SE!Y70 + SW!Y70 + TEN!Y70 + TEX!Y70</f>
        <v>98696.190272090011</v>
      </c>
      <c r="Z70" s="4">
        <f xml:space="preserve"> 0 + CAL!Z70 + CAR!Z70 + CENT!Z70 + FLA!Z70 + MIDA!Z70 + MIDW!Z70 + NE!Z70 + NY!Z70 + NW!Z70 + SE!Z70 + SW!Z70 + TEN!Z70 + TEX!Z70</f>
        <v>101322.42118715998</v>
      </c>
      <c r="AA70" s="4">
        <f xml:space="preserve"> 0 + CAL!AA70 + CAR!AA70 + CENT!AA70 + FLA!AA70 + MIDA!AA70 + MIDW!AA70 + NE!AA70 + NY!AA70 + NW!AA70 + SE!AA70 + SW!AA70 + TEN!AA70 + TEX!AA70</f>
        <v>103928.03625631001</v>
      </c>
      <c r="AB70" s="4">
        <f xml:space="preserve"> 0 + CAL!AB70 + CAR!AB70 + CENT!AB70 + FLA!AB70 + MIDA!AB70 + MIDW!AB70 + NE!AB70 + NY!AB70 + NW!AB70 + SE!AB70 + SW!AB70 + TEN!AB70 + TEX!AB70</f>
        <v>106529.15536032002</v>
      </c>
      <c r="AC70" s="4">
        <f xml:space="preserve"> 0 + CAL!AC70 + CAR!AC70 + CENT!AC70 + FLA!AC70 + MIDA!AC70 + MIDW!AC70 + NE!AC70 + NY!AC70 + NW!AC70 + SE!AC70 + SW!AC70 + TEN!AC70 + TEX!AC70</f>
        <v>109129.02979118998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tr">
        <f>CAL!A71</f>
        <v>Storage_Demand_MWh</v>
      </c>
      <c r="B71" s="4">
        <f xml:space="preserve"> 0 + CAL!B71 + CAR!B71 + CENT!B71 + FLA!B71 + MIDA!B71 + MIDW!B71 + NE!B71 + NY!B71 + NW!B71 + SE!B71 + SW!B71 + TEN!B71 + TEX!B71</f>
        <v>0</v>
      </c>
      <c r="C71" s="4">
        <f xml:space="preserve"> 0 + CAL!C71 + CAR!C71 + CENT!C71 + FLA!C71 + MIDA!C71 + MIDW!C71 + NE!C71 + NY!C71 + NW!C71 + SE!C71 + SW!C71 + TEN!C71 + TEX!C71</f>
        <v>2880.6723445700004</v>
      </c>
      <c r="D71" s="4">
        <f xml:space="preserve"> 0 + CAL!D71 + CAR!D71 + CENT!D71 + FLA!D71 + MIDA!D71 + MIDW!D71 + NE!D71 + NY!D71 + NW!D71 + SE!D71 + SW!D71 + TEN!D71 + TEX!D71</f>
        <v>7150.1722001999997</v>
      </c>
      <c r="E71" s="4">
        <f xml:space="preserve"> 0 + CAL!E71 + CAR!E71 + CENT!E71 + FLA!E71 + MIDA!E71 + MIDW!E71 + NE!E71 + NY!E71 + NW!E71 + SE!E71 + SW!E71 + TEN!E71 + TEX!E71</f>
        <v>10481.474270410001</v>
      </c>
      <c r="F71" s="4">
        <f xml:space="preserve"> 0 + CAL!F71 + CAR!F71 + CENT!F71 + FLA!F71 + MIDA!F71 + MIDW!F71 + NE!F71 + NY!F71 + NW!F71 + SE!F71 + SW!F71 + TEN!F71 + TEX!F71</f>
        <v>13448.183555130001</v>
      </c>
      <c r="G71" s="4">
        <f xml:space="preserve"> 0 + CAL!G71 + CAR!G71 + CENT!G71 + FLA!G71 + MIDA!G71 + MIDW!G71 + NE!G71 + NY!G71 + NW!G71 + SE!G71 + SW!G71 + TEN!G71 + TEX!G71</f>
        <v>16490.33151231</v>
      </c>
      <c r="H71" s="4">
        <f xml:space="preserve"> 0 + CAL!H71 + CAR!H71 + CENT!H71 + FLA!H71 + MIDA!H71 + MIDW!H71 + NE!H71 + NY!H71 + NW!H71 + SE!H71 + SW!H71 + TEN!H71 + TEX!H71</f>
        <v>20329.64219092</v>
      </c>
      <c r="I71" s="4">
        <f xml:space="preserve"> 0 + CAL!I71 + CAR!I71 + CENT!I71 + FLA!I71 + MIDA!I71 + MIDW!I71 + NE!I71 + NY!I71 + NW!I71 + SE!I71 + SW!I71 + TEN!I71 + TEX!I71</f>
        <v>25984.114759920001</v>
      </c>
      <c r="J71" s="4">
        <f xml:space="preserve"> 0 + CAL!J71 + CAR!J71 + CENT!J71 + FLA!J71 + MIDA!J71 + MIDW!J71 + NE!J71 + NY!J71 + NW!J71 + SE!J71 + SW!J71 + TEN!J71 + TEX!J71</f>
        <v>32827.881067580005</v>
      </c>
      <c r="K71" s="4">
        <f xml:space="preserve"> 0 + CAL!K71 + CAR!K71 + CENT!K71 + FLA!K71 + MIDA!K71 + MIDW!K71 + NE!K71 + NY!K71 + NW!K71 + SE!K71 + SW!K71 + TEN!K71 + TEX!K71</f>
        <v>41539.930992779999</v>
      </c>
      <c r="L71" s="4">
        <f xml:space="preserve"> 0 + CAL!L71 + CAR!L71 + CENT!L71 + FLA!L71 + MIDA!L71 + MIDW!L71 + NE!L71 + NY!L71 + NW!L71 + SE!L71 + SW!L71 + TEN!L71 + TEX!L71</f>
        <v>49524.464156909999</v>
      </c>
      <c r="M71" s="4">
        <f xml:space="preserve"> 0 + CAL!M71 + CAR!M71 + CENT!M71 + FLA!M71 + MIDA!M71 + MIDW!M71 + NE!M71 + NY!M71 + NW!M71 + SE!M71 + SW!M71 + TEN!M71 + TEX!M71</f>
        <v>54467.374486180001</v>
      </c>
      <c r="N71" s="4">
        <f xml:space="preserve"> 0 + CAL!N71 + CAR!N71 + CENT!N71 + FLA!N71 + MIDA!N71 + MIDW!N71 + NE!N71 + NY!N71 + NW!N71 + SE!N71 + SW!N71 + TEN!N71 + TEX!N71</f>
        <v>58552.129035869992</v>
      </c>
      <c r="O71" s="4">
        <f xml:space="preserve"> 0 + CAL!O71 + CAR!O71 + CENT!O71 + FLA!O71 + MIDA!O71 + MIDW!O71 + NE!O71 + NY!O71 + NW!O71 + SE!O71 + SW!O71 + TEN!O71 + TEX!O71</f>
        <v>62614.342932790001</v>
      </c>
      <c r="P71" s="4">
        <f xml:space="preserve"> 0 + CAL!P71 + CAR!P71 + CENT!P71 + FLA!P71 + MIDA!P71 + MIDW!P71 + NE!P71 + NY!P71 + NW!P71 + SE!P71 + SW!P71 + TEN!P71 + TEX!P71</f>
        <v>65093.994596489996</v>
      </c>
      <c r="Q71" s="4">
        <f xml:space="preserve"> 0 + CAL!Q71 + CAR!Q71 + CENT!Q71 + FLA!Q71 + MIDA!Q71 + MIDW!Q71 + NE!Q71 + NY!Q71 + NW!Q71 + SE!Q71 + SW!Q71 + TEN!Q71 + TEX!Q71</f>
        <v>73302.743057190004</v>
      </c>
      <c r="R71" s="4">
        <f xml:space="preserve"> 0 + CAL!R71 + CAR!R71 + CENT!R71 + FLA!R71 + MIDA!R71 + MIDW!R71 + NE!R71 + NY!R71 + NW!R71 + SE!R71 + SW!R71 + TEN!R71 + TEX!R71</f>
        <v>80619.73365409</v>
      </c>
      <c r="S71" s="4">
        <f xml:space="preserve"> 0 + CAL!S71 + CAR!S71 + CENT!S71 + FLA!S71 + MIDA!S71 + MIDW!S71 + NE!S71 + NY!S71 + NW!S71 + SE!S71 + SW!S71 + TEN!S71 + TEX!S71</f>
        <v>85763.811910510005</v>
      </c>
      <c r="T71" s="4">
        <f xml:space="preserve"> 0 + CAL!T71 + CAR!T71 + CENT!T71 + FLA!T71 + MIDA!T71 + MIDW!T71 + NE!T71 + NY!T71 + NW!T71 + SE!T71 + SW!T71 + TEN!T71 + TEX!T71</f>
        <v>90779.235231269995</v>
      </c>
      <c r="U71" s="4">
        <f xml:space="preserve"> 0 + CAL!U71 + CAR!U71 + CENT!U71 + FLA!U71 + MIDA!U71 + MIDW!U71 + NE!U71 + NY!U71 + NW!U71 + SE!U71 + SW!U71 + TEN!U71 + TEX!U71</f>
        <v>94193.947592380006</v>
      </c>
      <c r="V71" s="4">
        <f xml:space="preserve"> 0 + CAL!V71 + CAR!V71 + CENT!V71 + FLA!V71 + MIDA!V71 + MIDW!V71 + NE!V71 + NY!V71 + NW!V71 + SE!V71 + SW!V71 + TEN!V71 + TEX!V71</f>
        <v>100884.60864328002</v>
      </c>
      <c r="W71" s="4">
        <f xml:space="preserve"> 0 + CAL!W71 + CAR!W71 + CENT!W71 + FLA!W71 + MIDA!W71 + MIDW!W71 + NE!W71 + NY!W71 + NW!W71 + SE!W71 + SW!W71 + TEN!W71 + TEX!W71</f>
        <v>109795.93725602</v>
      </c>
      <c r="X71" s="4">
        <f xml:space="preserve"> 0 + CAL!X71 + CAR!X71 + CENT!X71 + FLA!X71 + MIDA!X71 + MIDW!X71 + NE!X71 + NY!X71 + NW!X71 + SE!X71 + SW!X71 + TEN!X71 + TEX!X71</f>
        <v>121904.58999645001</v>
      </c>
      <c r="Y71" s="4">
        <f xml:space="preserve"> 0 + CAL!Y71 + CAR!Y71 + CENT!Y71 + FLA!Y71 + MIDA!Y71 + MIDW!Y71 + NE!Y71 + NY!Y71 + NW!Y71 + SE!Y71 + SW!Y71 + TEN!Y71 + TEX!Y71</f>
        <v>130062.90796003002</v>
      </c>
      <c r="Z71" s="4">
        <f xml:space="preserve"> 0 + CAL!Z71 + CAR!Z71 + CENT!Z71 + FLA!Z71 + MIDA!Z71 + MIDW!Z71 + NE!Z71 + NY!Z71 + NW!Z71 + SE!Z71 + SW!Z71 + TEN!Z71 + TEX!Z71</f>
        <v>136236.55282144999</v>
      </c>
      <c r="AA71" s="4">
        <f xml:space="preserve"> 0 + CAL!AA71 + CAR!AA71 + CENT!AA71 + FLA!AA71 + MIDA!AA71 + MIDW!AA71 + NE!AA71 + NY!AA71 + NW!AA71 + SE!AA71 + SW!AA71 + TEN!AA71 + TEX!AA71</f>
        <v>142879.83147865999</v>
      </c>
      <c r="AB71" s="4">
        <f xml:space="preserve"> 0 + CAL!AB71 + CAR!AB71 + CENT!AB71 + FLA!AB71 + MIDA!AB71 + MIDW!AB71 + NE!AB71 + NY!AB71 + NW!AB71 + SE!AB71 + SW!AB71 + TEN!AB71 + TEX!AB71</f>
        <v>149505.82893151999</v>
      </c>
      <c r="AC71" s="4">
        <f xml:space="preserve"> 0 + CAL!AC71 + CAR!AC71 + CENT!AC71 + FLA!AC71 + MIDA!AC71 + MIDW!AC71 + NE!AC71 + NY!AC71 + NW!AC71 + SE!AC71 + SW!AC71 + TEN!AC71 + TEX!AC71</f>
        <v>155721.68262554001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tr">
        <f>CAL!A72</f>
        <v>Storage_Supply_MWh</v>
      </c>
      <c r="B72" s="4">
        <f xml:space="preserve"> 0 + CAL!B72 + CAR!B72 + CENT!B72 + FLA!B72 + MIDA!B72 + MIDW!B72 + NE!B72 + NY!B72 + NW!B72 + SE!B72 + SW!B72 + TEN!B72 + TEX!B72</f>
        <v>0</v>
      </c>
      <c r="C72" s="4">
        <f xml:space="preserve"> 0 + CAL!C72 + CAR!C72 + CENT!C72 + FLA!C72 + MIDA!C72 + MIDW!C72 + NE!C72 + NY!C72 + NW!C72 + SE!C72 + SW!C72 + TEN!C72 + TEX!C72</f>
        <v>2880.6723445700004</v>
      </c>
      <c r="D72" s="4">
        <f xml:space="preserve"> 0 + CAL!D72 + CAR!D72 + CENT!D72 + FLA!D72 + MIDA!D72 + MIDW!D72 + NE!D72 + NY!D72 + NW!D72 + SE!D72 + SW!D72 + TEN!D72 + TEX!D72</f>
        <v>7150.1722001999997</v>
      </c>
      <c r="E72" s="4">
        <f xml:space="preserve"> 0 + CAL!E72 + CAR!E72 + CENT!E72 + FLA!E72 + MIDA!E72 + MIDW!E72 + NE!E72 + NY!E72 + NW!E72 + SE!E72 + SW!E72 + TEN!E72 + TEX!E72</f>
        <v>10481.474270410001</v>
      </c>
      <c r="F72" s="4">
        <f xml:space="preserve"> 0 + CAL!F72 + CAR!F72 + CENT!F72 + FLA!F72 + MIDA!F72 + MIDW!F72 + NE!F72 + NY!F72 + NW!F72 + SE!F72 + SW!F72 + TEN!F72 + TEX!F72</f>
        <v>13448.183555130001</v>
      </c>
      <c r="G72" s="4">
        <f xml:space="preserve"> 0 + CAL!G72 + CAR!G72 + CENT!G72 + FLA!G72 + MIDA!G72 + MIDW!G72 + NE!G72 + NY!G72 + NW!G72 + SE!G72 + SW!G72 + TEN!G72 + TEX!G72</f>
        <v>16490.33151231</v>
      </c>
      <c r="H72" s="4">
        <f xml:space="preserve"> 0 + CAL!H72 + CAR!H72 + CENT!H72 + FLA!H72 + MIDA!H72 + MIDW!H72 + NE!H72 + NY!H72 + NW!H72 + SE!H72 + SW!H72 + TEN!H72 + TEX!H72</f>
        <v>20329.64219092</v>
      </c>
      <c r="I72" s="4">
        <f xml:space="preserve"> 0 + CAL!I72 + CAR!I72 + CENT!I72 + FLA!I72 + MIDA!I72 + MIDW!I72 + NE!I72 + NY!I72 + NW!I72 + SE!I72 + SW!I72 + TEN!I72 + TEX!I72</f>
        <v>25984.114759920001</v>
      </c>
      <c r="J72" s="4">
        <f xml:space="preserve"> 0 + CAL!J72 + CAR!J72 + CENT!J72 + FLA!J72 + MIDA!J72 + MIDW!J72 + NE!J72 + NY!J72 + NW!J72 + SE!J72 + SW!J72 + TEN!J72 + TEX!J72</f>
        <v>32827.881067580005</v>
      </c>
      <c r="K72" s="4">
        <f xml:space="preserve"> 0 + CAL!K72 + CAR!K72 + CENT!K72 + FLA!K72 + MIDA!K72 + MIDW!K72 + NE!K72 + NY!K72 + NW!K72 + SE!K72 + SW!K72 + TEN!K72 + TEX!K72</f>
        <v>41539.930992779999</v>
      </c>
      <c r="L72" s="4">
        <f xml:space="preserve"> 0 + CAL!L72 + CAR!L72 + CENT!L72 + FLA!L72 + MIDA!L72 + MIDW!L72 + NE!L72 + NY!L72 + NW!L72 + SE!L72 + SW!L72 + TEN!L72 + TEX!L72</f>
        <v>49524.464156909999</v>
      </c>
      <c r="M72" s="4">
        <f xml:space="preserve"> 0 + CAL!M72 + CAR!M72 + CENT!M72 + FLA!M72 + MIDA!M72 + MIDW!M72 + NE!M72 + NY!M72 + NW!M72 + SE!M72 + SW!M72 + TEN!M72 + TEX!M72</f>
        <v>54467.374486180001</v>
      </c>
      <c r="N72" s="4">
        <f xml:space="preserve"> 0 + CAL!N72 + CAR!N72 + CENT!N72 + FLA!N72 + MIDA!N72 + MIDW!N72 + NE!N72 + NY!N72 + NW!N72 + SE!N72 + SW!N72 + TEN!N72 + TEX!N72</f>
        <v>58552.129035869992</v>
      </c>
      <c r="O72" s="4">
        <f xml:space="preserve"> 0 + CAL!O72 + CAR!O72 + CENT!O72 + FLA!O72 + MIDA!O72 + MIDW!O72 + NE!O72 + NY!O72 + NW!O72 + SE!O72 + SW!O72 + TEN!O72 + TEX!O72</f>
        <v>62614.342932790001</v>
      </c>
      <c r="P72" s="4">
        <f xml:space="preserve"> 0 + CAL!P72 + CAR!P72 + CENT!P72 + FLA!P72 + MIDA!P72 + MIDW!P72 + NE!P72 + NY!P72 + NW!P72 + SE!P72 + SW!P72 + TEN!P72 + TEX!P72</f>
        <v>65093.994596489996</v>
      </c>
      <c r="Q72" s="4">
        <f xml:space="preserve"> 0 + CAL!Q72 + CAR!Q72 + CENT!Q72 + FLA!Q72 + MIDA!Q72 + MIDW!Q72 + NE!Q72 + NY!Q72 + NW!Q72 + SE!Q72 + SW!Q72 + TEN!Q72 + TEX!Q72</f>
        <v>73302.743057190004</v>
      </c>
      <c r="R72" s="4">
        <f xml:space="preserve"> 0 + CAL!R72 + CAR!R72 + CENT!R72 + FLA!R72 + MIDA!R72 + MIDW!R72 + NE!R72 + NY!R72 + NW!R72 + SE!R72 + SW!R72 + TEN!R72 + TEX!R72</f>
        <v>80619.73365409</v>
      </c>
      <c r="S72" s="4">
        <f xml:space="preserve"> 0 + CAL!S72 + CAR!S72 + CENT!S72 + FLA!S72 + MIDA!S72 + MIDW!S72 + NE!S72 + NY!S72 + NW!S72 + SE!S72 + SW!S72 + TEN!S72 + TEX!S72</f>
        <v>85763.811910510005</v>
      </c>
      <c r="T72" s="4">
        <f xml:space="preserve"> 0 + CAL!T72 + CAR!T72 + CENT!T72 + FLA!T72 + MIDA!T72 + MIDW!T72 + NE!T72 + NY!T72 + NW!T72 + SE!T72 + SW!T72 + TEN!T72 + TEX!T72</f>
        <v>90779.235231269995</v>
      </c>
      <c r="U72" s="4">
        <f xml:space="preserve"> 0 + CAL!U72 + CAR!U72 + CENT!U72 + FLA!U72 + MIDA!U72 + MIDW!U72 + NE!U72 + NY!U72 + NW!U72 + SE!U72 + SW!U72 + TEN!U72 + TEX!U72</f>
        <v>94193.947592380006</v>
      </c>
      <c r="V72" s="4">
        <f xml:space="preserve"> 0 + CAL!V72 + CAR!V72 + CENT!V72 + FLA!V72 + MIDA!V72 + MIDW!V72 + NE!V72 + NY!V72 + NW!V72 + SE!V72 + SW!V72 + TEN!V72 + TEX!V72</f>
        <v>100884.60864328002</v>
      </c>
      <c r="W72" s="4">
        <f xml:space="preserve"> 0 + CAL!W72 + CAR!W72 + CENT!W72 + FLA!W72 + MIDA!W72 + MIDW!W72 + NE!W72 + NY!W72 + NW!W72 + SE!W72 + SW!W72 + TEN!W72 + TEX!W72</f>
        <v>109795.93725602</v>
      </c>
      <c r="X72" s="4">
        <f xml:space="preserve"> 0 + CAL!X72 + CAR!X72 + CENT!X72 + FLA!X72 + MIDA!X72 + MIDW!X72 + NE!X72 + NY!X72 + NW!X72 + SE!X72 + SW!X72 + TEN!X72 + TEX!X72</f>
        <v>121904.58999645001</v>
      </c>
      <c r="Y72" s="4">
        <f xml:space="preserve"> 0 + CAL!Y72 + CAR!Y72 + CENT!Y72 + FLA!Y72 + MIDA!Y72 + MIDW!Y72 + NE!Y72 + NY!Y72 + NW!Y72 + SE!Y72 + SW!Y72 + TEN!Y72 + TEX!Y72</f>
        <v>130062.90796003002</v>
      </c>
      <c r="Z72" s="4">
        <f xml:space="preserve"> 0 + CAL!Z72 + CAR!Z72 + CENT!Z72 + FLA!Z72 + MIDA!Z72 + MIDW!Z72 + NE!Z72 + NY!Z72 + NW!Z72 + SE!Z72 + SW!Z72 + TEN!Z72 + TEX!Z72</f>
        <v>136236.55282144999</v>
      </c>
      <c r="AA72" s="4">
        <f xml:space="preserve"> 0 + CAL!AA72 + CAR!AA72 + CENT!AA72 + FLA!AA72 + MIDA!AA72 + MIDW!AA72 + NE!AA72 + NY!AA72 + NW!AA72 + SE!AA72 + SW!AA72 + TEN!AA72 + TEX!AA72</f>
        <v>142879.83147865999</v>
      </c>
      <c r="AB72" s="4">
        <f xml:space="preserve"> 0 + CAL!AB72 + CAR!AB72 + CENT!AB72 + FLA!AB72 + MIDA!AB72 + MIDW!AB72 + NE!AB72 + NY!AB72 + NW!AB72 + SE!AB72 + SW!AB72 + TEN!AB72 + TEX!AB72</f>
        <v>149505.82893151999</v>
      </c>
      <c r="AC72" s="4">
        <f xml:space="preserve"> 0 + CAL!AC72 + CAR!AC72 + CENT!AC72 + FLA!AC72 + MIDA!AC72 + MIDW!AC72 + NE!AC72 + NY!AC72 + NW!AC72 + SE!AC72 + SW!AC72 + TEN!AC72 + TEX!AC72</f>
        <v>155721.68262554001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tr">
        <f>CAL!A73</f>
        <v>Storage_Cost</v>
      </c>
      <c r="B73" s="4">
        <f xml:space="preserve"> 0 + CAL!B73 + CAR!B73 + CENT!B73 + FLA!B73 + MIDA!B73 + MIDW!B73 + NE!B73 + NY!B73 + NW!B73 + SE!B73 + SW!B73 + TEN!B73 + TEX!B73</f>
        <v>0</v>
      </c>
      <c r="C73" s="4">
        <f xml:space="preserve"> 0 + CAL!C73 + CAR!C73 + CENT!C73 + FLA!C73 + MIDA!C73 + MIDW!C73 + NE!C73 + NY!C73 + NW!C73 + SE!C73 + SW!C73 + TEN!C73 + TEX!C73</f>
        <v>2041.2323854099998</v>
      </c>
      <c r="D73" s="4">
        <f xml:space="preserve"> 0 + CAL!D73 + CAR!D73 + CENT!D73 + FLA!D73 + MIDA!D73 + MIDW!D73 + NE!D73 + NY!D73 + NW!D73 + SE!D73 + SW!D73 + TEN!D73 + TEX!D73</f>
        <v>3930.92500449</v>
      </c>
      <c r="E73" s="4">
        <f xml:space="preserve"> 0 + CAL!E73 + CAR!E73 + CENT!E73 + FLA!E73 + MIDA!E73 + MIDW!E73 + NE!E73 + NY!E73 + NW!E73 + SE!E73 + SW!E73 + TEN!E73 + TEX!E73</f>
        <v>5674.38852563</v>
      </c>
      <c r="F73" s="4">
        <f xml:space="preserve"> 0 + CAL!F73 + CAR!F73 + CENT!F73 + FLA!F73 + MIDA!F73 + MIDW!F73 + NE!F73 + NY!F73 + NW!F73 + SE!F73 + SW!F73 + TEN!F73 + TEX!F73</f>
        <v>7303.5495375900009</v>
      </c>
      <c r="G73" s="4">
        <f xml:space="preserve"> 0 + CAL!G73 + CAR!G73 + CENT!G73 + FLA!G73 + MIDA!G73 + MIDW!G73 + NE!G73 + NY!G73 + NW!G73 + SE!G73 + SW!G73 + TEN!G73 + TEX!G73</f>
        <v>8830.9361634600009</v>
      </c>
      <c r="H73" s="4">
        <f xml:space="preserve"> 0 + CAL!H73 + CAR!H73 + CENT!H73 + FLA!H73 + MIDA!H73 + MIDW!H73 + NE!H73 + NY!H73 + NW!H73 + SE!H73 + SW!H73 + TEN!H73 + TEX!H73</f>
        <v>10247.613860689999</v>
      </c>
      <c r="I73" s="4">
        <f xml:space="preserve"> 0 + CAL!I73 + CAR!I73 + CENT!I73 + FLA!I73 + MIDA!I73 + MIDW!I73 + NE!I73 + NY!I73 + NW!I73 + SE!I73 + SW!I73 + TEN!I73 + TEX!I73</f>
        <v>11597.7388517</v>
      </c>
      <c r="J73" s="4">
        <f xml:space="preserve"> 0 + CAL!J73 + CAR!J73 + CENT!J73 + FLA!J73 + MIDA!J73 + MIDW!J73 + NE!J73 + NY!J73 + NW!J73 + SE!J73 + SW!J73 + TEN!J73 + TEX!J73</f>
        <v>12841.01834142</v>
      </c>
      <c r="K73" s="4">
        <f xml:space="preserve"> 0 + CAL!K73 + CAR!K73 + CENT!K73 + FLA!K73 + MIDA!K73 + MIDW!K73 + NE!K73 + NY!K73 + NW!K73 + SE!K73 + SW!K73 + TEN!K73 + TEX!K73</f>
        <v>14015.77415947</v>
      </c>
      <c r="L73" s="4">
        <f xml:space="preserve"> 0 + CAL!L73 + CAR!L73 + CENT!L73 + FLA!L73 + MIDA!L73 + MIDW!L73 + NE!L73 + NY!L73 + NW!L73 + SE!L73 + SW!L73 + TEN!L73 + TEX!L73</f>
        <v>15125.73602841</v>
      </c>
      <c r="M73" s="4">
        <f xml:space="preserve"> 0 + CAL!M73 + CAR!M73 + CENT!M73 + FLA!M73 + MIDA!M73 + MIDW!M73 + NE!M73 + NY!M73 + NW!M73 + SE!M73 + SW!M73 + TEN!M73 + TEX!M73</f>
        <v>16180.393731439999</v>
      </c>
      <c r="N73" s="4">
        <f xml:space="preserve"> 0 + CAL!N73 + CAR!N73 + CENT!N73 + FLA!N73 + MIDA!N73 + MIDW!N73 + NE!N73 + NY!N73 + NW!N73 + SE!N73 + SW!N73 + TEN!N73 + TEX!N73</f>
        <v>17190.876022610002</v>
      </c>
      <c r="O73" s="4">
        <f xml:space="preserve"> 0 + CAL!O73 + CAR!O73 + CENT!O73 + FLA!O73 + MIDA!O73 + MIDW!O73 + NE!O73 + NY!O73 + NW!O73 + SE!O73 + SW!O73 + TEN!O73 + TEX!O73</f>
        <v>18169.981087</v>
      </c>
      <c r="P73" s="4">
        <f xml:space="preserve"> 0 + CAL!P73 + CAR!P73 + CENT!P73 + FLA!P73 + MIDA!P73 + MIDW!P73 + NE!P73 + NY!P73 + NW!P73 + SE!P73 + SW!P73 + TEN!P73 + TEX!P73</f>
        <v>19115.654223090001</v>
      </c>
      <c r="Q73" s="4">
        <f xml:space="preserve"> 0 + CAL!Q73 + CAR!Q73 + CENT!Q73 + FLA!Q73 + MIDA!Q73 + MIDW!Q73 + NE!Q73 + NY!Q73 + NW!Q73 + SE!Q73 + SW!Q73 + TEN!Q73 + TEX!Q73</f>
        <v>20023.604577639999</v>
      </c>
      <c r="R73" s="4">
        <f xml:space="preserve"> 0 + CAL!R73 + CAR!R73 + CENT!R73 + FLA!R73 + MIDA!R73 + MIDW!R73 + NE!R73 + NY!R73 + NW!R73 + SE!R73 + SW!R73 + TEN!R73 + TEX!R73</f>
        <v>20893.55861177</v>
      </c>
      <c r="S73" s="4">
        <f xml:space="preserve"> 0 + CAL!S73 + CAR!S73 + CENT!S73 + FLA!S73 + MIDA!S73 + MIDW!S73 + NE!S73 + NY!S73 + NW!S73 + SE!S73 + SW!S73 + TEN!S73 + TEX!S73</f>
        <v>21731.798781679994</v>
      </c>
      <c r="T73" s="4">
        <f xml:space="preserve"> 0 + CAL!T73 + CAR!T73 + CENT!T73 + FLA!T73 + MIDA!T73 + MIDW!T73 + NE!T73 + NY!T73 + NW!T73 + SE!T73 + SW!T73 + TEN!T73 + TEX!T73</f>
        <v>22538.30577644</v>
      </c>
      <c r="U73" s="4">
        <f xml:space="preserve"> 0 + CAL!U73 + CAR!U73 + CENT!U73 + FLA!U73 + MIDA!U73 + MIDW!U73 + NE!U73 + NY!U73 + NW!U73 + SE!U73 + SW!U73 + TEN!U73 + TEX!U73</f>
        <v>23316.918448819997</v>
      </c>
      <c r="V73" s="4">
        <f xml:space="preserve"> 0 + CAL!V73 + CAR!V73 + CENT!V73 + FLA!V73 + MIDA!V73 + MIDW!V73 + NE!V73 + NY!V73 + NW!V73 + SE!V73 + SW!V73 + TEN!V73 + TEX!V73</f>
        <v>24064.918278909998</v>
      </c>
      <c r="W73" s="4">
        <f xml:space="preserve"> 0 + CAL!W73 + CAR!W73 + CENT!W73 + FLA!W73 + MIDA!W73 + MIDW!W73 + NE!W73 + NY!W73 + NW!W73 + SE!W73 + SW!W73 + TEN!W73 + TEX!W73</f>
        <v>24792.255674409993</v>
      </c>
      <c r="X73" s="4">
        <f xml:space="preserve"> 0 + CAL!X73 + CAR!X73 + CENT!X73 + FLA!X73 + MIDA!X73 + MIDW!X73 + NE!X73 + NY!X73 + NW!X73 + SE!X73 + SW!X73 + TEN!X73 + TEX!X73</f>
        <v>25503.838940059999</v>
      </c>
      <c r="Y73" s="4">
        <f xml:space="preserve"> 0 + CAL!Y73 + CAR!Y73 + CENT!Y73 + FLA!Y73 + MIDA!Y73 + MIDW!Y73 + NE!Y73 + NY!Y73 + NW!Y73 + SE!Y73 + SW!Y73 + TEN!Y73 + TEX!Y73</f>
        <v>26212.189195820003</v>
      </c>
      <c r="Z73" s="4">
        <f xml:space="preserve"> 0 + CAL!Z73 + CAR!Z73 + CENT!Z73 + FLA!Z73 + MIDA!Z73 + MIDW!Z73 + NE!Z73 + NY!Z73 + NW!Z73 + SE!Z73 + SW!Z73 + TEN!Z73 + TEX!Z73</f>
        <v>26909.713063850002</v>
      </c>
      <c r="AA73" s="4">
        <f xml:space="preserve"> 0 + CAL!AA73 + CAR!AA73 + CENT!AA73 + FLA!AA73 + MIDA!AA73 + MIDW!AA73 + NE!AA73 + NY!AA73 + NW!AA73 + SE!AA73 + SW!AA73 + TEN!AA73 + TEX!AA73</f>
        <v>27601.768521440001</v>
      </c>
      <c r="AB73" s="4">
        <f xml:space="preserve"> 0 + CAL!AB73 + CAR!AB73 + CENT!AB73 + FLA!AB73 + MIDA!AB73 + MIDW!AB73 + NE!AB73 + NY!AB73 + NW!AB73 + SE!AB73 + SW!AB73 + TEN!AB73 + TEX!AB73</f>
        <v>28292.62976349</v>
      </c>
      <c r="AC73" s="4">
        <f xml:space="preserve"> 0 + CAL!AC73 + CAR!AC73 + CENT!AC73 + FLA!AC73 + MIDA!AC73 + MIDW!AC73 + NE!AC73 + NY!AC73 + NW!AC73 + SE!AC73 + SW!AC73 + TEN!AC73 + TEX!AC73</f>
        <v>28983.15481444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tr">
        <f>CAL!A74</f>
        <v>Storage_CO2_Cost</v>
      </c>
      <c r="B74" s="4">
        <f xml:space="preserve"> 0 + CAL!B74 + CAR!B74 + CENT!B74 + FLA!B74 + MIDA!B74 + MIDW!B74 + NE!B74 + NY!B74 + NW!B74 + SE!B74 + SW!B74 + TEN!B74 + TEX!B74</f>
        <v>0</v>
      </c>
      <c r="C74" s="4">
        <f xml:space="preserve"> 0 + CAL!C74 + CAR!C74 + CENT!C74 + FLA!C74 + MIDA!C74 + MIDW!C74 + NE!C74 + NY!C74 + NW!C74 + SE!C74 + SW!C74 + TEN!C74 + TEX!C74</f>
        <v>3.2047460000000007E-2</v>
      </c>
      <c r="D74" s="4">
        <f xml:space="preserve"> 0 + CAL!D74 + CAR!D74 + CENT!D74 + FLA!D74 + MIDA!D74 + MIDW!D74 + NE!D74 + NY!D74 + NW!D74 + SE!D74 + SW!D74 + TEN!D74 + TEX!D74</f>
        <v>7.9545660000000004E-2</v>
      </c>
      <c r="E74" s="4">
        <f xml:space="preserve"> 0 + CAL!E74 + CAR!E74 + CENT!E74 + FLA!E74 + MIDA!E74 + MIDW!E74 + NE!E74 + NY!E74 + NW!E74 + SE!E74 + SW!E74 + TEN!E74 + TEX!E74</f>
        <v>0.11660640999999999</v>
      </c>
      <c r="F74" s="4">
        <f xml:space="preserve"> 0 + CAL!F74 + CAR!F74 + CENT!F74 + FLA!F74 + MIDA!F74 + MIDW!F74 + NE!F74 + NY!F74 + NW!F74 + SE!F74 + SW!F74 + TEN!F74 + TEX!F74</f>
        <v>0.14961105</v>
      </c>
      <c r="G74" s="4">
        <f xml:space="preserve"> 0 + CAL!G74 + CAR!G74 + CENT!G74 + FLA!G74 + MIDA!G74 + MIDW!G74 + NE!G74 + NY!G74 + NW!G74 + SE!G74 + SW!G74 + TEN!G74 + TEX!G74</f>
        <v>0.18345492999999999</v>
      </c>
      <c r="H74" s="4">
        <f xml:space="preserve"> 0 + CAL!H74 + CAR!H74 + CENT!H74 + FLA!H74 + MIDA!H74 + MIDW!H74 + NE!H74 + NY!H74 + NW!H74 + SE!H74 + SW!H74 + TEN!H74 + TEX!H74</f>
        <v>0.22616726999999998</v>
      </c>
      <c r="I74" s="4">
        <f xml:space="preserve"> 0 + CAL!I74 + CAR!I74 + CENT!I74 + FLA!I74 + MIDA!I74 + MIDW!I74 + NE!I74 + NY!I74 + NW!I74 + SE!I74 + SW!I74 + TEN!I74 + TEX!I74</f>
        <v>0.28907326999999999</v>
      </c>
      <c r="J74" s="4">
        <f xml:space="preserve"> 0 + CAL!J74 + CAR!J74 + CENT!J74 + FLA!J74 + MIDA!J74 + MIDW!J74 + NE!J74 + NY!J74 + NW!J74 + SE!J74 + SW!J74 + TEN!J74 + TEX!J74</f>
        <v>0.36521017999999994</v>
      </c>
      <c r="K74" s="4">
        <f xml:space="preserve"> 0 + CAL!K74 + CAR!K74 + CENT!K74 + FLA!K74 + MIDA!K74 + MIDW!K74 + NE!K74 + NY!K74 + NW!K74 + SE!K74 + SW!K74 + TEN!K74 + TEX!K74</f>
        <v>0.46213172999999996</v>
      </c>
      <c r="L74" s="4">
        <f xml:space="preserve"> 0 + CAL!L74 + CAR!L74 + CENT!L74 + FLA!L74 + MIDA!L74 + MIDW!L74 + NE!L74 + NY!L74 + NW!L74 + SE!L74 + SW!L74 + TEN!L74 + TEX!L74</f>
        <v>0.55095965999999996</v>
      </c>
      <c r="M74" s="4">
        <f xml:space="preserve"> 0 + CAL!M74 + CAR!M74 + CENT!M74 + FLA!M74 + MIDA!M74 + MIDW!M74 + NE!M74 + NY!M74 + NW!M74 + SE!M74 + SW!M74 + TEN!M74 + TEX!M74</f>
        <v>0.60594952999999996</v>
      </c>
      <c r="N74" s="4">
        <f xml:space="preserve"> 0 + CAL!N74 + CAR!N74 + CENT!N74 + FLA!N74 + MIDA!N74 + MIDW!N74 + NE!N74 + NY!N74 + NW!N74 + SE!N74 + SW!N74 + TEN!N74 + TEX!N74</f>
        <v>0.65139243999999996</v>
      </c>
      <c r="O74" s="4">
        <f xml:space="preserve"> 0 + CAL!O74 + CAR!O74 + CENT!O74 + FLA!O74 + MIDA!O74 + MIDW!O74 + NE!O74 + NY!O74 + NW!O74 + SE!O74 + SW!O74 + TEN!O74 + TEX!O74</f>
        <v>0.69658456000000002</v>
      </c>
      <c r="P74" s="4">
        <f xml:space="preserve"> 0 + CAL!P74 + CAR!P74 + CENT!P74 + FLA!P74 + MIDA!P74 + MIDW!P74 + NE!P74 + NY!P74 + NW!P74 + SE!P74 + SW!P74 + TEN!P74 + TEX!P74</f>
        <v>0.72417071</v>
      </c>
      <c r="Q74" s="4">
        <f xml:space="preserve"> 0 + CAL!Q74 + CAR!Q74 + CENT!Q74 + FLA!Q74 + MIDA!Q74 + MIDW!Q74 + NE!Q74 + NY!Q74 + NW!Q74 + SE!Q74 + SW!Q74 + TEN!Q74 + TEX!Q74</f>
        <v>0.81549300999999996</v>
      </c>
      <c r="R74" s="4">
        <f xml:space="preserve"> 0 + CAL!R74 + CAR!R74 + CENT!R74 + FLA!R74 + MIDA!R74 + MIDW!R74 + NE!R74 + NY!R74 + NW!R74 + SE!R74 + SW!R74 + TEN!R74 + TEX!R74</f>
        <v>0.89689455000000007</v>
      </c>
      <c r="S74" s="4">
        <f xml:space="preserve"> 0 + CAL!S74 + CAR!S74 + CENT!S74 + FLA!S74 + MIDA!S74 + MIDW!S74 + NE!S74 + NY!S74 + NW!S74 + SE!S74 + SW!S74 + TEN!S74 + TEX!S74</f>
        <v>0.95412241000000009</v>
      </c>
      <c r="T74" s="4">
        <f xml:space="preserve"> 0 + CAL!T74 + CAR!T74 + CENT!T74 + FLA!T74 + MIDA!T74 + MIDW!T74 + NE!T74 + NY!T74 + NW!T74 + SE!T74 + SW!T74 + TEN!T74 + TEX!T74</f>
        <v>1.00991901</v>
      </c>
      <c r="U74" s="4">
        <f xml:space="preserve"> 0 + CAL!U74 + CAR!U74 + CENT!U74 + FLA!U74 + MIDA!U74 + MIDW!U74 + NE!U74 + NY!U74 + NW!U74 + SE!U74 + SW!U74 + TEN!U74 + TEX!U74</f>
        <v>1.0479076600000001</v>
      </c>
      <c r="V74" s="4">
        <f xml:space="preserve"> 0 + CAL!V74 + CAR!V74 + CENT!V74 + FLA!V74 + MIDA!V74 + MIDW!V74 + NE!V74 + NY!V74 + NW!V74 + SE!V74 + SW!V74 + TEN!V74 + TEX!V74</f>
        <v>1.1223412800000001</v>
      </c>
      <c r="W74" s="4">
        <f xml:space="preserve"> 0 + CAL!W74 + CAR!W74 + CENT!W74 + FLA!W74 + MIDA!W74 + MIDW!W74 + NE!W74 + NY!W74 + NW!W74 + SE!W74 + SW!W74 + TEN!W74 + TEX!W74</f>
        <v>1.2214798</v>
      </c>
      <c r="X74" s="4">
        <f xml:space="preserve"> 0 + CAL!X74 + CAR!X74 + CENT!X74 + FLA!X74 + MIDA!X74 + MIDW!X74 + NE!X74 + NY!X74 + NW!X74 + SE!X74 + SW!X74 + TEN!X74 + TEX!X74</f>
        <v>1.3561885600000001</v>
      </c>
      <c r="Y74" s="4">
        <f xml:space="preserve"> 0 + CAL!Y74 + CAR!Y74 + CENT!Y74 + FLA!Y74 + MIDA!Y74 + MIDW!Y74 + NE!Y74 + NY!Y74 + NW!Y74 + SE!Y74 + SW!Y74 + TEN!Y74 + TEX!Y74</f>
        <v>1.44694985</v>
      </c>
      <c r="Z74" s="4">
        <f xml:space="preserve"> 0 + CAL!Z74 + CAR!Z74 + CENT!Z74 + FLA!Z74 + MIDA!Z74 + MIDW!Z74 + NE!Z74 + NY!Z74 + NW!Z74 + SE!Z74 + SW!Z74 + TEN!Z74 + TEX!Z74</f>
        <v>1.5156316599999999</v>
      </c>
      <c r="AA74" s="4">
        <f xml:space="preserve"> 0 + CAL!AA74 + CAR!AA74 + CENT!AA74 + FLA!AA74 + MIDA!AA74 + MIDW!AA74 + NE!AA74 + NY!AA74 + NW!AA74 + SE!AA74 + SW!AA74 + TEN!AA74 + TEX!AA74</f>
        <v>1.5895381100000001</v>
      </c>
      <c r="AB74" s="4">
        <f xml:space="preserve"> 0 + CAL!AB74 + CAR!AB74 + CENT!AB74 + FLA!AB74 + MIDA!AB74 + MIDW!AB74 + NE!AB74 + NY!AB74 + NW!AB74 + SE!AB74 + SW!AB74 + TEN!AB74 + TEX!AB74</f>
        <v>1.6632523600000002</v>
      </c>
      <c r="AC74" s="4">
        <f xml:space="preserve"> 0 + CAL!AC74 + CAR!AC74 + CENT!AC74 + FLA!AC74 + MIDA!AC74 + MIDW!AC74 + NE!AC74 + NY!AC74 + NW!AC74 + SE!AC74 + SW!AC74 + TEN!AC74 + TEX!AC74</f>
        <v>1.7324037299999999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tr">
        <f>CAL!A75</f>
        <v>Storage_CO2_MTon</v>
      </c>
      <c r="B75" s="4">
        <f xml:space="preserve"> 0 + CAL!B75 + CAR!B75 + CENT!B75 + FLA!B75 + MIDA!B75 + MIDW!B75 + NE!B75 + NY!B75 + NW!B75 + SE!B75 + SW!B75 + TEN!B75 + TEX!B75</f>
        <v>0</v>
      </c>
      <c r="C75" s="4">
        <f xml:space="preserve"> 0 + CAL!C75 + CAR!C75 + CENT!C75 + FLA!C75 + MIDA!C75 + MIDW!C75 + NE!C75 + NY!C75 + NW!C75 + SE!C75 + SW!C75 + TEN!C75 + TEX!C75</f>
        <v>3.2047000000000005E-4</v>
      </c>
      <c r="D75" s="4">
        <f xml:space="preserve"> 0 + CAL!D75 + CAR!D75 + CENT!D75 + FLA!D75 + MIDA!D75 + MIDW!D75 + NE!D75 + NY!D75 + NW!D75 + SE!D75 + SW!D75 + TEN!D75 + TEX!D75</f>
        <v>7.9545000000000006E-4</v>
      </c>
      <c r="E75" s="4">
        <f xml:space="preserve"> 0 + CAL!E75 + CAR!E75 + CENT!E75 + FLA!E75 + MIDA!E75 + MIDW!E75 + NE!E75 + NY!E75 + NW!E75 + SE!E75 + SW!E75 + TEN!E75 + TEX!E75</f>
        <v>1.16607E-3</v>
      </c>
      <c r="F75" s="4">
        <f xml:space="preserve"> 0 + CAL!F75 + CAR!F75 + CENT!F75 + FLA!F75 + MIDA!F75 + MIDW!F75 + NE!F75 + NY!F75 + NW!F75 + SE!F75 + SW!F75 + TEN!F75 + TEX!F75</f>
        <v>1.4961100000000001E-3</v>
      </c>
      <c r="G75" s="4">
        <f xml:space="preserve"> 0 + CAL!G75 + CAR!G75 + CENT!G75 + FLA!G75 + MIDA!G75 + MIDW!G75 + NE!G75 + NY!G75 + NW!G75 + SE!G75 + SW!G75 + TEN!G75 + TEX!G75</f>
        <v>1.83454E-3</v>
      </c>
      <c r="H75" s="4">
        <f xml:space="preserve"> 0 + CAL!H75 + CAR!H75 + CENT!H75 + FLA!H75 + MIDA!H75 + MIDW!H75 + NE!H75 + NY!H75 + NW!H75 + SE!H75 + SW!H75 + TEN!H75 + TEX!H75</f>
        <v>2.2616700000000003E-3</v>
      </c>
      <c r="I75" s="4">
        <f xml:space="preserve"> 0 + CAL!I75 + CAR!I75 + CENT!I75 + FLA!I75 + MIDA!I75 + MIDW!I75 + NE!I75 + NY!I75 + NW!I75 + SE!I75 + SW!I75 + TEN!I75 + TEX!I75</f>
        <v>2.8907199999999998E-3</v>
      </c>
      <c r="J75" s="4">
        <f xml:space="preserve"> 0 + CAL!J75 + CAR!J75 + CENT!J75 + FLA!J75 + MIDA!J75 + MIDW!J75 + NE!J75 + NY!J75 + NW!J75 + SE!J75 + SW!J75 + TEN!J75 + TEX!J75</f>
        <v>3.6521100000000001E-3</v>
      </c>
      <c r="K75" s="4">
        <f xml:space="preserve"> 0 + CAL!K75 + CAR!K75 + CENT!K75 + FLA!K75 + MIDA!K75 + MIDW!K75 + NE!K75 + NY!K75 + NW!K75 + SE!K75 + SW!K75 + TEN!K75 + TEX!K75</f>
        <v>4.6213299999999999E-3</v>
      </c>
      <c r="L75" s="4">
        <f xml:space="preserve"> 0 + CAL!L75 + CAR!L75 + CENT!L75 + FLA!L75 + MIDA!L75 + MIDW!L75 + NE!L75 + NY!L75 + NW!L75 + SE!L75 + SW!L75 + TEN!L75 + TEX!L75</f>
        <v>5.5096000000000016E-3</v>
      </c>
      <c r="M75" s="4">
        <f xml:space="preserve"> 0 + CAL!M75 + CAR!M75 + CENT!M75 + FLA!M75 + MIDA!M75 + MIDW!M75 + NE!M75 + NY!M75 + NW!M75 + SE!M75 + SW!M75 + TEN!M75 + TEX!M75</f>
        <v>6.0594799999999999E-3</v>
      </c>
      <c r="N75" s="4">
        <f xml:space="preserve"> 0 + CAL!N75 + CAR!N75 + CENT!N75 + FLA!N75 + MIDA!N75 + MIDW!N75 + NE!N75 + NY!N75 + NW!N75 + SE!N75 + SW!N75 + TEN!N75 + TEX!N75</f>
        <v>6.5139300000000011E-3</v>
      </c>
      <c r="O75" s="4">
        <f xml:space="preserve"> 0 + CAL!O75 + CAR!O75 + CENT!O75 + FLA!O75 + MIDA!O75 + MIDW!O75 + NE!O75 + NY!O75 + NW!O75 + SE!O75 + SW!O75 + TEN!O75 + TEX!O75</f>
        <v>6.9658400000000009E-3</v>
      </c>
      <c r="P75" s="4">
        <f xml:space="preserve"> 0 + CAL!P75 + CAR!P75 + CENT!P75 + FLA!P75 + MIDA!P75 + MIDW!P75 + NE!P75 + NY!P75 + NW!P75 + SE!P75 + SW!P75 + TEN!P75 + TEX!P75</f>
        <v>7.2417199999999992E-3</v>
      </c>
      <c r="Q75" s="4">
        <f xml:space="preserve"> 0 + CAL!Q75 + CAR!Q75 + CENT!Q75 + FLA!Q75 + MIDA!Q75 + MIDW!Q75 + NE!Q75 + NY!Q75 + NW!Q75 + SE!Q75 + SW!Q75 + TEN!Q75 + TEX!Q75</f>
        <v>8.1549300000000012E-3</v>
      </c>
      <c r="R75" s="4">
        <f xml:space="preserve"> 0 + CAL!R75 + CAR!R75 + CENT!R75 + FLA!R75 + MIDA!R75 + MIDW!R75 + NE!R75 + NY!R75 + NW!R75 + SE!R75 + SW!R75 + TEN!R75 + TEX!R75</f>
        <v>8.96892E-3</v>
      </c>
      <c r="S75" s="4">
        <f xml:space="preserve"> 0 + CAL!S75 + CAR!S75 + CENT!S75 + FLA!S75 + MIDA!S75 + MIDW!S75 + NE!S75 + NY!S75 + NW!S75 + SE!S75 + SW!S75 + TEN!S75 + TEX!S75</f>
        <v>9.5411999999999997E-3</v>
      </c>
      <c r="T75" s="4">
        <f xml:space="preserve"> 0 + CAL!T75 + CAR!T75 + CENT!T75 + FLA!T75 + MIDA!T75 + MIDW!T75 + NE!T75 + NY!T75 + NW!T75 + SE!T75 + SW!T75 + TEN!T75 + TEX!T75</f>
        <v>1.0099200000000001E-2</v>
      </c>
      <c r="U75" s="4">
        <f xml:space="preserve"> 0 + CAL!U75 + CAR!U75 + CENT!U75 + FLA!U75 + MIDA!U75 + MIDW!U75 + NE!U75 + NY!U75 + NW!U75 + SE!U75 + SW!U75 + TEN!U75 + TEX!U75</f>
        <v>1.0479080000000002E-2</v>
      </c>
      <c r="V75" s="4">
        <f xml:space="preserve"> 0 + CAL!V75 + CAR!V75 + CENT!V75 + FLA!V75 + MIDA!V75 + MIDW!V75 + NE!V75 + NY!V75 + NW!V75 + SE!V75 + SW!V75 + TEN!V75 + TEX!V75</f>
        <v>1.122341E-2</v>
      </c>
      <c r="W75" s="4">
        <f xml:space="preserve"> 0 + CAL!W75 + CAR!W75 + CENT!W75 + FLA!W75 + MIDA!W75 + MIDW!W75 + NE!W75 + NY!W75 + NW!W75 + SE!W75 + SW!W75 + TEN!W75 + TEX!W75</f>
        <v>1.221481E-2</v>
      </c>
      <c r="X75" s="4">
        <f xml:space="preserve"> 0 + CAL!X75 + CAR!X75 + CENT!X75 + FLA!X75 + MIDA!X75 + MIDW!X75 + NE!X75 + NY!X75 + NW!X75 + SE!X75 + SW!X75 + TEN!X75 + TEX!X75</f>
        <v>1.356189E-2</v>
      </c>
      <c r="Y75" s="4">
        <f xml:space="preserve"> 0 + CAL!Y75 + CAR!Y75 + CENT!Y75 + FLA!Y75 + MIDA!Y75 + MIDW!Y75 + NE!Y75 + NY!Y75 + NW!Y75 + SE!Y75 + SW!Y75 + TEN!Y75 + TEX!Y75</f>
        <v>1.44695E-2</v>
      </c>
      <c r="Z75" s="4">
        <f xml:space="preserve"> 0 + CAL!Z75 + CAR!Z75 + CENT!Z75 + FLA!Z75 + MIDA!Z75 + MIDW!Z75 + NE!Z75 + NY!Z75 + NW!Z75 + SE!Z75 + SW!Z75 + TEN!Z75 + TEX!Z75</f>
        <v>1.5156310000000003E-2</v>
      </c>
      <c r="AA75" s="4">
        <f xml:space="preserve"> 0 + CAL!AA75 + CAR!AA75 + CENT!AA75 + FLA!AA75 + MIDA!AA75 + MIDW!AA75 + NE!AA75 + NY!AA75 + NW!AA75 + SE!AA75 + SW!AA75 + TEN!AA75 + TEX!AA75</f>
        <v>1.5895369999999999E-2</v>
      </c>
      <c r="AB75" s="4">
        <f xml:space="preserve"> 0 + CAL!AB75 + CAR!AB75 + CENT!AB75 + FLA!AB75 + MIDA!AB75 + MIDW!AB75 + NE!AB75 + NY!AB75 + NW!AB75 + SE!AB75 + SW!AB75 + TEN!AB75 + TEX!AB75</f>
        <v>1.6632499999999998E-2</v>
      </c>
      <c r="AC75" s="4">
        <f xml:space="preserve"> 0 + CAL!AC75 + CAR!AC75 + CENT!AC75 + FLA!AC75 + MIDA!AC75 + MIDW!AC75 + NE!AC75 + NY!AC75 + NW!AC75 + SE!AC75 + SW!AC75 + TEN!AC75 + TEX!AC75</f>
        <v>1.7324040000000002E-2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tr">
        <f>CAL!A76</f>
        <v>Storage_MW_Cost</v>
      </c>
      <c r="B76" s="4">
        <f xml:space="preserve"> 0 + CAL!B76 + CAR!B76 + CENT!B76 + FLA!B76 + MIDA!B76 + MIDW!B76 + NE!B76 + NY!B76 + NW!B76 + SE!B76 + SW!B76 + TEN!B76 + TEX!B76</f>
        <v>0</v>
      </c>
      <c r="C76" s="4">
        <f xml:space="preserve"> 0 + CAL!C76 + CAR!C76 + CENT!C76 + FLA!C76 + MIDA!C76 + MIDW!C76 + NE!C76 + NY!C76 + NW!C76 + SE!C76 + SW!C76 + TEN!C76 + TEX!C76</f>
        <v>2041.19271856</v>
      </c>
      <c r="D76" s="4">
        <f xml:space="preserve"> 0 + CAL!D76 + CAR!D76 + CENT!D76 + FLA!D76 + MIDA!D76 + MIDW!D76 + NE!D76 + NY!D76 + NW!D76 + SE!D76 + SW!D76 + TEN!D76 + TEX!D76</f>
        <v>3930.8265466299999</v>
      </c>
      <c r="E76" s="4">
        <f xml:space="preserve"> 0 + CAL!E76 + CAR!E76 + CENT!E76 + FLA!E76 + MIDA!E76 + MIDW!E76 + NE!E76 + NY!E76 + NW!E76 + SE!E76 + SW!E76 + TEN!E76 + TEX!E76</f>
        <v>5674.2441957300007</v>
      </c>
      <c r="F76" s="4">
        <f xml:space="preserve"> 0 + CAL!F76 + CAR!F76 + CENT!F76 + FLA!F76 + MIDA!F76 + MIDW!F76 + NE!F76 + NY!F76 + NW!F76 + SE!F76 + SW!F76 + TEN!F76 + TEX!F76</f>
        <v>7303.3643561199997</v>
      </c>
      <c r="G76" s="4">
        <f xml:space="preserve"> 0 + CAL!G76 + CAR!G76 + CENT!G76 + FLA!G76 + MIDA!G76 + MIDW!G76 + NE!G76 + NY!G76 + NW!G76 + SE!G76 + SW!G76 + TEN!G76 + TEX!G76</f>
        <v>8830.7090915900008</v>
      </c>
      <c r="H76" s="4">
        <f xml:space="preserve"> 0 + CAL!H76 + CAR!H76 + CENT!H76 + FLA!H76 + MIDA!H76 + MIDW!H76 + NE!H76 + NY!H76 + NW!H76 + SE!H76 + SW!H76 + TEN!H76 + TEX!H76</f>
        <v>10247.333921519999</v>
      </c>
      <c r="I76" s="4">
        <f xml:space="preserve"> 0 + CAL!I76 + CAR!I76 + CENT!I76 + FLA!I76 + MIDA!I76 + MIDW!I76 + NE!I76 + NY!I76 + NW!I76 + SE!I76 + SW!I76 + TEN!I76 + TEX!I76</f>
        <v>11597.38105045</v>
      </c>
      <c r="J76" s="4">
        <f xml:space="preserve"> 0 + CAL!J76 + CAR!J76 + CENT!J76 + FLA!J76 + MIDA!J76 + MIDW!J76 + NE!J76 + NY!J76 + NW!J76 + SE!J76 + SW!J76 + TEN!J76 + TEX!J76</f>
        <v>12840.566301510004</v>
      </c>
      <c r="K76" s="4">
        <f xml:space="preserve"> 0 + CAL!K76 + CAR!K76 + CENT!K76 + FLA!K76 + MIDA!K76 + MIDW!K76 + NE!K76 + NY!K76 + NW!K76 + SE!K76 + SW!K76 + TEN!K76 + TEX!K76</f>
        <v>14015.202154619999</v>
      </c>
      <c r="L76" s="4">
        <f xml:space="preserve"> 0 + CAL!L76 + CAR!L76 + CENT!L76 + FLA!L76 + MIDA!L76 + MIDW!L76 + NE!L76 + NY!L76 + NW!L76 + SE!L76 + SW!L76 + TEN!L76 + TEX!L76</f>
        <v>15125.054076549999</v>
      </c>
      <c r="M76" s="4">
        <f xml:space="preserve"> 0 + CAL!M76 + CAR!M76 + CENT!M76 + FLA!M76 + MIDA!M76 + MIDW!M76 + NE!M76 + NY!M76 + NW!M76 + SE!M76 + SW!M76 + TEN!M76 + TEX!M76</f>
        <v>16179.6437157</v>
      </c>
      <c r="N76" s="4">
        <f xml:space="preserve"> 0 + CAL!N76 + CAR!N76 + CENT!N76 + FLA!N76 + MIDA!N76 + MIDW!N76 + NE!N76 + NY!N76 + NW!N76 + SE!N76 + SW!N76 + TEN!N76 + TEX!N76</f>
        <v>17190.069759770002</v>
      </c>
      <c r="O76" s="4">
        <f xml:space="preserve"> 0 + CAL!O76 + CAR!O76 + CENT!O76 + FLA!O76 + MIDA!O76 + MIDW!O76 + NE!O76 + NY!O76 + NW!O76 + SE!O76 + SW!O76 + TEN!O76 + TEX!O76</f>
        <v>18169.118887500001</v>
      </c>
      <c r="P76" s="4">
        <f xml:space="preserve"> 0 + CAL!P76 + CAR!P76 + CENT!P76 + FLA!P76 + MIDA!P76 + MIDW!P76 + NE!P76 + NY!P76 + NW!P76 + SE!P76 + SW!P76 + TEN!P76 + TEX!P76</f>
        <v>19114.757878820001</v>
      </c>
      <c r="Q76" s="4">
        <f xml:space="preserve"> 0 + CAL!Q76 + CAR!Q76 + CENT!Q76 + FLA!Q76 + MIDA!Q76 + MIDW!Q76 + NE!Q76 + NY!Q76 + NW!Q76 + SE!Q76 + SW!Q76 + TEN!Q76 + TEX!Q76</f>
        <v>20022.595198880001</v>
      </c>
      <c r="R76" s="4">
        <f xml:space="preserve"> 0 + CAL!R76 + CAR!R76 + CENT!R76 + FLA!R76 + MIDA!R76 + MIDW!R76 + NE!R76 + NY!R76 + NW!R76 + SE!R76 + SW!R76 + TEN!R76 + TEX!R76</f>
        <v>20892.448478040002</v>
      </c>
      <c r="S76" s="4">
        <f xml:space="preserve"> 0 + CAL!S76 + CAR!S76 + CENT!S76 + FLA!S76 + MIDA!S76 + MIDW!S76 + NE!S76 + NY!S76 + NW!S76 + SE!S76 + SW!S76 + TEN!S76 + TEX!S76</f>
        <v>21730.617813969999</v>
      </c>
      <c r="T76" s="4">
        <f xml:space="preserve"> 0 + CAL!T76 + CAR!T76 + CENT!T76 + FLA!T76 + MIDA!T76 + MIDW!T76 + NE!T76 + NY!T76 + NW!T76 + SE!T76 + SW!T76 + TEN!T76 + TEX!T76</f>
        <v>22537.05574638</v>
      </c>
      <c r="U76" s="4">
        <f xml:space="preserve"> 0 + CAL!U76 + CAR!U76 + CENT!U76 + FLA!U76 + MIDA!U76 + MIDW!U76 + NE!U76 + NY!U76 + NW!U76 + SE!U76 + SW!U76 + TEN!U76 + TEX!U76</f>
        <v>23315.621398140003</v>
      </c>
      <c r="V76" s="4">
        <f xml:space="preserve"> 0 + CAL!V76 + CAR!V76 + CENT!V76 + FLA!V76 + MIDA!V76 + MIDW!V76 + NE!V76 + NY!V76 + NW!V76 + SE!V76 + SW!V76 + TEN!V76 + TEX!V76</f>
        <v>24063.52909783</v>
      </c>
      <c r="W76" s="4">
        <f xml:space="preserve"> 0 + CAL!W76 + CAR!W76 + CENT!W76 + FLA!W76 + MIDA!W76 + MIDW!W76 + NE!W76 + NY!W76 + NW!W76 + SE!W76 + SW!W76 + TEN!W76 + TEX!W76</f>
        <v>24790.743784379996</v>
      </c>
      <c r="X76" s="4">
        <f xml:space="preserve"> 0 + CAL!X76 + CAR!X76 + CENT!X76 + FLA!X76 + MIDA!X76 + MIDW!X76 + NE!X76 + NY!X76 + NW!X76 + SE!X76 + SW!X76 + TEN!X76 + TEX!X76</f>
        <v>25502.160313830002</v>
      </c>
      <c r="Y76" s="4">
        <f xml:space="preserve"> 0 + CAL!Y76 + CAR!Y76 + CENT!Y76 + FLA!Y76 + MIDA!Y76 + MIDW!Y76 + NE!Y76 + NY!Y76 + NW!Y76 + SE!Y76 + SW!Y76 + TEN!Y76 + TEX!Y76</f>
        <v>26210.398229580001</v>
      </c>
      <c r="Z76" s="4">
        <f xml:space="preserve"> 0 + CAL!Z76 + CAR!Z76 + CENT!Z76 + FLA!Z76 + MIDA!Z76 + MIDW!Z76 + NE!Z76 + NY!Z76 + NW!Z76 + SE!Z76 + SW!Z76 + TEN!Z76 + TEX!Z76</f>
        <v>26907.837086539999</v>
      </c>
      <c r="AA76" s="4">
        <f xml:space="preserve"> 0 + CAL!AA76 + CAR!AA76 + CENT!AA76 + FLA!AA76 + MIDA!AA76 + MIDW!AA76 + NE!AA76 + NY!AA76 + NW!AA76 + SE!AA76 + SW!AA76 + TEN!AA76 + TEX!AA76</f>
        <v>27599.801066159995</v>
      </c>
      <c r="AB76" s="4">
        <f xml:space="preserve"> 0 + CAL!AB76 + CAR!AB76 + CENT!AB76 + FLA!AB76 + MIDA!AB76 + MIDW!AB76 + NE!AB76 + NY!AB76 + NW!AB76 + SE!AB76 + SW!AB76 + TEN!AB76 + TEX!AB76</f>
        <v>28290.571068249996</v>
      </c>
      <c r="AC76" s="4">
        <f xml:space="preserve"> 0 + CAL!AC76 + CAR!AC76 + CENT!AC76 + FLA!AC76 + MIDA!AC76 + MIDW!AC76 + NE!AC76 + NY!AC76 + NW!AC76 + SE!AC76 + SW!AC76 + TEN!AC76 + TEX!AC76</f>
        <v>28981.01052688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tr">
        <f>CAL!A77</f>
        <v>Storage_MWh_Cost</v>
      </c>
      <c r="B77" s="4">
        <f xml:space="preserve"> 0 + CAL!B77 + CAR!B77 + CENT!B77 + FLA!B77 + MIDA!B77 + MIDW!B77 + NE!B77 + NY!B77 + NW!B77 + SE!B77 + SW!B77 + TEN!B77 + TEX!B77</f>
        <v>0</v>
      </c>
      <c r="C77" s="4">
        <f xml:space="preserve"> 0 + CAL!C77 + CAR!C77 + CENT!C77 + FLA!C77 + MIDA!C77 + MIDW!C77 + NE!C77 + NY!C77 + NW!C77 + SE!C77 + SW!C77 + TEN!C77 + TEX!C77</f>
        <v>3.9666840000000002E-2</v>
      </c>
      <c r="D77" s="4">
        <f xml:space="preserve"> 0 + CAL!D77 + CAR!D77 + CENT!D77 + FLA!D77 + MIDA!D77 + MIDW!D77 + NE!D77 + NY!D77 + NW!D77 + SE!D77 + SW!D77 + TEN!D77 + TEX!D77</f>
        <v>9.8457869999999975E-2</v>
      </c>
      <c r="E77" s="4">
        <f xml:space="preserve"> 0 + CAL!E77 + CAR!E77 + CENT!E77 + FLA!E77 + MIDA!E77 + MIDW!E77 + NE!E77 + NY!E77 + NW!E77 + SE!E77 + SW!E77 + TEN!E77 + TEX!E77</f>
        <v>0.14432992</v>
      </c>
      <c r="F77" s="4">
        <f xml:space="preserve"> 0 + CAL!F77 + CAR!F77 + CENT!F77 + FLA!F77 + MIDA!F77 + MIDW!F77 + NE!F77 + NY!F77 + NW!F77 + SE!F77 + SW!F77 + TEN!F77 + TEX!F77</f>
        <v>0.1851815</v>
      </c>
      <c r="G77" s="4">
        <f xml:space="preserve"> 0 + CAL!G77 + CAR!G77 + CENT!G77 + FLA!G77 + MIDA!G77 + MIDW!G77 + NE!G77 + NY!G77 + NW!G77 + SE!G77 + SW!G77 + TEN!G77 + TEX!G77</f>
        <v>0.22707185000000002</v>
      </c>
      <c r="H77" s="4">
        <f xml:space="preserve"> 0 + CAL!H77 + CAR!H77 + CENT!H77 + FLA!H77 + MIDA!H77 + MIDW!H77 + NE!H77 + NY!H77 + NW!H77 + SE!H77 + SW!H77 + TEN!H77 + TEX!H77</f>
        <v>0.27993919</v>
      </c>
      <c r="I77" s="4">
        <f xml:space="preserve"> 0 + CAL!I77 + CAR!I77 + CENT!I77 + FLA!I77 + MIDA!I77 + MIDW!I77 + NE!I77 + NY!I77 + NW!I77 + SE!I77 + SW!I77 + TEN!I77 + TEX!I77</f>
        <v>0.35780125000000007</v>
      </c>
      <c r="J77" s="4">
        <f xml:space="preserve"> 0 + CAL!J77 + CAR!J77 + CENT!J77 + FLA!J77 + MIDA!J77 + MIDW!J77 + NE!J77 + NY!J77 + NW!J77 + SE!J77 + SW!J77 + TEN!J77 + TEX!J77</f>
        <v>0.45203991999999993</v>
      </c>
      <c r="K77" s="4">
        <f xml:space="preserve"> 0 + CAL!K77 + CAR!K77 + CENT!K77 + FLA!K77 + MIDA!K77 + MIDW!K77 + NE!K77 + NY!K77 + NW!K77 + SE!K77 + SW!K77 + TEN!K77 + TEX!K77</f>
        <v>0.57200483999999996</v>
      </c>
      <c r="L77" s="4">
        <f xml:space="preserve"> 0 + CAL!L77 + CAR!L77 + CENT!L77 + FLA!L77 + MIDA!L77 + MIDW!L77 + NE!L77 + NY!L77 + NW!L77 + SE!L77 + SW!L77 + TEN!L77 + TEX!L77</f>
        <v>0.68195187000000002</v>
      </c>
      <c r="M77" s="4">
        <f xml:space="preserve"> 0 + CAL!M77 + CAR!M77 + CENT!M77 + FLA!M77 + MIDA!M77 + MIDW!M77 + NE!M77 + NY!M77 + NW!M77 + SE!M77 + SW!M77 + TEN!M77 + TEX!M77</f>
        <v>0.75001576000000014</v>
      </c>
      <c r="N77" s="4">
        <f xml:space="preserve"> 0 + CAL!N77 + CAR!N77 + CENT!N77 + FLA!N77 + MIDA!N77 + MIDW!N77 + NE!N77 + NY!N77 + NW!N77 + SE!N77 + SW!N77 + TEN!N77 + TEX!N77</f>
        <v>0.8062628300000001</v>
      </c>
      <c r="O77" s="4">
        <f xml:space="preserve"> 0 + CAL!O77 + CAR!O77 + CENT!O77 + FLA!O77 + MIDA!O77 + MIDW!O77 + NE!O77 + NY!O77 + NW!O77 + SE!O77 + SW!O77 + TEN!O77 + TEX!O77</f>
        <v>0.86219949000000007</v>
      </c>
      <c r="P77" s="4">
        <f xml:space="preserve"> 0 + CAL!P77 + CAR!P77 + CENT!P77 + FLA!P77 + MIDA!P77 + MIDW!P77 + NE!P77 + NY!P77 + NW!P77 + SE!P77 + SW!P77 + TEN!P77 + TEX!P77</f>
        <v>0.89634429999999998</v>
      </c>
      <c r="Q77" s="4">
        <f xml:space="preserve"> 0 + CAL!Q77 + CAR!Q77 + CENT!Q77 + FLA!Q77 + MIDA!Q77 + MIDW!Q77 + NE!Q77 + NY!Q77 + NW!Q77 + SE!Q77 + SW!Q77 + TEN!Q77 + TEX!Q77</f>
        <v>1.0093787700000001</v>
      </c>
      <c r="R77" s="4">
        <f xml:space="preserve"> 0 + CAL!R77 + CAR!R77 + CENT!R77 + FLA!R77 + MIDA!R77 + MIDW!R77 + NE!R77 + NY!R77 + NW!R77 + SE!R77 + SW!R77 + TEN!R77 + TEX!R77</f>
        <v>1.1101337200000001</v>
      </c>
      <c r="S77" s="4">
        <f xml:space="preserve"> 0 + CAL!S77 + CAR!S77 + CENT!S77 + FLA!S77 + MIDA!S77 + MIDW!S77 + NE!S77 + NY!S77 + NW!S77 + SE!S77 + SW!S77 + TEN!S77 + TEX!S77</f>
        <v>1.1809676900000001</v>
      </c>
      <c r="T77" s="4">
        <f xml:space="preserve"> 0 + CAL!T77 + CAR!T77 + CENT!T77 + FLA!T77 + MIDA!T77 + MIDW!T77 + NE!T77 + NY!T77 + NW!T77 + SE!T77 + SW!T77 + TEN!T77 + TEX!T77</f>
        <v>1.25003007</v>
      </c>
      <c r="U77" s="4">
        <f xml:space="preserve"> 0 + CAL!U77 + CAR!U77 + CENT!U77 + FLA!U77 + MIDA!U77 + MIDW!U77 + NE!U77 + NY!U77 + NW!U77 + SE!U77 + SW!U77 + TEN!U77 + TEX!U77</f>
        <v>1.2970506500000001</v>
      </c>
      <c r="V77" s="4">
        <f xml:space="preserve"> 0 + CAL!V77 + CAR!V77 + CENT!V77 + FLA!V77 + MIDA!V77 + MIDW!V77 + NE!V77 + NY!V77 + NW!V77 + SE!V77 + SW!V77 + TEN!V77 + TEX!V77</f>
        <v>1.3891810600000001</v>
      </c>
      <c r="W77" s="4">
        <f xml:space="preserve"> 0 + CAL!W77 + CAR!W77 + CENT!W77 + FLA!W77 + MIDA!W77 + MIDW!W77 + NE!W77 + NY!W77 + NW!W77 + SE!W77 + SW!W77 + TEN!W77 + TEX!W77</f>
        <v>1.51189006</v>
      </c>
      <c r="X77" s="4">
        <f xml:space="preserve"> 0 + CAL!X77 + CAR!X77 + CENT!X77 + FLA!X77 + MIDA!X77 + MIDW!X77 + NE!X77 + NY!X77 + NW!X77 + SE!X77 + SW!X77 + TEN!X77 + TEX!X77</f>
        <v>1.6786261899999999</v>
      </c>
      <c r="Y77" s="4">
        <f xml:space="preserve"> 0 + CAL!Y77 + CAR!Y77 + CENT!Y77 + FLA!Y77 + MIDA!Y77 + MIDW!Y77 + NE!Y77 + NY!Y77 + NW!Y77 + SE!Y77 + SW!Y77 + TEN!Y77 + TEX!Y77</f>
        <v>1.7909662299999998</v>
      </c>
      <c r="Z77" s="4">
        <f xml:space="preserve"> 0 + CAL!Z77 + CAR!Z77 + CENT!Z77 + FLA!Z77 + MIDA!Z77 + MIDW!Z77 + NE!Z77 + NY!Z77 + NW!Z77 + SE!Z77 + SW!Z77 + TEN!Z77 + TEX!Z77</f>
        <v>1.8759773299999998</v>
      </c>
      <c r="AA77" s="4">
        <f xml:space="preserve"> 0 + CAL!AA77 + CAR!AA77 + CENT!AA77 + FLA!AA77 + MIDA!AA77 + MIDW!AA77 + NE!AA77 + NY!AA77 + NW!AA77 + SE!AA77 + SW!AA77 + TEN!AA77 + TEX!AA77</f>
        <v>1.96745529</v>
      </c>
      <c r="AB77" s="4">
        <f xml:space="preserve"> 0 + CAL!AB77 + CAR!AB77 + CENT!AB77 + FLA!AB77 + MIDA!AB77 + MIDW!AB77 + NE!AB77 + NY!AB77 + NW!AB77 + SE!AB77 + SW!AB77 + TEN!AB77 + TEX!AB77</f>
        <v>2.0586952699999999</v>
      </c>
      <c r="AC77" s="4">
        <f xml:space="preserve"> 0 + CAL!AC77 + CAR!AC77 + CENT!AC77 + FLA!AC77 + MIDA!AC77 + MIDW!AC77 + NE!AC77 + NY!AC77 + NW!AC77 + SE!AC77 + SW!AC77 + TEN!AC77 + TEX!AC77</f>
        <v>2.1442875699999999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tr">
        <f>CAL!A78</f>
        <v>Storage_Start_Knob</v>
      </c>
      <c r="B78" s="4">
        <f xml:space="preserve"> 0 + CAL!B78 + CAR!B78 + CENT!B78 + FLA!B78 + MIDA!B78 + MIDW!B78 + NE!B78 + NY!B78 + NW!B78 + SE!B78 + SW!B78 + TEN!B78 + TEX!B78</f>
        <v>13</v>
      </c>
      <c r="C78" s="4">
        <f xml:space="preserve"> 0 + CAL!C78 + CAR!C78 + CENT!C78 + FLA!C78 + MIDA!C78 + MIDW!C78 + NE!C78 + NY!C78 + NW!C78 + SE!C78 + SW!C78 + TEN!C78 + TEX!C78</f>
        <v>14.299999999999997</v>
      </c>
      <c r="D78" s="4">
        <f xml:space="preserve"> 0 + CAL!D78 + CAR!D78 + CENT!D78 + FLA!D78 + MIDA!D78 + MIDW!D78 + NE!D78 + NY!D78 + NW!D78 + SE!D78 + SW!D78 + TEN!D78 + TEX!D78</f>
        <v>13.024456909999998</v>
      </c>
      <c r="E78" s="4">
        <f xml:space="preserve"> 0 + CAL!E78 + CAR!E78 + CENT!E78 + FLA!E78 + MIDA!E78 + MIDW!E78 + NE!E78 + NY!E78 + NW!E78 + SE!E78 + SW!E78 + TEN!E78 + TEX!E78</f>
        <v>13.124925840000001</v>
      </c>
      <c r="F78" s="4">
        <f xml:space="preserve"> 0 + CAL!F78 + CAR!F78 + CENT!F78 + FLA!F78 + MIDA!F78 + MIDW!F78 + NE!F78 + NY!F78 + NW!F78 + SE!F78 + SW!F78 + TEN!F78 + TEX!F78</f>
        <v>13.022227350000001</v>
      </c>
      <c r="G78" s="4">
        <f xml:space="preserve"> 0 + CAL!G78 + CAR!G78 + CENT!G78 + FLA!G78 + MIDA!G78 + MIDW!G78 + NE!G78 + NY!G78 + NW!G78 + SE!G78 + SW!G78 + TEN!G78 + TEX!G78</f>
        <v>13.055838490000001</v>
      </c>
      <c r="H78" s="4">
        <f xml:space="preserve"> 0 + CAL!H78 + CAR!H78 + CENT!H78 + FLA!H78 + MIDA!H78 + MIDW!H78 + NE!H78 + NY!H78 + NW!H78 + SE!H78 + SW!H78 + TEN!H78 + TEX!H78</f>
        <v>13.073767960000001</v>
      </c>
      <c r="I78" s="4">
        <f xml:space="preserve"> 0 + CAL!I78 + CAR!I78 + CENT!I78 + FLA!I78 + MIDA!I78 + MIDW!I78 + NE!I78 + NY!I78 + NW!I78 + SE!I78 + SW!I78 + TEN!I78 + TEX!I78</f>
        <v>13.004677709999999</v>
      </c>
      <c r="J78" s="4">
        <f xml:space="preserve"> 0 + CAL!J78 + CAR!J78 + CENT!J78 + FLA!J78 + MIDA!J78 + MIDW!J78 + NE!J78 + NY!J78 + NW!J78 + SE!J78 + SW!J78 + TEN!J78 + TEX!J78</f>
        <v>13.118183829999998</v>
      </c>
      <c r="K78" s="4">
        <f xml:space="preserve"> 0 + CAL!K78 + CAR!K78 + CENT!K78 + FLA!K78 + MIDA!K78 + MIDW!K78 + NE!K78 + NY!K78 + NW!K78 + SE!K78 + SW!K78 + TEN!K78 + TEX!K78</f>
        <v>13.0068894</v>
      </c>
      <c r="L78" s="4">
        <f xml:space="preserve"> 0 + CAL!L78 + CAR!L78 + CENT!L78 + FLA!L78 + MIDA!L78 + MIDW!L78 + NE!L78 + NY!L78 + NW!L78 + SE!L78 + SW!L78 + TEN!L78 + TEX!L78</f>
        <v>13.00487232</v>
      </c>
      <c r="M78" s="4">
        <f xml:space="preserve"> 0 + CAL!M78 + CAR!M78 + CENT!M78 + FLA!M78 + MIDA!M78 + MIDW!M78 + NE!M78 + NY!M78 + NW!M78 + SE!M78 + SW!M78 + TEN!M78 + TEX!M78</f>
        <v>13.006677270000003</v>
      </c>
      <c r="N78" s="4">
        <f xml:space="preserve"> 0 + CAL!N78 + CAR!N78 + CENT!N78 + FLA!N78 + MIDA!N78 + MIDW!N78 + NE!N78 + NY!N78 + NW!N78 + SE!N78 + SW!N78 + TEN!N78 + TEX!N78</f>
        <v>13.007019099999999</v>
      </c>
      <c r="O78" s="4">
        <f xml:space="preserve"> 0 + CAL!O78 + CAR!O78 + CENT!O78 + FLA!O78 + MIDA!O78 + MIDW!O78 + NE!O78 + NY!O78 + NW!O78 + SE!O78 + SW!O78 + TEN!O78 + TEX!O78</f>
        <v>13.00090065</v>
      </c>
      <c r="P78" s="4">
        <f xml:space="preserve"> 0 + CAL!P78 + CAR!P78 + CENT!P78 + FLA!P78 + MIDA!P78 + MIDW!P78 + NE!P78 + NY!P78 + NW!P78 + SE!P78 + SW!P78 + TEN!P78 + TEX!P78</f>
        <v>13.006974489999999</v>
      </c>
      <c r="Q78" s="4">
        <f xml:space="preserve"> 0 + CAL!Q78 + CAR!Q78 + CENT!Q78 + FLA!Q78 + MIDA!Q78 + MIDW!Q78 + NE!Q78 + NY!Q78 + NW!Q78 + SE!Q78 + SW!Q78 + TEN!Q78 + TEX!Q78</f>
        <v>13.006754060000002</v>
      </c>
      <c r="R78" s="4">
        <f xml:space="preserve"> 0 + CAL!R78 + CAR!R78 + CENT!R78 + FLA!R78 + MIDA!R78 + MIDW!R78 + NE!R78 + NY!R78 + NW!R78 + SE!R78 + SW!R78 + TEN!R78 + TEX!R78</f>
        <v>13.010579679999998</v>
      </c>
      <c r="S78" s="4">
        <f xml:space="preserve"> 0 + CAL!S78 + CAR!S78 + CENT!S78 + FLA!S78 + MIDA!S78 + MIDW!S78 + NE!S78 + NY!S78 + NW!S78 + SE!S78 + SW!S78 + TEN!S78 + TEX!S78</f>
        <v>13.001895920000001</v>
      </c>
      <c r="T78" s="4">
        <f xml:space="preserve"> 0 + CAL!T78 + CAR!T78 + CENT!T78 + FLA!T78 + MIDA!T78 + MIDW!T78 + NE!T78 + NY!T78 + NW!T78 + SE!T78 + SW!T78 + TEN!T78 + TEX!T78</f>
        <v>13.001218739999999</v>
      </c>
      <c r="U78" s="4">
        <f xml:space="preserve"> 0 + CAL!U78 + CAR!U78 + CENT!U78 + FLA!U78 + MIDA!U78 + MIDW!U78 + NE!U78 + NY!U78 + NW!U78 + SE!U78 + SW!U78 + TEN!U78 + TEX!U78</f>
        <v>13.003702190000002</v>
      </c>
      <c r="V78" s="4">
        <f xml:space="preserve"> 0 + CAL!V78 + CAR!V78 + CENT!V78 + FLA!V78 + MIDA!V78 + MIDW!V78 + NE!V78 + NY!V78 + NW!V78 + SE!V78 + SW!V78 + TEN!V78 + TEX!V78</f>
        <v>13.004157829999999</v>
      </c>
      <c r="W78" s="4">
        <f xml:space="preserve"> 0 + CAL!W78 + CAR!W78 + CENT!W78 + FLA!W78 + MIDA!W78 + MIDW!W78 + NE!W78 + NY!W78 + NW!W78 + SE!W78 + SW!W78 + TEN!W78 + TEX!W78</f>
        <v>13.00104123</v>
      </c>
      <c r="X78" s="4">
        <f xml:space="preserve"> 0 + CAL!X78 + CAR!X78 + CENT!X78 + FLA!X78 + MIDA!X78 + MIDW!X78 + NE!X78 + NY!X78 + NW!X78 + SE!X78 + SW!X78 + TEN!X78 + TEX!X78</f>
        <v>13.003391689999999</v>
      </c>
      <c r="Y78" s="4">
        <f xml:space="preserve"> 0 + CAL!Y78 + CAR!Y78 + CENT!Y78 + FLA!Y78 + MIDA!Y78 + MIDW!Y78 + NE!Y78 + NY!Y78 + NW!Y78 + SE!Y78 + SW!Y78 + TEN!Y78 + TEX!Y78</f>
        <v>13.002893170000002</v>
      </c>
      <c r="Z78" s="4">
        <f xml:space="preserve"> 0 + CAL!Z78 + CAR!Z78 + CENT!Z78 + FLA!Z78 + MIDA!Z78 + MIDW!Z78 + NE!Z78 + NY!Z78 + NW!Z78 + SE!Z78 + SW!Z78 + TEN!Z78 + TEX!Z78</f>
        <v>13.016694959999999</v>
      </c>
      <c r="AA78" s="4">
        <f xml:space="preserve"> 0 + CAL!AA78 + CAR!AA78 + CENT!AA78 + FLA!AA78 + MIDA!AA78 + MIDW!AA78 + NE!AA78 + NY!AA78 + NW!AA78 + SE!AA78 + SW!AA78 + TEN!AA78 + TEX!AA78</f>
        <v>13.006535649999998</v>
      </c>
      <c r="AB78" s="4">
        <f xml:space="preserve"> 0 + CAL!AB78 + CAR!AB78 + CENT!AB78 + FLA!AB78 + MIDA!AB78 + MIDW!AB78 + NE!AB78 + NY!AB78 + NW!AB78 + SE!AB78 + SW!AB78 + TEN!AB78 + TEX!AB78</f>
        <v>13.00487483</v>
      </c>
      <c r="AC78" s="4">
        <f xml:space="preserve"> 0 + CAL!AC78 + CAR!AC78 + CENT!AC78 + FLA!AC78 + MIDA!AC78 + MIDW!AC78 + NE!AC78 + NY!AC78 + NW!AC78 + SE!AC78 + SW!AC78 + TEN!AC78 + TEX!AC78</f>
        <v>13.006558860000002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tr">
        <f>CAL!A79</f>
        <v>Storage_Knob</v>
      </c>
      <c r="B79" s="4">
        <f xml:space="preserve"> 0 + CAL!B79 + CAR!B79 + CENT!B79 + FLA!B79 + MIDA!B79 + MIDW!B79 + NE!B79 + NY!B79 + NW!B79 + SE!B79 + SW!B79 + TEN!B79 + TEX!B79</f>
        <v>13</v>
      </c>
      <c r="C79" s="4">
        <f xml:space="preserve"> 0 + CAL!C79 + CAR!C79 + CENT!C79 + FLA!C79 + MIDA!C79 + MIDW!C79 + NE!C79 + NY!C79 + NW!C79 + SE!C79 + SW!C79 + TEN!C79 + TEX!C79</f>
        <v>13.024456909999998</v>
      </c>
      <c r="D79" s="4">
        <f xml:space="preserve"> 0 + CAL!D79 + CAR!D79 + CENT!D79 + FLA!D79 + MIDA!D79 + MIDW!D79 + NE!D79 + NY!D79 + NW!D79 + SE!D79 + SW!D79 + TEN!D79 + TEX!D79</f>
        <v>13.124925840000001</v>
      </c>
      <c r="E79" s="4">
        <f xml:space="preserve"> 0 + CAL!E79 + CAR!E79 + CENT!E79 + FLA!E79 + MIDA!E79 + MIDW!E79 + NE!E79 + NY!E79 + NW!E79 + SE!E79 + SW!E79 + TEN!E79 + TEX!E79</f>
        <v>13.022227350000001</v>
      </c>
      <c r="F79" s="4">
        <f xml:space="preserve"> 0 + CAL!F79 + CAR!F79 + CENT!F79 + FLA!F79 + MIDA!F79 + MIDW!F79 + NE!F79 + NY!F79 + NW!F79 + SE!F79 + SW!F79 + TEN!F79 + TEX!F79</f>
        <v>13.055838490000001</v>
      </c>
      <c r="G79" s="4">
        <f xml:space="preserve"> 0 + CAL!G79 + CAR!G79 + CENT!G79 + FLA!G79 + MIDA!G79 + MIDW!G79 + NE!G79 + NY!G79 + NW!G79 + SE!G79 + SW!G79 + TEN!G79 + TEX!G79</f>
        <v>13.073767960000001</v>
      </c>
      <c r="H79" s="4">
        <f xml:space="preserve"> 0 + CAL!H79 + CAR!H79 + CENT!H79 + FLA!H79 + MIDA!H79 + MIDW!H79 + NE!H79 + NY!H79 + NW!H79 + SE!H79 + SW!H79 + TEN!H79 + TEX!H79</f>
        <v>13.004677709999999</v>
      </c>
      <c r="I79" s="4">
        <f xml:space="preserve"> 0 + CAL!I79 + CAR!I79 + CENT!I79 + FLA!I79 + MIDA!I79 + MIDW!I79 + NE!I79 + NY!I79 + NW!I79 + SE!I79 + SW!I79 + TEN!I79 + TEX!I79</f>
        <v>13.118183829999998</v>
      </c>
      <c r="J79" s="4">
        <f xml:space="preserve"> 0 + CAL!J79 + CAR!J79 + CENT!J79 + FLA!J79 + MIDA!J79 + MIDW!J79 + NE!J79 + NY!J79 + NW!J79 + SE!J79 + SW!J79 + TEN!J79 + TEX!J79</f>
        <v>13.0068894</v>
      </c>
      <c r="K79" s="4">
        <f xml:space="preserve"> 0 + CAL!K79 + CAR!K79 + CENT!K79 + FLA!K79 + MIDA!K79 + MIDW!K79 + NE!K79 + NY!K79 + NW!K79 + SE!K79 + SW!K79 + TEN!K79 + TEX!K79</f>
        <v>13.00487232</v>
      </c>
      <c r="L79" s="4">
        <f xml:space="preserve"> 0 + CAL!L79 + CAR!L79 + CENT!L79 + FLA!L79 + MIDA!L79 + MIDW!L79 + NE!L79 + NY!L79 + NW!L79 + SE!L79 + SW!L79 + TEN!L79 + TEX!L79</f>
        <v>13.006677270000003</v>
      </c>
      <c r="M79" s="4">
        <f xml:space="preserve"> 0 + CAL!M79 + CAR!M79 + CENT!M79 + FLA!M79 + MIDA!M79 + MIDW!M79 + NE!M79 + NY!M79 + NW!M79 + SE!M79 + SW!M79 + TEN!M79 + TEX!M79</f>
        <v>13.007019099999999</v>
      </c>
      <c r="N79" s="4">
        <f xml:space="preserve"> 0 + CAL!N79 + CAR!N79 + CENT!N79 + FLA!N79 + MIDA!N79 + MIDW!N79 + NE!N79 + NY!N79 + NW!N79 + SE!N79 + SW!N79 + TEN!N79 + TEX!N79</f>
        <v>13.00090065</v>
      </c>
      <c r="O79" s="4">
        <f xml:space="preserve"> 0 + CAL!O79 + CAR!O79 + CENT!O79 + FLA!O79 + MIDA!O79 + MIDW!O79 + NE!O79 + NY!O79 + NW!O79 + SE!O79 + SW!O79 + TEN!O79 + TEX!O79</f>
        <v>13.006974489999999</v>
      </c>
      <c r="P79" s="4">
        <f xml:space="preserve"> 0 + CAL!P79 + CAR!P79 + CENT!P79 + FLA!P79 + MIDA!P79 + MIDW!P79 + NE!P79 + NY!P79 + NW!P79 + SE!P79 + SW!P79 + TEN!P79 + TEX!P79</f>
        <v>13.006754060000002</v>
      </c>
      <c r="Q79" s="4">
        <f xml:space="preserve"> 0 + CAL!Q79 + CAR!Q79 + CENT!Q79 + FLA!Q79 + MIDA!Q79 + MIDW!Q79 + NE!Q79 + NY!Q79 + NW!Q79 + SE!Q79 + SW!Q79 + TEN!Q79 + TEX!Q79</f>
        <v>13.010579679999998</v>
      </c>
      <c r="R79" s="4">
        <f xml:space="preserve"> 0 + CAL!R79 + CAR!R79 + CENT!R79 + FLA!R79 + MIDA!R79 + MIDW!R79 + NE!R79 + NY!R79 + NW!R79 + SE!R79 + SW!R79 + TEN!R79 + TEX!R79</f>
        <v>13.001895920000001</v>
      </c>
      <c r="S79" s="4">
        <f xml:space="preserve"> 0 + CAL!S79 + CAR!S79 + CENT!S79 + FLA!S79 + MIDA!S79 + MIDW!S79 + NE!S79 + NY!S79 + NW!S79 + SE!S79 + SW!S79 + TEN!S79 + TEX!S79</f>
        <v>13.001218739999999</v>
      </c>
      <c r="T79" s="4">
        <f xml:space="preserve"> 0 + CAL!T79 + CAR!T79 + CENT!T79 + FLA!T79 + MIDA!T79 + MIDW!T79 + NE!T79 + NY!T79 + NW!T79 + SE!T79 + SW!T79 + TEN!T79 + TEX!T79</f>
        <v>13.003702190000002</v>
      </c>
      <c r="U79" s="4">
        <f xml:space="preserve"> 0 + CAL!U79 + CAR!U79 + CENT!U79 + FLA!U79 + MIDA!U79 + MIDW!U79 + NE!U79 + NY!U79 + NW!U79 + SE!U79 + SW!U79 + TEN!U79 + TEX!U79</f>
        <v>13.004157829999999</v>
      </c>
      <c r="V79" s="4">
        <f xml:space="preserve"> 0 + CAL!V79 + CAR!V79 + CENT!V79 + FLA!V79 + MIDA!V79 + MIDW!V79 + NE!V79 + NY!V79 + NW!V79 + SE!V79 + SW!V79 + TEN!V79 + TEX!V79</f>
        <v>13.00104123</v>
      </c>
      <c r="W79" s="4">
        <f xml:space="preserve"> 0 + CAL!W79 + CAR!W79 + CENT!W79 + FLA!W79 + MIDA!W79 + MIDW!W79 + NE!W79 + NY!W79 + NW!W79 + SE!W79 + SW!W79 + TEN!W79 + TEX!W79</f>
        <v>13.003391689999999</v>
      </c>
      <c r="X79" s="4">
        <f xml:space="preserve"> 0 + CAL!X79 + CAR!X79 + CENT!X79 + FLA!X79 + MIDA!X79 + MIDW!X79 + NE!X79 + NY!X79 + NW!X79 + SE!X79 + SW!X79 + TEN!X79 + TEX!X79</f>
        <v>13.002893170000002</v>
      </c>
      <c r="Y79" s="4">
        <f xml:space="preserve"> 0 + CAL!Y79 + CAR!Y79 + CENT!Y79 + FLA!Y79 + MIDA!Y79 + MIDW!Y79 + NE!Y79 + NY!Y79 + NW!Y79 + SE!Y79 + SW!Y79 + TEN!Y79 + TEX!Y79</f>
        <v>13.016694959999999</v>
      </c>
      <c r="Z79" s="4">
        <f xml:space="preserve"> 0 + CAL!Z79 + CAR!Z79 + CENT!Z79 + FLA!Z79 + MIDA!Z79 + MIDW!Z79 + NE!Z79 + NY!Z79 + NW!Z79 + SE!Z79 + SW!Z79 + TEN!Z79 + TEX!Z79</f>
        <v>13.006535649999998</v>
      </c>
      <c r="AA79" s="4">
        <f xml:space="preserve"> 0 + CAL!AA79 + CAR!AA79 + CENT!AA79 + FLA!AA79 + MIDA!AA79 + MIDW!AA79 + NE!AA79 + NY!AA79 + NW!AA79 + SE!AA79 + SW!AA79 + TEN!AA79 + TEX!AA79</f>
        <v>13.00487483</v>
      </c>
      <c r="AB79" s="4">
        <f xml:space="preserve"> 0 + CAL!AB79 + CAR!AB79 + CENT!AB79 + FLA!AB79 + MIDA!AB79 + MIDW!AB79 + NE!AB79 + NY!AB79 + NW!AB79 + SE!AB79 + SW!AB79 + TEN!AB79 + TEX!AB79</f>
        <v>13.006558860000002</v>
      </c>
      <c r="AC79" s="4">
        <f xml:space="preserve"> 0 + CAL!AC79 + CAR!AC79 + CENT!AC79 + FLA!AC79 + MIDA!AC79 + MIDW!AC79 + NE!AC79 + NY!AC79 + NW!AC79 + SE!AC79 + SW!AC79 + TEN!AC79 + TEX!AC79</f>
        <v>13.003874820000002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tr">
        <f>CAL!A80</f>
        <v>Storage_Max_Knob</v>
      </c>
      <c r="B80" s="4">
        <f xml:space="preserve"> 0 + CAL!B80 + CAR!B80 + CENT!B80 + FLA!B80 + MIDA!B80 + MIDW!B80 + NE!B80 + NY!B80 + NW!B80 + SE!B80 + SW!B80 + TEN!B80 + TEX!B80</f>
        <v>13</v>
      </c>
      <c r="C80" s="4">
        <f xml:space="preserve"> 0 + CAL!C80 + CAR!C80 + CENT!C80 + FLA!C80 + MIDA!C80 + MIDW!C80 + NE!C80 + NY!C80 + NW!C80 + SE!C80 + SW!C80 + TEN!C80 + TEX!C80</f>
        <v>26</v>
      </c>
      <c r="D80" s="4">
        <f xml:space="preserve"> 0 + CAL!D80 + CAR!D80 + CENT!D80 + FLA!D80 + MIDA!D80 + MIDW!D80 + NE!D80 + NY!D80 + NW!D80 + SE!D80 + SW!D80 + TEN!D80 + TEX!D80</f>
        <v>26</v>
      </c>
      <c r="E80" s="4">
        <f xml:space="preserve"> 0 + CAL!E80 + CAR!E80 + CENT!E80 + FLA!E80 + MIDA!E80 + MIDW!E80 + NE!E80 + NY!E80 + NW!E80 + SE!E80 + SW!E80 + TEN!E80 + TEX!E80</f>
        <v>26</v>
      </c>
      <c r="F80" s="4">
        <f xml:space="preserve"> 0 + CAL!F80 + CAR!F80 + CENT!F80 + FLA!F80 + MIDA!F80 + MIDW!F80 + NE!F80 + NY!F80 + NW!F80 + SE!F80 + SW!F80 + TEN!F80 + TEX!F80</f>
        <v>26</v>
      </c>
      <c r="G80" s="4">
        <f xml:space="preserve"> 0 + CAL!G80 + CAR!G80 + CENT!G80 + FLA!G80 + MIDA!G80 + MIDW!G80 + NE!G80 + NY!G80 + NW!G80 + SE!G80 + SW!G80 + TEN!G80 + TEX!G80</f>
        <v>26</v>
      </c>
      <c r="H80" s="4">
        <f xml:space="preserve"> 0 + CAL!H80 + CAR!H80 + CENT!H80 + FLA!H80 + MIDA!H80 + MIDW!H80 + NE!H80 + NY!H80 + NW!H80 + SE!H80 + SW!H80 + TEN!H80 + TEX!H80</f>
        <v>26</v>
      </c>
      <c r="I80" s="4">
        <f xml:space="preserve"> 0 + CAL!I80 + CAR!I80 + CENT!I80 + FLA!I80 + MIDA!I80 + MIDW!I80 + NE!I80 + NY!I80 + NW!I80 + SE!I80 + SW!I80 + TEN!I80 + TEX!I80</f>
        <v>26</v>
      </c>
      <c r="J80" s="4">
        <f xml:space="preserve"> 0 + CAL!J80 + CAR!J80 + CENT!J80 + FLA!J80 + MIDA!J80 + MIDW!J80 + NE!J80 + NY!J80 + NW!J80 + SE!J80 + SW!J80 + TEN!J80 + TEX!J80</f>
        <v>26</v>
      </c>
      <c r="K80" s="4">
        <f xml:space="preserve"> 0 + CAL!K80 + CAR!K80 + CENT!K80 + FLA!K80 + MIDA!K80 + MIDW!K80 + NE!K80 + NY!K80 + NW!K80 + SE!K80 + SW!K80 + TEN!K80 + TEX!K80</f>
        <v>26</v>
      </c>
      <c r="L80" s="4">
        <f xml:space="preserve"> 0 + CAL!L80 + CAR!L80 + CENT!L80 + FLA!L80 + MIDA!L80 + MIDW!L80 + NE!L80 + NY!L80 + NW!L80 + SE!L80 + SW!L80 + TEN!L80 + TEX!L80</f>
        <v>26</v>
      </c>
      <c r="M80" s="4">
        <f xml:space="preserve"> 0 + CAL!M80 + CAR!M80 + CENT!M80 + FLA!M80 + MIDA!M80 + MIDW!M80 + NE!M80 + NY!M80 + NW!M80 + SE!M80 + SW!M80 + TEN!M80 + TEX!M80</f>
        <v>26</v>
      </c>
      <c r="N80" s="4">
        <f xml:space="preserve"> 0 + CAL!N80 + CAR!N80 + CENT!N80 + FLA!N80 + MIDA!N80 + MIDW!N80 + NE!N80 + NY!N80 + NW!N80 + SE!N80 + SW!N80 + TEN!N80 + TEX!N80</f>
        <v>26</v>
      </c>
      <c r="O80" s="4">
        <f xml:space="preserve"> 0 + CAL!O80 + CAR!O80 + CENT!O80 + FLA!O80 + MIDA!O80 + MIDW!O80 + NE!O80 + NY!O80 + NW!O80 + SE!O80 + SW!O80 + TEN!O80 + TEX!O80</f>
        <v>26</v>
      </c>
      <c r="P80" s="4">
        <f xml:space="preserve"> 0 + CAL!P80 + CAR!P80 + CENT!P80 + FLA!P80 + MIDA!P80 + MIDW!P80 + NE!P80 + NY!P80 + NW!P80 + SE!P80 + SW!P80 + TEN!P80 + TEX!P80</f>
        <v>26</v>
      </c>
      <c r="Q80" s="4">
        <f xml:space="preserve"> 0 + CAL!Q80 + CAR!Q80 + CENT!Q80 + FLA!Q80 + MIDA!Q80 + MIDW!Q80 + NE!Q80 + NY!Q80 + NW!Q80 + SE!Q80 + SW!Q80 + TEN!Q80 + TEX!Q80</f>
        <v>26</v>
      </c>
      <c r="R80" s="4">
        <f xml:space="preserve"> 0 + CAL!R80 + CAR!R80 + CENT!R80 + FLA!R80 + MIDA!R80 + MIDW!R80 + NE!R80 + NY!R80 + NW!R80 + SE!R80 + SW!R80 + TEN!R80 + TEX!R80</f>
        <v>26</v>
      </c>
      <c r="S80" s="4">
        <f xml:space="preserve"> 0 + CAL!S80 + CAR!S80 + CENT!S80 + FLA!S80 + MIDA!S80 + MIDW!S80 + NE!S80 + NY!S80 + NW!S80 + SE!S80 + SW!S80 + TEN!S80 + TEX!S80</f>
        <v>26</v>
      </c>
      <c r="T80" s="4">
        <f xml:space="preserve"> 0 + CAL!T80 + CAR!T80 + CENT!T80 + FLA!T80 + MIDA!T80 + MIDW!T80 + NE!T80 + NY!T80 + NW!T80 + SE!T80 + SW!T80 + TEN!T80 + TEX!T80</f>
        <v>26</v>
      </c>
      <c r="U80" s="4">
        <f xml:space="preserve"> 0 + CAL!U80 + CAR!U80 + CENT!U80 + FLA!U80 + MIDA!U80 + MIDW!U80 + NE!U80 + NY!U80 + NW!U80 + SE!U80 + SW!U80 + TEN!U80 + TEX!U80</f>
        <v>26</v>
      </c>
      <c r="V80" s="4">
        <f xml:space="preserve"> 0 + CAL!V80 + CAR!V80 + CENT!V80 + FLA!V80 + MIDA!V80 + MIDW!V80 + NE!V80 + NY!V80 + NW!V80 + SE!V80 + SW!V80 + TEN!V80 + TEX!V80</f>
        <v>26</v>
      </c>
      <c r="W80" s="4">
        <f xml:space="preserve"> 0 + CAL!W80 + CAR!W80 + CENT!W80 + FLA!W80 + MIDA!W80 + MIDW!W80 + NE!W80 + NY!W80 + NW!W80 + SE!W80 + SW!W80 + TEN!W80 + TEX!W80</f>
        <v>26</v>
      </c>
      <c r="X80" s="4">
        <f xml:space="preserve"> 0 + CAL!X80 + CAR!X80 + CENT!X80 + FLA!X80 + MIDA!X80 + MIDW!X80 + NE!X80 + NY!X80 + NW!X80 + SE!X80 + SW!X80 + TEN!X80 + TEX!X80</f>
        <v>26</v>
      </c>
      <c r="Y80" s="4">
        <f xml:space="preserve"> 0 + CAL!Y80 + CAR!Y80 + CENT!Y80 + FLA!Y80 + MIDA!Y80 + MIDW!Y80 + NE!Y80 + NY!Y80 + NW!Y80 + SE!Y80 + SW!Y80 + TEN!Y80 + TEX!Y80</f>
        <v>26</v>
      </c>
      <c r="Z80" s="4">
        <f xml:space="preserve"> 0 + CAL!Z80 + CAR!Z80 + CENT!Z80 + FLA!Z80 + MIDA!Z80 + MIDW!Z80 + NE!Z80 + NY!Z80 + NW!Z80 + SE!Z80 + SW!Z80 + TEN!Z80 + TEX!Z80</f>
        <v>26</v>
      </c>
      <c r="AA80" s="4">
        <f xml:space="preserve"> 0 + CAL!AA80 + CAR!AA80 + CENT!AA80 + FLA!AA80 + MIDA!AA80 + MIDW!AA80 + NE!AA80 + NY!AA80 + NW!AA80 + SE!AA80 + SW!AA80 + TEN!AA80 + TEX!AA80</f>
        <v>26</v>
      </c>
      <c r="AB80" s="4">
        <f xml:space="preserve"> 0 + CAL!AB80 + CAR!AB80 + CENT!AB80 + FLA!AB80 + MIDA!AB80 + MIDW!AB80 + NE!AB80 + NY!AB80 + NW!AB80 + SE!AB80 + SW!AB80 + TEN!AB80 + TEX!AB80</f>
        <v>26</v>
      </c>
      <c r="AC80" s="4">
        <f xml:space="preserve"> 0 + CAL!AC80 + CAR!AC80 + CENT!AC80 + FLA!AC80 + MIDA!AC80 + MIDW!AC80 + NE!AC80 + NY!AC80 + NW!AC80 + SE!AC80 + SW!AC80 + TEN!AC80 + TEX!AC80</f>
        <v>26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1:702" x14ac:dyDescent="0.85">
      <c r="A81">
        <f>CAL!A81</f>
        <v>0</v>
      </c>
      <c r="B81" s="4">
        <f xml:space="preserve"> 0 + CAL!B81 + CAR!B81 + CENT!B81 + FLA!B81 + MIDA!B81 + MIDW!B81 + NE!B81 + NY!B81 + NW!B81 + SE!B81 + SW!B81 + TEN!B81 + TEX!B81</f>
        <v>0</v>
      </c>
      <c r="C81" s="4">
        <f xml:space="preserve"> 0 + CAL!C81 + CAR!C81 + CENT!C81 + FLA!C81 + MIDA!C81 + MIDW!C81 + NE!C81 + NY!C81 + NW!C81 + SE!C81 + SW!C81 + TEN!C81 + TEX!C81</f>
        <v>0</v>
      </c>
      <c r="D81" s="4">
        <f xml:space="preserve"> 0 + CAL!D81 + CAR!D81 + CENT!D81 + FLA!D81 + MIDA!D81 + MIDW!D81 + NE!D81 + NY!D81 + NW!D81 + SE!D81 + SW!D81 + TEN!D81 + TEX!D81</f>
        <v>0</v>
      </c>
      <c r="E81" s="4">
        <f xml:space="preserve"> 0 + CAL!E81 + CAR!E81 + CENT!E81 + FLA!E81 + MIDA!E81 + MIDW!E81 + NE!E81 + NY!E81 + NW!E81 + SE!E81 + SW!E81 + TEN!E81 + TEX!E81</f>
        <v>0</v>
      </c>
      <c r="F81" s="4">
        <f xml:space="preserve"> 0 + CAL!F81 + CAR!F81 + CENT!F81 + FLA!F81 + MIDA!F81 + MIDW!F81 + NE!F81 + NY!F81 + NW!F81 + SE!F81 + SW!F81 + TEN!F81 + TEX!F81</f>
        <v>0</v>
      </c>
      <c r="G81" s="4">
        <f xml:space="preserve"> 0 + CAL!G81 + CAR!G81 + CENT!G81 + FLA!G81 + MIDA!G81 + MIDW!G81 + NE!G81 + NY!G81 + NW!G81 + SE!G81 + SW!G81 + TEN!G81 + TEX!G81</f>
        <v>0</v>
      </c>
      <c r="H81" s="4">
        <f xml:space="preserve"> 0 + CAL!H81 + CAR!H81 + CENT!H81 + FLA!H81 + MIDA!H81 + MIDW!H81 + NE!H81 + NY!H81 + NW!H81 + SE!H81 + SW!H81 + TEN!H81 + TEX!H81</f>
        <v>0</v>
      </c>
      <c r="I81" s="4">
        <f xml:space="preserve"> 0 + CAL!I81 + CAR!I81 + CENT!I81 + FLA!I81 + MIDA!I81 + MIDW!I81 + NE!I81 + NY!I81 + NW!I81 + SE!I81 + SW!I81 + TEN!I81 + TEX!I81</f>
        <v>0</v>
      </c>
      <c r="J81" s="4">
        <f xml:space="preserve"> 0 + CAL!J81 + CAR!J81 + CENT!J81 + FLA!J81 + MIDA!J81 + MIDW!J81 + NE!J81 + NY!J81 + NW!J81 + SE!J81 + SW!J81 + TEN!J81 + TEX!J81</f>
        <v>0</v>
      </c>
      <c r="K81" s="4">
        <f xml:space="preserve"> 0 + CAL!K81 + CAR!K81 + CENT!K81 + FLA!K81 + MIDA!K81 + MIDW!K81 + NE!K81 + NY!K81 + NW!K81 + SE!K81 + SW!K81 + TEN!K81 + TEX!K81</f>
        <v>0</v>
      </c>
      <c r="L81" s="4">
        <f xml:space="preserve"> 0 + CAL!L81 + CAR!L81 + CENT!L81 + FLA!L81 + MIDA!L81 + MIDW!L81 + NE!L81 + NY!L81 + NW!L81 + SE!L81 + SW!L81 + TEN!L81 + TEX!L81</f>
        <v>0</v>
      </c>
      <c r="M81" s="4">
        <f xml:space="preserve"> 0 + CAL!M81 + CAR!M81 + CENT!M81 + FLA!M81 + MIDA!M81 + MIDW!M81 + NE!M81 + NY!M81 + NW!M81 + SE!M81 + SW!M81 + TEN!M81 + TEX!M81</f>
        <v>0</v>
      </c>
      <c r="N81" s="4">
        <f xml:space="preserve"> 0 + CAL!N81 + CAR!N81 + CENT!N81 + FLA!N81 + MIDA!N81 + MIDW!N81 + NE!N81 + NY!N81 + NW!N81 + SE!N81 + SW!N81 + TEN!N81 + TEX!N81</f>
        <v>0</v>
      </c>
      <c r="O81" s="4">
        <f xml:space="preserve"> 0 + CAL!O81 + CAR!O81 + CENT!O81 + FLA!O81 + MIDA!O81 + MIDW!O81 + NE!O81 + NY!O81 + NW!O81 + SE!O81 + SW!O81 + TEN!O81 + TEX!O81</f>
        <v>0</v>
      </c>
      <c r="P81" s="4">
        <f xml:space="preserve"> 0 + CAL!P81 + CAR!P81 + CENT!P81 + FLA!P81 + MIDA!P81 + MIDW!P81 + NE!P81 + NY!P81 + NW!P81 + SE!P81 + SW!P81 + TEN!P81 + TEX!P81</f>
        <v>0</v>
      </c>
      <c r="Q81" s="4">
        <f xml:space="preserve"> 0 + CAL!Q81 + CAR!Q81 + CENT!Q81 + FLA!Q81 + MIDA!Q81 + MIDW!Q81 + NE!Q81 + NY!Q81 + NW!Q81 + SE!Q81 + SW!Q81 + TEN!Q81 + TEX!Q81</f>
        <v>0</v>
      </c>
      <c r="R81" s="4">
        <f xml:space="preserve"> 0 + CAL!R81 + CAR!R81 + CENT!R81 + FLA!R81 + MIDA!R81 + MIDW!R81 + NE!R81 + NY!R81 + NW!R81 + SE!R81 + SW!R81 + TEN!R81 + TEX!R81</f>
        <v>0</v>
      </c>
      <c r="S81" s="4">
        <f xml:space="preserve"> 0 + CAL!S81 + CAR!S81 + CENT!S81 + FLA!S81 + MIDA!S81 + MIDW!S81 + NE!S81 + NY!S81 + NW!S81 + SE!S81 + SW!S81 + TEN!S81 + TEX!S81</f>
        <v>0</v>
      </c>
      <c r="T81" s="4">
        <f xml:space="preserve"> 0 + CAL!T81 + CAR!T81 + CENT!T81 + FLA!T81 + MIDA!T81 + MIDW!T81 + NE!T81 + NY!T81 + NW!T81 + SE!T81 + SW!T81 + TEN!T81 + TEX!T81</f>
        <v>0</v>
      </c>
      <c r="U81" s="4">
        <f xml:space="preserve"> 0 + CAL!U81 + CAR!U81 + CENT!U81 + FLA!U81 + MIDA!U81 + MIDW!U81 + NE!U81 + NY!U81 + NW!U81 + SE!U81 + SW!U81 + TEN!U81 + TEX!U81</f>
        <v>0</v>
      </c>
      <c r="V81" s="4">
        <f xml:space="preserve"> 0 + CAL!V81 + CAR!V81 + CENT!V81 + FLA!V81 + MIDA!V81 + MIDW!V81 + NE!V81 + NY!V81 + NW!V81 + SE!V81 + SW!V81 + TEN!V81 + TEX!V81</f>
        <v>0</v>
      </c>
      <c r="W81" s="4">
        <f xml:space="preserve"> 0 + CAL!W81 + CAR!W81 + CENT!W81 + FLA!W81 + MIDA!W81 + MIDW!W81 + NE!W81 + NY!W81 + NW!W81 + SE!W81 + SW!W81 + TEN!W81 + TEX!W81</f>
        <v>0</v>
      </c>
      <c r="X81" s="4">
        <f xml:space="preserve"> 0 + CAL!X81 + CAR!X81 + CENT!X81 + FLA!X81 + MIDA!X81 + MIDW!X81 + NE!X81 + NY!X81 + NW!X81 + SE!X81 + SW!X81 + TEN!X81 + TEX!X81</f>
        <v>0</v>
      </c>
      <c r="Y81" s="4">
        <f xml:space="preserve"> 0 + CAL!Y81 + CAR!Y81 + CENT!Y81 + FLA!Y81 + MIDA!Y81 + MIDW!Y81 + NE!Y81 + NY!Y81 + NW!Y81 + SE!Y81 + SW!Y81 + TEN!Y81 + TEX!Y81</f>
        <v>0</v>
      </c>
      <c r="Z81" s="4">
        <f xml:space="preserve"> 0 + CAL!Z81 + CAR!Z81 + CENT!Z81 + FLA!Z81 + MIDA!Z81 + MIDW!Z81 + NE!Z81 + NY!Z81 + NW!Z81 + SE!Z81 + SW!Z81 + TEN!Z81 + TEX!Z81</f>
        <v>0</v>
      </c>
      <c r="AA81" s="4">
        <f xml:space="preserve"> 0 + CAL!AA81 + CAR!AA81 + CENT!AA81 + FLA!AA81 + MIDA!AA81 + MIDW!AA81 + NE!AA81 + NY!AA81 + NW!AA81 + SE!AA81 + SW!AA81 + TEN!AA81 + TEX!AA81</f>
        <v>0</v>
      </c>
      <c r="AB81" s="4">
        <f xml:space="preserve"> 0 + CAL!AB81 + CAR!AB81 + CENT!AB81 + FLA!AB81 + MIDA!AB81 + MIDW!AB81 + NE!AB81 + NY!AB81 + NW!AB81 + SE!AB81 + SW!AB81 + TEN!AB81 + TEX!AB81</f>
        <v>0</v>
      </c>
      <c r="AC81" s="4">
        <f xml:space="preserve"> 0 + CAL!AC81 + CAR!AC81 + CENT!AC81 + FLA!AC81 + MIDA!AC81 + MIDW!AC81 + NE!AC81 + NY!AC81 + NW!AC81 + SE!AC81 + SW!AC81 + TEN!AC81 + TEX!AC81</f>
        <v>0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1:702" x14ac:dyDescent="0.85">
      <c r="B82" s="4">
        <f xml:space="preserve"> 0 + CAL!B82 + CAR!B82 + CENT!B82 + FLA!B82 + MIDA!B82 + MIDW!B82 + NE!B82 + NY!B82 + NW!B82 + SE!B82 + SW!B82 + TEN!B82 + TEX!B82</f>
        <v>0</v>
      </c>
      <c r="C82" s="4">
        <f xml:space="preserve"> 0 + CAL!C82 + CAR!C82 + CENT!C82 + FLA!C82 + MIDA!C82 + MIDW!C82 + NE!C82 + NY!C82 + NW!C82 + SE!C82 + SW!C82 + TEN!C82 + TEX!C82</f>
        <v>0</v>
      </c>
      <c r="D82" s="4">
        <f xml:space="preserve"> 0 + CAL!D82 + CAR!D82 + CENT!D82 + FLA!D82 + MIDA!D82 + MIDW!D82 + NE!D82 + NY!D82 + NW!D82 + SE!D82 + SW!D82 + TEN!D82 + TEX!D82</f>
        <v>0</v>
      </c>
      <c r="E82" s="4">
        <f xml:space="preserve"> 0 + CAL!E82 + CAR!E82 + CENT!E82 + FLA!E82 + MIDA!E82 + MIDW!E82 + NE!E82 + NY!E82 + NW!E82 + SE!E82 + SW!E82 + TEN!E82 + TEX!E82</f>
        <v>0</v>
      </c>
      <c r="F82" s="4">
        <f xml:space="preserve"> 0 + CAL!F82 + CAR!F82 + CENT!F82 + FLA!F82 + MIDA!F82 + MIDW!F82 + NE!F82 + NY!F82 + NW!F82 + SE!F82 + SW!F82 + TEN!F82 + TEX!F82</f>
        <v>0</v>
      </c>
      <c r="G82" s="4">
        <f xml:space="preserve"> 0 + CAL!G82 + CAR!G82 + CENT!G82 + FLA!G82 + MIDA!G82 + MIDW!G82 + NE!G82 + NY!G82 + NW!G82 + SE!G82 + SW!G82 + TEN!G82 + TEX!G82</f>
        <v>0</v>
      </c>
      <c r="H82" s="4">
        <f xml:space="preserve"> 0 + CAL!H82 + CAR!H82 + CENT!H82 + FLA!H82 + MIDA!H82 + MIDW!H82 + NE!H82 + NY!H82 + NW!H82 + SE!H82 + SW!H82 + TEN!H82 + TEX!H82</f>
        <v>0</v>
      </c>
      <c r="I82" s="4">
        <f xml:space="preserve"> 0 + CAL!I82 + CAR!I82 + CENT!I82 + FLA!I82 + MIDA!I82 + MIDW!I82 + NE!I82 + NY!I82 + NW!I82 + SE!I82 + SW!I82 + TEN!I82 + TEX!I82</f>
        <v>0</v>
      </c>
      <c r="J82" s="4">
        <f xml:space="preserve"> 0 + CAL!J82 + CAR!J82 + CENT!J82 + FLA!J82 + MIDA!J82 + MIDW!J82 + NE!J82 + NY!J82 + NW!J82 + SE!J82 + SW!J82 + TEN!J82 + TEX!J82</f>
        <v>0</v>
      </c>
      <c r="K82" s="4">
        <f xml:space="preserve"> 0 + CAL!K82 + CAR!K82 + CENT!K82 + FLA!K82 + MIDA!K82 + MIDW!K82 + NE!K82 + NY!K82 + NW!K82 + SE!K82 + SW!K82 + TEN!K82 + TEX!K82</f>
        <v>0</v>
      </c>
      <c r="L82" s="4">
        <f xml:space="preserve"> 0 + CAL!L82 + CAR!L82 + CENT!L82 + FLA!L82 + MIDA!L82 + MIDW!L82 + NE!L82 + NY!L82 + NW!L82 + SE!L82 + SW!L82 + TEN!L82 + TEX!L82</f>
        <v>0</v>
      </c>
      <c r="M82" s="4">
        <f xml:space="preserve"> 0 + CAL!M82 + CAR!M82 + CENT!M82 + FLA!M82 + MIDA!M82 + MIDW!M82 + NE!M82 + NY!M82 + NW!M82 + SE!M82 + SW!M82 + TEN!M82 + TEX!M82</f>
        <v>0</v>
      </c>
      <c r="N82" s="4">
        <f xml:space="preserve"> 0 + CAL!N82 + CAR!N82 + CENT!N82 + FLA!N82 + MIDA!N82 + MIDW!N82 + NE!N82 + NY!N82 + NW!N82 + SE!N82 + SW!N82 + TEN!N82 + TEX!N82</f>
        <v>0</v>
      </c>
      <c r="O82" s="4">
        <f xml:space="preserve"> 0 + CAL!O82 + CAR!O82 + CENT!O82 + FLA!O82 + MIDA!O82 + MIDW!O82 + NE!O82 + NY!O82 + NW!O82 + SE!O82 + SW!O82 + TEN!O82 + TEX!O82</f>
        <v>0</v>
      </c>
      <c r="P82" s="4">
        <f xml:space="preserve"> 0 + CAL!P82 + CAR!P82 + CENT!P82 + FLA!P82 + MIDA!P82 + MIDW!P82 + NE!P82 + NY!P82 + NW!P82 + SE!P82 + SW!P82 + TEN!P82 + TEX!P82</f>
        <v>0</v>
      </c>
      <c r="Q82" s="4">
        <f xml:space="preserve"> 0 + CAL!Q82 + CAR!Q82 + CENT!Q82 + FLA!Q82 + MIDA!Q82 + MIDW!Q82 + NE!Q82 + NY!Q82 + NW!Q82 + SE!Q82 + SW!Q82 + TEN!Q82 + TEX!Q82</f>
        <v>0</v>
      </c>
      <c r="R82" s="4">
        <f xml:space="preserve"> 0 + CAL!R82 + CAR!R82 + CENT!R82 + FLA!R82 + MIDA!R82 + MIDW!R82 + NE!R82 + NY!R82 + NW!R82 + SE!R82 + SW!R82 + TEN!R82 + TEX!R82</f>
        <v>0</v>
      </c>
      <c r="S82" s="4">
        <f xml:space="preserve"> 0 + CAL!S82 + CAR!S82 + CENT!S82 + FLA!S82 + MIDA!S82 + MIDW!S82 + NE!S82 + NY!S82 + NW!S82 + SE!S82 + SW!S82 + TEN!S82 + TEX!S82</f>
        <v>0</v>
      </c>
      <c r="T82" s="4">
        <f xml:space="preserve"> 0 + CAL!T82 + CAR!T82 + CENT!T82 + FLA!T82 + MIDA!T82 + MIDW!T82 + NE!T82 + NY!T82 + NW!T82 + SE!T82 + SW!T82 + TEN!T82 + TEX!T82</f>
        <v>0</v>
      </c>
      <c r="U82" s="4">
        <f xml:space="preserve"> 0 + CAL!U82 + CAR!U82 + CENT!U82 + FLA!U82 + MIDA!U82 + MIDW!U82 + NE!U82 + NY!U82 + NW!U82 + SE!U82 + SW!U82 + TEN!U82 + TEX!U82</f>
        <v>0</v>
      </c>
      <c r="V82" s="4">
        <f xml:space="preserve"> 0 + CAL!V82 + CAR!V82 + CENT!V82 + FLA!V82 + MIDA!V82 + MIDW!V82 + NE!V82 + NY!V82 + NW!V82 + SE!V82 + SW!V82 + TEN!V82 + TEX!V82</f>
        <v>0</v>
      </c>
      <c r="W82" s="4">
        <f xml:space="preserve"> 0 + CAL!W82 + CAR!W82 + CENT!W82 + FLA!W82 + MIDA!W82 + MIDW!W82 + NE!W82 + NY!W82 + NW!W82 + SE!W82 + SW!W82 + TEN!W82 + TEX!W82</f>
        <v>0</v>
      </c>
      <c r="X82" s="4">
        <f xml:space="preserve"> 0 + CAL!X82 + CAR!X82 + CENT!X82 + FLA!X82 + MIDA!X82 + MIDW!X82 + NE!X82 + NY!X82 + NW!X82 + SE!X82 + SW!X82 + TEN!X82 + TEX!X82</f>
        <v>0</v>
      </c>
      <c r="Y82" s="4">
        <f xml:space="preserve"> 0 + CAL!Y82 + CAR!Y82 + CENT!Y82 + FLA!Y82 + MIDA!Y82 + MIDW!Y82 + NE!Y82 + NY!Y82 + NW!Y82 + SE!Y82 + SW!Y82 + TEN!Y82 + TEX!Y82</f>
        <v>0</v>
      </c>
      <c r="Z82" s="4">
        <f xml:space="preserve"> 0 + CAL!Z82 + CAR!Z82 + CENT!Z82 + FLA!Z82 + MIDA!Z82 + MIDW!Z82 + NE!Z82 + NY!Z82 + NW!Z82 + SE!Z82 + SW!Z82 + TEN!Z82 + TEX!Z82</f>
        <v>0</v>
      </c>
      <c r="AA82" s="4">
        <f xml:space="preserve"> 0 + CAL!AA82 + CAR!AA82 + CENT!AA82 + FLA!AA82 + MIDA!AA82 + MIDW!AA82 + NE!AA82 + NY!AA82 + NW!AA82 + SE!AA82 + SW!AA82 + TEN!AA82 + TEX!AA82</f>
        <v>0</v>
      </c>
      <c r="AB82" s="4">
        <f xml:space="preserve"> 0 + CAL!AB82 + CAR!AB82 + CENT!AB82 + FLA!AB82 + MIDA!AB82 + MIDW!AB82 + NE!AB82 + NY!AB82 + NW!AB82 + SE!AB82 + SW!AB82 + TEN!AB82 + TEX!AB82</f>
        <v>0</v>
      </c>
      <c r="AC82" s="4">
        <f xml:space="preserve"> 0 + CAL!AC82 + CAR!AC82 + CENT!AC82 + FLA!AC82 + MIDA!AC82 + MIDW!AC82 + NE!AC82 + NY!AC82 + NW!AC82 + SE!AC82 + SW!AC82 + TEN!AC82 + TEX!AC82</f>
        <v>0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1:702" x14ac:dyDescent="0.85">
      <c r="B83" s="4">
        <f xml:space="preserve"> 0 + CAL!B83 + CAR!B83 + CENT!B83 + FLA!B83 + MIDA!B83 + MIDW!B83 + NE!B83 + NY!B83 + NW!B83 + SE!B83 + SW!B83 + TEN!B83 + TEX!B83</f>
        <v>0</v>
      </c>
      <c r="C83" s="4">
        <f xml:space="preserve"> 0 + CAL!C83 + CAR!C83 + CENT!C83 + FLA!C83 + MIDA!C83 + MIDW!C83 + NE!C83 + NY!C83 + NW!C83 + SE!C83 + SW!C83 + TEN!C83 + TEX!C83</f>
        <v>0</v>
      </c>
      <c r="D83" s="4">
        <f xml:space="preserve"> 0 + CAL!D83 + CAR!D83 + CENT!D83 + FLA!D83 + MIDA!D83 + MIDW!D83 + NE!D83 + NY!D83 + NW!D83 + SE!D83 + SW!D83 + TEN!D83 + TEX!D83</f>
        <v>0</v>
      </c>
      <c r="E83" s="4">
        <f xml:space="preserve"> 0 + CAL!E83 + CAR!E83 + CENT!E83 + FLA!E83 + MIDA!E83 + MIDW!E83 + NE!E83 + NY!E83 + NW!E83 + SE!E83 + SW!E83 + TEN!E83 + TEX!E83</f>
        <v>0</v>
      </c>
      <c r="F83" s="4">
        <f xml:space="preserve"> 0 + CAL!F83 + CAR!F83 + CENT!F83 + FLA!F83 + MIDA!F83 + MIDW!F83 + NE!F83 + NY!F83 + NW!F83 + SE!F83 + SW!F83 + TEN!F83 + TEX!F83</f>
        <v>0</v>
      </c>
      <c r="G83" s="4">
        <f xml:space="preserve"> 0 + CAL!G83 + CAR!G83 + CENT!G83 + FLA!G83 + MIDA!G83 + MIDW!G83 + NE!G83 + NY!G83 + NW!G83 + SE!G83 + SW!G83 + TEN!G83 + TEX!G83</f>
        <v>0</v>
      </c>
      <c r="H83" s="4">
        <f xml:space="preserve"> 0 + CAL!H83 + CAR!H83 + CENT!H83 + FLA!H83 + MIDA!H83 + MIDW!H83 + NE!H83 + NY!H83 + NW!H83 + SE!H83 + SW!H83 + TEN!H83 + TEX!H83</f>
        <v>0</v>
      </c>
      <c r="I83" s="4">
        <f xml:space="preserve"> 0 + CAL!I83 + CAR!I83 + CENT!I83 + FLA!I83 + MIDA!I83 + MIDW!I83 + NE!I83 + NY!I83 + NW!I83 + SE!I83 + SW!I83 + TEN!I83 + TEX!I83</f>
        <v>0</v>
      </c>
      <c r="J83" s="4">
        <f xml:space="preserve"> 0 + CAL!J83 + CAR!J83 + CENT!J83 + FLA!J83 + MIDA!J83 + MIDW!J83 + NE!J83 + NY!J83 + NW!J83 + SE!J83 + SW!J83 + TEN!J83 + TEX!J83</f>
        <v>0</v>
      </c>
      <c r="K83" s="4">
        <f xml:space="preserve"> 0 + CAL!K83 + CAR!K83 + CENT!K83 + FLA!K83 + MIDA!K83 + MIDW!K83 + NE!K83 + NY!K83 + NW!K83 + SE!K83 + SW!K83 + TEN!K83 + TEX!K83</f>
        <v>0</v>
      </c>
      <c r="L83" s="4">
        <f xml:space="preserve"> 0 + CAL!L83 + CAR!L83 + CENT!L83 + FLA!L83 + MIDA!L83 + MIDW!L83 + NE!L83 + NY!L83 + NW!L83 + SE!L83 + SW!L83 + TEN!L83 + TEX!L83</f>
        <v>0</v>
      </c>
      <c r="M83" s="4">
        <f xml:space="preserve"> 0 + CAL!M83 + CAR!M83 + CENT!M83 + FLA!M83 + MIDA!M83 + MIDW!M83 + NE!M83 + NY!M83 + NW!M83 + SE!M83 + SW!M83 + TEN!M83 + TEX!M83</f>
        <v>0</v>
      </c>
      <c r="N83" s="4">
        <f xml:space="preserve"> 0 + CAL!N83 + CAR!N83 + CENT!N83 + FLA!N83 + MIDA!N83 + MIDW!N83 + NE!N83 + NY!N83 + NW!N83 + SE!N83 + SW!N83 + TEN!N83 + TEX!N83</f>
        <v>0</v>
      </c>
      <c r="O83" s="4">
        <f xml:space="preserve"> 0 + CAL!O83 + CAR!O83 + CENT!O83 + FLA!O83 + MIDA!O83 + MIDW!O83 + NE!O83 + NY!O83 + NW!O83 + SE!O83 + SW!O83 + TEN!O83 + TEX!O83</f>
        <v>0</v>
      </c>
      <c r="P83" s="4">
        <f xml:space="preserve"> 0 + CAL!P83 + CAR!P83 + CENT!P83 + FLA!P83 + MIDA!P83 + MIDW!P83 + NE!P83 + NY!P83 + NW!P83 + SE!P83 + SW!P83 + TEN!P83 + TEX!P83</f>
        <v>0</v>
      </c>
      <c r="Q83" s="4">
        <f xml:space="preserve"> 0 + CAL!Q83 + CAR!Q83 + CENT!Q83 + FLA!Q83 + MIDA!Q83 + MIDW!Q83 + NE!Q83 + NY!Q83 + NW!Q83 + SE!Q83 + SW!Q83 + TEN!Q83 + TEX!Q83</f>
        <v>0</v>
      </c>
      <c r="R83" s="4">
        <f xml:space="preserve"> 0 + CAL!R83 + CAR!R83 + CENT!R83 + FLA!R83 + MIDA!R83 + MIDW!R83 + NE!R83 + NY!R83 + NW!R83 + SE!R83 + SW!R83 + TEN!R83 + TEX!R83</f>
        <v>0</v>
      </c>
      <c r="S83" s="4">
        <f xml:space="preserve"> 0 + CAL!S83 + CAR!S83 + CENT!S83 + FLA!S83 + MIDA!S83 + MIDW!S83 + NE!S83 + NY!S83 + NW!S83 + SE!S83 + SW!S83 + TEN!S83 + TEX!S83</f>
        <v>0</v>
      </c>
      <c r="T83" s="4">
        <f xml:space="preserve"> 0 + CAL!T83 + CAR!T83 + CENT!T83 + FLA!T83 + MIDA!T83 + MIDW!T83 + NE!T83 + NY!T83 + NW!T83 + SE!T83 + SW!T83 + TEN!T83 + TEX!T83</f>
        <v>0</v>
      </c>
      <c r="U83" s="4">
        <f xml:space="preserve"> 0 + CAL!U83 + CAR!U83 + CENT!U83 + FLA!U83 + MIDA!U83 + MIDW!U83 + NE!U83 + NY!U83 + NW!U83 + SE!U83 + SW!U83 + TEN!U83 + TEX!U83</f>
        <v>0</v>
      </c>
      <c r="V83" s="4">
        <f xml:space="preserve"> 0 + CAL!V83 + CAR!V83 + CENT!V83 + FLA!V83 + MIDA!V83 + MIDW!V83 + NE!V83 + NY!V83 + NW!V83 + SE!V83 + SW!V83 + TEN!V83 + TEX!V83</f>
        <v>0</v>
      </c>
      <c r="W83" s="4">
        <f xml:space="preserve"> 0 + CAL!W83 + CAR!W83 + CENT!W83 + FLA!W83 + MIDA!W83 + MIDW!W83 + NE!W83 + NY!W83 + NW!W83 + SE!W83 + SW!W83 + TEN!W83 + TEX!W83</f>
        <v>0</v>
      </c>
      <c r="X83" s="4">
        <f xml:space="preserve"> 0 + CAL!X83 + CAR!X83 + CENT!X83 + FLA!X83 + MIDA!X83 + MIDW!X83 + NE!X83 + NY!X83 + NW!X83 + SE!X83 + SW!X83 + TEN!X83 + TEX!X83</f>
        <v>0</v>
      </c>
      <c r="Y83" s="4">
        <f xml:space="preserve"> 0 + CAL!Y83 + CAR!Y83 + CENT!Y83 + FLA!Y83 + MIDA!Y83 + MIDW!Y83 + NE!Y83 + NY!Y83 + NW!Y83 + SE!Y83 + SW!Y83 + TEN!Y83 + TEX!Y83</f>
        <v>0</v>
      </c>
      <c r="Z83" s="4">
        <f xml:space="preserve"> 0 + CAL!Z83 + CAR!Z83 + CENT!Z83 + FLA!Z83 + MIDA!Z83 + MIDW!Z83 + NE!Z83 + NY!Z83 + NW!Z83 + SE!Z83 + SW!Z83 + TEN!Z83 + TEX!Z83</f>
        <v>0</v>
      </c>
      <c r="AA83" s="4">
        <f xml:space="preserve"> 0 + CAL!AA83 + CAR!AA83 + CENT!AA83 + FLA!AA83 + MIDA!AA83 + MIDW!AA83 + NE!AA83 + NY!AA83 + NW!AA83 + SE!AA83 + SW!AA83 + TEN!AA83 + TEX!AA83</f>
        <v>0</v>
      </c>
      <c r="AB83" s="4">
        <f xml:space="preserve"> 0 + CAL!AB83 + CAR!AB83 + CENT!AB83 + FLA!AB83 + MIDA!AB83 + MIDW!AB83 + NE!AB83 + NY!AB83 + NW!AB83 + SE!AB83 + SW!AB83 + TEN!AB83 + TEX!AB83</f>
        <v>0</v>
      </c>
      <c r="AC83" s="4">
        <f xml:space="preserve"> 0 + CAL!AC83 + CAR!AC83 + CENT!AC83 + FLA!AC83 + MIDA!AC83 + MIDW!AC83 + NE!AC83 + NY!AC83 + NW!AC83 + SE!AC83 + SW!AC83 + TEN!AC83 + TEX!AC83</f>
        <v>0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1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1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1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1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1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1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1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1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1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1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1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1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1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65F4-934A-40B1-8069-14E7E5692A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58706</v>
      </c>
      <c r="C5" s="4">
        <v>58652.431059039998</v>
      </c>
      <c r="D5" s="4">
        <v>59309.380655710003</v>
      </c>
      <c r="E5" s="4">
        <v>59987.005120920003</v>
      </c>
      <c r="F5" s="4">
        <v>60691.323434400001</v>
      </c>
      <c r="G5" s="4">
        <v>62039.296959610001</v>
      </c>
      <c r="H5" s="4">
        <v>62734.726250200001</v>
      </c>
      <c r="I5" s="4">
        <v>63879.526622689998</v>
      </c>
      <c r="J5" s="4">
        <v>65051.38572939</v>
      </c>
      <c r="K5" s="4">
        <v>66299.743100659995</v>
      </c>
      <c r="L5" s="4">
        <v>67502.6039437</v>
      </c>
      <c r="M5" s="4">
        <v>68735.959969629999</v>
      </c>
      <c r="N5" s="4">
        <v>69997.377946230001</v>
      </c>
      <c r="O5" s="4">
        <v>71399.520655789995</v>
      </c>
      <c r="P5" s="4">
        <v>72823.166349709994</v>
      </c>
      <c r="Q5" s="4">
        <v>74260.646379850004</v>
      </c>
      <c r="R5" s="4">
        <v>75685.020575050003</v>
      </c>
      <c r="S5" s="4">
        <v>77060.827022430007</v>
      </c>
      <c r="T5" s="4">
        <v>78570.476459340003</v>
      </c>
      <c r="U5" s="4">
        <v>80107.436145760003</v>
      </c>
      <c r="V5" s="4">
        <v>81676.784492840001</v>
      </c>
      <c r="W5" s="4">
        <v>83292.498258449996</v>
      </c>
      <c r="X5" s="4">
        <v>84942.396732180001</v>
      </c>
      <c r="Y5" s="4">
        <v>86632.874052400002</v>
      </c>
      <c r="Z5" s="4">
        <v>88329.153484060007</v>
      </c>
      <c r="AA5" s="4">
        <v>90131.646013809994</v>
      </c>
      <c r="AB5" s="4">
        <v>91918.717138969994</v>
      </c>
      <c r="AC5" s="4">
        <v>93744.994057079995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178291941.155</v>
      </c>
      <c r="C6" s="4">
        <v>182373175.53267899</v>
      </c>
      <c r="D6" s="4">
        <v>186535896.835805</v>
      </c>
      <c r="E6" s="4">
        <v>190781875.66613999</v>
      </c>
      <c r="F6" s="4">
        <v>195112775.17734101</v>
      </c>
      <c r="G6" s="4">
        <v>199530293.63113201</v>
      </c>
      <c r="H6" s="4">
        <v>204036164.626573</v>
      </c>
      <c r="I6" s="4">
        <v>208632152.243696</v>
      </c>
      <c r="J6" s="4">
        <v>213320061.27619001</v>
      </c>
      <c r="K6" s="4">
        <v>218101729.20833701</v>
      </c>
      <c r="L6" s="4">
        <v>222979030.74436799</v>
      </c>
      <c r="M6" s="4">
        <v>227953878.828374</v>
      </c>
      <c r="N6" s="4">
        <v>233028224.30924499</v>
      </c>
      <c r="O6" s="4">
        <v>238204057.09940201</v>
      </c>
      <c r="P6" s="4">
        <v>243483407.219019</v>
      </c>
      <c r="Q6" s="4">
        <v>248868344.44712701</v>
      </c>
      <c r="R6" s="4">
        <v>254360980.75194499</v>
      </c>
      <c r="S6" s="4">
        <v>259963469.94370499</v>
      </c>
      <c r="T6" s="4">
        <v>265678009.11750701</v>
      </c>
      <c r="U6" s="4">
        <v>271506839.24519598</v>
      </c>
      <c r="V6" s="4">
        <v>277452246.43073899</v>
      </c>
      <c r="W6" s="4">
        <v>283516561.66607499</v>
      </c>
      <c r="X6" s="4">
        <v>289702163.53100401</v>
      </c>
      <c r="Y6" s="4">
        <v>296011477.56542301</v>
      </c>
      <c r="Z6" s="4">
        <v>302446978.02390897</v>
      </c>
      <c r="AA6" s="4">
        <v>309011188.57783002</v>
      </c>
      <c r="AB6" s="4">
        <v>315706683.58161998</v>
      </c>
      <c r="AC6" s="4">
        <v>322536088.38102698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178291941.155</v>
      </c>
      <c r="C7" s="4">
        <v>182373052.0731</v>
      </c>
      <c r="D7" s="4">
        <v>186535785.209562</v>
      </c>
      <c r="E7" s="4">
        <v>190781773.008753</v>
      </c>
      <c r="F7" s="4">
        <v>195112680.56392801</v>
      </c>
      <c r="G7" s="4">
        <v>199530206.270206</v>
      </c>
      <c r="H7" s="4">
        <v>204036082.49061099</v>
      </c>
      <c r="I7" s="4">
        <v>208632076.235423</v>
      </c>
      <c r="J7" s="4">
        <v>213319989.855131</v>
      </c>
      <c r="K7" s="4">
        <v>218101661.74723399</v>
      </c>
      <c r="L7" s="4">
        <v>222978967.07717901</v>
      </c>
      <c r="M7" s="4">
        <v>227953818.513722</v>
      </c>
      <c r="N7" s="4">
        <v>233028166.97899699</v>
      </c>
      <c r="O7" s="4">
        <v>238204002.41357699</v>
      </c>
      <c r="P7" s="4">
        <v>243483354.55684799</v>
      </c>
      <c r="Q7" s="4">
        <v>248868293.74298501</v>
      </c>
      <c r="R7" s="4">
        <v>254360931.712845</v>
      </c>
      <c r="S7" s="4">
        <v>259963422.44210199</v>
      </c>
      <c r="T7" s="4">
        <v>265677962.985944</v>
      </c>
      <c r="U7" s="4">
        <v>271506794.34066302</v>
      </c>
      <c r="V7" s="4">
        <v>277452202.32247603</v>
      </c>
      <c r="W7" s="4">
        <v>283516518.463925</v>
      </c>
      <c r="X7" s="4">
        <v>289702120.928204</v>
      </c>
      <c r="Y7" s="4">
        <v>296011435.44176799</v>
      </c>
      <c r="Z7" s="4">
        <v>302446936.24560302</v>
      </c>
      <c r="AA7" s="4">
        <v>309011147.065516</v>
      </c>
      <c r="AB7" s="4">
        <v>315706642.10182601</v>
      </c>
      <c r="AC7" s="4">
        <v>322536047.03886199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14804.247511330001</v>
      </c>
      <c r="C8" s="4">
        <v>14821.676511359999</v>
      </c>
      <c r="D8" s="4">
        <v>14971.82868097</v>
      </c>
      <c r="E8" s="4">
        <v>15118.81522332</v>
      </c>
      <c r="F8" s="4">
        <v>15264.766762540001</v>
      </c>
      <c r="G8" s="4">
        <v>15537.98170894</v>
      </c>
      <c r="H8" s="4">
        <v>15672.681565839999</v>
      </c>
      <c r="I8" s="4">
        <v>15895.493540269999</v>
      </c>
      <c r="J8" s="4">
        <v>16120.836419990001</v>
      </c>
      <c r="K8" s="4">
        <v>16359.47494568</v>
      </c>
      <c r="L8" s="4">
        <v>16587.15900349</v>
      </c>
      <c r="M8" s="4">
        <v>16818.195219180001</v>
      </c>
      <c r="N8" s="4">
        <v>17053.335621490001</v>
      </c>
      <c r="O8" s="4">
        <v>17316.219881659999</v>
      </c>
      <c r="P8" s="4">
        <v>17582.860656739998</v>
      </c>
      <c r="Q8" s="4">
        <v>17851.60268933</v>
      </c>
      <c r="R8" s="4">
        <v>18117.13809049</v>
      </c>
      <c r="S8" s="4">
        <v>18372.205778889998</v>
      </c>
      <c r="T8" s="4">
        <v>18654.58109607</v>
      </c>
      <c r="U8" s="4">
        <v>18942.46604535</v>
      </c>
      <c r="V8" s="4">
        <v>19237.254005620001</v>
      </c>
      <c r="W8" s="4">
        <v>19541.696004109999</v>
      </c>
      <c r="X8" s="4">
        <v>19853.442461409999</v>
      </c>
      <c r="Y8" s="4">
        <v>20174.090262940001</v>
      </c>
      <c r="Z8" s="4">
        <v>20496.261413579999</v>
      </c>
      <c r="AA8" s="4">
        <v>20841.047437990001</v>
      </c>
      <c r="AB8" s="4">
        <v>21183.25678363</v>
      </c>
      <c r="AC8" s="4">
        <v>21534.096711940001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2740.84487941</v>
      </c>
      <c r="C9" s="4">
        <v>2894.8201734999998</v>
      </c>
      <c r="D9" s="4">
        <v>3020.4247352799998</v>
      </c>
      <c r="E9" s="4">
        <v>3148.2322297400001</v>
      </c>
      <c r="F9" s="4">
        <v>3277.8859095500002</v>
      </c>
      <c r="G9" s="4">
        <v>3369.5018880799998</v>
      </c>
      <c r="H9" s="4">
        <v>3506.8682673600001</v>
      </c>
      <c r="I9" s="4">
        <v>3619.0807646899998</v>
      </c>
      <c r="J9" s="4">
        <v>3732.9456657400001</v>
      </c>
      <c r="K9" s="4">
        <v>3845.5609679300001</v>
      </c>
      <c r="L9" s="4">
        <v>3964.68468803</v>
      </c>
      <c r="M9" s="4">
        <v>4086.11601423</v>
      </c>
      <c r="N9" s="4">
        <v>4209.7268227499999</v>
      </c>
      <c r="O9" s="4">
        <v>4328.1530765400003</v>
      </c>
      <c r="P9" s="4">
        <v>4448.8491237300004</v>
      </c>
      <c r="Q9" s="4">
        <v>4572.7577013199998</v>
      </c>
      <c r="R9" s="4">
        <v>4701.6748532499996</v>
      </c>
      <c r="S9" s="4">
        <v>4838.01856021</v>
      </c>
      <c r="T9" s="4">
        <v>4970.26653609</v>
      </c>
      <c r="U9" s="4">
        <v>5104.8951592200001</v>
      </c>
      <c r="V9" s="4">
        <v>5241.91283767</v>
      </c>
      <c r="W9" s="4">
        <v>5380.4919977199997</v>
      </c>
      <c r="X9" s="4">
        <v>5521.7171042600003</v>
      </c>
      <c r="Y9" s="4">
        <v>5665.0323166099997</v>
      </c>
      <c r="Z9" s="4">
        <v>5812.9978016200002</v>
      </c>
      <c r="AA9" s="4">
        <v>5958.96657951</v>
      </c>
      <c r="AB9" s="4">
        <v>6110.95469177</v>
      </c>
      <c r="AC9" s="4">
        <v>6265.71758245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5690.43962534</v>
      </c>
      <c r="D11" s="4">
        <v>5946.0787421300001</v>
      </c>
      <c r="E11" s="4">
        <v>6206.03978267</v>
      </c>
      <c r="F11" s="4">
        <v>6469.5978701900003</v>
      </c>
      <c r="G11" s="4">
        <v>6657.5179593900002</v>
      </c>
      <c r="H11" s="4">
        <v>6936.2747196099999</v>
      </c>
      <c r="I11" s="4">
        <v>7164.4823067300003</v>
      </c>
      <c r="J11" s="4">
        <v>7396.5005790799996</v>
      </c>
      <c r="K11" s="4">
        <v>7626.0050493700001</v>
      </c>
      <c r="L11" s="4">
        <v>7868.4096544499998</v>
      </c>
      <c r="M11" s="4">
        <v>8115.3722220700001</v>
      </c>
      <c r="N11" s="4">
        <v>8366.6380643100001</v>
      </c>
      <c r="O11" s="4">
        <v>8605.6173124800007</v>
      </c>
      <c r="P11" s="4">
        <v>8851.0881094699998</v>
      </c>
      <c r="Q11" s="4">
        <v>9102.9232575900005</v>
      </c>
      <c r="R11" s="4">
        <v>9364.6955857299999</v>
      </c>
      <c r="S11" s="4">
        <v>9641.12929687</v>
      </c>
      <c r="T11" s="4">
        <v>9908.89547915</v>
      </c>
      <c r="U11" s="4">
        <v>10181.999598730001</v>
      </c>
      <c r="V11" s="4">
        <v>10459.84554015</v>
      </c>
      <c r="W11" s="4">
        <v>10740.787325159999</v>
      </c>
      <c r="X11" s="4">
        <v>11026.62585373</v>
      </c>
      <c r="Y11" s="4">
        <v>11316.69480931</v>
      </c>
      <c r="Z11" s="4">
        <v>11616.318064470001</v>
      </c>
      <c r="AA11" s="4">
        <v>11910.85276424</v>
      </c>
      <c r="AB11" s="4">
        <v>12218.51529444</v>
      </c>
      <c r="AC11" s="4">
        <v>12531.454045439999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17545.09239075</v>
      </c>
      <c r="C12" s="4">
        <v>17716.496684860002</v>
      </c>
      <c r="D12" s="4">
        <v>17992.253416250001</v>
      </c>
      <c r="E12" s="4">
        <v>18267.047453070001</v>
      </c>
      <c r="F12" s="4">
        <v>18542.65267209</v>
      </c>
      <c r="G12" s="4">
        <v>18907.48359702</v>
      </c>
      <c r="H12" s="4">
        <v>19179.549833199999</v>
      </c>
      <c r="I12" s="4">
        <v>19514.574304959999</v>
      </c>
      <c r="J12" s="4">
        <v>19853.782085729999</v>
      </c>
      <c r="K12" s="4">
        <v>20205.035913619999</v>
      </c>
      <c r="L12" s="4">
        <v>20551.84369152</v>
      </c>
      <c r="M12" s="4">
        <v>20904.311233410001</v>
      </c>
      <c r="N12" s="4">
        <v>21263.062444250001</v>
      </c>
      <c r="O12" s="4">
        <v>21644.372958200001</v>
      </c>
      <c r="P12" s="4">
        <v>22031.709780469999</v>
      </c>
      <c r="Q12" s="4">
        <v>22424.360390649999</v>
      </c>
      <c r="R12" s="4">
        <v>22818.812943749999</v>
      </c>
      <c r="S12" s="4">
        <v>23210.224339100001</v>
      </c>
      <c r="T12" s="4">
        <v>23624.847632159999</v>
      </c>
      <c r="U12" s="4">
        <v>24047.36120458</v>
      </c>
      <c r="V12" s="4">
        <v>24479.166843290001</v>
      </c>
      <c r="W12" s="4">
        <v>24922.18800183</v>
      </c>
      <c r="X12" s="4">
        <v>25375.159565670001</v>
      </c>
      <c r="Y12" s="4">
        <v>25839.12257956</v>
      </c>
      <c r="Z12" s="4">
        <v>26309.2592152</v>
      </c>
      <c r="AA12" s="4">
        <v>26800.014017500002</v>
      </c>
      <c r="AB12" s="4">
        <v>27294.211475389999</v>
      </c>
      <c r="AC12" s="4">
        <v>27799.814294389998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17545.09239075</v>
      </c>
      <c r="C13" s="4">
        <v>23406.936310199999</v>
      </c>
      <c r="D13" s="4">
        <v>23938.332158379999</v>
      </c>
      <c r="E13" s="4">
        <v>24473.08723574</v>
      </c>
      <c r="F13" s="4">
        <v>25012.250542289999</v>
      </c>
      <c r="G13" s="4">
        <v>25565.001556409999</v>
      </c>
      <c r="H13" s="4">
        <v>26115.824552810001</v>
      </c>
      <c r="I13" s="4">
        <v>26679.056611690001</v>
      </c>
      <c r="J13" s="4">
        <v>27250.282664810002</v>
      </c>
      <c r="K13" s="4">
        <v>27831.040962989999</v>
      </c>
      <c r="L13" s="4">
        <v>28420.25334598</v>
      </c>
      <c r="M13" s="4">
        <v>29019.683455490002</v>
      </c>
      <c r="N13" s="4">
        <v>29629.700508559999</v>
      </c>
      <c r="O13" s="4">
        <v>30249.990270679999</v>
      </c>
      <c r="P13" s="4">
        <v>30882.79788994</v>
      </c>
      <c r="Q13" s="4">
        <v>31527.283648249999</v>
      </c>
      <c r="R13" s="4">
        <v>32183.508529480001</v>
      </c>
      <c r="S13" s="4">
        <v>32851.353635959997</v>
      </c>
      <c r="T13" s="4">
        <v>33533.743111310003</v>
      </c>
      <c r="U13" s="4">
        <v>34229.360803299998</v>
      </c>
      <c r="V13" s="4">
        <v>34939.01238344</v>
      </c>
      <c r="W13" s="4">
        <v>35662.975327</v>
      </c>
      <c r="X13" s="4">
        <v>36401.785419389998</v>
      </c>
      <c r="Y13" s="4">
        <v>37155.817388869997</v>
      </c>
      <c r="Z13" s="4">
        <v>37925.577279669997</v>
      </c>
      <c r="AA13" s="4">
        <v>38710.866781750003</v>
      </c>
      <c r="AB13" s="4">
        <v>39512.726769829998</v>
      </c>
      <c r="AC13" s="4">
        <v>40331.26833983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16897</v>
      </c>
      <c r="C15" s="4">
        <v>16334.285830930001</v>
      </c>
      <c r="D15" s="4">
        <v>16306.98931454</v>
      </c>
      <c r="E15" s="4">
        <v>16261.71601991</v>
      </c>
      <c r="F15" s="4">
        <v>16206.62783236</v>
      </c>
      <c r="G15" s="4">
        <v>16866.303169899998</v>
      </c>
      <c r="H15" s="4">
        <v>16722.05492146</v>
      </c>
      <c r="I15" s="4">
        <v>17061.665660729999</v>
      </c>
      <c r="J15" s="4">
        <v>17399.513309459999</v>
      </c>
      <c r="K15" s="4">
        <v>17789.83057247</v>
      </c>
      <c r="L15" s="4">
        <v>18081.56041179</v>
      </c>
      <c r="M15" s="4">
        <v>18375.784740890002</v>
      </c>
      <c r="N15" s="4">
        <v>18664.03821807</v>
      </c>
      <c r="O15" s="4">
        <v>19082.32523885</v>
      </c>
      <c r="P15" s="4">
        <v>19494.39244765</v>
      </c>
      <c r="Q15" s="4">
        <v>19885.558289190001</v>
      </c>
      <c r="R15" s="4">
        <v>20224.519459859999</v>
      </c>
      <c r="S15" s="4">
        <v>20468.737215450001</v>
      </c>
      <c r="T15" s="4">
        <v>20828.79622737</v>
      </c>
      <c r="U15" s="4">
        <v>21187.846096379999</v>
      </c>
      <c r="V15" s="4">
        <v>21547.38938388</v>
      </c>
      <c r="W15" s="4">
        <v>21923.418374299999</v>
      </c>
      <c r="X15" s="4">
        <v>22298.482104899998</v>
      </c>
      <c r="Y15" s="4">
        <v>22681.915413409999</v>
      </c>
      <c r="Z15" s="4">
        <v>23031.502233409999</v>
      </c>
      <c r="AA15" s="4">
        <v>23468.238271310001</v>
      </c>
      <c r="AB15" s="4">
        <v>23847.261330419999</v>
      </c>
      <c r="AC15" s="4">
        <v>24229.366459109999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38171545.5</v>
      </c>
      <c r="C16" s="4">
        <v>36900333.479643002</v>
      </c>
      <c r="D16" s="4">
        <v>36838668.674203597</v>
      </c>
      <c r="E16" s="4">
        <v>36736393.026094802</v>
      </c>
      <c r="F16" s="4">
        <v>36611944.824791402</v>
      </c>
      <c r="G16" s="4">
        <v>38102199.139889203</v>
      </c>
      <c r="H16" s="4">
        <v>37776331.910269402</v>
      </c>
      <c r="I16" s="4">
        <v>38543537.141178101</v>
      </c>
      <c r="J16" s="4">
        <v>39306759.422979496</v>
      </c>
      <c r="K16" s="4">
        <v>40188514.359606303</v>
      </c>
      <c r="L16" s="4">
        <v>40847553.1733151</v>
      </c>
      <c r="M16" s="4">
        <v>41512227.219921902</v>
      </c>
      <c r="N16" s="4">
        <v>42163412.680039503</v>
      </c>
      <c r="O16" s="4">
        <v>43108353.323113002</v>
      </c>
      <c r="P16" s="4">
        <v>44039242.9609029</v>
      </c>
      <c r="Q16" s="4">
        <v>44922914.897831902</v>
      </c>
      <c r="R16" s="4">
        <v>45688652.706261598</v>
      </c>
      <c r="S16" s="4">
        <v>46240358.285331599</v>
      </c>
      <c r="T16" s="4">
        <v>47053757.6435607</v>
      </c>
      <c r="U16" s="4">
        <v>47864877.274956398</v>
      </c>
      <c r="V16" s="4">
        <v>48677111.574422002</v>
      </c>
      <c r="W16" s="4">
        <v>49526588.2695297</v>
      </c>
      <c r="X16" s="4">
        <v>50373884.372852601</v>
      </c>
      <c r="Y16" s="4">
        <v>51240087.958231002</v>
      </c>
      <c r="Z16" s="4">
        <v>52029829.877247304</v>
      </c>
      <c r="AA16" s="4">
        <v>53016448.184783198</v>
      </c>
      <c r="AB16" s="4">
        <v>53872688.697661497</v>
      </c>
      <c r="AC16" s="4">
        <v>54735891.828741997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38171545.5</v>
      </c>
      <c r="C17" s="4">
        <v>36900333.479643002</v>
      </c>
      <c r="D17" s="4">
        <v>36838668.674203597</v>
      </c>
      <c r="E17" s="4">
        <v>36736393.026094802</v>
      </c>
      <c r="F17" s="4">
        <v>36611944.824791402</v>
      </c>
      <c r="G17" s="4">
        <v>38102199.139889203</v>
      </c>
      <c r="H17" s="4">
        <v>37776331.910269402</v>
      </c>
      <c r="I17" s="4">
        <v>38543537.141178101</v>
      </c>
      <c r="J17" s="4">
        <v>39306759.422979496</v>
      </c>
      <c r="K17" s="4">
        <v>40188514.359606303</v>
      </c>
      <c r="L17" s="4">
        <v>40847553.1733151</v>
      </c>
      <c r="M17" s="4">
        <v>41512227.219921902</v>
      </c>
      <c r="N17" s="4">
        <v>42163412.680039503</v>
      </c>
      <c r="O17" s="4">
        <v>43108353.323113002</v>
      </c>
      <c r="P17" s="4">
        <v>44039242.9609029</v>
      </c>
      <c r="Q17" s="4">
        <v>44922914.897831902</v>
      </c>
      <c r="R17" s="4">
        <v>45688652.706261598</v>
      </c>
      <c r="S17" s="4">
        <v>46240358.285331599</v>
      </c>
      <c r="T17" s="4">
        <v>47053757.6435607</v>
      </c>
      <c r="U17" s="4">
        <v>47864877.274956398</v>
      </c>
      <c r="V17" s="4">
        <v>48677111.574422002</v>
      </c>
      <c r="W17" s="4">
        <v>49526588.2695297</v>
      </c>
      <c r="X17" s="4">
        <v>50373884.372852601</v>
      </c>
      <c r="Y17" s="4">
        <v>51240087.958231002</v>
      </c>
      <c r="Z17" s="4">
        <v>52029829.877247304</v>
      </c>
      <c r="AA17" s="4">
        <v>53016448.184783198</v>
      </c>
      <c r="AB17" s="4">
        <v>53872688.697661497</v>
      </c>
      <c r="AC17" s="4">
        <v>54735891.828741997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3449.6552355099998</v>
      </c>
      <c r="C18" s="4">
        <v>3334.7727191200001</v>
      </c>
      <c r="D18" s="4">
        <v>3329.19992095</v>
      </c>
      <c r="E18" s="4">
        <v>3319.9570223400001</v>
      </c>
      <c r="F18" s="4">
        <v>3308.71033627</v>
      </c>
      <c r="G18" s="4">
        <v>3443.3882365999998</v>
      </c>
      <c r="H18" s="4">
        <v>3413.9388239499999</v>
      </c>
      <c r="I18" s="4">
        <v>3483.2730232099998</v>
      </c>
      <c r="J18" s="4">
        <v>3552.24727368</v>
      </c>
      <c r="K18" s="4">
        <v>3631.9336079300001</v>
      </c>
      <c r="L18" s="4">
        <v>3691.4925454700001</v>
      </c>
      <c r="M18" s="4">
        <v>3751.56075268</v>
      </c>
      <c r="N18" s="4">
        <v>3810.4099635900002</v>
      </c>
      <c r="O18" s="4">
        <v>3895.80654353</v>
      </c>
      <c r="P18" s="4">
        <v>3979.9333000000001</v>
      </c>
      <c r="Q18" s="4">
        <v>4059.79287823</v>
      </c>
      <c r="R18" s="4">
        <v>4128.9944629499996</v>
      </c>
      <c r="S18" s="4">
        <v>4178.8534355000002</v>
      </c>
      <c r="T18" s="4">
        <v>4252.3623101800003</v>
      </c>
      <c r="U18" s="4">
        <v>4325.6651604199997</v>
      </c>
      <c r="V18" s="4">
        <v>4399.0687459199999</v>
      </c>
      <c r="W18" s="4">
        <v>4475.8380171199997</v>
      </c>
      <c r="X18" s="4">
        <v>4552.4102229500004</v>
      </c>
      <c r="Y18" s="4">
        <v>4630.6911438300003</v>
      </c>
      <c r="Z18" s="4">
        <v>4702.0620382999996</v>
      </c>
      <c r="AA18" s="4">
        <v>4791.2251299600002</v>
      </c>
      <c r="AB18" s="4">
        <v>4868.6056637900001</v>
      </c>
      <c r="AC18" s="4">
        <v>4946.6154263400003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18.45016674</v>
      </c>
      <c r="D19" s="4">
        <v>18.419334339999999</v>
      </c>
      <c r="E19" s="4">
        <v>18.368196510000001</v>
      </c>
      <c r="F19" s="4">
        <v>18.305972409999999</v>
      </c>
      <c r="G19" s="4">
        <v>19.051099570000002</v>
      </c>
      <c r="H19" s="4">
        <v>18.888165959999998</v>
      </c>
      <c r="I19" s="4">
        <v>19.271768569999999</v>
      </c>
      <c r="J19" s="4">
        <v>19.653379709999999</v>
      </c>
      <c r="K19" s="4">
        <v>20.09425718</v>
      </c>
      <c r="L19" s="4">
        <v>20.423776589999999</v>
      </c>
      <c r="M19" s="4">
        <v>20.75611361</v>
      </c>
      <c r="N19" s="4">
        <v>21.08170634</v>
      </c>
      <c r="O19" s="4">
        <v>21.55417666</v>
      </c>
      <c r="P19" s="4">
        <v>22.019621480000001</v>
      </c>
      <c r="Q19" s="4">
        <v>22.461457450000001</v>
      </c>
      <c r="R19" s="4">
        <v>22.844326349999999</v>
      </c>
      <c r="S19" s="4">
        <v>23.120179140000001</v>
      </c>
      <c r="T19" s="4">
        <v>23.52687882</v>
      </c>
      <c r="U19" s="4">
        <v>23.932438640000001</v>
      </c>
      <c r="V19" s="4">
        <v>24.338555790000001</v>
      </c>
      <c r="W19" s="4">
        <v>24.763294129999998</v>
      </c>
      <c r="X19" s="4">
        <v>25.18694219</v>
      </c>
      <c r="Y19" s="4">
        <v>25.620043979999998</v>
      </c>
      <c r="Z19" s="4">
        <v>26.014914940000001</v>
      </c>
      <c r="AA19" s="4">
        <v>26.508224089999999</v>
      </c>
      <c r="AB19" s="4">
        <v>26.936344349999999</v>
      </c>
      <c r="AC19" s="4">
        <v>27.36794591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0.19085773</v>
      </c>
      <c r="C20" s="4">
        <v>0.18450167000000001</v>
      </c>
      <c r="D20" s="4">
        <v>0.18419334000000001</v>
      </c>
      <c r="E20" s="4">
        <v>0.18368197</v>
      </c>
      <c r="F20" s="4">
        <v>0.18305972000000001</v>
      </c>
      <c r="G20" s="4">
        <v>0.19051100000000001</v>
      </c>
      <c r="H20" s="4">
        <v>0.18888166000000001</v>
      </c>
      <c r="I20" s="4">
        <v>0.19271769</v>
      </c>
      <c r="J20" s="4">
        <v>0.19653380000000001</v>
      </c>
      <c r="K20" s="4">
        <v>0.20094256999999999</v>
      </c>
      <c r="L20" s="4">
        <v>0.20423777000000001</v>
      </c>
      <c r="M20" s="4">
        <v>0.20756114000000001</v>
      </c>
      <c r="N20" s="4">
        <v>0.21081706</v>
      </c>
      <c r="O20" s="4">
        <v>0.21554176999999999</v>
      </c>
      <c r="P20" s="4">
        <v>0.22019621</v>
      </c>
      <c r="Q20" s="4">
        <v>0.22461457000000001</v>
      </c>
      <c r="R20" s="4">
        <v>0.22844326000000001</v>
      </c>
      <c r="S20" s="4">
        <v>0.23120178999999999</v>
      </c>
      <c r="T20" s="4">
        <v>0.23526879000000001</v>
      </c>
      <c r="U20" s="4">
        <v>0.23932439</v>
      </c>
      <c r="V20" s="4">
        <v>0.24338556</v>
      </c>
      <c r="W20" s="4">
        <v>0.24763294</v>
      </c>
      <c r="X20" s="4">
        <v>0.25186942000000001</v>
      </c>
      <c r="Y20" s="4">
        <v>0.25620043999999997</v>
      </c>
      <c r="Z20" s="4">
        <v>0.26014915</v>
      </c>
      <c r="AA20" s="4">
        <v>0.26508224000000002</v>
      </c>
      <c r="AB20" s="4">
        <v>0.26936344000000001</v>
      </c>
      <c r="AC20" s="4">
        <v>0.27367945999999999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3449.6552355099998</v>
      </c>
      <c r="C21" s="4">
        <v>3334.7727191200001</v>
      </c>
      <c r="D21" s="4">
        <v>3329.19992095</v>
      </c>
      <c r="E21" s="4">
        <v>3319.9570223400001</v>
      </c>
      <c r="F21" s="4">
        <v>3308.71033627</v>
      </c>
      <c r="G21" s="4">
        <v>3443.3882365999998</v>
      </c>
      <c r="H21" s="4">
        <v>3413.9388239499999</v>
      </c>
      <c r="I21" s="4">
        <v>3483.2730232099998</v>
      </c>
      <c r="J21" s="4">
        <v>3552.24727368</v>
      </c>
      <c r="K21" s="4">
        <v>3631.9336079300001</v>
      </c>
      <c r="L21" s="4">
        <v>3691.4925454700001</v>
      </c>
      <c r="M21" s="4">
        <v>3751.56075268</v>
      </c>
      <c r="N21" s="4">
        <v>3810.4099635900002</v>
      </c>
      <c r="O21" s="4">
        <v>3895.80654353</v>
      </c>
      <c r="P21" s="4">
        <v>3979.9333000000001</v>
      </c>
      <c r="Q21" s="4">
        <v>4059.79287823</v>
      </c>
      <c r="R21" s="4">
        <v>4128.9944629499996</v>
      </c>
      <c r="S21" s="4">
        <v>4178.8534355000002</v>
      </c>
      <c r="T21" s="4">
        <v>4252.3623101800003</v>
      </c>
      <c r="U21" s="4">
        <v>4325.6651604199997</v>
      </c>
      <c r="V21" s="4">
        <v>4399.0687459199999</v>
      </c>
      <c r="W21" s="4">
        <v>4475.8380171199997</v>
      </c>
      <c r="X21" s="4">
        <v>4552.4102229500004</v>
      </c>
      <c r="Y21" s="4">
        <v>4630.6911438300003</v>
      </c>
      <c r="Z21" s="4">
        <v>4702.0620382999996</v>
      </c>
      <c r="AA21" s="4">
        <v>4791.2251299600002</v>
      </c>
      <c r="AB21" s="4">
        <v>4868.6056637900001</v>
      </c>
      <c r="AC21" s="4">
        <v>4946.6154263400003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1.00003178</v>
      </c>
      <c r="E23" s="4">
        <v>1.0327540200000001</v>
      </c>
      <c r="F23" s="4">
        <v>1.03161071</v>
      </c>
      <c r="G23" s="4">
        <v>1.0309783400000001</v>
      </c>
      <c r="H23" s="4">
        <v>1.07659039</v>
      </c>
      <c r="I23" s="4">
        <v>1.0256353899999999</v>
      </c>
      <c r="J23" s="4">
        <v>1.05549223</v>
      </c>
      <c r="K23" s="4">
        <v>1.0549671300000001</v>
      </c>
      <c r="L23" s="4">
        <v>1.05768895</v>
      </c>
      <c r="M23" s="4">
        <v>1.0514469200000001</v>
      </c>
      <c r="N23" s="4">
        <v>1.0513159299999999</v>
      </c>
      <c r="O23" s="4">
        <v>1.0507102699999999</v>
      </c>
      <c r="P23" s="4">
        <v>1.05766695</v>
      </c>
      <c r="Q23" s="4">
        <v>1.0568215700000001</v>
      </c>
      <c r="R23" s="4">
        <v>1.0552402299999999</v>
      </c>
      <c r="S23" s="4">
        <v>1.0521161299999999</v>
      </c>
      <c r="T23" s="4">
        <v>1.04697448</v>
      </c>
      <c r="U23" s="4">
        <v>1.05268001</v>
      </c>
      <c r="V23" s="4">
        <v>1.0523153300000001</v>
      </c>
      <c r="W23" s="4">
        <v>1.0520372200000001</v>
      </c>
      <c r="X23" s="4">
        <v>1.0525357799999999</v>
      </c>
      <c r="Y23" s="4">
        <v>1.0521805900000001</v>
      </c>
      <c r="Z23" s="4">
        <v>1.0522712000000001</v>
      </c>
      <c r="AA23" s="4">
        <v>1.05042681</v>
      </c>
      <c r="AB23" s="4">
        <v>1.0540991900000001</v>
      </c>
      <c r="AC23" s="4">
        <v>1.0511901400000001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1.00003178</v>
      </c>
      <c r="D24" s="4">
        <v>1.0327540200000001</v>
      </c>
      <c r="E24" s="4">
        <v>1.03161071</v>
      </c>
      <c r="F24" s="4">
        <v>1.0309783400000001</v>
      </c>
      <c r="G24" s="4">
        <v>1.07659039</v>
      </c>
      <c r="H24" s="4">
        <v>1.0256353899999999</v>
      </c>
      <c r="I24" s="4">
        <v>1.05549223</v>
      </c>
      <c r="J24" s="4">
        <v>1.0549671300000001</v>
      </c>
      <c r="K24" s="4">
        <v>1.05768895</v>
      </c>
      <c r="L24" s="4">
        <v>1.0514469200000001</v>
      </c>
      <c r="M24" s="4">
        <v>1.0513159299999999</v>
      </c>
      <c r="N24" s="4">
        <v>1.0507102699999999</v>
      </c>
      <c r="O24" s="4">
        <v>1.05766695</v>
      </c>
      <c r="P24" s="4">
        <v>1.0568215700000001</v>
      </c>
      <c r="Q24" s="4">
        <v>1.0552402299999999</v>
      </c>
      <c r="R24" s="4">
        <v>1.0521161299999999</v>
      </c>
      <c r="S24" s="4">
        <v>1.04697448</v>
      </c>
      <c r="T24" s="4">
        <v>1.05268001</v>
      </c>
      <c r="U24" s="4">
        <v>1.0523153300000001</v>
      </c>
      <c r="V24" s="4">
        <v>1.0520372200000001</v>
      </c>
      <c r="W24" s="4">
        <v>1.0525357799999999</v>
      </c>
      <c r="X24" s="4">
        <v>1.0521805900000001</v>
      </c>
      <c r="Y24" s="4">
        <v>1.0522712000000001</v>
      </c>
      <c r="Z24" s="4">
        <v>1.05042681</v>
      </c>
      <c r="AA24" s="4">
        <v>1.0540991900000001</v>
      </c>
      <c r="AB24" s="4">
        <v>1.0511901400000001</v>
      </c>
      <c r="AC24" s="4">
        <v>1.0510583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1.0815812600000001</v>
      </c>
      <c r="D25" s="4">
        <v>1.0836446</v>
      </c>
      <c r="E25" s="4">
        <v>1.08446519</v>
      </c>
      <c r="F25" s="4">
        <v>1.08538325</v>
      </c>
      <c r="G25" s="4">
        <v>1.08637578</v>
      </c>
      <c r="H25" s="4">
        <v>1.0851962500000001</v>
      </c>
      <c r="I25" s="4">
        <v>1.08649577</v>
      </c>
      <c r="J25" s="4">
        <v>1.08636146</v>
      </c>
      <c r="K25" s="4">
        <v>1.0862666700000001</v>
      </c>
      <c r="L25" s="4">
        <v>1.0860565200000001</v>
      </c>
      <c r="M25" s="4">
        <v>1.08616987</v>
      </c>
      <c r="N25" s="4">
        <v>1.08630004</v>
      </c>
      <c r="O25" s="4">
        <v>1.0864739999999999</v>
      </c>
      <c r="P25" s="4">
        <v>1.08631926</v>
      </c>
      <c r="Q25" s="4">
        <v>1.0862118199999999</v>
      </c>
      <c r="R25" s="4">
        <v>1.08619065</v>
      </c>
      <c r="S25" s="4">
        <v>1.0863296</v>
      </c>
      <c r="T25" s="4">
        <v>1.0867295699999999</v>
      </c>
      <c r="U25" s="4">
        <v>1.0868606999999999</v>
      </c>
      <c r="V25" s="4">
        <v>1.08701341</v>
      </c>
      <c r="W25" s="4">
        <v>1.0871861300000001</v>
      </c>
      <c r="X25" s="4">
        <v>1.08734003</v>
      </c>
      <c r="Y25" s="4">
        <v>1.08751883</v>
      </c>
      <c r="Z25" s="4">
        <v>1.08769844</v>
      </c>
      <c r="AA25" s="4">
        <v>1.0879762900000001</v>
      </c>
      <c r="AB25" s="4">
        <v>1.0880726199999999</v>
      </c>
      <c r="AC25" s="4">
        <v>1.08831894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5754</v>
      </c>
      <c r="C26" s="4">
        <v>5523.8400486</v>
      </c>
      <c r="D26" s="4">
        <v>5302.8866024600002</v>
      </c>
      <c r="E26" s="4">
        <v>5090.9158660399999</v>
      </c>
      <c r="F26" s="4">
        <v>4887.27957255</v>
      </c>
      <c r="G26" s="4">
        <v>4691.7898420600004</v>
      </c>
      <c r="H26" s="4">
        <v>4504.1184156500003</v>
      </c>
      <c r="I26" s="4">
        <v>4323.9536943499998</v>
      </c>
      <c r="J26" s="4">
        <v>4151.0026601299996</v>
      </c>
      <c r="K26" s="4">
        <v>3984.9625716599999</v>
      </c>
      <c r="L26" s="4">
        <v>3834.1466421199998</v>
      </c>
      <c r="M26" s="4">
        <v>3680.7807764300001</v>
      </c>
      <c r="N26" s="4">
        <v>3533.5496980900002</v>
      </c>
      <c r="O26" s="4">
        <v>3392.2077152299998</v>
      </c>
      <c r="P26" s="4">
        <v>3256.5195047000002</v>
      </c>
      <c r="Q26" s="4">
        <v>3126.2587245200002</v>
      </c>
      <c r="R26" s="4">
        <v>3001.20860219</v>
      </c>
      <c r="S26" s="4">
        <v>2881.1602868099999</v>
      </c>
      <c r="T26" s="4">
        <v>2765.9138806599999</v>
      </c>
      <c r="U26" s="4">
        <v>2655.2777065199998</v>
      </c>
      <c r="V26" s="4">
        <v>2549.0666448799998</v>
      </c>
      <c r="W26" s="4">
        <v>2447.39135958</v>
      </c>
      <c r="X26" s="4">
        <v>2349.4957368099999</v>
      </c>
      <c r="Y26" s="4">
        <v>2256.68469448</v>
      </c>
      <c r="Z26" s="4">
        <v>2166.4173633099999</v>
      </c>
      <c r="AA26" s="4">
        <v>2079.7606687799998</v>
      </c>
      <c r="AB26" s="4">
        <v>1996.5702420299999</v>
      </c>
      <c r="AC26" s="4">
        <v>1916.70745956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17533437</v>
      </c>
      <c r="C27" s="4">
        <v>16832099.668100402</v>
      </c>
      <c r="D27" s="4">
        <v>16158816.156119401</v>
      </c>
      <c r="E27" s="4">
        <v>15512904.5202602</v>
      </c>
      <c r="F27" s="4">
        <v>14892389.378992699</v>
      </c>
      <c r="G27" s="4">
        <v>14296698.229574</v>
      </c>
      <c r="H27" s="4">
        <v>13724830.810111901</v>
      </c>
      <c r="I27" s="4">
        <v>13175837.624405799</v>
      </c>
      <c r="J27" s="4">
        <v>12648825.795672299</v>
      </c>
      <c r="K27" s="4">
        <v>12142872.818494299</v>
      </c>
      <c r="L27" s="4">
        <v>11683310.4967482</v>
      </c>
      <c r="M27" s="4">
        <v>11215978.0200953</v>
      </c>
      <c r="N27" s="4">
        <v>10767339.364634</v>
      </c>
      <c r="O27" s="4">
        <v>10336645.805503501</v>
      </c>
      <c r="P27" s="4">
        <v>9923180.27214651</v>
      </c>
      <c r="Q27" s="4">
        <v>9526253.0577022694</v>
      </c>
      <c r="R27" s="4">
        <v>9145203.6260478497</v>
      </c>
      <c r="S27" s="4">
        <v>8779395.5684842207</v>
      </c>
      <c r="T27" s="4">
        <v>8428219.7619598005</v>
      </c>
      <c r="U27" s="4">
        <v>8091092.1327138497</v>
      </c>
      <c r="V27" s="4">
        <v>7767448.5894828998</v>
      </c>
      <c r="W27" s="4">
        <v>7457626.3441606499</v>
      </c>
      <c r="X27" s="4">
        <v>7159321.3867048798</v>
      </c>
      <c r="Y27" s="4">
        <v>6876510.0285905199</v>
      </c>
      <c r="Z27" s="4">
        <v>6601449.7999462103</v>
      </c>
      <c r="AA27" s="4">
        <v>6337391.7844755696</v>
      </c>
      <c r="AB27" s="4">
        <v>6083882.5817075204</v>
      </c>
      <c r="AC27" s="4">
        <v>5840527.3613672303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17533437</v>
      </c>
      <c r="C28" s="4">
        <v>16832099.668100402</v>
      </c>
      <c r="D28" s="4">
        <v>16158816.156119401</v>
      </c>
      <c r="E28" s="4">
        <v>15512904.5202602</v>
      </c>
      <c r="F28" s="4">
        <v>14892389.378992699</v>
      </c>
      <c r="G28" s="4">
        <v>14296698.229574</v>
      </c>
      <c r="H28" s="4">
        <v>13724830.810111901</v>
      </c>
      <c r="I28" s="4">
        <v>13175837.624405799</v>
      </c>
      <c r="J28" s="4">
        <v>12648825.795672299</v>
      </c>
      <c r="K28" s="4">
        <v>12142872.818494299</v>
      </c>
      <c r="L28" s="4">
        <v>11683310.4967482</v>
      </c>
      <c r="M28" s="4">
        <v>11215978.0200953</v>
      </c>
      <c r="N28" s="4">
        <v>10767339.364634</v>
      </c>
      <c r="O28" s="4">
        <v>10336645.805503501</v>
      </c>
      <c r="P28" s="4">
        <v>9923180.27214651</v>
      </c>
      <c r="Q28" s="4">
        <v>9526253.0577022694</v>
      </c>
      <c r="R28" s="4">
        <v>9145203.6260478497</v>
      </c>
      <c r="S28" s="4">
        <v>8779395.5684842207</v>
      </c>
      <c r="T28" s="4">
        <v>8428219.7619598005</v>
      </c>
      <c r="U28" s="4">
        <v>8091092.1327138497</v>
      </c>
      <c r="V28" s="4">
        <v>7767448.5894828998</v>
      </c>
      <c r="W28" s="4">
        <v>7457626.3441606499</v>
      </c>
      <c r="X28" s="4">
        <v>7159321.3867048798</v>
      </c>
      <c r="Y28" s="4">
        <v>6876510.0285905199</v>
      </c>
      <c r="Z28" s="4">
        <v>6601449.7999462103</v>
      </c>
      <c r="AA28" s="4">
        <v>6337391.7844755696</v>
      </c>
      <c r="AB28" s="4">
        <v>6083882.5817075204</v>
      </c>
      <c r="AC28" s="4">
        <v>5840527.3613672303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1740.39021686</v>
      </c>
      <c r="C29" s="4">
        <v>1670.7746228799999</v>
      </c>
      <c r="D29" s="4">
        <v>1603.9436850899999</v>
      </c>
      <c r="E29" s="4">
        <v>1539.8297129099999</v>
      </c>
      <c r="F29" s="4">
        <v>1478.23662758</v>
      </c>
      <c r="G29" s="4">
        <v>1419.10760179</v>
      </c>
      <c r="H29" s="4">
        <v>1362.34334831</v>
      </c>
      <c r="I29" s="4">
        <v>1307.84961901</v>
      </c>
      <c r="J29" s="4">
        <v>1255.53778586</v>
      </c>
      <c r="K29" s="4">
        <v>1205.31627985</v>
      </c>
      <c r="L29" s="4">
        <v>1159.6995665500001</v>
      </c>
      <c r="M29" s="4">
        <v>1113.3115838900001</v>
      </c>
      <c r="N29" s="4">
        <v>1068.7791667199999</v>
      </c>
      <c r="O29" s="4">
        <v>1026.02800159</v>
      </c>
      <c r="P29" s="4">
        <v>984.98691119</v>
      </c>
      <c r="Q29" s="4">
        <v>945.58743474000005</v>
      </c>
      <c r="R29" s="4">
        <v>907.76400591000004</v>
      </c>
      <c r="S29" s="4">
        <v>871.45345436000002</v>
      </c>
      <c r="T29" s="4">
        <v>836.59531778999997</v>
      </c>
      <c r="U29" s="4">
        <v>803.13162035000005</v>
      </c>
      <c r="V29" s="4">
        <v>771.00636962999999</v>
      </c>
      <c r="W29" s="4">
        <v>740.25303771999995</v>
      </c>
      <c r="X29" s="4">
        <v>710.64292577000003</v>
      </c>
      <c r="Y29" s="4">
        <v>682.57072729000004</v>
      </c>
      <c r="Z29" s="4">
        <v>655.26791532000004</v>
      </c>
      <c r="AA29" s="4">
        <v>629.05719870999997</v>
      </c>
      <c r="AB29" s="4">
        <v>603.89491076000002</v>
      </c>
      <c r="AC29" s="4">
        <v>579.73912256000006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6.7328398700000003</v>
      </c>
      <c r="D30" s="4">
        <v>6.4635264599999998</v>
      </c>
      <c r="E30" s="4">
        <v>6.2051618099999999</v>
      </c>
      <c r="F30" s="4">
        <v>5.9569557499999997</v>
      </c>
      <c r="G30" s="4">
        <v>5.7186792899999999</v>
      </c>
      <c r="H30" s="4">
        <v>5.4899323200000003</v>
      </c>
      <c r="I30" s="4">
        <v>5.2703350499999999</v>
      </c>
      <c r="J30" s="4">
        <v>5.0595303200000004</v>
      </c>
      <c r="K30" s="4">
        <v>4.8571491299999998</v>
      </c>
      <c r="L30" s="4">
        <v>4.6733241999999997</v>
      </c>
      <c r="M30" s="4">
        <v>4.4863912099999999</v>
      </c>
      <c r="N30" s="4">
        <v>4.3069357500000001</v>
      </c>
      <c r="O30" s="4">
        <v>4.1346583199999998</v>
      </c>
      <c r="P30" s="4">
        <v>3.9692721099999999</v>
      </c>
      <c r="Q30" s="4">
        <v>3.8105012199999999</v>
      </c>
      <c r="R30" s="4">
        <v>3.6580814500000001</v>
      </c>
      <c r="S30" s="4">
        <v>3.5117582299999999</v>
      </c>
      <c r="T30" s="4">
        <v>3.3712879</v>
      </c>
      <c r="U30" s="4">
        <v>3.23643685</v>
      </c>
      <c r="V30" s="4">
        <v>3.1069794399999999</v>
      </c>
      <c r="W30" s="4">
        <v>2.9830505399999998</v>
      </c>
      <c r="X30" s="4">
        <v>2.8637285499999998</v>
      </c>
      <c r="Y30" s="4">
        <v>2.75060401</v>
      </c>
      <c r="Z30" s="4">
        <v>2.64057992</v>
      </c>
      <c r="AA30" s="4">
        <v>2.5349567099999999</v>
      </c>
      <c r="AB30" s="4">
        <v>2.4335530300000001</v>
      </c>
      <c r="AC30" s="4">
        <v>2.33621094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7.0133749999999995E-2</v>
      </c>
      <c r="C31" s="4">
        <v>6.7328399999999997E-2</v>
      </c>
      <c r="D31" s="4">
        <v>6.463526E-2</v>
      </c>
      <c r="E31" s="4">
        <v>6.2051620000000002E-2</v>
      </c>
      <c r="F31" s="4">
        <v>5.9569560000000001E-2</v>
      </c>
      <c r="G31" s="4">
        <v>5.7186790000000001E-2</v>
      </c>
      <c r="H31" s="4">
        <v>5.4899320000000001E-2</v>
      </c>
      <c r="I31" s="4">
        <v>5.2703350000000003E-2</v>
      </c>
      <c r="J31" s="4">
        <v>5.0595300000000003E-2</v>
      </c>
      <c r="K31" s="4">
        <v>4.8571490000000002E-2</v>
      </c>
      <c r="L31" s="4">
        <v>4.6733240000000002E-2</v>
      </c>
      <c r="M31" s="4">
        <v>4.486391E-2</v>
      </c>
      <c r="N31" s="4">
        <v>4.3069360000000001E-2</v>
      </c>
      <c r="O31" s="4">
        <v>4.1346580000000001E-2</v>
      </c>
      <c r="P31" s="4">
        <v>3.9692720000000001E-2</v>
      </c>
      <c r="Q31" s="4">
        <v>3.8105010000000002E-2</v>
      </c>
      <c r="R31" s="4">
        <v>3.6580809999999998E-2</v>
      </c>
      <c r="S31" s="4">
        <v>3.5117580000000002E-2</v>
      </c>
      <c r="T31" s="4">
        <v>3.3712880000000001E-2</v>
      </c>
      <c r="U31" s="4">
        <v>3.2364370000000003E-2</v>
      </c>
      <c r="V31" s="4">
        <v>3.106979E-2</v>
      </c>
      <c r="W31" s="4">
        <v>2.9830510000000001E-2</v>
      </c>
      <c r="X31" s="4">
        <v>2.8637289999999999E-2</v>
      </c>
      <c r="Y31" s="4">
        <v>2.7506039999999999E-2</v>
      </c>
      <c r="Z31" s="4">
        <v>2.64058E-2</v>
      </c>
      <c r="AA31" s="4">
        <v>2.5349569999999998E-2</v>
      </c>
      <c r="AB31" s="4">
        <v>2.4335530000000001E-2</v>
      </c>
      <c r="AC31" s="4">
        <v>2.3362109999999998E-2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1740.39021686</v>
      </c>
      <c r="C32" s="4">
        <v>1670.7746228799999</v>
      </c>
      <c r="D32" s="4">
        <v>1603.9436850899999</v>
      </c>
      <c r="E32" s="4">
        <v>1539.8297129099999</v>
      </c>
      <c r="F32" s="4">
        <v>1478.23662758</v>
      </c>
      <c r="G32" s="4">
        <v>1419.10760179</v>
      </c>
      <c r="H32" s="4">
        <v>1362.34334831</v>
      </c>
      <c r="I32" s="4">
        <v>1307.84961901</v>
      </c>
      <c r="J32" s="4">
        <v>1255.53778586</v>
      </c>
      <c r="K32" s="4">
        <v>1205.31627985</v>
      </c>
      <c r="L32" s="4">
        <v>1159.6995665500001</v>
      </c>
      <c r="M32" s="4">
        <v>1113.3115838900001</v>
      </c>
      <c r="N32" s="4">
        <v>1068.7791667199999</v>
      </c>
      <c r="O32" s="4">
        <v>1026.02800159</v>
      </c>
      <c r="P32" s="4">
        <v>984.98691119</v>
      </c>
      <c r="Q32" s="4">
        <v>945.58743474000005</v>
      </c>
      <c r="R32" s="4">
        <v>907.76400591000004</v>
      </c>
      <c r="S32" s="4">
        <v>871.45345436000002</v>
      </c>
      <c r="T32" s="4">
        <v>836.59531778999997</v>
      </c>
      <c r="U32" s="4">
        <v>803.13162035000005</v>
      </c>
      <c r="V32" s="4">
        <v>771.00636962999999</v>
      </c>
      <c r="W32" s="4">
        <v>740.25303771999995</v>
      </c>
      <c r="X32" s="4">
        <v>710.64292577000003</v>
      </c>
      <c r="Y32" s="4">
        <v>682.57072729000004</v>
      </c>
      <c r="Z32" s="4">
        <v>655.26791532000004</v>
      </c>
      <c r="AA32" s="4">
        <v>629.05719870999997</v>
      </c>
      <c r="AB32" s="4">
        <v>603.89491076000002</v>
      </c>
      <c r="AC32" s="4">
        <v>579.73912256000006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1.0000000099999999</v>
      </c>
      <c r="E34" s="4">
        <v>1.00000003</v>
      </c>
      <c r="F34" s="4">
        <v>1.00002843</v>
      </c>
      <c r="G34" s="4">
        <v>1.00000007</v>
      </c>
      <c r="H34" s="4">
        <v>1.0000003099999999</v>
      </c>
      <c r="I34" s="4">
        <v>1.00000004</v>
      </c>
      <c r="J34" s="4">
        <v>1</v>
      </c>
      <c r="K34" s="4">
        <v>1.00000171</v>
      </c>
      <c r="L34" s="4">
        <v>1</v>
      </c>
      <c r="M34" s="4">
        <v>1.00224348</v>
      </c>
      <c r="N34" s="4">
        <v>0.99999998999999995</v>
      </c>
      <c r="O34" s="4">
        <v>1.00000004</v>
      </c>
      <c r="P34" s="4">
        <v>1</v>
      </c>
      <c r="Q34" s="4">
        <v>1.00000003</v>
      </c>
      <c r="R34" s="4">
        <v>1</v>
      </c>
      <c r="S34" s="4">
        <v>1.00000008</v>
      </c>
      <c r="T34" s="4">
        <v>1.0000000099999999</v>
      </c>
      <c r="U34" s="4">
        <v>1</v>
      </c>
      <c r="V34" s="4">
        <v>1.00000014</v>
      </c>
      <c r="W34" s="4">
        <v>1.0000000200000001</v>
      </c>
      <c r="X34" s="4">
        <v>1.0001174399999999</v>
      </c>
      <c r="Y34" s="4">
        <v>1.0000000099999999</v>
      </c>
      <c r="Z34" s="4">
        <v>1.00051819</v>
      </c>
      <c r="AA34" s="4">
        <v>1.00000003</v>
      </c>
      <c r="AB34" s="4">
        <v>1</v>
      </c>
      <c r="AC34" s="4">
        <v>0.99999777999999995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1.0000000099999999</v>
      </c>
      <c r="D35" s="4">
        <v>1.00000003</v>
      </c>
      <c r="E35" s="4">
        <v>1.00002843</v>
      </c>
      <c r="F35" s="4">
        <v>1.00000007</v>
      </c>
      <c r="G35" s="4">
        <v>1.0000003099999999</v>
      </c>
      <c r="H35" s="4">
        <v>1.00000004</v>
      </c>
      <c r="I35" s="4">
        <v>1</v>
      </c>
      <c r="J35" s="4">
        <v>1.00000171</v>
      </c>
      <c r="K35" s="4">
        <v>1</v>
      </c>
      <c r="L35" s="4">
        <v>1.00224348</v>
      </c>
      <c r="M35" s="4">
        <v>0.99999998999999995</v>
      </c>
      <c r="N35" s="4">
        <v>1.00000004</v>
      </c>
      <c r="O35" s="4">
        <v>1</v>
      </c>
      <c r="P35" s="4">
        <v>1.00000003</v>
      </c>
      <c r="Q35" s="4">
        <v>1</v>
      </c>
      <c r="R35" s="4">
        <v>1.00000008</v>
      </c>
      <c r="S35" s="4">
        <v>1.0000000099999999</v>
      </c>
      <c r="T35" s="4">
        <v>1</v>
      </c>
      <c r="U35" s="4">
        <v>1.00000014</v>
      </c>
      <c r="V35" s="4">
        <v>1.0000000200000001</v>
      </c>
      <c r="W35" s="4">
        <v>1.0001174399999999</v>
      </c>
      <c r="X35" s="4">
        <v>1.0000000099999999</v>
      </c>
      <c r="Y35" s="4">
        <v>1.00051819</v>
      </c>
      <c r="Z35" s="4">
        <v>1.00000003</v>
      </c>
      <c r="AA35" s="4">
        <v>1</v>
      </c>
      <c r="AB35" s="4">
        <v>0.99999777999999995</v>
      </c>
      <c r="AC35" s="4">
        <v>1.0000000099999999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1.27772715</v>
      </c>
      <c r="D36" s="4">
        <v>1.2882207999999999</v>
      </c>
      <c r="E36" s="4">
        <v>1.3025260999999999</v>
      </c>
      <c r="F36" s="4">
        <v>1.3176519900000001</v>
      </c>
      <c r="G36" s="4">
        <v>1.33369454</v>
      </c>
      <c r="H36" s="4">
        <v>1.3540226</v>
      </c>
      <c r="I36" s="4">
        <v>1.37184043</v>
      </c>
      <c r="J36" s="4">
        <v>1.3931884400000001</v>
      </c>
      <c r="K36" s="4">
        <v>1.41586861</v>
      </c>
      <c r="L36" s="4">
        <v>1.4402765200000001</v>
      </c>
      <c r="M36" s="4">
        <v>1.46473298</v>
      </c>
      <c r="N36" s="4">
        <v>1.49172792</v>
      </c>
      <c r="O36" s="4">
        <v>1.5204009199999999</v>
      </c>
      <c r="P36" s="4">
        <v>1.5516923199999999</v>
      </c>
      <c r="Q36" s="4">
        <v>1.58488937</v>
      </c>
      <c r="R36" s="4">
        <v>1.6200415699999999</v>
      </c>
      <c r="S36" s="4">
        <v>1.65703205</v>
      </c>
      <c r="T36" s="4">
        <v>1.69563755</v>
      </c>
      <c r="U36" s="4">
        <v>1.73757659</v>
      </c>
      <c r="V36" s="4">
        <v>1.7820972799999999</v>
      </c>
      <c r="W36" s="4">
        <v>1.8294033000000001</v>
      </c>
      <c r="X36" s="4">
        <v>1.8797060800000001</v>
      </c>
      <c r="Y36" s="4">
        <v>1.9332661900000001</v>
      </c>
      <c r="Z36" s="4">
        <v>1.9897490600000001</v>
      </c>
      <c r="AA36" s="4">
        <v>2.0499341800000002</v>
      </c>
      <c r="AB36" s="4">
        <v>2.11474122</v>
      </c>
      <c r="AC36" s="4">
        <v>2.1829656599999998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2286</v>
      </c>
      <c r="C37" s="4">
        <v>2228.85</v>
      </c>
      <c r="D37" s="4">
        <v>2173.13235128</v>
      </c>
      <c r="E37" s="4">
        <v>2118.8040424999999</v>
      </c>
      <c r="F37" s="4">
        <v>2065.8339483200002</v>
      </c>
      <c r="G37" s="4">
        <v>2014.1881001199999</v>
      </c>
      <c r="H37" s="4">
        <v>1963.8387637799999</v>
      </c>
      <c r="I37" s="4">
        <v>1914.7503681799999</v>
      </c>
      <c r="J37" s="4">
        <v>1866.8816746699999</v>
      </c>
      <c r="K37" s="4">
        <v>1820.2096328</v>
      </c>
      <c r="L37" s="4">
        <v>1774.7043919800001</v>
      </c>
      <c r="M37" s="4">
        <v>1730.33678435</v>
      </c>
      <c r="N37" s="4">
        <v>1687.0783647400001</v>
      </c>
      <c r="O37" s="4">
        <v>1644.90141548</v>
      </c>
      <c r="P37" s="4">
        <v>1603.77888009</v>
      </c>
      <c r="Q37" s="4">
        <v>1563.6844345899999</v>
      </c>
      <c r="R37" s="4">
        <v>1524.5923271700001</v>
      </c>
      <c r="S37" s="4">
        <v>1486.4775204800001</v>
      </c>
      <c r="T37" s="4">
        <v>1449.31560633</v>
      </c>
      <c r="U37" s="4">
        <v>1413.0827161699999</v>
      </c>
      <c r="V37" s="4">
        <v>1377.7556482699999</v>
      </c>
      <c r="W37" s="4">
        <v>1343.31175706</v>
      </c>
      <c r="X37" s="4">
        <v>1309.7289631399999</v>
      </c>
      <c r="Y37" s="4">
        <v>1276.98573906</v>
      </c>
      <c r="Z37" s="4">
        <v>1245.0611187699999</v>
      </c>
      <c r="AA37" s="4">
        <v>1214.0618887400001</v>
      </c>
      <c r="AB37" s="4">
        <v>1183.7103415199999</v>
      </c>
      <c r="AC37" s="4">
        <v>1154.11758298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17091429.75</v>
      </c>
      <c r="C38" s="4">
        <v>16664141.7872603</v>
      </c>
      <c r="D38" s="4">
        <v>16247565.1678122</v>
      </c>
      <c r="E38" s="4">
        <v>15841373.0981315</v>
      </c>
      <c r="F38" s="4">
        <v>15445338.822096899</v>
      </c>
      <c r="G38" s="4">
        <v>15059205.355369899</v>
      </c>
      <c r="H38" s="4">
        <v>14682765.341940399</v>
      </c>
      <c r="I38" s="4">
        <v>14315752.8320831</v>
      </c>
      <c r="J38" s="4">
        <v>13957859.5024377</v>
      </c>
      <c r="K38" s="4">
        <v>13608912.982352201</v>
      </c>
      <c r="L38" s="4">
        <v>13268690.1280613</v>
      </c>
      <c r="M38" s="4">
        <v>12936972.8911153</v>
      </c>
      <c r="N38" s="4">
        <v>12613548.5307119</v>
      </c>
      <c r="O38" s="4">
        <v>12298209.891116399</v>
      </c>
      <c r="P38" s="4">
        <v>11990754.6380904</v>
      </c>
      <c r="Q38" s="4">
        <v>11690985.9702478</v>
      </c>
      <c r="R38" s="4">
        <v>11398711.346732499</v>
      </c>
      <c r="S38" s="4">
        <v>11113743.5742236</v>
      </c>
      <c r="T38" s="4">
        <v>10835900.163299199</v>
      </c>
      <c r="U38" s="4">
        <v>10565002.626808601</v>
      </c>
      <c r="V38" s="4">
        <v>10300877.429862101</v>
      </c>
      <c r="W38" s="4">
        <v>10043174.515175</v>
      </c>
      <c r="X38" s="4">
        <v>9792095.0694096796</v>
      </c>
      <c r="Y38" s="4">
        <v>9546938.5538844392</v>
      </c>
      <c r="Z38" s="4">
        <v>9308265.2634072397</v>
      </c>
      <c r="AA38" s="4">
        <v>9076510.3304385096</v>
      </c>
      <c r="AB38" s="4">
        <v>8849597.3439798802</v>
      </c>
      <c r="AC38" s="4">
        <v>8628357.38455135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17091429.75</v>
      </c>
      <c r="C39" s="4">
        <v>16664141.7872603</v>
      </c>
      <c r="D39" s="4">
        <v>16247565.1678122</v>
      </c>
      <c r="E39" s="4">
        <v>15841373.0981315</v>
      </c>
      <c r="F39" s="4">
        <v>15445338.822096899</v>
      </c>
      <c r="G39" s="4">
        <v>15059205.355369899</v>
      </c>
      <c r="H39" s="4">
        <v>14682765.341940399</v>
      </c>
      <c r="I39" s="4">
        <v>14315752.8320831</v>
      </c>
      <c r="J39" s="4">
        <v>13957859.5024377</v>
      </c>
      <c r="K39" s="4">
        <v>13608912.982352201</v>
      </c>
      <c r="L39" s="4">
        <v>13268690.1280613</v>
      </c>
      <c r="M39" s="4">
        <v>12936972.8911153</v>
      </c>
      <c r="N39" s="4">
        <v>12613548.5307119</v>
      </c>
      <c r="O39" s="4">
        <v>12298209.891116399</v>
      </c>
      <c r="P39" s="4">
        <v>11990754.6380904</v>
      </c>
      <c r="Q39" s="4">
        <v>11690985.9702478</v>
      </c>
      <c r="R39" s="4">
        <v>11398711.346732499</v>
      </c>
      <c r="S39" s="4">
        <v>11113743.5742236</v>
      </c>
      <c r="T39" s="4">
        <v>10835900.163299199</v>
      </c>
      <c r="U39" s="4">
        <v>10565002.626808601</v>
      </c>
      <c r="V39" s="4">
        <v>10300877.429862101</v>
      </c>
      <c r="W39" s="4">
        <v>10043174.515175</v>
      </c>
      <c r="X39" s="4">
        <v>9792095.0694096796</v>
      </c>
      <c r="Y39" s="4">
        <v>9546938.5538844392</v>
      </c>
      <c r="Z39" s="4">
        <v>9308265.2634072397</v>
      </c>
      <c r="AA39" s="4">
        <v>9076510.3304385096</v>
      </c>
      <c r="AB39" s="4">
        <v>8849597.3439798802</v>
      </c>
      <c r="AC39" s="4">
        <v>8628357.38455135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2638.4611737099999</v>
      </c>
      <c r="C40" s="4">
        <v>2572.4996219300001</v>
      </c>
      <c r="D40" s="4">
        <v>2508.1912879199999</v>
      </c>
      <c r="E40" s="4">
        <v>2445.486476</v>
      </c>
      <c r="F40" s="4">
        <v>2384.3493220300002</v>
      </c>
      <c r="G40" s="4">
        <v>2324.7405895699999</v>
      </c>
      <c r="H40" s="4">
        <v>2266.6282683600002</v>
      </c>
      <c r="I40" s="4">
        <v>2209.97130285</v>
      </c>
      <c r="J40" s="4">
        <v>2154.7220960999998</v>
      </c>
      <c r="K40" s="4">
        <v>2100.85404337</v>
      </c>
      <c r="L40" s="4">
        <v>2048.3326919800002</v>
      </c>
      <c r="M40" s="4">
        <v>1997.1243771899999</v>
      </c>
      <c r="N40" s="4">
        <v>1947.1962673800001</v>
      </c>
      <c r="O40" s="4">
        <v>1898.5163720600001</v>
      </c>
      <c r="P40" s="4">
        <v>1851.0534627</v>
      </c>
      <c r="Q40" s="4">
        <v>1804.77715672</v>
      </c>
      <c r="R40" s="4">
        <v>1759.6577317799999</v>
      </c>
      <c r="S40" s="4">
        <v>1715.6662902</v>
      </c>
      <c r="T40" s="4">
        <v>1672.7746604900001</v>
      </c>
      <c r="U40" s="4">
        <v>1630.9552936499999</v>
      </c>
      <c r="V40" s="4">
        <v>1590.18140999</v>
      </c>
      <c r="W40" s="4">
        <v>1550.42504504</v>
      </c>
      <c r="X40" s="4">
        <v>1511.66441807</v>
      </c>
      <c r="Y40" s="4">
        <v>1473.8692272799999</v>
      </c>
      <c r="Z40" s="4">
        <v>1437.0225233599999</v>
      </c>
      <c r="AA40" s="4">
        <v>1401.24388479</v>
      </c>
      <c r="AB40" s="4">
        <v>1366.2127853699999</v>
      </c>
      <c r="AC40" s="4">
        <v>1332.0574654699999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4.99924254</v>
      </c>
      <c r="D41" s="4">
        <v>4.8742695500000002</v>
      </c>
      <c r="E41" s="4">
        <v>4.7524119300000001</v>
      </c>
      <c r="F41" s="4">
        <v>4.6336016500000001</v>
      </c>
      <c r="G41" s="4">
        <v>4.51776161</v>
      </c>
      <c r="H41" s="4">
        <v>4.4048296000000002</v>
      </c>
      <c r="I41" s="4">
        <v>4.2947258499999998</v>
      </c>
      <c r="J41" s="4">
        <v>4.1873578499999997</v>
      </c>
      <c r="K41" s="4">
        <v>4.0826738899999997</v>
      </c>
      <c r="L41" s="4">
        <v>3.9806070400000002</v>
      </c>
      <c r="M41" s="4">
        <v>3.8810918700000001</v>
      </c>
      <c r="N41" s="4">
        <v>3.78406456</v>
      </c>
      <c r="O41" s="4">
        <v>3.6894629700000001</v>
      </c>
      <c r="P41" s="4">
        <v>3.5972263899999999</v>
      </c>
      <c r="Q41" s="4">
        <v>3.5072957900000001</v>
      </c>
      <c r="R41" s="4">
        <v>3.4196133999999998</v>
      </c>
      <c r="S41" s="4">
        <v>3.33412307</v>
      </c>
      <c r="T41" s="4">
        <v>3.2507700499999999</v>
      </c>
      <c r="U41" s="4">
        <v>3.1695007899999998</v>
      </c>
      <c r="V41" s="4">
        <v>3.0902632300000001</v>
      </c>
      <c r="W41" s="4">
        <v>3.0129523499999999</v>
      </c>
      <c r="X41" s="4">
        <v>2.9376285200000001</v>
      </c>
      <c r="Y41" s="4">
        <v>2.8640815700000002</v>
      </c>
      <c r="Z41" s="4">
        <v>2.7924795800000002</v>
      </c>
      <c r="AA41" s="4">
        <v>2.7229530999999998</v>
      </c>
      <c r="AB41" s="4">
        <v>2.6548791999999999</v>
      </c>
      <c r="AC41" s="4">
        <v>2.5885072199999999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5.127429E-2</v>
      </c>
      <c r="C42" s="4">
        <v>4.9992429999999997E-2</v>
      </c>
      <c r="D42" s="4">
        <v>4.87427E-2</v>
      </c>
      <c r="E42" s="4">
        <v>4.7524120000000003E-2</v>
      </c>
      <c r="F42" s="4">
        <v>4.6336019999999999E-2</v>
      </c>
      <c r="G42" s="4">
        <v>4.5177620000000002E-2</v>
      </c>
      <c r="H42" s="4">
        <v>4.4048299999999999E-2</v>
      </c>
      <c r="I42" s="4">
        <v>4.2947260000000001E-2</v>
      </c>
      <c r="J42" s="4">
        <v>4.1873580000000001E-2</v>
      </c>
      <c r="K42" s="4">
        <v>4.082674E-2</v>
      </c>
      <c r="L42" s="4">
        <v>3.9806069999999999E-2</v>
      </c>
      <c r="M42" s="4">
        <v>3.8810919999999999E-2</v>
      </c>
      <c r="N42" s="4">
        <v>3.7840650000000003E-2</v>
      </c>
      <c r="O42" s="4">
        <v>3.6894629999999998E-2</v>
      </c>
      <c r="P42" s="4">
        <v>3.5972259999999999E-2</v>
      </c>
      <c r="Q42" s="4">
        <v>3.507296E-2</v>
      </c>
      <c r="R42" s="4">
        <v>3.4196129999999998E-2</v>
      </c>
      <c r="S42" s="4">
        <v>3.3341229999999999E-2</v>
      </c>
      <c r="T42" s="4">
        <v>3.25077E-2</v>
      </c>
      <c r="U42" s="4">
        <v>3.1695010000000003E-2</v>
      </c>
      <c r="V42" s="4">
        <v>3.090263E-2</v>
      </c>
      <c r="W42" s="4">
        <v>3.012952E-2</v>
      </c>
      <c r="X42" s="4">
        <v>2.9376289999999999E-2</v>
      </c>
      <c r="Y42" s="4">
        <v>2.8640820000000001E-2</v>
      </c>
      <c r="Z42" s="4">
        <v>2.79248E-2</v>
      </c>
      <c r="AA42" s="4">
        <v>2.7229529999999998E-2</v>
      </c>
      <c r="AB42" s="4">
        <v>2.6548789999999999E-2</v>
      </c>
      <c r="AC42" s="4">
        <v>2.588507E-2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2465.6668189400002</v>
      </c>
      <c r="C43" s="4">
        <v>2404.0251484599999</v>
      </c>
      <c r="D43" s="4">
        <v>2343.9284040799998</v>
      </c>
      <c r="E43" s="4">
        <v>2285.33019397</v>
      </c>
      <c r="F43" s="4">
        <v>2228.1969465400002</v>
      </c>
      <c r="G43" s="4">
        <v>2172.4920234299998</v>
      </c>
      <c r="H43" s="4">
        <v>2118.1855107599999</v>
      </c>
      <c r="I43" s="4">
        <v>2065.23904171</v>
      </c>
      <c r="J43" s="4">
        <v>2013.6081365299999</v>
      </c>
      <c r="K43" s="4">
        <v>1963.2679331100001</v>
      </c>
      <c r="L43" s="4">
        <v>1914.1862347900001</v>
      </c>
      <c r="M43" s="4">
        <v>1866.3315812599999</v>
      </c>
      <c r="N43" s="4">
        <v>1819.6732917300001</v>
      </c>
      <c r="O43" s="4">
        <v>1774.1814700699999</v>
      </c>
      <c r="P43" s="4">
        <v>1729.82693331</v>
      </c>
      <c r="Q43" s="4">
        <v>1686.5812885600001</v>
      </c>
      <c r="R43" s="4">
        <v>1644.4167600599999</v>
      </c>
      <c r="S43" s="4">
        <v>1603.30634267</v>
      </c>
      <c r="T43" s="4">
        <v>1563.2237098400001</v>
      </c>
      <c r="U43" s="4">
        <v>1524.1431170999999</v>
      </c>
      <c r="V43" s="4">
        <v>1486.0395391699999</v>
      </c>
      <c r="W43" s="4">
        <v>1448.8885506900001</v>
      </c>
      <c r="X43" s="4">
        <v>1412.66633692</v>
      </c>
      <c r="Y43" s="4">
        <v>1377.3496785</v>
      </c>
      <c r="Z43" s="4">
        <v>1342.91596155</v>
      </c>
      <c r="AA43" s="4">
        <v>1309.4803653500001</v>
      </c>
      <c r="AB43" s="4">
        <v>1276.7433562199999</v>
      </c>
      <c r="AC43" s="4">
        <v>1244.8247723100001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172.79435477000001</v>
      </c>
      <c r="C44" s="4">
        <v>168.47447346999999</v>
      </c>
      <c r="D44" s="4">
        <v>164.26288385000001</v>
      </c>
      <c r="E44" s="4">
        <v>160.15628201999999</v>
      </c>
      <c r="F44" s="4">
        <v>156.15237549</v>
      </c>
      <c r="G44" s="4">
        <v>152.24856614000001</v>
      </c>
      <c r="H44" s="4">
        <v>148.44275761</v>
      </c>
      <c r="I44" s="4">
        <v>144.73226113000001</v>
      </c>
      <c r="J44" s="4">
        <v>141.11395956999999</v>
      </c>
      <c r="K44" s="4">
        <v>137.58611024999999</v>
      </c>
      <c r="L44" s="4">
        <v>134.14645719000001</v>
      </c>
      <c r="M44" s="4">
        <v>130.79279593000001</v>
      </c>
      <c r="N44" s="4">
        <v>127.52297565000001</v>
      </c>
      <c r="O44" s="4">
        <v>124.334902</v>
      </c>
      <c r="P44" s="4">
        <v>121.22652939</v>
      </c>
      <c r="Q44" s="4">
        <v>118.19586816</v>
      </c>
      <c r="R44" s="4">
        <v>115.24097172</v>
      </c>
      <c r="S44" s="4">
        <v>112.35994753999999</v>
      </c>
      <c r="T44" s="4">
        <v>109.55095065</v>
      </c>
      <c r="U44" s="4">
        <v>106.81217656</v>
      </c>
      <c r="V44" s="4">
        <v>104.14187081999999</v>
      </c>
      <c r="W44" s="4">
        <v>101.53649435</v>
      </c>
      <c r="X44" s="4">
        <v>98.998081150000004</v>
      </c>
      <c r="Y44" s="4">
        <v>96.519548779999994</v>
      </c>
      <c r="Z44" s="4">
        <v>94.106561810000002</v>
      </c>
      <c r="AA44" s="4">
        <v>91.763519439999996</v>
      </c>
      <c r="AB44" s="4">
        <v>89.469429149999996</v>
      </c>
      <c r="AC44" s="4">
        <v>87.232693159999997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0.99999987000000001</v>
      </c>
      <c r="E45" s="4">
        <v>1.0000016599999999</v>
      </c>
      <c r="F45" s="4">
        <v>0.99999981000000004</v>
      </c>
      <c r="G45" s="4">
        <v>1</v>
      </c>
      <c r="H45" s="4">
        <v>1</v>
      </c>
      <c r="I45" s="4">
        <v>1.0000027300000001</v>
      </c>
      <c r="J45" s="4">
        <v>1.0000039599999999</v>
      </c>
      <c r="K45" s="4">
        <v>1.00000004</v>
      </c>
      <c r="L45" s="4">
        <v>1</v>
      </c>
      <c r="M45" s="4">
        <v>1</v>
      </c>
      <c r="N45" s="4">
        <v>1</v>
      </c>
      <c r="O45" s="4">
        <v>1</v>
      </c>
      <c r="P45" s="4">
        <v>1.0000000099999999</v>
      </c>
      <c r="Q45" s="4">
        <v>1</v>
      </c>
      <c r="R45" s="4">
        <v>1.0000000200000001</v>
      </c>
      <c r="S45" s="4">
        <v>1</v>
      </c>
      <c r="T45" s="4">
        <v>1</v>
      </c>
      <c r="U45" s="4">
        <v>1.0000000200000001</v>
      </c>
      <c r="V45" s="4">
        <v>1</v>
      </c>
      <c r="W45" s="4">
        <v>0.99999998999999995</v>
      </c>
      <c r="X45" s="4">
        <v>0.99998198000000005</v>
      </c>
      <c r="Y45" s="4">
        <v>0.99999998999999995</v>
      </c>
      <c r="Z45" s="4">
        <v>0.99996291000000004</v>
      </c>
      <c r="AA45" s="4">
        <v>1.0000000200000001</v>
      </c>
      <c r="AB45" s="4">
        <v>1.00010486</v>
      </c>
      <c r="AC45" s="4">
        <v>0.99999996999999996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0.99999987000000001</v>
      </c>
      <c r="D46" s="4">
        <v>1.0000016599999999</v>
      </c>
      <c r="E46" s="4">
        <v>0.99999981000000004</v>
      </c>
      <c r="F46" s="4">
        <v>1</v>
      </c>
      <c r="G46" s="4">
        <v>1</v>
      </c>
      <c r="H46" s="4">
        <v>1.0000027300000001</v>
      </c>
      <c r="I46" s="4">
        <v>1.0000039599999999</v>
      </c>
      <c r="J46" s="4">
        <v>1.00000004</v>
      </c>
      <c r="K46" s="4">
        <v>1</v>
      </c>
      <c r="L46" s="4">
        <v>1</v>
      </c>
      <c r="M46" s="4">
        <v>1</v>
      </c>
      <c r="N46" s="4">
        <v>1</v>
      </c>
      <c r="O46" s="4">
        <v>1.0000000099999999</v>
      </c>
      <c r="P46" s="4">
        <v>1</v>
      </c>
      <c r="Q46" s="4">
        <v>1.0000000200000001</v>
      </c>
      <c r="R46" s="4">
        <v>1</v>
      </c>
      <c r="S46" s="4">
        <v>1</v>
      </c>
      <c r="T46" s="4">
        <v>1.0000000200000001</v>
      </c>
      <c r="U46" s="4">
        <v>1</v>
      </c>
      <c r="V46" s="4">
        <v>0.99999998999999995</v>
      </c>
      <c r="W46" s="4">
        <v>0.99998198000000005</v>
      </c>
      <c r="X46" s="4">
        <v>0.99999998999999995</v>
      </c>
      <c r="Y46" s="4">
        <v>0.99996291000000004</v>
      </c>
      <c r="Z46" s="4">
        <v>1.0000000200000001</v>
      </c>
      <c r="AA46" s="4">
        <v>1.00010486</v>
      </c>
      <c r="AB46" s="4">
        <v>0.99999996999999996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1.72817423</v>
      </c>
      <c r="D47" s="4">
        <v>1.7456697699999999</v>
      </c>
      <c r="E47" s="4">
        <v>1.77261187</v>
      </c>
      <c r="F47" s="4">
        <v>1.8007288699999999</v>
      </c>
      <c r="G47" s="4">
        <v>1.8301492800000001</v>
      </c>
      <c r="H47" s="4">
        <v>1.8693773899999999</v>
      </c>
      <c r="I47" s="4">
        <v>1.90091911</v>
      </c>
      <c r="J47" s="4">
        <v>1.9399905799999999</v>
      </c>
      <c r="K47" s="4">
        <v>1.9808898699999999</v>
      </c>
      <c r="L47" s="4">
        <v>2.0244406700000002</v>
      </c>
      <c r="M47" s="4">
        <v>2.0688861599999999</v>
      </c>
      <c r="N47" s="4">
        <v>2.1154365199999998</v>
      </c>
      <c r="O47" s="4">
        <v>2.1641431600000001</v>
      </c>
      <c r="P47" s="4">
        <v>2.2169865600000001</v>
      </c>
      <c r="Q47" s="4">
        <v>2.2721573899999998</v>
      </c>
      <c r="R47" s="4">
        <v>2.3296144700000001</v>
      </c>
      <c r="S47" s="4">
        <v>2.3889577900000001</v>
      </c>
      <c r="T47" s="4">
        <v>2.4495823300000001</v>
      </c>
      <c r="U47" s="4">
        <v>2.5149623999999999</v>
      </c>
      <c r="V47" s="4">
        <v>2.5832883799999999</v>
      </c>
      <c r="W47" s="4">
        <v>2.6547836500000002</v>
      </c>
      <c r="X47" s="4">
        <v>2.72986934</v>
      </c>
      <c r="Y47" s="4">
        <v>2.80845053</v>
      </c>
      <c r="Z47" s="4">
        <v>2.8908136400000002</v>
      </c>
      <c r="AA47" s="4">
        <v>2.9763531300000001</v>
      </c>
      <c r="AB47" s="4">
        <v>3.0672474099999998</v>
      </c>
      <c r="AC47" s="4">
        <v>3.1613732099999998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31948</v>
      </c>
      <c r="C48" s="4">
        <v>32789.980179500002</v>
      </c>
      <c r="D48" s="4">
        <v>33795.2833704</v>
      </c>
      <c r="E48" s="4">
        <v>34827.757400859999</v>
      </c>
      <c r="F48" s="4">
        <v>35885.965584359998</v>
      </c>
      <c r="G48" s="4">
        <v>36862.539763139997</v>
      </c>
      <c r="H48" s="4">
        <v>37980.349967030001</v>
      </c>
      <c r="I48" s="4">
        <v>39053.901821699998</v>
      </c>
      <c r="J48" s="4">
        <v>40146.864384339999</v>
      </c>
      <c r="K48" s="4">
        <v>41254.794715459997</v>
      </c>
      <c r="L48" s="4">
        <v>42398.495529760003</v>
      </c>
      <c r="M48" s="4">
        <v>43570.703111540002</v>
      </c>
      <c r="N48" s="4">
        <v>44768.815972409997</v>
      </c>
      <c r="O48" s="4">
        <v>45969.787985620002</v>
      </c>
      <c r="P48" s="4">
        <v>47190.934674169999</v>
      </c>
      <c r="Q48" s="4">
        <v>48439.542609550001</v>
      </c>
      <c r="R48" s="4">
        <v>49720.237921879998</v>
      </c>
      <c r="S48" s="4">
        <v>51040.35129233</v>
      </c>
      <c r="T48" s="4">
        <v>52371.952555299998</v>
      </c>
      <c r="U48" s="4">
        <v>53725.59389176</v>
      </c>
      <c r="V48" s="4">
        <v>55105.077974239997</v>
      </c>
      <c r="W48" s="4">
        <v>56508.31929698</v>
      </c>
      <c r="X48" s="4">
        <v>57941.383893580001</v>
      </c>
      <c r="Y48" s="4">
        <v>59400.064822530003</v>
      </c>
      <c r="Z48" s="4">
        <v>60894.379970230002</v>
      </c>
      <c r="AA48" s="4">
        <v>62402.587206600001</v>
      </c>
      <c r="AB48" s="4">
        <v>63948.352196079999</v>
      </c>
      <c r="AC48" s="4">
        <v>65525.550102219997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100102331.905</v>
      </c>
      <c r="C49" s="4">
        <v>106721980.107043</v>
      </c>
      <c r="D49" s="4">
        <v>112167589.219291</v>
      </c>
      <c r="E49" s="4">
        <v>117696028.909431</v>
      </c>
      <c r="F49" s="4">
        <v>123293318.15372001</v>
      </c>
      <c r="G49" s="4">
        <v>127324152.880061</v>
      </c>
      <c r="H49" s="4">
        <v>133224335.40443499</v>
      </c>
      <c r="I49" s="4">
        <v>138100734.414101</v>
      </c>
      <c r="J49" s="4">
        <v>143022980.36163199</v>
      </c>
      <c r="K49" s="4">
        <v>147887415.19534299</v>
      </c>
      <c r="L49" s="4">
        <v>153012313.444314</v>
      </c>
      <c r="M49" s="4">
        <v>158225716.24581501</v>
      </c>
      <c r="N49" s="4">
        <v>163522513.89249799</v>
      </c>
      <c r="O49" s="4">
        <v>168653957.02926099</v>
      </c>
      <c r="P49" s="4">
        <v>173818510.578455</v>
      </c>
      <c r="Q49" s="4">
        <v>179109264.79102501</v>
      </c>
      <c r="R49" s="4">
        <v>184599960.55424601</v>
      </c>
      <c r="S49" s="4">
        <v>190392153.88629001</v>
      </c>
      <c r="T49" s="4">
        <v>196025316.397677</v>
      </c>
      <c r="U49" s="4">
        <v>201734423.93479601</v>
      </c>
      <c r="V49" s="4">
        <v>207536651.685978</v>
      </c>
      <c r="W49" s="4">
        <v>213398478.18627</v>
      </c>
      <c r="X49" s="4">
        <v>219373802.31601</v>
      </c>
      <c r="Y49" s="4">
        <v>225428663.49633601</v>
      </c>
      <c r="Z49" s="4">
        <v>231661162.20907199</v>
      </c>
      <c r="AA49" s="4">
        <v>237837144.32550901</v>
      </c>
      <c r="AB49" s="4">
        <v>244225442.214614</v>
      </c>
      <c r="AC49" s="4">
        <v>250730252.833206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100102331.905</v>
      </c>
      <c r="C50" s="4">
        <v>106721980.107043</v>
      </c>
      <c r="D50" s="4">
        <v>112167589.219291</v>
      </c>
      <c r="E50" s="4">
        <v>117696028.909431</v>
      </c>
      <c r="F50" s="4">
        <v>123293318.15372001</v>
      </c>
      <c r="G50" s="4">
        <v>127324152.880061</v>
      </c>
      <c r="H50" s="4">
        <v>133224335.40443499</v>
      </c>
      <c r="I50" s="4">
        <v>138100734.414101</v>
      </c>
      <c r="J50" s="4">
        <v>143022980.36163199</v>
      </c>
      <c r="K50" s="4">
        <v>147887415.19534299</v>
      </c>
      <c r="L50" s="4">
        <v>153012313.444314</v>
      </c>
      <c r="M50" s="4">
        <v>158225716.24581501</v>
      </c>
      <c r="N50" s="4">
        <v>163522513.89249799</v>
      </c>
      <c r="O50" s="4">
        <v>168653957.02926099</v>
      </c>
      <c r="P50" s="4">
        <v>173818510.578455</v>
      </c>
      <c r="Q50" s="4">
        <v>179109264.79102501</v>
      </c>
      <c r="R50" s="4">
        <v>184599960.55424601</v>
      </c>
      <c r="S50" s="4">
        <v>190392153.88629001</v>
      </c>
      <c r="T50" s="4">
        <v>196025316.397677</v>
      </c>
      <c r="U50" s="4">
        <v>201734423.93479601</v>
      </c>
      <c r="V50" s="4">
        <v>207536651.685978</v>
      </c>
      <c r="W50" s="4">
        <v>213398478.18627</v>
      </c>
      <c r="X50" s="4">
        <v>219373802.31601</v>
      </c>
      <c r="Y50" s="4">
        <v>225428663.49633601</v>
      </c>
      <c r="Z50" s="4">
        <v>231661162.20907199</v>
      </c>
      <c r="AA50" s="4">
        <v>237837144.32550901</v>
      </c>
      <c r="AB50" s="4">
        <v>244225442.214614</v>
      </c>
      <c r="AC50" s="4">
        <v>250730252.833206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8501.0509103599998</v>
      </c>
      <c r="C51" s="4">
        <v>8822.2417423700008</v>
      </c>
      <c r="D51" s="4">
        <v>9145.7582656699997</v>
      </c>
      <c r="E51" s="4">
        <v>9476.4484780500006</v>
      </c>
      <c r="F51" s="4">
        <v>9813.6987922099997</v>
      </c>
      <c r="G51" s="4">
        <v>10097.24670883</v>
      </c>
      <c r="H51" s="4">
        <v>10453.19042545</v>
      </c>
      <c r="I51" s="4">
        <v>10775.76076062</v>
      </c>
      <c r="J51" s="4">
        <v>11103.130768409999</v>
      </c>
      <c r="K51" s="4">
        <v>11431.928642319999</v>
      </c>
      <c r="L51" s="4">
        <v>11773.86526554</v>
      </c>
      <c r="M51" s="4">
        <v>12123.367365489999</v>
      </c>
      <c r="N51" s="4">
        <v>12479.81692433</v>
      </c>
      <c r="O51" s="4">
        <v>12832.774036979999</v>
      </c>
      <c r="P51" s="4">
        <v>13190.36492826</v>
      </c>
      <c r="Q51" s="4">
        <v>13556.24281096</v>
      </c>
      <c r="R51" s="4">
        <v>13933.084252660001</v>
      </c>
      <c r="S51" s="4">
        <v>14324.757395750001</v>
      </c>
      <c r="T51" s="4">
        <v>14714.728727490001</v>
      </c>
      <c r="U51" s="4">
        <v>15110.73275275</v>
      </c>
      <c r="V51" s="4">
        <v>15513.909677240001</v>
      </c>
      <c r="W51" s="4">
        <v>15923.046086140001</v>
      </c>
      <c r="X51" s="4">
        <v>16340.60746245</v>
      </c>
      <c r="Y51" s="4">
        <v>16764.967372169998</v>
      </c>
      <c r="Z51" s="4">
        <v>17200.419238760001</v>
      </c>
      <c r="AA51" s="4">
        <v>17637.126567949999</v>
      </c>
      <c r="AB51" s="4">
        <v>18086.13677823</v>
      </c>
      <c r="AC51" s="4">
        <v>18543.950773749999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5229.3770252499999</v>
      </c>
      <c r="D52" s="4">
        <v>5496.2118717499998</v>
      </c>
      <c r="E52" s="4">
        <v>5767.1054165599999</v>
      </c>
      <c r="F52" s="4">
        <v>6041.3725895300004</v>
      </c>
      <c r="G52" s="4">
        <v>6238.8834911200001</v>
      </c>
      <c r="H52" s="4">
        <v>6527.9924348200002</v>
      </c>
      <c r="I52" s="4">
        <v>6766.9359862900001</v>
      </c>
      <c r="J52" s="4">
        <v>7008.1260377199997</v>
      </c>
      <c r="K52" s="4">
        <v>7246.4833445699996</v>
      </c>
      <c r="L52" s="4">
        <v>7497.6033587700003</v>
      </c>
      <c r="M52" s="4">
        <v>7753.0600960399997</v>
      </c>
      <c r="N52" s="4">
        <v>8012.6031807299996</v>
      </c>
      <c r="O52" s="4">
        <v>8264.0438944300004</v>
      </c>
      <c r="P52" s="4">
        <v>8517.1070183400006</v>
      </c>
      <c r="Q52" s="4">
        <v>8776.3539747600007</v>
      </c>
      <c r="R52" s="4">
        <v>9045.3980671600002</v>
      </c>
      <c r="S52" s="4">
        <v>9329.2155404299992</v>
      </c>
      <c r="T52" s="4">
        <v>9605.2405034900003</v>
      </c>
      <c r="U52" s="4">
        <v>9884.9867728099998</v>
      </c>
      <c r="V52" s="4">
        <v>10169.295932610001</v>
      </c>
      <c r="W52" s="4">
        <v>10456.52543113</v>
      </c>
      <c r="X52" s="4">
        <v>10749.31631348</v>
      </c>
      <c r="Y52" s="4">
        <v>11046.004511319999</v>
      </c>
      <c r="Z52" s="4">
        <v>11351.396948240001</v>
      </c>
      <c r="AA52" s="4">
        <v>11654.020071950001</v>
      </c>
      <c r="AB52" s="4">
        <v>11967.046668520001</v>
      </c>
      <c r="AC52" s="4">
        <v>12285.782388830001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49.050142630000003</v>
      </c>
      <c r="C53" s="4">
        <v>52.293770250000001</v>
      </c>
      <c r="D53" s="4">
        <v>54.962118719999999</v>
      </c>
      <c r="E53" s="4">
        <v>57.671054169999998</v>
      </c>
      <c r="F53" s="4">
        <v>60.413725900000003</v>
      </c>
      <c r="G53" s="4">
        <v>62.38883491</v>
      </c>
      <c r="H53" s="4">
        <v>65.279924350000002</v>
      </c>
      <c r="I53" s="4">
        <v>67.66935986</v>
      </c>
      <c r="J53" s="4">
        <v>70.081260380000003</v>
      </c>
      <c r="K53" s="4">
        <v>72.46483345</v>
      </c>
      <c r="L53" s="4">
        <v>74.97603359</v>
      </c>
      <c r="M53" s="4">
        <v>77.530600960000001</v>
      </c>
      <c r="N53" s="4">
        <v>80.126031810000001</v>
      </c>
      <c r="O53" s="4">
        <v>82.640438939999996</v>
      </c>
      <c r="P53" s="4">
        <v>85.171070180000001</v>
      </c>
      <c r="Q53" s="4">
        <v>87.763539750000007</v>
      </c>
      <c r="R53" s="4">
        <v>90.453980670000007</v>
      </c>
      <c r="S53" s="4">
        <v>93.292155399999999</v>
      </c>
      <c r="T53" s="4">
        <v>96.052405030000003</v>
      </c>
      <c r="U53" s="4">
        <v>98.84986773</v>
      </c>
      <c r="V53" s="4">
        <v>101.69295932999999</v>
      </c>
      <c r="W53" s="4">
        <v>104.56525431</v>
      </c>
      <c r="X53" s="4">
        <v>107.49316313</v>
      </c>
      <c r="Y53" s="4">
        <v>110.46004511</v>
      </c>
      <c r="Z53" s="4">
        <v>113.51396948</v>
      </c>
      <c r="AA53" s="4">
        <v>116.54020072</v>
      </c>
      <c r="AB53" s="4">
        <v>119.67046669</v>
      </c>
      <c r="AC53" s="4">
        <v>122.85782389000001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6058.55401188</v>
      </c>
      <c r="C54" s="4">
        <v>6218.2254277599995</v>
      </c>
      <c r="D54" s="4">
        <v>6408.86908872</v>
      </c>
      <c r="E54" s="4">
        <v>6604.6653726599998</v>
      </c>
      <c r="F54" s="4">
        <v>6805.3418292599999</v>
      </c>
      <c r="G54" s="4">
        <v>6990.5373785499996</v>
      </c>
      <c r="H54" s="4">
        <v>7202.5166415900003</v>
      </c>
      <c r="I54" s="4">
        <v>7406.1028409099999</v>
      </c>
      <c r="J54" s="4">
        <v>7613.3700475799997</v>
      </c>
      <c r="K54" s="4">
        <v>7823.4757115499997</v>
      </c>
      <c r="L54" s="4">
        <v>8040.3648174999998</v>
      </c>
      <c r="M54" s="4">
        <v>8262.6598890999994</v>
      </c>
      <c r="N54" s="4">
        <v>8489.8675853500008</v>
      </c>
      <c r="O54" s="4">
        <v>8717.6174854599994</v>
      </c>
      <c r="P54" s="4">
        <v>8949.1932701400001</v>
      </c>
      <c r="Q54" s="4">
        <v>9185.9767500500002</v>
      </c>
      <c r="R54" s="4">
        <v>9428.8452151399997</v>
      </c>
      <c r="S54" s="4">
        <v>9679.1888409300009</v>
      </c>
      <c r="T54" s="4">
        <v>9931.7110073900003</v>
      </c>
      <c r="U54" s="4">
        <v>10188.41280874</v>
      </c>
      <c r="V54" s="4">
        <v>10450.015376109999</v>
      </c>
      <c r="W54" s="4">
        <v>10716.1232184</v>
      </c>
      <c r="X54" s="4">
        <v>10987.88668594</v>
      </c>
      <c r="Y54" s="4">
        <v>11264.507982859999</v>
      </c>
      <c r="Z54" s="4">
        <v>11547.88688086</v>
      </c>
      <c r="AA54" s="4">
        <v>11833.900246409999</v>
      </c>
      <c r="AB54" s="4">
        <v>12127.03598819</v>
      </c>
      <c r="AC54" s="4">
        <v>12426.132604619999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2442.4968984799998</v>
      </c>
      <c r="C55" s="4">
        <v>2604.0163146099999</v>
      </c>
      <c r="D55" s="4">
        <v>2736.8891769500001</v>
      </c>
      <c r="E55" s="4">
        <v>2871.7831053899999</v>
      </c>
      <c r="F55" s="4">
        <v>3008.3569629499998</v>
      </c>
      <c r="G55" s="4">
        <v>3106.70933027</v>
      </c>
      <c r="H55" s="4">
        <v>3250.6737838700001</v>
      </c>
      <c r="I55" s="4">
        <v>3369.6579197000001</v>
      </c>
      <c r="J55" s="4">
        <v>3489.7607208200002</v>
      </c>
      <c r="K55" s="4">
        <v>3608.45293077</v>
      </c>
      <c r="L55" s="4">
        <v>3733.5004480399998</v>
      </c>
      <c r="M55" s="4">
        <v>3860.7074763999999</v>
      </c>
      <c r="N55" s="4">
        <v>3989.94933898</v>
      </c>
      <c r="O55" s="4">
        <v>4115.1565515100001</v>
      </c>
      <c r="P55" s="4">
        <v>4241.17165811</v>
      </c>
      <c r="Q55" s="4">
        <v>4370.2660609000004</v>
      </c>
      <c r="R55" s="4">
        <v>4504.2390375200002</v>
      </c>
      <c r="S55" s="4">
        <v>4645.5685548299998</v>
      </c>
      <c r="T55" s="4">
        <v>4783.0177200999997</v>
      </c>
      <c r="U55" s="4">
        <v>4922.3199440099997</v>
      </c>
      <c r="V55" s="4">
        <v>5063.8943011399997</v>
      </c>
      <c r="W55" s="4">
        <v>5206.9228677399997</v>
      </c>
      <c r="X55" s="4">
        <v>5352.7207765100002</v>
      </c>
      <c r="Y55" s="4">
        <v>5500.45938931</v>
      </c>
      <c r="Z55" s="4">
        <v>5652.5323578999996</v>
      </c>
      <c r="AA55" s="4">
        <v>5803.2263215399998</v>
      </c>
      <c r="AB55" s="4">
        <v>5959.10079004</v>
      </c>
      <c r="AC55" s="4">
        <v>6117.8181691299997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1.0691194900000001</v>
      </c>
      <c r="E56" s="4">
        <v>1.07360297</v>
      </c>
      <c r="F56" s="4">
        <v>1.07349045</v>
      </c>
      <c r="G56" s="4">
        <v>1.0733167100000001</v>
      </c>
      <c r="H56" s="4">
        <v>1.0700138100000001</v>
      </c>
      <c r="I56" s="4">
        <v>1.0732539000000001</v>
      </c>
      <c r="J56" s="4">
        <v>1.0711104</v>
      </c>
      <c r="K56" s="4">
        <v>1.0708187499999999</v>
      </c>
      <c r="L56" s="4">
        <v>1.0704134700000001</v>
      </c>
      <c r="M56" s="4">
        <v>1.07054464</v>
      </c>
      <c r="N56" s="4">
        <v>1.07046603</v>
      </c>
      <c r="O56" s="4">
        <v>1.0703105500000001</v>
      </c>
      <c r="P56" s="4">
        <v>1.0696105</v>
      </c>
      <c r="Q56" s="4">
        <v>1.06933762</v>
      </c>
      <c r="R56" s="4">
        <v>1.06922775</v>
      </c>
      <c r="S56" s="4">
        <v>1.06920734</v>
      </c>
      <c r="T56" s="4">
        <v>1.0693237799999999</v>
      </c>
      <c r="U56" s="4">
        <v>1.0688428999999999</v>
      </c>
      <c r="V56" s="4">
        <v>1.0685903000000001</v>
      </c>
      <c r="W56" s="4">
        <v>1.0684130000000001</v>
      </c>
      <c r="X56" s="4">
        <v>1.0681925299999999</v>
      </c>
      <c r="Y56" s="4">
        <v>1.0680835799999999</v>
      </c>
      <c r="Z56" s="4">
        <v>1.0678907399999999</v>
      </c>
      <c r="AA56" s="4">
        <v>1.06787166</v>
      </c>
      <c r="AB56" s="4">
        <v>1.0674662399999999</v>
      </c>
      <c r="AC56" s="4">
        <v>1.0674696299999999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1.0691194900000001</v>
      </c>
      <c r="D57" s="4">
        <v>1.07360297</v>
      </c>
      <c r="E57" s="4">
        <v>1.07349045</v>
      </c>
      <c r="F57" s="4">
        <v>1.0733167100000001</v>
      </c>
      <c r="G57" s="4">
        <v>1.0700138100000001</v>
      </c>
      <c r="H57" s="4">
        <v>1.0732539000000001</v>
      </c>
      <c r="I57" s="4">
        <v>1.0711104</v>
      </c>
      <c r="J57" s="4">
        <v>1.0708187499999999</v>
      </c>
      <c r="K57" s="4">
        <v>1.0704134700000001</v>
      </c>
      <c r="L57" s="4">
        <v>1.07054464</v>
      </c>
      <c r="M57" s="4">
        <v>1.07046603</v>
      </c>
      <c r="N57" s="4">
        <v>1.0703105500000001</v>
      </c>
      <c r="O57" s="4">
        <v>1.0696105</v>
      </c>
      <c r="P57" s="4">
        <v>1.06933762</v>
      </c>
      <c r="Q57" s="4">
        <v>1.06922775</v>
      </c>
      <c r="R57" s="4">
        <v>1.06920734</v>
      </c>
      <c r="S57" s="4">
        <v>1.0693237799999999</v>
      </c>
      <c r="T57" s="4">
        <v>1.0688428999999999</v>
      </c>
      <c r="U57" s="4">
        <v>1.0685903000000001</v>
      </c>
      <c r="V57" s="4">
        <v>1.0684130000000001</v>
      </c>
      <c r="W57" s="4">
        <v>1.0681925299999999</v>
      </c>
      <c r="X57" s="4">
        <v>1.0680835799999999</v>
      </c>
      <c r="Y57" s="4">
        <v>1.0678907399999999</v>
      </c>
      <c r="Z57" s="4">
        <v>1.06787166</v>
      </c>
      <c r="AA57" s="4">
        <v>1.0674662399999999</v>
      </c>
      <c r="AB57" s="4">
        <v>1.0674696299999999</v>
      </c>
      <c r="AC57" s="4">
        <v>1.0673579399999999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1.1097453900000001</v>
      </c>
      <c r="D58" s="4">
        <v>1.10736112</v>
      </c>
      <c r="E58" s="4">
        <v>1.1057118100000001</v>
      </c>
      <c r="F58" s="4">
        <v>1.1041211200000001</v>
      </c>
      <c r="G58" s="4">
        <v>1.1025990999999999</v>
      </c>
      <c r="H58" s="4">
        <v>1.1021968099999999</v>
      </c>
      <c r="I58" s="4">
        <v>1.1006719199999999</v>
      </c>
      <c r="J58" s="4">
        <v>1.09988599</v>
      </c>
      <c r="K58" s="4">
        <v>1.0991367599999999</v>
      </c>
      <c r="L58" s="4">
        <v>1.0984893600000001</v>
      </c>
      <c r="M58" s="4">
        <v>1.0977577000000001</v>
      </c>
      <c r="N58" s="4">
        <v>1.0970482500000001</v>
      </c>
      <c r="O58" s="4">
        <v>1.0963623899999999</v>
      </c>
      <c r="P58" s="4">
        <v>1.09585708</v>
      </c>
      <c r="Q58" s="4">
        <v>1.09536754</v>
      </c>
      <c r="R58" s="4">
        <v>1.09487417</v>
      </c>
      <c r="S58" s="4">
        <v>1.0943447100000001</v>
      </c>
      <c r="T58" s="4">
        <v>1.09373834</v>
      </c>
      <c r="U58" s="4">
        <v>1.09327131</v>
      </c>
      <c r="V58" s="4">
        <v>1.0928224</v>
      </c>
      <c r="W58" s="4">
        <v>1.0923902999999999</v>
      </c>
      <c r="X58" s="4">
        <v>1.09198912</v>
      </c>
      <c r="Y58" s="4">
        <v>1.0915993399999999</v>
      </c>
      <c r="Z58" s="4">
        <v>1.0912310199999999</v>
      </c>
      <c r="AA58" s="4">
        <v>1.0908435299999999</v>
      </c>
      <c r="AB58" s="4">
        <v>1.09054205</v>
      </c>
      <c r="AC58" s="4">
        <v>1.0902017500000001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1821</v>
      </c>
      <c r="C59" s="4">
        <v>1775.4749999999999</v>
      </c>
      <c r="D59" s="4">
        <v>1731.0890170299999</v>
      </c>
      <c r="E59" s="4">
        <v>1687.8117916000001</v>
      </c>
      <c r="F59" s="4">
        <v>1645.6164968099999</v>
      </c>
      <c r="G59" s="4">
        <v>1604.4760843900001</v>
      </c>
      <c r="H59" s="4">
        <v>1564.36418228</v>
      </c>
      <c r="I59" s="4">
        <v>1525.25507773</v>
      </c>
      <c r="J59" s="4">
        <v>1487.12370078</v>
      </c>
      <c r="K59" s="4">
        <v>1449.94560826</v>
      </c>
      <c r="L59" s="4">
        <v>1413.69696806</v>
      </c>
      <c r="M59" s="4">
        <v>1378.3545564200001</v>
      </c>
      <c r="N59" s="4">
        <v>1343.89569293</v>
      </c>
      <c r="O59" s="4">
        <v>1310.2983005999999</v>
      </c>
      <c r="P59" s="4">
        <v>1277.54084309</v>
      </c>
      <c r="Q59" s="4">
        <v>1245.6023220100001</v>
      </c>
      <c r="R59" s="4">
        <v>1214.46226396</v>
      </c>
      <c r="S59" s="4">
        <v>1184.1007073599999</v>
      </c>
      <c r="T59" s="4">
        <v>1154.49818968</v>
      </c>
      <c r="U59" s="4">
        <v>1125.63573494</v>
      </c>
      <c r="V59" s="4">
        <v>1097.4948415599999</v>
      </c>
      <c r="W59" s="4">
        <v>1070.0574705199999</v>
      </c>
      <c r="X59" s="4">
        <v>1043.30603376</v>
      </c>
      <c r="Y59" s="4">
        <v>1017.2233829199999</v>
      </c>
      <c r="Z59" s="4">
        <v>991.79279833999999</v>
      </c>
      <c r="AA59" s="4">
        <v>966.99797838999996</v>
      </c>
      <c r="AB59" s="4">
        <v>942.82302892999996</v>
      </c>
      <c r="AC59" s="4">
        <v>919.25245319999999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5393197</v>
      </c>
      <c r="C60" s="4">
        <v>5254620.4906320795</v>
      </c>
      <c r="D60" s="4">
        <v>5123257.61837947</v>
      </c>
      <c r="E60" s="4">
        <v>4995176.1122228904</v>
      </c>
      <c r="F60" s="4">
        <v>4869783.9977392796</v>
      </c>
      <c r="G60" s="4">
        <v>4748038.0262377998</v>
      </c>
      <c r="H60" s="4">
        <v>4627901.1598168099</v>
      </c>
      <c r="I60" s="4">
        <v>4496290.2319279499</v>
      </c>
      <c r="J60" s="4">
        <v>4383636.1934688203</v>
      </c>
      <c r="K60" s="4">
        <v>4274013.8525415603</v>
      </c>
      <c r="L60" s="4">
        <v>4167163.5019297502</v>
      </c>
      <c r="M60" s="4">
        <v>4062984.45142633</v>
      </c>
      <c r="N60" s="4">
        <v>3961409.8413622798</v>
      </c>
      <c r="O60" s="4">
        <v>3806891.0504082399</v>
      </c>
      <c r="P60" s="4">
        <v>3711718.7694244501</v>
      </c>
      <c r="Q60" s="4">
        <v>3618925.7303195801</v>
      </c>
      <c r="R60" s="4">
        <v>3528452.5186570799</v>
      </c>
      <c r="S60" s="4">
        <v>3437818.6293753898</v>
      </c>
      <c r="T60" s="4">
        <v>3334815.1510103098</v>
      </c>
      <c r="U60" s="4">
        <v>3251443.27592149</v>
      </c>
      <c r="V60" s="4">
        <v>3170157.1509939102</v>
      </c>
      <c r="W60" s="4">
        <v>3090694.3509402</v>
      </c>
      <c r="X60" s="4">
        <v>3003060.3860270102</v>
      </c>
      <c r="Y60" s="4">
        <v>2919277.5283807698</v>
      </c>
      <c r="Z60" s="4">
        <v>2846270.87423675</v>
      </c>
      <c r="AA60" s="4">
        <v>2743693.95262365</v>
      </c>
      <c r="AB60" s="4">
        <v>2675072.74365693</v>
      </c>
      <c r="AC60" s="4">
        <v>2601058.97315998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5393197</v>
      </c>
      <c r="C61" s="4">
        <v>5254620.4906320795</v>
      </c>
      <c r="D61" s="4">
        <v>5123257.61837947</v>
      </c>
      <c r="E61" s="4">
        <v>4995176.1122228904</v>
      </c>
      <c r="F61" s="4">
        <v>4869783.9977392796</v>
      </c>
      <c r="G61" s="4">
        <v>4748038.0262377998</v>
      </c>
      <c r="H61" s="4">
        <v>4627901.1598168099</v>
      </c>
      <c r="I61" s="4">
        <v>4496290.2319279499</v>
      </c>
      <c r="J61" s="4">
        <v>4383636.1934688203</v>
      </c>
      <c r="K61" s="4">
        <v>4274013.8525415603</v>
      </c>
      <c r="L61" s="4">
        <v>4167163.5019297502</v>
      </c>
      <c r="M61" s="4">
        <v>4062984.45142633</v>
      </c>
      <c r="N61" s="4">
        <v>3961409.8413622798</v>
      </c>
      <c r="O61" s="4">
        <v>3806891.0504082399</v>
      </c>
      <c r="P61" s="4">
        <v>3711718.7694244501</v>
      </c>
      <c r="Q61" s="4">
        <v>3618925.7303195801</v>
      </c>
      <c r="R61" s="4">
        <v>3528452.5186570799</v>
      </c>
      <c r="S61" s="4">
        <v>3437818.6293753898</v>
      </c>
      <c r="T61" s="4">
        <v>3334815.1510103098</v>
      </c>
      <c r="U61" s="4">
        <v>3251443.27592149</v>
      </c>
      <c r="V61" s="4">
        <v>3170157.1509939102</v>
      </c>
      <c r="W61" s="4">
        <v>3090694.3509402</v>
      </c>
      <c r="X61" s="4">
        <v>3003060.3860270102</v>
      </c>
      <c r="Y61" s="4">
        <v>2919277.5283807698</v>
      </c>
      <c r="Z61" s="4">
        <v>2846270.87423675</v>
      </c>
      <c r="AA61" s="4">
        <v>2743693.95262365</v>
      </c>
      <c r="AB61" s="4">
        <v>2675072.74365693</v>
      </c>
      <c r="AC61" s="4">
        <v>2601058.97315998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1215.5348543099999</v>
      </c>
      <c r="C62" s="4">
        <v>1185.0592624599999</v>
      </c>
      <c r="D62" s="4">
        <v>1155.4333763</v>
      </c>
      <c r="E62" s="4">
        <v>1126.5475403600001</v>
      </c>
      <c r="F62" s="4">
        <v>1098.37191592</v>
      </c>
      <c r="G62" s="4">
        <v>1070.9125860900001</v>
      </c>
      <c r="H62" s="4">
        <v>1044.10634332</v>
      </c>
      <c r="I62" s="4">
        <v>1017.63322081</v>
      </c>
      <c r="J62" s="4">
        <v>992.18664519000004</v>
      </c>
      <c r="K62" s="4">
        <v>967.38124722999999</v>
      </c>
      <c r="L62" s="4">
        <v>943.19671595</v>
      </c>
      <c r="M62" s="4">
        <v>919.61680644</v>
      </c>
      <c r="N62" s="4">
        <v>896.62638655000001</v>
      </c>
      <c r="O62" s="4">
        <v>872.91906996</v>
      </c>
      <c r="P62" s="4">
        <v>851.09609309999996</v>
      </c>
      <c r="Q62" s="4">
        <v>829.81868914999995</v>
      </c>
      <c r="R62" s="4">
        <v>809.07322033000003</v>
      </c>
      <c r="S62" s="4">
        <v>788.78999223999995</v>
      </c>
      <c r="T62" s="4">
        <v>768.67313190000004</v>
      </c>
      <c r="U62" s="4">
        <v>749.45626876999995</v>
      </c>
      <c r="V62" s="4">
        <v>730.71986104999996</v>
      </c>
      <c r="W62" s="4">
        <v>712.447002</v>
      </c>
      <c r="X62" s="4">
        <v>694.39449235999996</v>
      </c>
      <c r="Y62" s="4">
        <v>676.83194627</v>
      </c>
      <c r="Z62" s="4">
        <v>659.91057222999996</v>
      </c>
      <c r="AA62" s="4">
        <v>642.68134683000005</v>
      </c>
      <c r="AB62" s="4">
        <v>626.61364130000004</v>
      </c>
      <c r="AC62" s="4">
        <v>610.78215203000002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430.87888022999999</v>
      </c>
      <c r="D63" s="4">
        <v>420.10712470999999</v>
      </c>
      <c r="E63" s="4">
        <v>409.6044412</v>
      </c>
      <c r="F63" s="4">
        <v>399.32228780999998</v>
      </c>
      <c r="G63" s="4">
        <v>389.33911814999999</v>
      </c>
      <c r="H63" s="4">
        <v>379.4878951</v>
      </c>
      <c r="I63" s="4">
        <v>368.69579901999998</v>
      </c>
      <c r="J63" s="4">
        <v>359.45816786</v>
      </c>
      <c r="K63" s="4">
        <v>350.46913590999998</v>
      </c>
      <c r="L63" s="4">
        <v>341.70740716</v>
      </c>
      <c r="M63" s="4">
        <v>333.16472501999999</v>
      </c>
      <c r="N63" s="4">
        <v>324.83560698999997</v>
      </c>
      <c r="O63" s="4">
        <v>312.16506613000001</v>
      </c>
      <c r="P63" s="4">
        <v>304.36093908999999</v>
      </c>
      <c r="Q63" s="4">
        <v>296.75190988999998</v>
      </c>
      <c r="R63" s="4">
        <v>289.33310653000001</v>
      </c>
      <c r="S63" s="4">
        <v>281.90112761</v>
      </c>
      <c r="T63" s="4">
        <v>273.45484238</v>
      </c>
      <c r="U63" s="4">
        <v>266.61834863000001</v>
      </c>
      <c r="V63" s="4">
        <v>259.95288638</v>
      </c>
      <c r="W63" s="4">
        <v>253.43693678</v>
      </c>
      <c r="X63" s="4">
        <v>246.25095164999999</v>
      </c>
      <c r="Y63" s="4">
        <v>239.38075732999999</v>
      </c>
      <c r="Z63" s="4">
        <v>233.39421168999999</v>
      </c>
      <c r="AA63" s="4">
        <v>224.98290412</v>
      </c>
      <c r="AB63" s="4">
        <v>219.35596498000001</v>
      </c>
      <c r="AC63" s="4">
        <v>213.28683580000001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4.4224215400000002</v>
      </c>
      <c r="C64" s="4">
        <v>4.3087888000000003</v>
      </c>
      <c r="D64" s="4">
        <v>4.20107125</v>
      </c>
      <c r="E64" s="4">
        <v>4.0960444100000002</v>
      </c>
      <c r="F64" s="4">
        <v>3.9932228799999998</v>
      </c>
      <c r="G64" s="4">
        <v>3.8933911800000001</v>
      </c>
      <c r="H64" s="4">
        <v>3.7948789500000002</v>
      </c>
      <c r="I64" s="4">
        <v>3.6869579899999998</v>
      </c>
      <c r="J64" s="4">
        <v>3.5945816800000001</v>
      </c>
      <c r="K64" s="4">
        <v>3.5046913599999998</v>
      </c>
      <c r="L64" s="4">
        <v>3.41707407</v>
      </c>
      <c r="M64" s="4">
        <v>3.3316472500000001</v>
      </c>
      <c r="N64" s="4">
        <v>3.2483560699999998</v>
      </c>
      <c r="O64" s="4">
        <v>3.1216506599999998</v>
      </c>
      <c r="P64" s="4">
        <v>3.0436093899999999</v>
      </c>
      <c r="Q64" s="4">
        <v>2.9675191000000001</v>
      </c>
      <c r="R64" s="4">
        <v>2.8933310699999999</v>
      </c>
      <c r="S64" s="4">
        <v>2.8190112799999998</v>
      </c>
      <c r="T64" s="4">
        <v>2.7345484199999999</v>
      </c>
      <c r="U64" s="4">
        <v>2.6661834899999999</v>
      </c>
      <c r="V64" s="4">
        <v>2.5995288599999999</v>
      </c>
      <c r="W64" s="4">
        <v>2.5343693699999998</v>
      </c>
      <c r="X64" s="4">
        <v>2.4625095199999998</v>
      </c>
      <c r="Y64" s="4">
        <v>2.3938075699999999</v>
      </c>
      <c r="Z64" s="4">
        <v>2.3339421200000001</v>
      </c>
      <c r="AA64" s="4">
        <v>2.2498290399999998</v>
      </c>
      <c r="AB64" s="4">
        <v>2.1935596500000001</v>
      </c>
      <c r="AC64" s="4">
        <v>2.1328683599999998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1089.9812281500001</v>
      </c>
      <c r="C65" s="4">
        <v>1062.7316974400001</v>
      </c>
      <c r="D65" s="4">
        <v>1036.16393894</v>
      </c>
      <c r="E65" s="4">
        <v>1010.25984047</v>
      </c>
      <c r="F65" s="4">
        <v>985.00334445999999</v>
      </c>
      <c r="G65" s="4">
        <v>960.37826084000005</v>
      </c>
      <c r="H65" s="4">
        <v>936.36880431999998</v>
      </c>
      <c r="I65" s="4">
        <v>912.95958421</v>
      </c>
      <c r="J65" s="4">
        <v>890.13559461</v>
      </c>
      <c r="K65" s="4">
        <v>867.88220474000002</v>
      </c>
      <c r="L65" s="4">
        <v>846.18514962999996</v>
      </c>
      <c r="M65" s="4">
        <v>825.03052840999999</v>
      </c>
      <c r="N65" s="4">
        <v>804.40476545000001</v>
      </c>
      <c r="O65" s="4">
        <v>784.29464630999996</v>
      </c>
      <c r="P65" s="4">
        <v>764.68728014999999</v>
      </c>
      <c r="Q65" s="4">
        <v>745.57009815000004</v>
      </c>
      <c r="R65" s="4">
        <v>726.93084568999996</v>
      </c>
      <c r="S65" s="4">
        <v>708.75757454999996</v>
      </c>
      <c r="T65" s="4">
        <v>691.03863519000004</v>
      </c>
      <c r="U65" s="4">
        <v>673.76266930999998</v>
      </c>
      <c r="V65" s="4">
        <v>656.91860257999997</v>
      </c>
      <c r="W65" s="4">
        <v>640.49563751000005</v>
      </c>
      <c r="X65" s="4">
        <v>624.48324657000001</v>
      </c>
      <c r="Y65" s="4">
        <v>608.87116541</v>
      </c>
      <c r="Z65" s="4">
        <v>593.64938627000004</v>
      </c>
      <c r="AA65" s="4">
        <v>578.80815161999999</v>
      </c>
      <c r="AB65" s="4">
        <v>564.33794782999996</v>
      </c>
      <c r="AC65" s="4">
        <v>550.22949913000002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125.55362615999999</v>
      </c>
      <c r="C66" s="4">
        <v>122.32756501999999</v>
      </c>
      <c r="D66" s="4">
        <v>119.26943736</v>
      </c>
      <c r="E66" s="4">
        <v>116.28769989</v>
      </c>
      <c r="F66" s="4">
        <v>113.36857147000001</v>
      </c>
      <c r="G66" s="4">
        <v>110.53432524999999</v>
      </c>
      <c r="H66" s="4">
        <v>107.737539</v>
      </c>
      <c r="I66" s="4">
        <v>104.67363659999999</v>
      </c>
      <c r="J66" s="4">
        <v>102.05105057999999</v>
      </c>
      <c r="K66" s="4">
        <v>99.499042489999994</v>
      </c>
      <c r="L66" s="4">
        <v>97.01156632</v>
      </c>
      <c r="M66" s="4">
        <v>94.586278030000003</v>
      </c>
      <c r="N66" s="4">
        <v>92.221621110000001</v>
      </c>
      <c r="O66" s="4">
        <v>88.624423649999997</v>
      </c>
      <c r="P66" s="4">
        <v>86.408812949999998</v>
      </c>
      <c r="Q66" s="4">
        <v>84.248591000000005</v>
      </c>
      <c r="R66" s="4">
        <v>82.142374630000006</v>
      </c>
      <c r="S66" s="4">
        <v>80.032417690000003</v>
      </c>
      <c r="T66" s="4">
        <v>77.634496720000001</v>
      </c>
      <c r="U66" s="4">
        <v>75.693599460000001</v>
      </c>
      <c r="V66" s="4">
        <v>73.801258480000001</v>
      </c>
      <c r="W66" s="4">
        <v>71.951364490000003</v>
      </c>
      <c r="X66" s="4">
        <v>69.911245789999995</v>
      </c>
      <c r="Y66" s="4">
        <v>67.96078086</v>
      </c>
      <c r="Z66" s="4">
        <v>66.261185949999998</v>
      </c>
      <c r="AA66" s="4">
        <v>63.873195219999999</v>
      </c>
      <c r="AB66" s="4">
        <v>62.27569347</v>
      </c>
      <c r="AC66" s="4">
        <v>60.552652899999998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0.9992875</v>
      </c>
      <c r="E67" s="4">
        <v>1.0000005199999999</v>
      </c>
      <c r="F67" s="4">
        <v>0.99999998999999995</v>
      </c>
      <c r="G67" s="4">
        <v>0.99989472999999995</v>
      </c>
      <c r="H67" s="4">
        <v>0.99999970999999999</v>
      </c>
      <c r="I67" s="4">
        <v>0.99968981999999995</v>
      </c>
      <c r="J67" s="4">
        <v>0.99647324999999998</v>
      </c>
      <c r="K67" s="4">
        <v>0.99994371000000004</v>
      </c>
      <c r="L67" s="4">
        <v>0.99999263999999999</v>
      </c>
      <c r="M67" s="4">
        <v>1</v>
      </c>
      <c r="N67" s="4">
        <v>1.0000000099999999</v>
      </c>
      <c r="O67" s="4">
        <v>1</v>
      </c>
      <c r="P67" s="4">
        <v>0.98563486</v>
      </c>
      <c r="Q67" s="4">
        <v>1</v>
      </c>
      <c r="R67" s="4">
        <v>0.99999998000000001</v>
      </c>
      <c r="S67" s="4">
        <v>0.99999998000000001</v>
      </c>
      <c r="T67" s="4">
        <v>0.99929581000000001</v>
      </c>
      <c r="U67" s="4">
        <v>0.99491090000000004</v>
      </c>
      <c r="V67" s="4">
        <v>0.99999954000000002</v>
      </c>
      <c r="W67" s="4">
        <v>0.99999998999999995</v>
      </c>
      <c r="X67" s="4">
        <v>0.99993242000000004</v>
      </c>
      <c r="Y67" s="4">
        <v>0.99655985999999996</v>
      </c>
      <c r="Z67" s="4">
        <v>0.99702650000000004</v>
      </c>
      <c r="AA67" s="4">
        <v>0.99999132000000002</v>
      </c>
      <c r="AB67" s="4">
        <v>0.98867788999999995</v>
      </c>
      <c r="AC67" s="4">
        <v>0.99998920999999996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0.9992875</v>
      </c>
      <c r="D68" s="4">
        <v>1.0000005199999999</v>
      </c>
      <c r="E68" s="4">
        <v>0.99999998999999995</v>
      </c>
      <c r="F68" s="4">
        <v>0.99989472999999995</v>
      </c>
      <c r="G68" s="4">
        <v>0.99999970999999999</v>
      </c>
      <c r="H68" s="4">
        <v>0.99968981999999995</v>
      </c>
      <c r="I68" s="4">
        <v>0.99647324999999998</v>
      </c>
      <c r="J68" s="4">
        <v>0.99994371000000004</v>
      </c>
      <c r="K68" s="4">
        <v>0.99999263999999999</v>
      </c>
      <c r="L68" s="4">
        <v>1</v>
      </c>
      <c r="M68" s="4">
        <v>1.0000000099999999</v>
      </c>
      <c r="N68" s="4">
        <v>1</v>
      </c>
      <c r="O68" s="4">
        <v>0.98563486</v>
      </c>
      <c r="P68" s="4">
        <v>1</v>
      </c>
      <c r="Q68" s="4">
        <v>0.99999998000000001</v>
      </c>
      <c r="R68" s="4">
        <v>0.99999998000000001</v>
      </c>
      <c r="S68" s="4">
        <v>0.99929581000000001</v>
      </c>
      <c r="T68" s="4">
        <v>0.99491090000000004</v>
      </c>
      <c r="U68" s="4">
        <v>0.99999954000000002</v>
      </c>
      <c r="V68" s="4">
        <v>0.99999998999999995</v>
      </c>
      <c r="W68" s="4">
        <v>0.99993242000000004</v>
      </c>
      <c r="X68" s="4">
        <v>0.99655985999999996</v>
      </c>
      <c r="Y68" s="4">
        <v>0.99702650000000004</v>
      </c>
      <c r="Z68" s="4">
        <v>0.99999132000000002</v>
      </c>
      <c r="AA68" s="4">
        <v>0.98867788999999995</v>
      </c>
      <c r="AB68" s="4">
        <v>0.99998920999999996</v>
      </c>
      <c r="AC68" s="4">
        <v>0.99726364000000001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4.7978356499999997</v>
      </c>
      <c r="D69" s="4">
        <v>4.8911675800000003</v>
      </c>
      <c r="E69" s="4">
        <v>5.0348978899999999</v>
      </c>
      <c r="F69" s="4">
        <v>5.1848913799999998</v>
      </c>
      <c r="G69" s="4">
        <v>5.3418380799999996</v>
      </c>
      <c r="H69" s="4">
        <v>5.5511051</v>
      </c>
      <c r="I69" s="4">
        <v>5.7193810300000001</v>
      </c>
      <c r="J69" s="4">
        <v>5.9278324299999996</v>
      </c>
      <c r="K69" s="4">
        <v>6.1460161900000001</v>
      </c>
      <c r="L69" s="4">
        <v>6.3783447300000002</v>
      </c>
      <c r="M69" s="4">
        <v>6.6154460899999998</v>
      </c>
      <c r="N69" s="4">
        <v>6.8637761599999996</v>
      </c>
      <c r="O69" s="4">
        <v>7.1236093</v>
      </c>
      <c r="P69" s="4">
        <v>7.40551066</v>
      </c>
      <c r="Q69" s="4">
        <v>7.6998280100000001</v>
      </c>
      <c r="R69" s="4">
        <v>8.0063418399999993</v>
      </c>
      <c r="S69" s="4">
        <v>8.3229179999999996</v>
      </c>
      <c r="T69" s="4">
        <v>8.6463290700000002</v>
      </c>
      <c r="U69" s="4">
        <v>8.9951093499999999</v>
      </c>
      <c r="V69" s="4">
        <v>9.3596049099999998</v>
      </c>
      <c r="W69" s="4">
        <v>9.7410075000000003</v>
      </c>
      <c r="X69" s="4">
        <v>10.14156382</v>
      </c>
      <c r="Y69" s="4">
        <v>10.560767390000001</v>
      </c>
      <c r="Z69" s="4">
        <v>11.00014621</v>
      </c>
      <c r="AA69" s="4">
        <v>11.456470120000001</v>
      </c>
      <c r="AB69" s="4">
        <v>11.942505000000001</v>
      </c>
      <c r="AC69" s="4">
        <v>12.44468642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493.83831780999998</v>
      </c>
      <c r="D70" s="4">
        <v>940.34329379999997</v>
      </c>
      <c r="E70" s="4">
        <v>1350.9728449500001</v>
      </c>
      <c r="F70" s="4">
        <v>1729.4264948099999</v>
      </c>
      <c r="G70" s="4">
        <v>2078.8702009600001</v>
      </c>
      <c r="H70" s="4">
        <v>2407.4140538900001</v>
      </c>
      <c r="I70" s="4">
        <v>2711.4471504500002</v>
      </c>
      <c r="J70" s="4">
        <v>2997.1313798000001</v>
      </c>
      <c r="K70" s="4">
        <v>3266.9757937700001</v>
      </c>
      <c r="L70" s="4">
        <v>3521.6445502400002</v>
      </c>
      <c r="M70" s="4">
        <v>3762.9031542100001</v>
      </c>
      <c r="N70" s="4">
        <v>3992.2241458799999</v>
      </c>
      <c r="O70" s="4">
        <v>4210.9674512399997</v>
      </c>
      <c r="P70" s="4">
        <v>4421.6161394999999</v>
      </c>
      <c r="Q70" s="4">
        <v>4624.4327034600001</v>
      </c>
      <c r="R70" s="4">
        <v>4820.5891021999996</v>
      </c>
      <c r="S70" s="4">
        <v>5010.5955113099999</v>
      </c>
      <c r="T70" s="4">
        <v>5195.1217655299997</v>
      </c>
      <c r="U70" s="4">
        <v>5374.7399037100004</v>
      </c>
      <c r="V70" s="4">
        <v>5551.1729597599997</v>
      </c>
      <c r="W70" s="4">
        <v>5723.9815660000004</v>
      </c>
      <c r="X70" s="4">
        <v>5894.3927690999999</v>
      </c>
      <c r="Y70" s="4">
        <v>6062.8873944400002</v>
      </c>
      <c r="Z70" s="4">
        <v>6230.0006120099997</v>
      </c>
      <c r="AA70" s="4">
        <v>6396.0498716299999</v>
      </c>
      <c r="AB70" s="4">
        <v>6561.9690553999999</v>
      </c>
      <c r="AC70" s="4">
        <v>6727.3377149999997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132.19988205999999</v>
      </c>
      <c r="D71" s="4">
        <v>235.08581333999999</v>
      </c>
      <c r="E71" s="4">
        <v>373.45212881999998</v>
      </c>
      <c r="F71" s="4">
        <v>580.94712017999996</v>
      </c>
      <c r="G71" s="4">
        <v>701.99059380999995</v>
      </c>
      <c r="H71" s="4">
        <v>1030.27471378</v>
      </c>
      <c r="I71" s="4">
        <v>1230.73747076</v>
      </c>
      <c r="J71" s="4">
        <v>1447.6953763199999</v>
      </c>
      <c r="K71" s="4">
        <v>1661.9048094499999</v>
      </c>
      <c r="L71" s="4">
        <v>1903.8831770100001</v>
      </c>
      <c r="M71" s="4">
        <v>2139.71474575</v>
      </c>
      <c r="N71" s="4">
        <v>2388.30971542</v>
      </c>
      <c r="O71" s="4">
        <v>2701.4795820700001</v>
      </c>
      <c r="P71" s="4">
        <v>3059.0610162900002</v>
      </c>
      <c r="Q71" s="4">
        <v>3426.38054672</v>
      </c>
      <c r="R71" s="4">
        <v>3810.4125062100002</v>
      </c>
      <c r="S71" s="4">
        <v>4185.9225380199996</v>
      </c>
      <c r="T71" s="4">
        <v>4601.9331847800004</v>
      </c>
      <c r="U71" s="4">
        <v>5042.78814599</v>
      </c>
      <c r="V71" s="4">
        <v>5476.1977864700002</v>
      </c>
      <c r="W71" s="4">
        <v>5902.0434686899998</v>
      </c>
      <c r="X71" s="4">
        <v>6318.1417485399998</v>
      </c>
      <c r="Y71" s="4">
        <v>6724.5941129700004</v>
      </c>
      <c r="Z71" s="4">
        <v>7094.8406890200004</v>
      </c>
      <c r="AA71" s="4">
        <v>7519.4852024299998</v>
      </c>
      <c r="AB71" s="4">
        <v>7899.7174148100003</v>
      </c>
      <c r="AC71" s="4">
        <v>8283.7518470100003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132.19988205999999</v>
      </c>
      <c r="D72" s="4">
        <v>235.08581333999999</v>
      </c>
      <c r="E72" s="4">
        <v>373.45212881999998</v>
      </c>
      <c r="F72" s="4">
        <v>580.94712017999996</v>
      </c>
      <c r="G72" s="4">
        <v>701.99059380999995</v>
      </c>
      <c r="H72" s="4">
        <v>1030.27471378</v>
      </c>
      <c r="I72" s="4">
        <v>1230.73747076</v>
      </c>
      <c r="J72" s="4">
        <v>1447.6953763199999</v>
      </c>
      <c r="K72" s="4">
        <v>1661.9048094499999</v>
      </c>
      <c r="L72" s="4">
        <v>1903.8831770100001</v>
      </c>
      <c r="M72" s="4">
        <v>2139.71474575</v>
      </c>
      <c r="N72" s="4">
        <v>2388.30971542</v>
      </c>
      <c r="O72" s="4">
        <v>2701.4795820700001</v>
      </c>
      <c r="P72" s="4">
        <v>3059.0610162900002</v>
      </c>
      <c r="Q72" s="4">
        <v>3426.38054672</v>
      </c>
      <c r="R72" s="4">
        <v>3810.4125062100002</v>
      </c>
      <c r="S72" s="4">
        <v>4185.9225380199996</v>
      </c>
      <c r="T72" s="4">
        <v>4601.9331847800004</v>
      </c>
      <c r="U72" s="4">
        <v>5042.78814599</v>
      </c>
      <c r="V72" s="4">
        <v>5476.1977864700002</v>
      </c>
      <c r="W72" s="4">
        <v>5902.0434686899998</v>
      </c>
      <c r="X72" s="4">
        <v>6318.1417485399998</v>
      </c>
      <c r="Y72" s="4">
        <v>6724.5941129700004</v>
      </c>
      <c r="Z72" s="4">
        <v>7094.8406890200004</v>
      </c>
      <c r="AA72" s="4">
        <v>7519.4852024299998</v>
      </c>
      <c r="AB72" s="4">
        <v>7899.7174148100003</v>
      </c>
      <c r="AC72" s="4">
        <v>8283.7518470100003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131.14871608000001</v>
      </c>
      <c r="D73" s="4">
        <v>249.72688031000001</v>
      </c>
      <c r="E73" s="4">
        <v>358.7782234</v>
      </c>
      <c r="F73" s="4">
        <v>459.28567807000002</v>
      </c>
      <c r="G73" s="4">
        <v>552.08787414000005</v>
      </c>
      <c r="H73" s="4">
        <v>639.34262379999996</v>
      </c>
      <c r="I73" s="4">
        <v>720.08637847</v>
      </c>
      <c r="J73" s="4">
        <v>795.95751648999999</v>
      </c>
      <c r="K73" s="4">
        <v>867.62209292</v>
      </c>
      <c r="L73" s="4">
        <v>935.25690602999998</v>
      </c>
      <c r="M73" s="4">
        <v>999.33034771999996</v>
      </c>
      <c r="N73" s="4">
        <v>1060.2337356800001</v>
      </c>
      <c r="O73" s="4">
        <v>1118.3289340900001</v>
      </c>
      <c r="P73" s="4">
        <v>1174.2750851999999</v>
      </c>
      <c r="Q73" s="4">
        <v>1228.1414208599999</v>
      </c>
      <c r="R73" s="4">
        <v>1280.2392701199999</v>
      </c>
      <c r="S73" s="4">
        <v>1330.70377104</v>
      </c>
      <c r="T73" s="4">
        <v>1379.7134842999999</v>
      </c>
      <c r="U73" s="4">
        <v>1427.4201086400001</v>
      </c>
      <c r="V73" s="4">
        <v>1474.2807794600001</v>
      </c>
      <c r="W73" s="4">
        <v>1520.1788138100001</v>
      </c>
      <c r="X73" s="4">
        <v>1565.44004406</v>
      </c>
      <c r="Y73" s="4">
        <v>1610.19216271</v>
      </c>
      <c r="Z73" s="4">
        <v>1654.5769272299999</v>
      </c>
      <c r="AA73" s="4">
        <v>1698.67988926</v>
      </c>
      <c r="AB73" s="4">
        <v>1742.74769595</v>
      </c>
      <c r="AC73" s="4">
        <v>1786.6693542400001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1.47072E-3</v>
      </c>
      <c r="D74" s="4">
        <v>2.6153299999999999E-3</v>
      </c>
      <c r="E74" s="4">
        <v>4.1546500000000002E-3</v>
      </c>
      <c r="F74" s="4">
        <v>6.4630399999999998E-3</v>
      </c>
      <c r="G74" s="4">
        <v>7.8096499999999996E-3</v>
      </c>
      <c r="H74" s="4">
        <v>1.1461809999999999E-2</v>
      </c>
      <c r="I74" s="4">
        <v>1.369195E-2</v>
      </c>
      <c r="J74" s="4">
        <v>1.6105609999999999E-2</v>
      </c>
      <c r="K74" s="4">
        <v>1.8488689999999999E-2</v>
      </c>
      <c r="L74" s="4">
        <v>2.11807E-2</v>
      </c>
      <c r="M74" s="4">
        <v>2.3804329999999999E-2</v>
      </c>
      <c r="N74" s="4">
        <v>2.6569949999999998E-2</v>
      </c>
      <c r="O74" s="4">
        <v>3.0053960000000001E-2</v>
      </c>
      <c r="P74" s="4">
        <v>3.4032050000000001E-2</v>
      </c>
      <c r="Q74" s="4">
        <v>3.8118480000000003E-2</v>
      </c>
      <c r="R74" s="4">
        <v>4.2390839999999999E-2</v>
      </c>
      <c r="S74" s="4">
        <v>4.6568390000000001E-2</v>
      </c>
      <c r="T74" s="4">
        <v>5.1196510000000001E-2</v>
      </c>
      <c r="U74" s="4">
        <v>5.6101020000000001E-2</v>
      </c>
      <c r="V74" s="4">
        <v>6.0922700000000003E-2</v>
      </c>
      <c r="W74" s="4">
        <v>6.566023E-2</v>
      </c>
      <c r="X74" s="4">
        <v>7.0289329999999997E-2</v>
      </c>
      <c r="Y74" s="4">
        <v>7.481111E-2</v>
      </c>
      <c r="Z74" s="4">
        <v>7.8930100000000003E-2</v>
      </c>
      <c r="AA74" s="4">
        <v>8.3654270000000003E-2</v>
      </c>
      <c r="AB74" s="4">
        <v>8.7884359999999995E-2</v>
      </c>
      <c r="AC74" s="4">
        <v>9.2156740000000001E-2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1.471E-5</v>
      </c>
      <c r="D75" s="4">
        <v>2.6149999999999999E-5</v>
      </c>
      <c r="E75" s="4">
        <v>4.155E-5</v>
      </c>
      <c r="F75" s="4">
        <v>6.4629999999999996E-5</v>
      </c>
      <c r="G75" s="4">
        <v>7.8100000000000001E-5</v>
      </c>
      <c r="H75" s="4">
        <v>1.1462E-4</v>
      </c>
      <c r="I75" s="4">
        <v>1.3692000000000001E-4</v>
      </c>
      <c r="J75" s="4">
        <v>1.6106000000000001E-4</v>
      </c>
      <c r="K75" s="4">
        <v>1.8489E-4</v>
      </c>
      <c r="L75" s="4">
        <v>2.1180999999999999E-4</v>
      </c>
      <c r="M75" s="4">
        <v>2.3803999999999999E-4</v>
      </c>
      <c r="N75" s="4">
        <v>2.6570000000000001E-4</v>
      </c>
      <c r="O75" s="4">
        <v>3.0054000000000002E-4</v>
      </c>
      <c r="P75" s="4">
        <v>3.4032000000000002E-4</v>
      </c>
      <c r="Q75" s="4">
        <v>3.8118000000000001E-4</v>
      </c>
      <c r="R75" s="4">
        <v>4.2391E-4</v>
      </c>
      <c r="S75" s="4">
        <v>4.6568E-4</v>
      </c>
      <c r="T75" s="4">
        <v>5.1197000000000005E-4</v>
      </c>
      <c r="U75" s="4">
        <v>5.6101000000000002E-4</v>
      </c>
      <c r="V75" s="4">
        <v>6.0922999999999999E-4</v>
      </c>
      <c r="W75" s="4">
        <v>6.5660000000000002E-4</v>
      </c>
      <c r="X75" s="4">
        <v>7.0288999999999996E-4</v>
      </c>
      <c r="Y75" s="4">
        <v>7.4810999999999996E-4</v>
      </c>
      <c r="Z75" s="4">
        <v>7.8930000000000005E-4</v>
      </c>
      <c r="AA75" s="4">
        <v>8.3653999999999998E-4</v>
      </c>
      <c r="AB75" s="4">
        <v>8.7883999999999998E-4</v>
      </c>
      <c r="AC75" s="4">
        <v>9.2157000000000003E-4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131.14689569000001</v>
      </c>
      <c r="D76" s="4">
        <v>249.72364318000001</v>
      </c>
      <c r="E76" s="4">
        <v>358.77308097000002</v>
      </c>
      <c r="F76" s="4">
        <v>459.27767842999998</v>
      </c>
      <c r="G76" s="4">
        <v>552.07820773000003</v>
      </c>
      <c r="H76" s="4">
        <v>639.32843691000005</v>
      </c>
      <c r="I76" s="4">
        <v>720.06943120999995</v>
      </c>
      <c r="J76" s="4">
        <v>795.93758173000003</v>
      </c>
      <c r="K76" s="4">
        <v>867.59920849000002</v>
      </c>
      <c r="L76" s="4">
        <v>935.23068955999997</v>
      </c>
      <c r="M76" s="4">
        <v>999.30088384999999</v>
      </c>
      <c r="N76" s="4">
        <v>1060.2008486499999</v>
      </c>
      <c r="O76" s="4">
        <v>1118.2917347099999</v>
      </c>
      <c r="P76" s="4">
        <v>1174.2329619300001</v>
      </c>
      <c r="Q76" s="4">
        <v>1228.0942396</v>
      </c>
      <c r="R76" s="4">
        <v>1280.1868007400001</v>
      </c>
      <c r="S76" s="4">
        <v>1330.64613089</v>
      </c>
      <c r="T76" s="4">
        <v>1379.65011568</v>
      </c>
      <c r="U76" s="4">
        <v>1427.3506694499999</v>
      </c>
      <c r="V76" s="4">
        <v>1474.2053722200001</v>
      </c>
      <c r="W76" s="4">
        <v>1520.0975426699999</v>
      </c>
      <c r="X76" s="4">
        <v>1565.3530432499999</v>
      </c>
      <c r="Y76" s="4">
        <v>1610.0995650499999</v>
      </c>
      <c r="Z76" s="4">
        <v>1654.47923128</v>
      </c>
      <c r="AA76" s="4">
        <v>1698.5763459499999</v>
      </c>
      <c r="AB76" s="4">
        <v>1742.6389168400001</v>
      </c>
      <c r="AC76" s="4">
        <v>1786.5552869799999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1.8203900000000001E-3</v>
      </c>
      <c r="D77" s="4">
        <v>3.23713E-3</v>
      </c>
      <c r="E77" s="4">
        <v>5.1424399999999999E-3</v>
      </c>
      <c r="F77" s="4">
        <v>7.9996400000000006E-3</v>
      </c>
      <c r="G77" s="4">
        <v>9.6664100000000003E-3</v>
      </c>
      <c r="H77" s="4">
        <v>1.4186880000000001E-2</v>
      </c>
      <c r="I77" s="4">
        <v>1.6947250000000001E-2</v>
      </c>
      <c r="J77" s="4">
        <v>1.9934770000000001E-2</v>
      </c>
      <c r="K77" s="4">
        <v>2.2884430000000001E-2</v>
      </c>
      <c r="L77" s="4">
        <v>2.6216469999999999E-2</v>
      </c>
      <c r="M77" s="4">
        <v>2.946387E-2</v>
      </c>
      <c r="N77" s="4">
        <v>3.2887020000000003E-2</v>
      </c>
      <c r="O77" s="4">
        <v>3.7199370000000002E-2</v>
      </c>
      <c r="P77" s="4">
        <v>4.2123269999999997E-2</v>
      </c>
      <c r="Q77" s="4">
        <v>4.7181260000000003E-2</v>
      </c>
      <c r="R77" s="4">
        <v>5.2469380000000003E-2</v>
      </c>
      <c r="S77" s="4">
        <v>5.7640150000000001E-2</v>
      </c>
      <c r="T77" s="4">
        <v>6.3368620000000001E-2</v>
      </c>
      <c r="U77" s="4">
        <v>6.9439189999999998E-2</v>
      </c>
      <c r="V77" s="4">
        <v>7.540724E-2</v>
      </c>
      <c r="W77" s="4">
        <v>8.1271140000000006E-2</v>
      </c>
      <c r="X77" s="4">
        <v>8.7000809999999998E-2</v>
      </c>
      <c r="Y77" s="4">
        <v>9.2597659999999998E-2</v>
      </c>
      <c r="Z77" s="4">
        <v>9.7695959999999998E-2</v>
      </c>
      <c r="AA77" s="4">
        <v>0.10354331</v>
      </c>
      <c r="AB77" s="4">
        <v>0.10877911</v>
      </c>
      <c r="AC77" s="4">
        <v>0.11406726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1.00310407</v>
      </c>
      <c r="E78" s="4">
        <v>1.0004076</v>
      </c>
      <c r="F78" s="4">
        <v>1</v>
      </c>
      <c r="G78" s="4">
        <v>1.00003698</v>
      </c>
      <c r="H78" s="4">
        <v>1.0000299100000001</v>
      </c>
      <c r="I78" s="4">
        <v>1.0000481699999999</v>
      </c>
      <c r="J78" s="4">
        <v>1.0000013299999999</v>
      </c>
      <c r="K78" s="4">
        <v>1.00016763</v>
      </c>
      <c r="L78" s="4">
        <v>1.0013669700000001</v>
      </c>
      <c r="M78" s="4">
        <v>1.0000397999999999</v>
      </c>
      <c r="N78" s="4">
        <v>1.00003617</v>
      </c>
      <c r="O78" s="4">
        <v>1.00000175</v>
      </c>
      <c r="P78" s="4">
        <v>1.0000094900000001</v>
      </c>
      <c r="Q78" s="4">
        <v>1.00052991</v>
      </c>
      <c r="R78" s="4">
        <v>1.0000002100000001</v>
      </c>
      <c r="S78" s="4">
        <v>1.00000171</v>
      </c>
      <c r="T78" s="4">
        <v>1.0000161299999999</v>
      </c>
      <c r="U78" s="4">
        <v>1.00078081</v>
      </c>
      <c r="V78" s="4">
        <v>1.00000004</v>
      </c>
      <c r="W78" s="4">
        <v>1.0007112</v>
      </c>
      <c r="X78" s="4">
        <v>1.0000148200000001</v>
      </c>
      <c r="Y78" s="4">
        <v>1.0000248</v>
      </c>
      <c r="Z78" s="4">
        <v>1</v>
      </c>
      <c r="AA78" s="4">
        <v>1.0000002299999999</v>
      </c>
      <c r="AB78" s="4">
        <v>1.0001822300000001</v>
      </c>
      <c r="AC78" s="4">
        <v>1.0002855399999999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1.00310407</v>
      </c>
      <c r="D79" s="4">
        <v>1.0004076</v>
      </c>
      <c r="E79" s="4">
        <v>1</v>
      </c>
      <c r="F79" s="4">
        <v>1.00003698</v>
      </c>
      <c r="G79" s="4">
        <v>1.0000299100000001</v>
      </c>
      <c r="H79" s="4">
        <v>1.0000481699999999</v>
      </c>
      <c r="I79" s="4">
        <v>1.0000013299999999</v>
      </c>
      <c r="J79" s="4">
        <v>1.00016763</v>
      </c>
      <c r="K79" s="4">
        <v>1.0013669700000001</v>
      </c>
      <c r="L79" s="4">
        <v>1.0000397999999999</v>
      </c>
      <c r="M79" s="4">
        <v>1.00003617</v>
      </c>
      <c r="N79" s="4">
        <v>1.00000175</v>
      </c>
      <c r="O79" s="4">
        <v>1.0000094900000001</v>
      </c>
      <c r="P79" s="4">
        <v>1.00052991</v>
      </c>
      <c r="Q79" s="4">
        <v>1.0000002100000001</v>
      </c>
      <c r="R79" s="4">
        <v>1.00000171</v>
      </c>
      <c r="S79" s="4">
        <v>1.0000161299999999</v>
      </c>
      <c r="T79" s="4">
        <v>1.00078081</v>
      </c>
      <c r="U79" s="4">
        <v>1.00000004</v>
      </c>
      <c r="V79" s="4">
        <v>1.0007112</v>
      </c>
      <c r="W79" s="4">
        <v>1.0000148200000001</v>
      </c>
      <c r="X79" s="4">
        <v>1.0000248</v>
      </c>
      <c r="Y79" s="4">
        <v>1</v>
      </c>
      <c r="Z79" s="4">
        <v>1.0000002299999999</v>
      </c>
      <c r="AA79" s="4">
        <v>1.0001822300000001</v>
      </c>
      <c r="AB79" s="4">
        <v>1.0002855399999999</v>
      </c>
      <c r="AC79" s="4">
        <v>1.0000192400000001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53A0-0F69-4396-B8D9-F12A7E77B3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45158</v>
      </c>
      <c r="C5" s="4">
        <v>46120.044275480002</v>
      </c>
      <c r="D5" s="4">
        <v>46628.719610089996</v>
      </c>
      <c r="E5" s="4">
        <v>47103.940269530001</v>
      </c>
      <c r="F5" s="4">
        <v>47632.041097870002</v>
      </c>
      <c r="G5" s="4">
        <v>48175.970449289998</v>
      </c>
      <c r="H5" s="4">
        <v>48747.554868649997</v>
      </c>
      <c r="I5" s="4">
        <v>49357.666802649997</v>
      </c>
      <c r="J5" s="4">
        <v>50042.611273449998</v>
      </c>
      <c r="K5" s="4">
        <v>50773.104460909999</v>
      </c>
      <c r="L5" s="4">
        <v>51544.49429794</v>
      </c>
      <c r="M5" s="4">
        <v>52343.025348449999</v>
      </c>
      <c r="N5" s="4">
        <v>53190.428491879997</v>
      </c>
      <c r="O5" s="4">
        <v>54251.407989070001</v>
      </c>
      <c r="P5" s="4">
        <v>55299.124151559998</v>
      </c>
      <c r="Q5" s="4">
        <v>56385.444288879997</v>
      </c>
      <c r="R5" s="4">
        <v>57493.424529999997</v>
      </c>
      <c r="S5" s="4">
        <v>58563.103810820001</v>
      </c>
      <c r="T5" s="4">
        <v>59643.02120255</v>
      </c>
      <c r="U5" s="4">
        <v>60750.231047740002</v>
      </c>
      <c r="V5" s="4">
        <v>61881.436399090002</v>
      </c>
      <c r="W5" s="4">
        <v>63040.342332519998</v>
      </c>
      <c r="X5" s="4">
        <v>64224.751321819997</v>
      </c>
      <c r="Y5" s="4">
        <v>65435.846739599998</v>
      </c>
      <c r="Z5" s="4">
        <v>66675.261954389993</v>
      </c>
      <c r="AA5" s="4">
        <v>67940.908872939995</v>
      </c>
      <c r="AB5" s="4">
        <v>69207.951323030007</v>
      </c>
      <c r="AC5" s="4">
        <v>70556.161862499997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202990326.25</v>
      </c>
      <c r="C6" s="4">
        <v>207324449.339737</v>
      </c>
      <c r="D6" s="4">
        <v>211745162.240518</v>
      </c>
      <c r="E6" s="4">
        <v>216254265.23991701</v>
      </c>
      <c r="F6" s="4">
        <v>220853563.82166401</v>
      </c>
      <c r="G6" s="4">
        <v>225544849.07929999</v>
      </c>
      <c r="H6" s="4">
        <v>230329960.94629601</v>
      </c>
      <c r="I6" s="4">
        <v>235210775.35956001</v>
      </c>
      <c r="J6" s="4">
        <v>240189206.87038299</v>
      </c>
      <c r="K6" s="4">
        <v>245267207.59082299</v>
      </c>
      <c r="L6" s="4">
        <v>250446768.785956</v>
      </c>
      <c r="M6" s="4">
        <v>255729921.696628</v>
      </c>
      <c r="N6" s="4">
        <v>261118738.018291</v>
      </c>
      <c r="O6" s="4">
        <v>266615331.05502999</v>
      </c>
      <c r="P6" s="4">
        <v>272221856.64686602</v>
      </c>
      <c r="Q6" s="4">
        <v>277940512.89970702</v>
      </c>
      <c r="R6" s="4">
        <v>283773542.48276103</v>
      </c>
      <c r="S6" s="4">
        <v>289723232.85719699</v>
      </c>
      <c r="T6" s="4">
        <v>295791917.06477302</v>
      </c>
      <c r="U6" s="4">
        <v>301981975.09174001</v>
      </c>
      <c r="V6" s="4">
        <v>308295834.43790603</v>
      </c>
      <c r="W6" s="4">
        <v>314735971.28197402</v>
      </c>
      <c r="X6" s="4">
        <v>321304910.6261</v>
      </c>
      <c r="Y6" s="4">
        <v>328005229.05649602</v>
      </c>
      <c r="Z6" s="4">
        <v>334839553.96281898</v>
      </c>
      <c r="AA6" s="4">
        <v>341810565.46032703</v>
      </c>
      <c r="AB6" s="4">
        <v>348920997.65329599</v>
      </c>
      <c r="AC6" s="4">
        <v>356173637.76708502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202990326.25</v>
      </c>
      <c r="C7" s="4">
        <v>207324354.035</v>
      </c>
      <c r="D7" s="4">
        <v>211745062.3757</v>
      </c>
      <c r="E7" s="4">
        <v>216254184.883214</v>
      </c>
      <c r="F7" s="4">
        <v>220853489.84087801</v>
      </c>
      <c r="G7" s="4">
        <v>225544780.897695</v>
      </c>
      <c r="H7" s="4">
        <v>230329897.77564901</v>
      </c>
      <c r="I7" s="4">
        <v>235210716.991162</v>
      </c>
      <c r="J7" s="4">
        <v>240189152.59098601</v>
      </c>
      <c r="K7" s="4">
        <v>245267156.902805</v>
      </c>
      <c r="L7" s="4">
        <v>250446721.300861</v>
      </c>
      <c r="M7" s="4">
        <v>255729876.98687899</v>
      </c>
      <c r="N7" s="4">
        <v>261118695.786616</v>
      </c>
      <c r="O7" s="4">
        <v>266615290.962349</v>
      </c>
      <c r="P7" s="4">
        <v>272221818.041596</v>
      </c>
      <c r="Q7" s="4">
        <v>277940475.66242701</v>
      </c>
      <c r="R7" s="4">
        <v>283773506.43567598</v>
      </c>
      <c r="S7" s="4">
        <v>289723197.82438999</v>
      </c>
      <c r="T7" s="4">
        <v>295791883.04087698</v>
      </c>
      <c r="U7" s="4">
        <v>301981941.96169502</v>
      </c>
      <c r="V7" s="4">
        <v>308295802.060929</v>
      </c>
      <c r="W7" s="4">
        <v>314735939.36214697</v>
      </c>
      <c r="X7" s="4">
        <v>321304879.40938997</v>
      </c>
      <c r="Y7" s="4">
        <v>328005198.25757802</v>
      </c>
      <c r="Z7" s="4">
        <v>334839523.48272997</v>
      </c>
      <c r="AA7" s="4">
        <v>341810535.21238399</v>
      </c>
      <c r="AB7" s="4">
        <v>348920967.17663199</v>
      </c>
      <c r="AC7" s="4">
        <v>356173607.78016502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25663.440078389998</v>
      </c>
      <c r="C8" s="4">
        <v>25542.15296499</v>
      </c>
      <c r="D8" s="4">
        <v>25372.57439378</v>
      </c>
      <c r="E8" s="4">
        <v>25139.31960078</v>
      </c>
      <c r="F8" s="4">
        <v>24919.62846906</v>
      </c>
      <c r="G8" s="4">
        <v>24706.769194740002</v>
      </c>
      <c r="H8" s="4">
        <v>24503.48591566</v>
      </c>
      <c r="I8" s="4">
        <v>24311.90030428</v>
      </c>
      <c r="J8" s="4">
        <v>24139.658131280001</v>
      </c>
      <c r="K8" s="4">
        <v>23981.776991459999</v>
      </c>
      <c r="L8" s="4">
        <v>23836.25036437</v>
      </c>
      <c r="M8" s="4">
        <v>23701.49683013</v>
      </c>
      <c r="N8" s="4">
        <v>23581.788375690001</v>
      </c>
      <c r="O8" s="4">
        <v>23513.454352870001</v>
      </c>
      <c r="P8" s="4">
        <v>23447.728029379999</v>
      </c>
      <c r="Q8" s="4">
        <v>23395.822739079998</v>
      </c>
      <c r="R8" s="4">
        <v>23354.187696450001</v>
      </c>
      <c r="S8" s="4">
        <v>23309.891239500001</v>
      </c>
      <c r="T8" s="4">
        <v>23273.1660395</v>
      </c>
      <c r="U8" s="4">
        <v>23247.543051050001</v>
      </c>
      <c r="V8" s="4">
        <v>23232.40317401</v>
      </c>
      <c r="W8" s="4">
        <v>23228.676512310001</v>
      </c>
      <c r="X8" s="4">
        <v>23235.437576910001</v>
      </c>
      <c r="Y8" s="4">
        <v>23253.080712219999</v>
      </c>
      <c r="Z8" s="4">
        <v>23281.8642941</v>
      </c>
      <c r="AA8" s="4">
        <v>23321.338170340001</v>
      </c>
      <c r="AB8" s="4">
        <v>23366.359750619999</v>
      </c>
      <c r="AC8" s="4">
        <v>23433.431621240001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3305.6795891800002</v>
      </c>
      <c r="C9" s="4">
        <v>3416.39952042</v>
      </c>
      <c r="D9" s="4">
        <v>3562.4969452800001</v>
      </c>
      <c r="E9" s="4">
        <v>3714.5756203300002</v>
      </c>
      <c r="F9" s="4">
        <v>3867.60195888</v>
      </c>
      <c r="G9" s="4">
        <v>4021.7321336099999</v>
      </c>
      <c r="H9" s="4">
        <v>4177.28828402</v>
      </c>
      <c r="I9" s="4">
        <v>4334.1424860999996</v>
      </c>
      <c r="J9" s="4">
        <v>4492.3613359800001</v>
      </c>
      <c r="K9" s="4">
        <v>4651.5104323699998</v>
      </c>
      <c r="L9" s="4">
        <v>4812.7591546900003</v>
      </c>
      <c r="M9" s="4">
        <v>4975.61288169</v>
      </c>
      <c r="N9" s="4">
        <v>5140.0007613099997</v>
      </c>
      <c r="O9" s="4">
        <v>5291.8827222099999</v>
      </c>
      <c r="P9" s="4">
        <v>5448.9406543499999</v>
      </c>
      <c r="Q9" s="4">
        <v>5607.2996181300005</v>
      </c>
      <c r="R9" s="4">
        <v>5768.0071801699996</v>
      </c>
      <c r="S9" s="4">
        <v>5935.6828993999998</v>
      </c>
      <c r="T9" s="4">
        <v>6106.8740856799996</v>
      </c>
      <c r="U9" s="4">
        <v>6280.6412945599996</v>
      </c>
      <c r="V9" s="4">
        <v>6456.9657606299997</v>
      </c>
      <c r="W9" s="4">
        <v>6635.6856165999998</v>
      </c>
      <c r="X9" s="4">
        <v>6817.1163752299999</v>
      </c>
      <c r="Y9" s="4">
        <v>7001.2529160699996</v>
      </c>
      <c r="Z9" s="4">
        <v>7188.1774038399999</v>
      </c>
      <c r="AA9" s="4">
        <v>7377.9579877200003</v>
      </c>
      <c r="AB9" s="4">
        <v>7572.8860400900003</v>
      </c>
      <c r="AC9" s="4">
        <v>7766.4245301600004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6337.8674754100002</v>
      </c>
      <c r="D11" s="4">
        <v>6620.8902047199999</v>
      </c>
      <c r="E11" s="4">
        <v>6939.5986781199999</v>
      </c>
      <c r="F11" s="4">
        <v>7257.6524034900003</v>
      </c>
      <c r="G11" s="4">
        <v>7579.8691413200004</v>
      </c>
      <c r="H11" s="4">
        <v>7904.6305000399998</v>
      </c>
      <c r="I11" s="4">
        <v>8231.6912671299997</v>
      </c>
      <c r="J11" s="4">
        <v>8561.0393326899994</v>
      </c>
      <c r="K11" s="4">
        <v>8892.0288926699995</v>
      </c>
      <c r="L11" s="4">
        <v>9227.03957868</v>
      </c>
      <c r="M11" s="4">
        <v>9564.9779228499992</v>
      </c>
      <c r="N11" s="4">
        <v>9905.7523338600004</v>
      </c>
      <c r="O11" s="4">
        <v>10221.417522739999</v>
      </c>
      <c r="P11" s="4">
        <v>10547.16194297</v>
      </c>
      <c r="Q11" s="4">
        <v>10875.28393181</v>
      </c>
      <c r="R11" s="4">
        <v>11207.86896686</v>
      </c>
      <c r="S11" s="4">
        <v>11553.759048149999</v>
      </c>
      <c r="T11" s="4">
        <v>11906.782021270001</v>
      </c>
      <c r="U11" s="4">
        <v>12264.68003433</v>
      </c>
      <c r="V11" s="4">
        <v>12627.57429878</v>
      </c>
      <c r="W11" s="4">
        <v>12995.0616013</v>
      </c>
      <c r="X11" s="4">
        <v>13367.77691296</v>
      </c>
      <c r="Y11" s="4">
        <v>13745.715356410001</v>
      </c>
      <c r="Z11" s="4">
        <v>14128.882469530001</v>
      </c>
      <c r="AA11" s="4">
        <v>14517.754469130001</v>
      </c>
      <c r="AB11" s="4">
        <v>14916.72563968</v>
      </c>
      <c r="AC11" s="4">
        <v>15312.802620029999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28969.119667570001</v>
      </c>
      <c r="C12" s="4">
        <v>28958.552485420001</v>
      </c>
      <c r="D12" s="4">
        <v>28935.071339059999</v>
      </c>
      <c r="E12" s="4">
        <v>28853.89522111</v>
      </c>
      <c r="F12" s="4">
        <v>28787.230427940001</v>
      </c>
      <c r="G12" s="4">
        <v>28728.501328350001</v>
      </c>
      <c r="H12" s="4">
        <v>28680.77419968</v>
      </c>
      <c r="I12" s="4">
        <v>28646.042790380001</v>
      </c>
      <c r="J12" s="4">
        <v>28632.019467260001</v>
      </c>
      <c r="K12" s="4">
        <v>28633.287423829999</v>
      </c>
      <c r="L12" s="4">
        <v>28649.00951906</v>
      </c>
      <c r="M12" s="4">
        <v>28677.109711820001</v>
      </c>
      <c r="N12" s="4">
        <v>28721.789137</v>
      </c>
      <c r="O12" s="4">
        <v>28805.337075079999</v>
      </c>
      <c r="P12" s="4">
        <v>28896.66868373</v>
      </c>
      <c r="Q12" s="4">
        <v>29003.122357209999</v>
      </c>
      <c r="R12" s="4">
        <v>29122.19487662</v>
      </c>
      <c r="S12" s="4">
        <v>29245.5741389</v>
      </c>
      <c r="T12" s="4">
        <v>29380.040125179999</v>
      </c>
      <c r="U12" s="4">
        <v>29528.18434561</v>
      </c>
      <c r="V12" s="4">
        <v>29689.368934639999</v>
      </c>
      <c r="W12" s="4">
        <v>29864.362128919998</v>
      </c>
      <c r="X12" s="4">
        <v>30052.553952130002</v>
      </c>
      <c r="Y12" s="4">
        <v>30254.333628290002</v>
      </c>
      <c r="Z12" s="4">
        <v>30470.04169794</v>
      </c>
      <c r="AA12" s="4">
        <v>30699.296158059999</v>
      </c>
      <c r="AB12" s="4">
        <v>30939.24579071</v>
      </c>
      <c r="AC12" s="4">
        <v>31199.856151399999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28969.119667570001</v>
      </c>
      <c r="C13" s="4">
        <v>35296.41996082</v>
      </c>
      <c r="D13" s="4">
        <v>35555.961543780002</v>
      </c>
      <c r="E13" s="4">
        <v>35793.493899230001</v>
      </c>
      <c r="F13" s="4">
        <v>36044.882831429997</v>
      </c>
      <c r="G13" s="4">
        <v>36308.370469670001</v>
      </c>
      <c r="H13" s="4">
        <v>36585.404699719998</v>
      </c>
      <c r="I13" s="4">
        <v>36877.734057510002</v>
      </c>
      <c r="J13" s="4">
        <v>37193.058799949999</v>
      </c>
      <c r="K13" s="4">
        <v>37525.316316500001</v>
      </c>
      <c r="L13" s="4">
        <v>37876.049097739997</v>
      </c>
      <c r="M13" s="4">
        <v>38242.087634670002</v>
      </c>
      <c r="N13" s="4">
        <v>38627.54147086</v>
      </c>
      <c r="O13" s="4">
        <v>39026.75459782</v>
      </c>
      <c r="P13" s="4">
        <v>39443.830626700001</v>
      </c>
      <c r="Q13" s="4">
        <v>39878.40628902</v>
      </c>
      <c r="R13" s="4">
        <v>40330.063843479998</v>
      </c>
      <c r="S13" s="4">
        <v>40799.333187049997</v>
      </c>
      <c r="T13" s="4">
        <v>41286.822146450002</v>
      </c>
      <c r="U13" s="4">
        <v>41792.864379940002</v>
      </c>
      <c r="V13" s="4">
        <v>42316.94323343</v>
      </c>
      <c r="W13" s="4">
        <v>42859.423730219998</v>
      </c>
      <c r="X13" s="4">
        <v>43420.33086509</v>
      </c>
      <c r="Y13" s="4">
        <v>44000.048984699999</v>
      </c>
      <c r="Z13" s="4">
        <v>44598.924167470002</v>
      </c>
      <c r="AA13" s="4">
        <v>45217.050627190001</v>
      </c>
      <c r="AB13" s="4">
        <v>45855.971430389996</v>
      </c>
      <c r="AC13" s="4">
        <v>46512.658771429997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5007</v>
      </c>
      <c r="C15" s="4">
        <v>5710.6278840100003</v>
      </c>
      <c r="D15" s="4">
        <v>5520.2737944299997</v>
      </c>
      <c r="E15" s="4">
        <v>5336.2647633699999</v>
      </c>
      <c r="F15" s="4">
        <v>5163.0626471400001</v>
      </c>
      <c r="G15" s="4">
        <v>4995.3497424300003</v>
      </c>
      <c r="H15" s="4">
        <v>4828.8381928600002</v>
      </c>
      <c r="I15" s="4">
        <v>4668.0815514100004</v>
      </c>
      <c r="J15" s="4">
        <v>4512.4790606500001</v>
      </c>
      <c r="K15" s="4">
        <v>4373.4651611899999</v>
      </c>
      <c r="L15" s="4">
        <v>4227.6829891500001</v>
      </c>
      <c r="M15" s="4">
        <v>4086.76022285</v>
      </c>
      <c r="N15" s="4">
        <v>3954.0266567100002</v>
      </c>
      <c r="O15" s="4">
        <v>4163.2875860800004</v>
      </c>
      <c r="P15" s="4">
        <v>4298.0002085799997</v>
      </c>
      <c r="Q15" s="4">
        <v>4451.3365804699997</v>
      </c>
      <c r="R15" s="4">
        <v>4600.1684591000003</v>
      </c>
      <c r="S15" s="4">
        <v>4637.0341132900003</v>
      </c>
      <c r="T15" s="4">
        <v>4644.9061040400002</v>
      </c>
      <c r="U15" s="4">
        <v>4648.0706467600003</v>
      </c>
      <c r="V15" s="4">
        <v>4648.6071063400004</v>
      </c>
      <c r="W15" s="4">
        <v>4652.1886827600001</v>
      </c>
      <c r="X15" s="4">
        <v>4653.1421605699998</v>
      </c>
      <c r="Y15" s="4">
        <v>4653.3767996799997</v>
      </c>
      <c r="Z15" s="4">
        <v>4652.9196294000003</v>
      </c>
      <c r="AA15" s="4">
        <v>4651.72951603</v>
      </c>
      <c r="AB15" s="4">
        <v>4597.5799998499997</v>
      </c>
      <c r="AC15" s="4">
        <v>4647.2074988000004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8664657.5</v>
      </c>
      <c r="C16" s="4">
        <v>9882291.7365399208</v>
      </c>
      <c r="D16" s="4">
        <v>9552882.3117577508</v>
      </c>
      <c r="E16" s="4">
        <v>9234453.0664895009</v>
      </c>
      <c r="F16" s="4">
        <v>8934725.2823116593</v>
      </c>
      <c r="G16" s="4">
        <v>8644496.6268918607</v>
      </c>
      <c r="H16" s="4">
        <v>8356346.9271138702</v>
      </c>
      <c r="I16" s="4">
        <v>8078156.1463971902</v>
      </c>
      <c r="J16" s="4">
        <v>7808884.6687626299</v>
      </c>
      <c r="K16" s="4">
        <v>7568319.89412692</v>
      </c>
      <c r="L16" s="4">
        <v>7316034.5990991201</v>
      </c>
      <c r="M16" s="4">
        <v>7072166.7383861998</v>
      </c>
      <c r="N16" s="4">
        <v>6842470.3871701499</v>
      </c>
      <c r="O16" s="4">
        <v>7204597.8680193303</v>
      </c>
      <c r="P16" s="4">
        <v>7437718.9899188401</v>
      </c>
      <c r="Q16" s="4">
        <v>7703068.6385189705</v>
      </c>
      <c r="R16" s="4">
        <v>7960623.2304828903</v>
      </c>
      <c r="S16" s="4">
        <v>8024419.4992011497</v>
      </c>
      <c r="T16" s="4">
        <v>8038042.033458</v>
      </c>
      <c r="U16" s="4">
        <v>8043518.2964496901</v>
      </c>
      <c r="V16" s="4">
        <v>8044446.6434639003</v>
      </c>
      <c r="W16" s="4">
        <v>8050644.5861357898</v>
      </c>
      <c r="X16" s="4">
        <v>8052294.5860631904</v>
      </c>
      <c r="Y16" s="4">
        <v>8052700.6306543602</v>
      </c>
      <c r="Z16" s="4">
        <v>8051909.4943442</v>
      </c>
      <c r="AA16" s="4">
        <v>8049849.9949584398</v>
      </c>
      <c r="AB16" s="4">
        <v>7956143.8839092404</v>
      </c>
      <c r="AC16" s="4">
        <v>8042024.61296493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8664657.5</v>
      </c>
      <c r="C17" s="4">
        <v>9882291.7365399208</v>
      </c>
      <c r="D17" s="4">
        <v>9552882.3117577508</v>
      </c>
      <c r="E17" s="4">
        <v>9234453.0664895009</v>
      </c>
      <c r="F17" s="4">
        <v>8934725.2823116593</v>
      </c>
      <c r="G17" s="4">
        <v>8644496.6268918607</v>
      </c>
      <c r="H17" s="4">
        <v>8356346.9271138702</v>
      </c>
      <c r="I17" s="4">
        <v>8078156.1463971902</v>
      </c>
      <c r="J17" s="4">
        <v>7808884.6687626299</v>
      </c>
      <c r="K17" s="4">
        <v>7568319.89412692</v>
      </c>
      <c r="L17" s="4">
        <v>7316034.5990991201</v>
      </c>
      <c r="M17" s="4">
        <v>7072166.7383861998</v>
      </c>
      <c r="N17" s="4">
        <v>6842470.3871701499</v>
      </c>
      <c r="O17" s="4">
        <v>7204597.8680193303</v>
      </c>
      <c r="P17" s="4">
        <v>7437718.9899188401</v>
      </c>
      <c r="Q17" s="4">
        <v>7703068.6385189705</v>
      </c>
      <c r="R17" s="4">
        <v>7960623.2304828903</v>
      </c>
      <c r="S17" s="4">
        <v>8024419.4992011497</v>
      </c>
      <c r="T17" s="4">
        <v>8038042.033458</v>
      </c>
      <c r="U17" s="4">
        <v>8043518.2964496901</v>
      </c>
      <c r="V17" s="4">
        <v>8044446.6434639003</v>
      </c>
      <c r="W17" s="4">
        <v>8050644.5861357898</v>
      </c>
      <c r="X17" s="4">
        <v>8052294.5860631904</v>
      </c>
      <c r="Y17" s="4">
        <v>8052700.6306543602</v>
      </c>
      <c r="Z17" s="4">
        <v>8051909.4943442</v>
      </c>
      <c r="AA17" s="4">
        <v>8049849.9949584398</v>
      </c>
      <c r="AB17" s="4">
        <v>7956143.8839092404</v>
      </c>
      <c r="AC17" s="4">
        <v>8042024.61296493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1022.2183680099999</v>
      </c>
      <c r="C18" s="4">
        <v>1165.8695258400001</v>
      </c>
      <c r="D18" s="4">
        <v>1127.0072436800001</v>
      </c>
      <c r="E18" s="4">
        <v>1089.44035504</v>
      </c>
      <c r="F18" s="4">
        <v>1054.0797829200001</v>
      </c>
      <c r="G18" s="4">
        <v>1019.83987644</v>
      </c>
      <c r="H18" s="4">
        <v>985.84523604000003</v>
      </c>
      <c r="I18" s="4">
        <v>953.02550532999999</v>
      </c>
      <c r="J18" s="4">
        <v>921.25803496000003</v>
      </c>
      <c r="K18" s="4">
        <v>892.87725576000003</v>
      </c>
      <c r="L18" s="4">
        <v>863.11468057000002</v>
      </c>
      <c r="M18" s="4">
        <v>834.34419121999997</v>
      </c>
      <c r="N18" s="4">
        <v>807.24559138999996</v>
      </c>
      <c r="O18" s="4">
        <v>849.96785336000005</v>
      </c>
      <c r="P18" s="4">
        <v>877.47049308999999</v>
      </c>
      <c r="Q18" s="4">
        <v>908.77531750000003</v>
      </c>
      <c r="R18" s="4">
        <v>939.16051424</v>
      </c>
      <c r="S18" s="4">
        <v>946.68692704</v>
      </c>
      <c r="T18" s="4">
        <v>948.29405575999999</v>
      </c>
      <c r="U18" s="4">
        <v>948.94012200999998</v>
      </c>
      <c r="V18" s="4">
        <v>949.04964444999996</v>
      </c>
      <c r="W18" s="4">
        <v>949.78085139999996</v>
      </c>
      <c r="X18" s="4">
        <v>949.97551137999994</v>
      </c>
      <c r="Y18" s="4">
        <v>950.02341479999995</v>
      </c>
      <c r="Z18" s="4">
        <v>949.93007989</v>
      </c>
      <c r="AA18" s="4">
        <v>949.68710891000001</v>
      </c>
      <c r="AB18" s="4">
        <v>938.63205995999999</v>
      </c>
      <c r="AC18" s="4">
        <v>948.76390358000003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4.9411458699999997</v>
      </c>
      <c r="D19" s="4">
        <v>4.7764411600000001</v>
      </c>
      <c r="E19" s="4">
        <v>4.6172265299999999</v>
      </c>
      <c r="F19" s="4">
        <v>4.4673626400000002</v>
      </c>
      <c r="G19" s="4">
        <v>4.32224831</v>
      </c>
      <c r="H19" s="4">
        <v>4.17817346</v>
      </c>
      <c r="I19" s="4">
        <v>4.0390780700000004</v>
      </c>
      <c r="J19" s="4">
        <v>3.9044423300000002</v>
      </c>
      <c r="K19" s="4">
        <v>3.7841599499999998</v>
      </c>
      <c r="L19" s="4">
        <v>3.6580173</v>
      </c>
      <c r="M19" s="4">
        <v>3.5360833700000001</v>
      </c>
      <c r="N19" s="4">
        <v>3.42123519</v>
      </c>
      <c r="O19" s="4">
        <v>3.6022989299999999</v>
      </c>
      <c r="P19" s="4">
        <v>3.7188594899999998</v>
      </c>
      <c r="Q19" s="4">
        <v>3.8515343199999998</v>
      </c>
      <c r="R19" s="4">
        <v>3.9803116200000002</v>
      </c>
      <c r="S19" s="4">
        <v>4.0122097500000002</v>
      </c>
      <c r="T19" s="4">
        <v>4.0190210200000003</v>
      </c>
      <c r="U19" s="4">
        <v>4.0217591500000003</v>
      </c>
      <c r="V19" s="4">
        <v>4.0222233200000002</v>
      </c>
      <c r="W19" s="4">
        <v>4.0253222900000001</v>
      </c>
      <c r="X19" s="4">
        <v>4.0261472899999999</v>
      </c>
      <c r="Y19" s="4">
        <v>4.0263503199999997</v>
      </c>
      <c r="Z19" s="4">
        <v>4.0259547500000004</v>
      </c>
      <c r="AA19" s="4">
        <v>4.0249249999999996</v>
      </c>
      <c r="AB19" s="4">
        <v>3.97807194</v>
      </c>
      <c r="AC19" s="4">
        <v>4.0210123099999997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4.332329E-2</v>
      </c>
      <c r="C20" s="4">
        <v>4.9411459999999997E-2</v>
      </c>
      <c r="D20" s="4">
        <v>4.776441E-2</v>
      </c>
      <c r="E20" s="4">
        <v>4.6172270000000001E-2</v>
      </c>
      <c r="F20" s="4">
        <v>4.4673629999999999E-2</v>
      </c>
      <c r="G20" s="4">
        <v>4.3222480000000001E-2</v>
      </c>
      <c r="H20" s="4">
        <v>4.1781730000000003E-2</v>
      </c>
      <c r="I20" s="4">
        <v>4.0390780000000001E-2</v>
      </c>
      <c r="J20" s="4">
        <v>3.9044420000000003E-2</v>
      </c>
      <c r="K20" s="4">
        <v>3.7841600000000003E-2</v>
      </c>
      <c r="L20" s="4">
        <v>3.6580170000000002E-2</v>
      </c>
      <c r="M20" s="4">
        <v>3.5360830000000003E-2</v>
      </c>
      <c r="N20" s="4">
        <v>3.4212350000000002E-2</v>
      </c>
      <c r="O20" s="4">
        <v>3.6022989999999998E-2</v>
      </c>
      <c r="P20" s="4">
        <v>3.7188590000000001E-2</v>
      </c>
      <c r="Q20" s="4">
        <v>3.8515340000000002E-2</v>
      </c>
      <c r="R20" s="4">
        <v>3.9803119999999997E-2</v>
      </c>
      <c r="S20" s="4">
        <v>4.0122100000000001E-2</v>
      </c>
      <c r="T20" s="4">
        <v>4.0190209999999997E-2</v>
      </c>
      <c r="U20" s="4">
        <v>4.0217589999999998E-2</v>
      </c>
      <c r="V20" s="4">
        <v>4.0222229999999998E-2</v>
      </c>
      <c r="W20" s="4">
        <v>4.0253219999999999E-2</v>
      </c>
      <c r="X20" s="4">
        <v>4.0261470000000001E-2</v>
      </c>
      <c r="Y20" s="4">
        <v>4.0263500000000001E-2</v>
      </c>
      <c r="Z20" s="4">
        <v>4.0259549999999998E-2</v>
      </c>
      <c r="AA20" s="4">
        <v>4.024925E-2</v>
      </c>
      <c r="AB20" s="4">
        <v>3.9780719999999999E-2</v>
      </c>
      <c r="AC20" s="4">
        <v>4.0210120000000002E-2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1022.2183680099999</v>
      </c>
      <c r="C21" s="4">
        <v>1165.8695258400001</v>
      </c>
      <c r="D21" s="4">
        <v>1127.0072436800001</v>
      </c>
      <c r="E21" s="4">
        <v>1089.44035504</v>
      </c>
      <c r="F21" s="4">
        <v>1054.0797829200001</v>
      </c>
      <c r="G21" s="4">
        <v>1019.83987644</v>
      </c>
      <c r="H21" s="4">
        <v>985.84523604000003</v>
      </c>
      <c r="I21" s="4">
        <v>953.02550532999999</v>
      </c>
      <c r="J21" s="4">
        <v>921.25803496000003</v>
      </c>
      <c r="K21" s="4">
        <v>892.87725576000003</v>
      </c>
      <c r="L21" s="4">
        <v>863.11468057000002</v>
      </c>
      <c r="M21" s="4">
        <v>834.34419121999997</v>
      </c>
      <c r="N21" s="4">
        <v>807.24559138999996</v>
      </c>
      <c r="O21" s="4">
        <v>849.96785336000005</v>
      </c>
      <c r="P21" s="4">
        <v>877.47049308999999</v>
      </c>
      <c r="Q21" s="4">
        <v>908.77531750000003</v>
      </c>
      <c r="R21" s="4">
        <v>939.16051424</v>
      </c>
      <c r="S21" s="4">
        <v>946.68692704</v>
      </c>
      <c r="T21" s="4">
        <v>948.29405575999999</v>
      </c>
      <c r="U21" s="4">
        <v>948.94012200999998</v>
      </c>
      <c r="V21" s="4">
        <v>949.04964444999996</v>
      </c>
      <c r="W21" s="4">
        <v>949.78085139999996</v>
      </c>
      <c r="X21" s="4">
        <v>949.97551137999994</v>
      </c>
      <c r="Y21" s="4">
        <v>950.02341479999995</v>
      </c>
      <c r="Z21" s="4">
        <v>949.93007989</v>
      </c>
      <c r="AA21" s="4">
        <v>949.68710891000001</v>
      </c>
      <c r="AB21" s="4">
        <v>938.63205995999999</v>
      </c>
      <c r="AC21" s="4">
        <v>948.76390358000003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1.16313676</v>
      </c>
      <c r="E23" s="4">
        <v>1.00000003</v>
      </c>
      <c r="F23" s="4">
        <v>1.0000000200000001</v>
      </c>
      <c r="G23" s="4">
        <v>1.00090598</v>
      </c>
      <c r="H23" s="4">
        <v>1.0008794299999999</v>
      </c>
      <c r="I23" s="4">
        <v>1.0000000200000001</v>
      </c>
      <c r="J23" s="4">
        <v>1.00004384</v>
      </c>
      <c r="K23" s="4">
        <v>1.0000000499999999</v>
      </c>
      <c r="L23" s="4">
        <v>1.0026139199999999</v>
      </c>
      <c r="M23" s="4">
        <v>0.99999890999999996</v>
      </c>
      <c r="N23" s="4">
        <v>0.99999998999999995</v>
      </c>
      <c r="O23" s="4">
        <v>1.00088387</v>
      </c>
      <c r="P23" s="4">
        <v>1.0892312099999999</v>
      </c>
      <c r="Q23" s="4">
        <v>1.0679558</v>
      </c>
      <c r="R23" s="4">
        <v>1.0713891900000001</v>
      </c>
      <c r="S23" s="4">
        <v>1.06907102</v>
      </c>
      <c r="T23" s="4">
        <v>1.0427730799999999</v>
      </c>
      <c r="U23" s="4">
        <v>1.0362389299999999</v>
      </c>
      <c r="V23" s="4">
        <v>1.0351875399999999</v>
      </c>
      <c r="W23" s="4">
        <v>1.03460215</v>
      </c>
      <c r="X23" s="4">
        <v>1.0352797899999999</v>
      </c>
      <c r="Y23" s="4">
        <v>1.0346947799999999</v>
      </c>
      <c r="Z23" s="4">
        <v>1.03453492</v>
      </c>
      <c r="AA23" s="4">
        <v>1.0343811300000001</v>
      </c>
      <c r="AB23" s="4">
        <v>1.03421816</v>
      </c>
      <c r="AC23" s="4">
        <v>1.02244063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1.17985742</v>
      </c>
      <c r="D24" s="4">
        <v>1.00000003</v>
      </c>
      <c r="E24" s="4">
        <v>1.0000000200000001</v>
      </c>
      <c r="F24" s="4">
        <v>1.00090598</v>
      </c>
      <c r="G24" s="4">
        <v>1.0008794299999999</v>
      </c>
      <c r="H24" s="4">
        <v>1.0000000200000001</v>
      </c>
      <c r="I24" s="4">
        <v>1.00004384</v>
      </c>
      <c r="J24" s="4">
        <v>1.0000000499999999</v>
      </c>
      <c r="K24" s="4">
        <v>1.0026139199999999</v>
      </c>
      <c r="L24" s="4">
        <v>0.99999890999999996</v>
      </c>
      <c r="M24" s="4">
        <v>0.99999998999999995</v>
      </c>
      <c r="N24" s="4">
        <v>1.00088387</v>
      </c>
      <c r="O24" s="4">
        <v>1.0892312099999999</v>
      </c>
      <c r="P24" s="4">
        <v>1.0679558</v>
      </c>
      <c r="Q24" s="4">
        <v>1.0713891900000001</v>
      </c>
      <c r="R24" s="4">
        <v>1.06907102</v>
      </c>
      <c r="S24" s="4">
        <v>1.0427730799999999</v>
      </c>
      <c r="T24" s="4">
        <v>1.0362389299999999</v>
      </c>
      <c r="U24" s="4">
        <v>1.0351875399999999</v>
      </c>
      <c r="V24" s="4">
        <v>1.03460215</v>
      </c>
      <c r="W24" s="4">
        <v>1.0352797899999999</v>
      </c>
      <c r="X24" s="4">
        <v>1.0346947799999999</v>
      </c>
      <c r="Y24" s="4">
        <v>1.03453492</v>
      </c>
      <c r="Z24" s="4">
        <v>1.0343811300000001</v>
      </c>
      <c r="AA24" s="4">
        <v>1.03421816</v>
      </c>
      <c r="AB24" s="4">
        <v>1.02244063</v>
      </c>
      <c r="AC24" s="4">
        <v>1.0456492399999999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1.17985742</v>
      </c>
      <c r="D25" s="4">
        <v>1.1631467600000001</v>
      </c>
      <c r="E25" s="4">
        <v>1.1697161199999999</v>
      </c>
      <c r="F25" s="4">
        <v>1.1764572</v>
      </c>
      <c r="G25" s="4">
        <v>1.1835187199999999</v>
      </c>
      <c r="H25" s="4">
        <v>1.1909386399999999</v>
      </c>
      <c r="I25" s="4">
        <v>1.19893111</v>
      </c>
      <c r="J25" s="4">
        <v>1.20740962</v>
      </c>
      <c r="K25" s="4">
        <v>1.2165623999999999</v>
      </c>
      <c r="L25" s="4">
        <v>1.2257707900000001</v>
      </c>
      <c r="M25" s="4">
        <v>1.23610039</v>
      </c>
      <c r="N25" s="4">
        <v>1.2470154099999999</v>
      </c>
      <c r="O25" s="4">
        <v>1.25843477</v>
      </c>
      <c r="P25" s="4">
        <v>1.2509671899999999</v>
      </c>
      <c r="Q25" s="4">
        <v>1.2480486500000001</v>
      </c>
      <c r="R25" s="4">
        <v>1.2445185599999999</v>
      </c>
      <c r="S25" s="4">
        <v>1.2415236599999999</v>
      </c>
      <c r="T25" s="4">
        <v>1.24385123</v>
      </c>
      <c r="U25" s="4">
        <v>1.24759273</v>
      </c>
      <c r="V25" s="4">
        <v>1.25165992</v>
      </c>
      <c r="W25" s="4">
        <v>1.25594633</v>
      </c>
      <c r="X25" s="4">
        <v>1.26018005</v>
      </c>
      <c r="Y25" s="4">
        <v>1.26464244</v>
      </c>
      <c r="Z25" s="4">
        <v>1.26924313</v>
      </c>
      <c r="AA25" s="4">
        <v>1.27398897</v>
      </c>
      <c r="AB25" s="4">
        <v>1.2788764699999999</v>
      </c>
      <c r="AC25" s="4">
        <v>1.2868101700000001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1.1645E-4</v>
      </c>
      <c r="F34" s="4">
        <v>0</v>
      </c>
      <c r="G34" s="4">
        <v>0</v>
      </c>
      <c r="H34" s="4">
        <v>0</v>
      </c>
      <c r="I34" s="4">
        <v>0</v>
      </c>
      <c r="J34" s="4">
        <v>4.1701999999999999E-4</v>
      </c>
      <c r="K34" s="4">
        <v>1.1999999999999999E-7</v>
      </c>
      <c r="L34" s="4">
        <v>0</v>
      </c>
      <c r="M34" s="4">
        <v>1.1000000000000001E-7</v>
      </c>
      <c r="N34" s="4">
        <v>1.3E-7</v>
      </c>
      <c r="O34" s="4">
        <v>2E-8</v>
      </c>
      <c r="P34" s="4">
        <v>4.0000000000000001E-8</v>
      </c>
      <c r="Q34" s="4">
        <v>2E-8</v>
      </c>
      <c r="R34" s="4">
        <v>2E-8</v>
      </c>
      <c r="S34" s="4">
        <v>2E-8</v>
      </c>
      <c r="T34" s="4">
        <v>2E-8</v>
      </c>
      <c r="U34" s="4">
        <v>2E-8</v>
      </c>
      <c r="V34" s="4">
        <v>2E-8</v>
      </c>
      <c r="W34" s="4">
        <v>2.9999999999999997E-8</v>
      </c>
      <c r="X34" s="4">
        <v>2.9999999999999997E-8</v>
      </c>
      <c r="Y34" s="4">
        <v>1.3E-7</v>
      </c>
      <c r="Z34" s="4">
        <v>1.4000000000000001E-7</v>
      </c>
      <c r="AA34" s="4">
        <v>1.6E-7</v>
      </c>
      <c r="AB34" s="4">
        <v>4.0000000000000001E-8</v>
      </c>
      <c r="AC34" s="4">
        <v>4.0000000000000001E-8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1.1645E-4</v>
      </c>
      <c r="E35" s="4">
        <v>0</v>
      </c>
      <c r="F35" s="4">
        <v>0</v>
      </c>
      <c r="G35" s="4">
        <v>0</v>
      </c>
      <c r="H35" s="4">
        <v>0</v>
      </c>
      <c r="I35" s="4">
        <v>4.1701999999999999E-4</v>
      </c>
      <c r="J35" s="4">
        <v>1.1999999999999999E-7</v>
      </c>
      <c r="K35" s="4">
        <v>0</v>
      </c>
      <c r="L35" s="4">
        <v>1.1000000000000001E-7</v>
      </c>
      <c r="M35" s="4">
        <v>1.3E-7</v>
      </c>
      <c r="N35" s="4">
        <v>2E-8</v>
      </c>
      <c r="O35" s="4">
        <v>4.0000000000000001E-8</v>
      </c>
      <c r="P35" s="4">
        <v>2E-8</v>
      </c>
      <c r="Q35" s="4">
        <v>2E-8</v>
      </c>
      <c r="R35" s="4">
        <v>2E-8</v>
      </c>
      <c r="S35" s="4">
        <v>2E-8</v>
      </c>
      <c r="T35" s="4">
        <v>2E-8</v>
      </c>
      <c r="U35" s="4">
        <v>2E-8</v>
      </c>
      <c r="V35" s="4">
        <v>2.9999999999999997E-8</v>
      </c>
      <c r="W35" s="4">
        <v>2.9999999999999997E-8</v>
      </c>
      <c r="X35" s="4">
        <v>1.3E-7</v>
      </c>
      <c r="Y35" s="4">
        <v>1.4000000000000001E-7</v>
      </c>
      <c r="Z35" s="4">
        <v>1.6E-7</v>
      </c>
      <c r="AA35" s="4">
        <v>4.0000000000000001E-8</v>
      </c>
      <c r="AB35" s="4">
        <v>4.0000000000000001E-8</v>
      </c>
      <c r="AC35" s="4">
        <v>4.0000000000000001E-8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13455</v>
      </c>
      <c r="C37" s="4">
        <v>13130.429722540001</v>
      </c>
      <c r="D37" s="4">
        <v>12853.84228232</v>
      </c>
      <c r="E37" s="4">
        <v>12532.49622526</v>
      </c>
      <c r="F37" s="4">
        <v>12219.18381963</v>
      </c>
      <c r="G37" s="4">
        <v>11913.71879359</v>
      </c>
      <c r="H37" s="4">
        <v>11615.87582639</v>
      </c>
      <c r="I37" s="4">
        <v>11325.47893465</v>
      </c>
      <c r="J37" s="4">
        <v>11042.62010043</v>
      </c>
      <c r="K37" s="4">
        <v>10767.23665474</v>
      </c>
      <c r="L37" s="4">
        <v>10498.055740260001</v>
      </c>
      <c r="M37" s="4">
        <v>10235.604655519999</v>
      </c>
      <c r="N37" s="4">
        <v>9979.71453913</v>
      </c>
      <c r="O37" s="4">
        <v>9730.3287082299994</v>
      </c>
      <c r="P37" s="4">
        <v>9487.0721197900002</v>
      </c>
      <c r="Q37" s="4">
        <v>9249.8953177599997</v>
      </c>
      <c r="R37" s="4">
        <v>9018.6479354200001</v>
      </c>
      <c r="S37" s="4">
        <v>8793.1817370400004</v>
      </c>
      <c r="T37" s="4">
        <v>8573.3521936100005</v>
      </c>
      <c r="U37" s="4">
        <v>8359.0183887700005</v>
      </c>
      <c r="V37" s="4">
        <v>8150.0429290499997</v>
      </c>
      <c r="W37" s="4">
        <v>7946.2918845100003</v>
      </c>
      <c r="X37" s="4">
        <v>7747.63458739</v>
      </c>
      <c r="Y37" s="4">
        <v>7553.9437227099997</v>
      </c>
      <c r="Z37" s="4">
        <v>7365.0951296399999</v>
      </c>
      <c r="AA37" s="4">
        <v>7180.9759772500001</v>
      </c>
      <c r="AB37" s="4">
        <v>7001.4515778200002</v>
      </c>
      <c r="AC37" s="4">
        <v>6826.4152883699999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97350652.75</v>
      </c>
      <c r="C38" s="4">
        <v>95002296.869386598</v>
      </c>
      <c r="D38" s="4">
        <v>93001110.109939605</v>
      </c>
      <c r="E38" s="4">
        <v>90675376.336339995</v>
      </c>
      <c r="F38" s="4">
        <v>88408491.875370607</v>
      </c>
      <c r="G38" s="4">
        <v>86198384.991667196</v>
      </c>
      <c r="H38" s="4">
        <v>84043425.385969698</v>
      </c>
      <c r="I38" s="4">
        <v>81942339.779708102</v>
      </c>
      <c r="J38" s="4">
        <v>79895793.683305293</v>
      </c>
      <c r="K38" s="4">
        <v>77903333.672892898</v>
      </c>
      <c r="L38" s="4">
        <v>75955750.344732404</v>
      </c>
      <c r="M38" s="4">
        <v>74056858.820095703</v>
      </c>
      <c r="N38" s="4">
        <v>72205217.056708694</v>
      </c>
      <c r="O38" s="4">
        <v>70400861.032250106</v>
      </c>
      <c r="P38" s="4">
        <v>68640851.294509903</v>
      </c>
      <c r="Q38" s="4">
        <v>66924830.019090399</v>
      </c>
      <c r="R38" s="4">
        <v>65251709.273028202</v>
      </c>
      <c r="S38" s="4">
        <v>63620416.4193229</v>
      </c>
      <c r="T38" s="4">
        <v>62029906.003123596</v>
      </c>
      <c r="U38" s="4">
        <v>60479152.647125497</v>
      </c>
      <c r="V38" s="4">
        <v>58967173.805354603</v>
      </c>
      <c r="W38" s="4">
        <v>57492994.667724997</v>
      </c>
      <c r="X38" s="4">
        <v>56055635.489784598</v>
      </c>
      <c r="Y38" s="4">
        <v>54654244.573469602</v>
      </c>
      <c r="Z38" s="4">
        <v>53287875.684792101</v>
      </c>
      <c r="AA38" s="4">
        <v>51955738.308281898</v>
      </c>
      <c r="AB38" s="4">
        <v>50656844.660241999</v>
      </c>
      <c r="AC38" s="4">
        <v>49390423.512276404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97350652.75</v>
      </c>
      <c r="C39" s="4">
        <v>95002296.869386598</v>
      </c>
      <c r="D39" s="4">
        <v>93001110.109939605</v>
      </c>
      <c r="E39" s="4">
        <v>90675376.336339995</v>
      </c>
      <c r="F39" s="4">
        <v>88408491.875370607</v>
      </c>
      <c r="G39" s="4">
        <v>86198384.991667196</v>
      </c>
      <c r="H39" s="4">
        <v>84043425.385969698</v>
      </c>
      <c r="I39" s="4">
        <v>81942339.779708102</v>
      </c>
      <c r="J39" s="4">
        <v>79895793.683305293</v>
      </c>
      <c r="K39" s="4">
        <v>77903333.672892898</v>
      </c>
      <c r="L39" s="4">
        <v>75955750.344732404</v>
      </c>
      <c r="M39" s="4">
        <v>74056858.820095703</v>
      </c>
      <c r="N39" s="4">
        <v>72205217.056708694</v>
      </c>
      <c r="O39" s="4">
        <v>70400861.032250106</v>
      </c>
      <c r="P39" s="4">
        <v>68640851.294509903</v>
      </c>
      <c r="Q39" s="4">
        <v>66924830.019090399</v>
      </c>
      <c r="R39" s="4">
        <v>65251709.273028202</v>
      </c>
      <c r="S39" s="4">
        <v>63620416.4193229</v>
      </c>
      <c r="T39" s="4">
        <v>62029906.003123596</v>
      </c>
      <c r="U39" s="4">
        <v>60479152.647125497</v>
      </c>
      <c r="V39" s="4">
        <v>58967173.805354603</v>
      </c>
      <c r="W39" s="4">
        <v>57492994.667724997</v>
      </c>
      <c r="X39" s="4">
        <v>56055635.489784598</v>
      </c>
      <c r="Y39" s="4">
        <v>54654244.573469602</v>
      </c>
      <c r="Z39" s="4">
        <v>53287875.684792101</v>
      </c>
      <c r="AA39" s="4">
        <v>51955738.308281898</v>
      </c>
      <c r="AB39" s="4">
        <v>50656844.660241999</v>
      </c>
      <c r="AC39" s="4">
        <v>49390423.512276404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15496.702872170001</v>
      </c>
      <c r="C40" s="4">
        <v>15122.881307629999</v>
      </c>
      <c r="D40" s="4">
        <v>14804.32364287</v>
      </c>
      <c r="E40" s="4">
        <v>14434.20841393</v>
      </c>
      <c r="F40" s="4">
        <v>14073.353203049999</v>
      </c>
      <c r="G40" s="4">
        <v>13721.536153229999</v>
      </c>
      <c r="H40" s="4">
        <v>13378.49775244</v>
      </c>
      <c r="I40" s="4">
        <v>13044.03531315</v>
      </c>
      <c r="J40" s="4">
        <v>12718.25477499</v>
      </c>
      <c r="K40" s="4">
        <v>12401.08395944</v>
      </c>
      <c r="L40" s="4">
        <v>12091.056862629999</v>
      </c>
      <c r="M40" s="4">
        <v>11788.780796679999</v>
      </c>
      <c r="N40" s="4">
        <v>11494.0590496</v>
      </c>
      <c r="O40" s="4">
        <v>11206.830847310001</v>
      </c>
      <c r="P40" s="4">
        <v>10926.661952619999</v>
      </c>
      <c r="Q40" s="4">
        <v>10653.49540491</v>
      </c>
      <c r="R40" s="4">
        <v>10387.15802049</v>
      </c>
      <c r="S40" s="4">
        <v>10127.47906874</v>
      </c>
      <c r="T40" s="4">
        <v>9874.2920919699991</v>
      </c>
      <c r="U40" s="4">
        <v>9627.4347319799999</v>
      </c>
      <c r="V40" s="4">
        <v>9386.7488634199999</v>
      </c>
      <c r="W40" s="4">
        <v>9152.0801748699996</v>
      </c>
      <c r="X40" s="4">
        <v>8923.2778236100003</v>
      </c>
      <c r="Y40" s="4">
        <v>8700.1958777300006</v>
      </c>
      <c r="Z40" s="4">
        <v>8482.6908516300009</v>
      </c>
      <c r="AA40" s="4">
        <v>8270.6330543999993</v>
      </c>
      <c r="AB40" s="4">
        <v>8063.8672261199999</v>
      </c>
      <c r="AC40" s="4">
        <v>7862.2705451499996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28.500689059999999</v>
      </c>
      <c r="D41" s="4">
        <v>27.900333029999999</v>
      </c>
      <c r="E41" s="4">
        <v>27.202612899999998</v>
      </c>
      <c r="F41" s="4">
        <v>26.52254756</v>
      </c>
      <c r="G41" s="4">
        <v>25.859515500000001</v>
      </c>
      <c r="H41" s="4">
        <v>25.213027619999998</v>
      </c>
      <c r="I41" s="4">
        <v>24.582701929999999</v>
      </c>
      <c r="J41" s="4">
        <v>23.968738099999999</v>
      </c>
      <c r="K41" s="4">
        <v>23.3710001</v>
      </c>
      <c r="L41" s="4">
        <v>22.786725100000002</v>
      </c>
      <c r="M41" s="4">
        <v>22.217057650000001</v>
      </c>
      <c r="N41" s="4">
        <v>21.661565119999999</v>
      </c>
      <c r="O41" s="4">
        <v>21.120258310000001</v>
      </c>
      <c r="P41" s="4">
        <v>20.592255389999998</v>
      </c>
      <c r="Q41" s="4">
        <v>20.077449009999999</v>
      </c>
      <c r="R41" s="4">
        <v>19.57551278</v>
      </c>
      <c r="S41" s="4">
        <v>19.08612493</v>
      </c>
      <c r="T41" s="4">
        <v>18.608971799999999</v>
      </c>
      <c r="U41" s="4">
        <v>18.143745790000001</v>
      </c>
      <c r="V41" s="4">
        <v>17.690152139999999</v>
      </c>
      <c r="W41" s="4">
        <v>17.2478984</v>
      </c>
      <c r="X41" s="4">
        <v>16.816690650000002</v>
      </c>
      <c r="Y41" s="4">
        <v>16.396273369999999</v>
      </c>
      <c r="Z41" s="4">
        <v>15.98636271</v>
      </c>
      <c r="AA41" s="4">
        <v>15.58672149</v>
      </c>
      <c r="AB41" s="4">
        <v>15.1970534</v>
      </c>
      <c r="AC41" s="4">
        <v>14.81712705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0.29205196</v>
      </c>
      <c r="C42" s="4">
        <v>0.28500689000000001</v>
      </c>
      <c r="D42" s="4">
        <v>0.27900332999999999</v>
      </c>
      <c r="E42" s="4">
        <v>0.27202612999999998</v>
      </c>
      <c r="F42" s="4">
        <v>0.26522548000000001</v>
      </c>
      <c r="G42" s="4">
        <v>0.25859515</v>
      </c>
      <c r="H42" s="4">
        <v>0.25213027999999998</v>
      </c>
      <c r="I42" s="4">
        <v>0.24582702000000001</v>
      </c>
      <c r="J42" s="4">
        <v>0.23968738000000001</v>
      </c>
      <c r="K42" s="4">
        <v>0.23371</v>
      </c>
      <c r="L42" s="4">
        <v>0.22786724999999999</v>
      </c>
      <c r="M42" s="4">
        <v>0.22217058000000001</v>
      </c>
      <c r="N42" s="4">
        <v>0.21661564999999999</v>
      </c>
      <c r="O42" s="4">
        <v>0.21120258</v>
      </c>
      <c r="P42" s="4">
        <v>0.20592255000000001</v>
      </c>
      <c r="Q42" s="4">
        <v>0.20077449</v>
      </c>
      <c r="R42" s="4">
        <v>0.19575513</v>
      </c>
      <c r="S42" s="4">
        <v>0.19086125000000001</v>
      </c>
      <c r="T42" s="4">
        <v>0.18608971999999999</v>
      </c>
      <c r="U42" s="4">
        <v>0.18143745999999999</v>
      </c>
      <c r="V42" s="4">
        <v>0.17690152000000001</v>
      </c>
      <c r="W42" s="4">
        <v>0.17247898</v>
      </c>
      <c r="X42" s="4">
        <v>0.16816691</v>
      </c>
      <c r="Y42" s="4">
        <v>0.16396273</v>
      </c>
      <c r="Z42" s="4">
        <v>0.15986363000000001</v>
      </c>
      <c r="AA42" s="4">
        <v>0.15586721000000001</v>
      </c>
      <c r="AB42" s="4">
        <v>0.15197052999999999</v>
      </c>
      <c r="AC42" s="4">
        <v>0.14817126999999999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14512.487772869999</v>
      </c>
      <c r="C43" s="4">
        <v>14162.408086289999</v>
      </c>
      <c r="D43" s="4">
        <v>13864.082419660001</v>
      </c>
      <c r="E43" s="4">
        <v>13517.48035917</v>
      </c>
      <c r="F43" s="4">
        <v>13179.543350190001</v>
      </c>
      <c r="G43" s="4">
        <v>12850.070480959999</v>
      </c>
      <c r="H43" s="4">
        <v>12528.818721789999</v>
      </c>
      <c r="I43" s="4">
        <v>12215.598257969999</v>
      </c>
      <c r="J43" s="4">
        <v>11910.508300850001</v>
      </c>
      <c r="K43" s="4">
        <v>11613.48125601</v>
      </c>
      <c r="L43" s="4">
        <v>11323.144226640001</v>
      </c>
      <c r="M43" s="4">
        <v>11040.06595401</v>
      </c>
      <c r="N43" s="4">
        <v>10764.06430516</v>
      </c>
      <c r="O43" s="4">
        <v>10495.07814227</v>
      </c>
      <c r="P43" s="4">
        <v>10232.70294603</v>
      </c>
      <c r="Q43" s="4">
        <v>9976.8853734099994</v>
      </c>
      <c r="R43" s="4">
        <v>9727.4632397400001</v>
      </c>
      <c r="S43" s="4">
        <v>9484.2766587400001</v>
      </c>
      <c r="T43" s="4">
        <v>9247.1697422800007</v>
      </c>
      <c r="U43" s="4">
        <v>9015.9904987200007</v>
      </c>
      <c r="V43" s="4">
        <v>8790.5907362500002</v>
      </c>
      <c r="W43" s="4">
        <v>8570.8259987799993</v>
      </c>
      <c r="X43" s="4">
        <v>8356.5553488099995</v>
      </c>
      <c r="Y43" s="4">
        <v>8147.6414650899997</v>
      </c>
      <c r="Z43" s="4">
        <v>7943.9504284599998</v>
      </c>
      <c r="AA43" s="4">
        <v>7745.3605401100003</v>
      </c>
      <c r="AB43" s="4">
        <v>7551.7265266000004</v>
      </c>
      <c r="AC43" s="4">
        <v>7362.93336344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984.21509930000002</v>
      </c>
      <c r="C44" s="4">
        <v>960.47322135000002</v>
      </c>
      <c r="D44" s="4">
        <v>940.24122321000004</v>
      </c>
      <c r="E44" s="4">
        <v>916.72805475999996</v>
      </c>
      <c r="F44" s="4">
        <v>893.80985285999998</v>
      </c>
      <c r="G44" s="4">
        <v>871.46567227000003</v>
      </c>
      <c r="H44" s="4">
        <v>849.67903064999996</v>
      </c>
      <c r="I44" s="4">
        <v>828.43705517000001</v>
      </c>
      <c r="J44" s="4">
        <v>807.74647414000003</v>
      </c>
      <c r="K44" s="4">
        <v>787.60270343000002</v>
      </c>
      <c r="L44" s="4">
        <v>767.91263599000001</v>
      </c>
      <c r="M44" s="4">
        <v>748.71484267000005</v>
      </c>
      <c r="N44" s="4">
        <v>729.99474443999998</v>
      </c>
      <c r="O44" s="4">
        <v>711.75270504000002</v>
      </c>
      <c r="P44" s="4">
        <v>693.95900658999994</v>
      </c>
      <c r="Q44" s="4">
        <v>676.61003148999998</v>
      </c>
      <c r="R44" s="4">
        <v>659.69478074999995</v>
      </c>
      <c r="S44" s="4">
        <v>643.20240999999999</v>
      </c>
      <c r="T44" s="4">
        <v>627.12234968999996</v>
      </c>
      <c r="U44" s="4">
        <v>611.44423326000003</v>
      </c>
      <c r="V44" s="4">
        <v>596.15812716999994</v>
      </c>
      <c r="W44" s="4">
        <v>581.25417608999999</v>
      </c>
      <c r="X44" s="4">
        <v>566.72247479999999</v>
      </c>
      <c r="Y44" s="4">
        <v>552.55441264000001</v>
      </c>
      <c r="Z44" s="4">
        <v>538.74042316999999</v>
      </c>
      <c r="AA44" s="4">
        <v>525.27251430000001</v>
      </c>
      <c r="AB44" s="4">
        <v>512.14069952</v>
      </c>
      <c r="AC44" s="4">
        <v>499.33718170999998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1.00089984</v>
      </c>
      <c r="E45" s="4">
        <v>1.0040362899999999</v>
      </c>
      <c r="F45" s="4">
        <v>0.99999221000000005</v>
      </c>
      <c r="G45" s="4">
        <v>1</v>
      </c>
      <c r="H45" s="4">
        <v>1.0000012199999999</v>
      </c>
      <c r="I45" s="4">
        <v>1</v>
      </c>
      <c r="J45" s="4">
        <v>1</v>
      </c>
      <c r="K45" s="4">
        <v>1.0000251899999999</v>
      </c>
      <c r="L45" s="4">
        <v>1.00006335</v>
      </c>
      <c r="M45" s="4">
        <v>1</v>
      </c>
      <c r="N45" s="4">
        <v>1.00000003</v>
      </c>
      <c r="O45" s="4">
        <v>0.99999695</v>
      </c>
      <c r="P45" s="4">
        <v>1.000011</v>
      </c>
      <c r="Q45" s="4">
        <v>1.0000001700000001</v>
      </c>
      <c r="R45" s="4">
        <v>1</v>
      </c>
      <c r="S45" s="4">
        <v>1</v>
      </c>
      <c r="T45" s="4">
        <v>1</v>
      </c>
      <c r="U45" s="4">
        <v>1</v>
      </c>
      <c r="V45" s="4">
        <v>0.99999990999999999</v>
      </c>
      <c r="W45" s="4">
        <v>1</v>
      </c>
      <c r="X45" s="4">
        <v>1</v>
      </c>
      <c r="Y45" s="4">
        <v>0.99999939000000004</v>
      </c>
      <c r="Z45" s="4">
        <v>1</v>
      </c>
      <c r="AA45" s="4">
        <v>0.99999976000000002</v>
      </c>
      <c r="AB45" s="4">
        <v>1.0000011499999999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1.00089984</v>
      </c>
      <c r="D46" s="4">
        <v>1.0040362899999999</v>
      </c>
      <c r="E46" s="4">
        <v>0.99999221000000005</v>
      </c>
      <c r="F46" s="4">
        <v>1</v>
      </c>
      <c r="G46" s="4">
        <v>1.0000012199999999</v>
      </c>
      <c r="H46" s="4">
        <v>1</v>
      </c>
      <c r="I46" s="4">
        <v>1</v>
      </c>
      <c r="J46" s="4">
        <v>1.0000251899999999</v>
      </c>
      <c r="K46" s="4">
        <v>1.00006335</v>
      </c>
      <c r="L46" s="4">
        <v>1</v>
      </c>
      <c r="M46" s="4">
        <v>1.00000003</v>
      </c>
      <c r="N46" s="4">
        <v>0.99999695</v>
      </c>
      <c r="O46" s="4">
        <v>1.000011</v>
      </c>
      <c r="P46" s="4">
        <v>1.0000001700000001</v>
      </c>
      <c r="Q46" s="4">
        <v>1</v>
      </c>
      <c r="R46" s="4">
        <v>1</v>
      </c>
      <c r="S46" s="4">
        <v>1</v>
      </c>
      <c r="T46" s="4">
        <v>1</v>
      </c>
      <c r="U46" s="4">
        <v>0.99999990999999999</v>
      </c>
      <c r="V46" s="4">
        <v>1</v>
      </c>
      <c r="W46" s="4">
        <v>1</v>
      </c>
      <c r="X46" s="4">
        <v>0.99999939000000004</v>
      </c>
      <c r="Y46" s="4">
        <v>1</v>
      </c>
      <c r="Z46" s="4">
        <v>0.99999976000000002</v>
      </c>
      <c r="AA46" s="4">
        <v>1.0000011499999999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1.1125518000000001</v>
      </c>
      <c r="D47" s="4">
        <v>1.1168600399999999</v>
      </c>
      <c r="E47" s="4">
        <v>1.1200355500000001</v>
      </c>
      <c r="F47" s="4">
        <v>1.1236462300000001</v>
      </c>
      <c r="G47" s="4">
        <v>1.12749564</v>
      </c>
      <c r="H47" s="4">
        <v>1.13151081</v>
      </c>
      <c r="I47" s="4">
        <v>1.1357270100000001</v>
      </c>
      <c r="J47" s="4">
        <v>1.14017992</v>
      </c>
      <c r="K47" s="4">
        <v>1.1449688200000001</v>
      </c>
      <c r="L47" s="4">
        <v>1.1500359099999999</v>
      </c>
      <c r="M47" s="4">
        <v>1.15539645</v>
      </c>
      <c r="N47" s="4">
        <v>1.1610195000000001</v>
      </c>
      <c r="O47" s="4">
        <v>1.16697695</v>
      </c>
      <c r="P47" s="4">
        <v>1.1737507899999999</v>
      </c>
      <c r="Q47" s="4">
        <v>1.1807384999999999</v>
      </c>
      <c r="R47" s="4">
        <v>1.1880985799999999</v>
      </c>
      <c r="S47" s="4">
        <v>1.1957966499999999</v>
      </c>
      <c r="T47" s="4">
        <v>1.20365886</v>
      </c>
      <c r="U47" s="4">
        <v>1.21184162</v>
      </c>
      <c r="V47" s="4">
        <v>1.22041328</v>
      </c>
      <c r="W47" s="4">
        <v>1.22937959</v>
      </c>
      <c r="X47" s="4">
        <v>1.2387700699999999</v>
      </c>
      <c r="Y47" s="4">
        <v>1.2485952300000001</v>
      </c>
      <c r="Z47" s="4">
        <v>1.2588778199999999</v>
      </c>
      <c r="AA47" s="4">
        <v>1.26964348</v>
      </c>
      <c r="AB47" s="4">
        <v>1.2809045999999999</v>
      </c>
      <c r="AC47" s="4">
        <v>1.2925848799999999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14307</v>
      </c>
      <c r="C48" s="4">
        <v>15199.71166893</v>
      </c>
      <c r="D48" s="4">
        <v>16477.310408339999</v>
      </c>
      <c r="E48" s="4">
        <v>17752.318484029998</v>
      </c>
      <c r="F48" s="4">
        <v>19054.005354149998</v>
      </c>
      <c r="G48" s="4">
        <v>20351.007368250001</v>
      </c>
      <c r="H48" s="4">
        <v>21659.843668000001</v>
      </c>
      <c r="I48" s="4">
        <v>22987.184064730001</v>
      </c>
      <c r="J48" s="4">
        <v>24370.012916799998</v>
      </c>
      <c r="K48" s="4">
        <v>25767.8409293</v>
      </c>
      <c r="L48" s="4">
        <v>27200.807895729999</v>
      </c>
      <c r="M48" s="4">
        <v>28643.16148911</v>
      </c>
      <c r="N48" s="4">
        <v>30113.625789590002</v>
      </c>
      <c r="O48" s="4">
        <v>31443.30672597</v>
      </c>
      <c r="P48" s="4">
        <v>32822.428978620002</v>
      </c>
      <c r="Q48" s="4">
        <v>34209.880117200002</v>
      </c>
      <c r="R48" s="4">
        <v>35612.13416886</v>
      </c>
      <c r="S48" s="4">
        <v>37076.975843050001</v>
      </c>
      <c r="T48" s="4">
        <v>38570.248590390001</v>
      </c>
      <c r="U48" s="4">
        <v>40084.990555559998</v>
      </c>
      <c r="V48" s="4">
        <v>41616.088693459998</v>
      </c>
      <c r="W48" s="4">
        <v>43161.831523879999</v>
      </c>
      <c r="X48" s="4">
        <v>44725.945086009997</v>
      </c>
      <c r="Y48" s="4">
        <v>46307.947466559999</v>
      </c>
      <c r="Z48" s="4">
        <v>47909.682913470002</v>
      </c>
      <c r="AA48" s="4">
        <v>49529.328204810001</v>
      </c>
      <c r="AB48" s="4">
        <v>51194.516449900002</v>
      </c>
      <c r="AC48" s="4">
        <v>52828.495862240001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57041176.25</v>
      </c>
      <c r="C49" s="4">
        <v>63504367.008697398</v>
      </c>
      <c r="D49" s="4">
        <v>71680751.360008106</v>
      </c>
      <c r="E49" s="4">
        <v>79771778.871808007</v>
      </c>
      <c r="F49" s="4">
        <v>87914885.935247794</v>
      </c>
      <c r="G49" s="4">
        <v>95996393.386078</v>
      </c>
      <c r="H49" s="4">
        <v>104092277.156743</v>
      </c>
      <c r="I49" s="4">
        <v>112198315.870276</v>
      </c>
      <c r="J49" s="4">
        <v>120320549.428654</v>
      </c>
      <c r="K49" s="4">
        <v>128435674.85608</v>
      </c>
      <c r="L49" s="4">
        <v>136599136.40896201</v>
      </c>
      <c r="M49" s="4">
        <v>144789952.691091</v>
      </c>
      <c r="N49" s="4">
        <v>153005380.765441</v>
      </c>
      <c r="O49" s="4">
        <v>160670844.17854601</v>
      </c>
      <c r="P49" s="4">
        <v>168512852.73599401</v>
      </c>
      <c r="Q49" s="4">
        <v>176372941.70412901</v>
      </c>
      <c r="R49" s="4">
        <v>184295029.31266701</v>
      </c>
      <c r="S49" s="4">
        <v>192478772.49818599</v>
      </c>
      <c r="T49" s="4">
        <v>200764985.41558099</v>
      </c>
      <c r="U49" s="4">
        <v>209126749.93428001</v>
      </c>
      <c r="V49" s="4">
        <v>217559973.95568401</v>
      </c>
      <c r="W49" s="4">
        <v>226061197.95458001</v>
      </c>
      <c r="X49" s="4">
        <v>234644124.82057399</v>
      </c>
      <c r="Y49" s="4">
        <v>243309254.42903799</v>
      </c>
      <c r="Z49" s="4">
        <v>252065174.93726099</v>
      </c>
      <c r="AA49" s="4">
        <v>260906248.20029399</v>
      </c>
      <c r="AB49" s="4">
        <v>269931748.57607597</v>
      </c>
      <c r="AC49" s="4">
        <v>278874423.32886702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57041176.25</v>
      </c>
      <c r="C50" s="4">
        <v>63504367.008697398</v>
      </c>
      <c r="D50" s="4">
        <v>71680751.360008106</v>
      </c>
      <c r="E50" s="4">
        <v>79771778.871808007</v>
      </c>
      <c r="F50" s="4">
        <v>87914885.935247794</v>
      </c>
      <c r="G50" s="4">
        <v>95996393.386078</v>
      </c>
      <c r="H50" s="4">
        <v>104092277.156743</v>
      </c>
      <c r="I50" s="4">
        <v>112198315.870276</v>
      </c>
      <c r="J50" s="4">
        <v>120320549.428654</v>
      </c>
      <c r="K50" s="4">
        <v>128435674.85608</v>
      </c>
      <c r="L50" s="4">
        <v>136599136.40896201</v>
      </c>
      <c r="M50" s="4">
        <v>144789952.691091</v>
      </c>
      <c r="N50" s="4">
        <v>153005380.765441</v>
      </c>
      <c r="O50" s="4">
        <v>160670844.17854601</v>
      </c>
      <c r="P50" s="4">
        <v>168512852.73599401</v>
      </c>
      <c r="Q50" s="4">
        <v>176372941.70412901</v>
      </c>
      <c r="R50" s="4">
        <v>184295029.31266701</v>
      </c>
      <c r="S50" s="4">
        <v>192478772.49818599</v>
      </c>
      <c r="T50" s="4">
        <v>200764985.41558099</v>
      </c>
      <c r="U50" s="4">
        <v>209126749.93428001</v>
      </c>
      <c r="V50" s="4">
        <v>217559973.95568401</v>
      </c>
      <c r="W50" s="4">
        <v>226061197.95458001</v>
      </c>
      <c r="X50" s="4">
        <v>234644124.82057399</v>
      </c>
      <c r="Y50" s="4">
        <v>243309254.42903799</v>
      </c>
      <c r="Z50" s="4">
        <v>252065174.93726099</v>
      </c>
      <c r="AA50" s="4">
        <v>260906248.20029399</v>
      </c>
      <c r="AB50" s="4">
        <v>269931748.57607597</v>
      </c>
      <c r="AC50" s="4">
        <v>278874423.32886702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4104.9552028199996</v>
      </c>
      <c r="C51" s="4">
        <v>4431.9490901099998</v>
      </c>
      <c r="D51" s="4">
        <v>4873.7341055500001</v>
      </c>
      <c r="E51" s="4">
        <v>5312.94512588</v>
      </c>
      <c r="F51" s="4">
        <v>5758.4861998200004</v>
      </c>
      <c r="G51" s="4">
        <v>6201.6358166</v>
      </c>
      <c r="H51" s="4">
        <v>6647.3804455400004</v>
      </c>
      <c r="I51" s="4">
        <v>7096.8819345700003</v>
      </c>
      <c r="J51" s="4">
        <v>7557.3012960899996</v>
      </c>
      <c r="K51" s="4">
        <v>8020.3916296199995</v>
      </c>
      <c r="L51" s="4">
        <v>8491.3250446599995</v>
      </c>
      <c r="M51" s="4">
        <v>8964.7059760200009</v>
      </c>
      <c r="N51" s="4">
        <v>9444.0182926699999</v>
      </c>
      <c r="O51" s="4">
        <v>9883.2135995699991</v>
      </c>
      <c r="P51" s="4">
        <v>10336.09255906</v>
      </c>
      <c r="Q51" s="4">
        <v>10790.992153630001</v>
      </c>
      <c r="R51" s="4">
        <v>11250.21170948</v>
      </c>
      <c r="S51" s="4">
        <v>11727.684651379999</v>
      </c>
      <c r="T51" s="4">
        <v>12213.049465870001</v>
      </c>
      <c r="U51" s="4">
        <v>12704.32911841</v>
      </c>
      <c r="V51" s="4">
        <v>13200.454134289999</v>
      </c>
      <c r="W51" s="4">
        <v>13701.015539440001</v>
      </c>
      <c r="X51" s="4">
        <v>14207.05428291</v>
      </c>
      <c r="Y51" s="4">
        <v>14718.491172579999</v>
      </c>
      <c r="Z51" s="4">
        <v>15235.88549895</v>
      </c>
      <c r="AA51" s="4">
        <v>15758.753939149999</v>
      </c>
      <c r="AB51" s="4">
        <v>16294.759074420001</v>
      </c>
      <c r="AC51" s="4">
        <v>16822.824884649999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3111.7139834300001</v>
      </c>
      <c r="D52" s="4">
        <v>3512.35681664</v>
      </c>
      <c r="E52" s="4">
        <v>3908.8171647200002</v>
      </c>
      <c r="F52" s="4">
        <v>4307.8294108299997</v>
      </c>
      <c r="G52" s="4">
        <v>4703.82327592</v>
      </c>
      <c r="H52" s="4">
        <v>5100.5215806799997</v>
      </c>
      <c r="I52" s="4">
        <v>5497.7174776399997</v>
      </c>
      <c r="J52" s="4">
        <v>5895.7069220000003</v>
      </c>
      <c r="K52" s="4">
        <v>6293.3480679499999</v>
      </c>
      <c r="L52" s="4">
        <v>6693.3576840400001</v>
      </c>
      <c r="M52" s="4">
        <v>7094.7076818599999</v>
      </c>
      <c r="N52" s="4">
        <v>7497.2636575099996</v>
      </c>
      <c r="O52" s="4">
        <v>7872.8713647499999</v>
      </c>
      <c r="P52" s="4">
        <v>8257.12978406</v>
      </c>
      <c r="Q52" s="4">
        <v>8642.2741435000007</v>
      </c>
      <c r="R52" s="4">
        <v>9030.4564363200006</v>
      </c>
      <c r="S52" s="4">
        <v>9431.4598524100002</v>
      </c>
      <c r="T52" s="4">
        <v>9837.4842853600003</v>
      </c>
      <c r="U52" s="4">
        <v>10247.21074678</v>
      </c>
      <c r="V52" s="4">
        <v>10660.438723830001</v>
      </c>
      <c r="W52" s="4">
        <v>11076.99869977</v>
      </c>
      <c r="X52" s="4">
        <v>11497.56211621</v>
      </c>
      <c r="Y52" s="4">
        <v>11922.15346702</v>
      </c>
      <c r="Z52" s="4">
        <v>12351.19357193</v>
      </c>
      <c r="AA52" s="4">
        <v>12784.40616181</v>
      </c>
      <c r="AB52" s="4">
        <v>13226.65568023</v>
      </c>
      <c r="AC52" s="4">
        <v>13664.84674311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27.95017636</v>
      </c>
      <c r="C53" s="4">
        <v>31.117139829999999</v>
      </c>
      <c r="D53" s="4">
        <v>35.123568169999999</v>
      </c>
      <c r="E53" s="4">
        <v>39.08817165</v>
      </c>
      <c r="F53" s="4">
        <v>43.078294110000002</v>
      </c>
      <c r="G53" s="4">
        <v>47.03823276</v>
      </c>
      <c r="H53" s="4">
        <v>51.005215810000003</v>
      </c>
      <c r="I53" s="4">
        <v>54.977174779999999</v>
      </c>
      <c r="J53" s="4">
        <v>58.957069220000001</v>
      </c>
      <c r="K53" s="4">
        <v>62.933480680000002</v>
      </c>
      <c r="L53" s="4">
        <v>66.933576840000001</v>
      </c>
      <c r="M53" s="4">
        <v>70.947076820000007</v>
      </c>
      <c r="N53" s="4">
        <v>74.97263658</v>
      </c>
      <c r="O53" s="4">
        <v>78.728713650000003</v>
      </c>
      <c r="P53" s="4">
        <v>82.57129784</v>
      </c>
      <c r="Q53" s="4">
        <v>86.422741439999996</v>
      </c>
      <c r="R53" s="4">
        <v>90.304564360000001</v>
      </c>
      <c r="S53" s="4">
        <v>94.314598520000004</v>
      </c>
      <c r="T53" s="4">
        <v>98.374842849999993</v>
      </c>
      <c r="U53" s="4">
        <v>102.47210747</v>
      </c>
      <c r="V53" s="4">
        <v>106.60438723999999</v>
      </c>
      <c r="W53" s="4">
        <v>110.769987</v>
      </c>
      <c r="X53" s="4">
        <v>114.97562116</v>
      </c>
      <c r="Y53" s="4">
        <v>119.22153467</v>
      </c>
      <c r="Z53" s="4">
        <v>123.51193572</v>
      </c>
      <c r="AA53" s="4">
        <v>127.84406162000001</v>
      </c>
      <c r="AB53" s="4">
        <v>132.26655679999999</v>
      </c>
      <c r="AC53" s="4">
        <v>136.64846743000001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2713.1505023200002</v>
      </c>
      <c r="C54" s="4">
        <v>2882.4425351</v>
      </c>
      <c r="D54" s="4">
        <v>3124.7237723600001</v>
      </c>
      <c r="E54" s="4">
        <v>3366.51372141</v>
      </c>
      <c r="F54" s="4">
        <v>3613.362983</v>
      </c>
      <c r="G54" s="4">
        <v>3859.3238179800001</v>
      </c>
      <c r="H54" s="4">
        <v>4107.5288829199999</v>
      </c>
      <c r="I54" s="4">
        <v>4359.2430273299997</v>
      </c>
      <c r="J54" s="4">
        <v>4621.4798900300002</v>
      </c>
      <c r="K54" s="4">
        <v>4886.5611631299998</v>
      </c>
      <c r="L54" s="4">
        <v>5158.3061162900003</v>
      </c>
      <c r="M54" s="4">
        <v>5431.8311303600003</v>
      </c>
      <c r="N54" s="4">
        <v>5710.6870019999997</v>
      </c>
      <c r="O54" s="4">
        <v>5962.8450016099996</v>
      </c>
      <c r="P54" s="4">
        <v>6224.3789522999996</v>
      </c>
      <c r="Q54" s="4">
        <v>6487.4923760499996</v>
      </c>
      <c r="R54" s="4">
        <v>6753.4129942500003</v>
      </c>
      <c r="S54" s="4">
        <v>7031.2026024300003</v>
      </c>
      <c r="T54" s="4">
        <v>7314.3838217299999</v>
      </c>
      <c r="U54" s="4">
        <v>7601.6364200099997</v>
      </c>
      <c r="V54" s="4">
        <v>7891.99076977</v>
      </c>
      <c r="W54" s="4">
        <v>8185.1223093500003</v>
      </c>
      <c r="X54" s="4">
        <v>8481.7376372899998</v>
      </c>
      <c r="Y54" s="4">
        <v>8781.7453645099995</v>
      </c>
      <c r="Z54" s="4">
        <v>9085.4952304800008</v>
      </c>
      <c r="AA54" s="4">
        <v>9392.6414830699996</v>
      </c>
      <c r="AB54" s="4">
        <v>9708.4244091599994</v>
      </c>
      <c r="AC54" s="4">
        <v>10018.288955419999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1391.8047005000001</v>
      </c>
      <c r="C55" s="4">
        <v>1549.5065550100001</v>
      </c>
      <c r="D55" s="4">
        <v>1749.0103331800001</v>
      </c>
      <c r="E55" s="4">
        <v>1946.43140447</v>
      </c>
      <c r="F55" s="4">
        <v>2145.1232168199999</v>
      </c>
      <c r="G55" s="4">
        <v>2342.3119986199999</v>
      </c>
      <c r="H55" s="4">
        <v>2539.8515626200001</v>
      </c>
      <c r="I55" s="4">
        <v>2737.6389072299999</v>
      </c>
      <c r="J55" s="4">
        <v>2935.8214060599998</v>
      </c>
      <c r="K55" s="4">
        <v>3133.8304664900002</v>
      </c>
      <c r="L55" s="4">
        <v>3333.01892838</v>
      </c>
      <c r="M55" s="4">
        <v>3532.8748456600001</v>
      </c>
      <c r="N55" s="4">
        <v>3733.3312906800002</v>
      </c>
      <c r="O55" s="4">
        <v>3920.36859796</v>
      </c>
      <c r="P55" s="4">
        <v>4111.7136067600004</v>
      </c>
      <c r="Q55" s="4">
        <v>4303.4997775800002</v>
      </c>
      <c r="R55" s="4">
        <v>4496.7987152300002</v>
      </c>
      <c r="S55" s="4">
        <v>4696.4820489599997</v>
      </c>
      <c r="T55" s="4">
        <v>4898.66564414</v>
      </c>
      <c r="U55" s="4">
        <v>5102.6926984000002</v>
      </c>
      <c r="V55" s="4">
        <v>5308.4633645200001</v>
      </c>
      <c r="W55" s="4">
        <v>5515.8932300899996</v>
      </c>
      <c r="X55" s="4">
        <v>5725.3166456199997</v>
      </c>
      <c r="Y55" s="4">
        <v>5936.7458080699998</v>
      </c>
      <c r="Z55" s="4">
        <v>6150.3902684699997</v>
      </c>
      <c r="AA55" s="4">
        <v>6366.1124560899998</v>
      </c>
      <c r="AB55" s="4">
        <v>6586.3346652600003</v>
      </c>
      <c r="AC55" s="4">
        <v>6804.5359292200001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1.1066633800000001</v>
      </c>
      <c r="E56" s="4">
        <v>1.1292230700000001</v>
      </c>
      <c r="F56" s="4">
        <v>1.1222704400000001</v>
      </c>
      <c r="G56" s="4">
        <v>1.1180467599999999</v>
      </c>
      <c r="H56" s="4">
        <v>1.1125726899999999</v>
      </c>
      <c r="I56" s="4">
        <v>1.10865948</v>
      </c>
      <c r="J56" s="4">
        <v>1.1055012099999999</v>
      </c>
      <c r="K56" s="4">
        <v>1.1043297000000001</v>
      </c>
      <c r="L56" s="4">
        <v>1.1014151299999999</v>
      </c>
      <c r="M56" s="4">
        <v>1.0995944499999999</v>
      </c>
      <c r="N56" s="4">
        <v>1.09690222</v>
      </c>
      <c r="O56" s="4">
        <v>1.0951430799999999</v>
      </c>
      <c r="P56" s="4">
        <v>1.08766194</v>
      </c>
      <c r="Q56" s="4">
        <v>1.08735479</v>
      </c>
      <c r="R56" s="4">
        <v>1.0856994099999999</v>
      </c>
      <c r="S56" s="4">
        <v>1.08436431</v>
      </c>
      <c r="T56" s="4">
        <v>1.08451377</v>
      </c>
      <c r="U56" s="4">
        <v>1.08361972</v>
      </c>
      <c r="V56" s="4">
        <v>1.0825753</v>
      </c>
      <c r="W56" s="4">
        <v>1.0814544699999999</v>
      </c>
      <c r="X56" s="4">
        <v>1.0803571999999999</v>
      </c>
      <c r="Y56" s="4">
        <v>1.0794149500000001</v>
      </c>
      <c r="Z56" s="4">
        <v>1.07851148</v>
      </c>
      <c r="AA56" s="4">
        <v>1.07769665</v>
      </c>
      <c r="AB56" s="4">
        <v>1.0768814799999999</v>
      </c>
      <c r="AC56" s="4">
        <v>1.07668776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1.1066633800000001</v>
      </c>
      <c r="D57" s="4">
        <v>1.1292230700000001</v>
      </c>
      <c r="E57" s="4">
        <v>1.1222704400000001</v>
      </c>
      <c r="F57" s="4">
        <v>1.1180467599999999</v>
      </c>
      <c r="G57" s="4">
        <v>1.1125726899999999</v>
      </c>
      <c r="H57" s="4">
        <v>1.10865948</v>
      </c>
      <c r="I57" s="4">
        <v>1.1055012099999999</v>
      </c>
      <c r="J57" s="4">
        <v>1.1043297000000001</v>
      </c>
      <c r="K57" s="4">
        <v>1.1014151299999999</v>
      </c>
      <c r="L57" s="4">
        <v>1.0995944499999999</v>
      </c>
      <c r="M57" s="4">
        <v>1.09690222</v>
      </c>
      <c r="N57" s="4">
        <v>1.0951430799999999</v>
      </c>
      <c r="O57" s="4">
        <v>1.08766194</v>
      </c>
      <c r="P57" s="4">
        <v>1.08735479</v>
      </c>
      <c r="Q57" s="4">
        <v>1.0856994099999999</v>
      </c>
      <c r="R57" s="4">
        <v>1.08436431</v>
      </c>
      <c r="S57" s="4">
        <v>1.08451377</v>
      </c>
      <c r="T57" s="4">
        <v>1.08361972</v>
      </c>
      <c r="U57" s="4">
        <v>1.0825753</v>
      </c>
      <c r="V57" s="4">
        <v>1.0814544699999999</v>
      </c>
      <c r="W57" s="4">
        <v>1.0803571999999999</v>
      </c>
      <c r="X57" s="4">
        <v>1.0794149500000001</v>
      </c>
      <c r="Y57" s="4">
        <v>1.07851148</v>
      </c>
      <c r="Z57" s="4">
        <v>1.07769665</v>
      </c>
      <c r="AA57" s="4">
        <v>1.0768814799999999</v>
      </c>
      <c r="AB57" s="4">
        <v>1.07668776</v>
      </c>
      <c r="AC57" s="4">
        <v>1.07491362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1.17415566</v>
      </c>
      <c r="D58" s="4">
        <v>1.16819301</v>
      </c>
      <c r="E58" s="4">
        <v>1.15821033</v>
      </c>
      <c r="F58" s="4">
        <v>1.1495911999999999</v>
      </c>
      <c r="G58" s="4">
        <v>1.14209173</v>
      </c>
      <c r="H58" s="4">
        <v>1.13561599</v>
      </c>
      <c r="I58" s="4">
        <v>1.1299185199999999</v>
      </c>
      <c r="J58" s="4">
        <v>1.12486781</v>
      </c>
      <c r="K58" s="4">
        <v>1.1202899799999999</v>
      </c>
      <c r="L58" s="4">
        <v>1.1162341099999999</v>
      </c>
      <c r="M58" s="4">
        <v>1.1125494499999999</v>
      </c>
      <c r="N58" s="4">
        <v>1.1092506200000001</v>
      </c>
      <c r="O58" s="4">
        <v>1.1062668200000001</v>
      </c>
      <c r="P58" s="4">
        <v>1.10426673</v>
      </c>
      <c r="Q58" s="4">
        <v>1.1022850399999999</v>
      </c>
      <c r="R58" s="4">
        <v>1.10049869</v>
      </c>
      <c r="S58" s="4">
        <v>1.09884852</v>
      </c>
      <c r="T58" s="4">
        <v>1.0971424000000001</v>
      </c>
      <c r="U58" s="4">
        <v>1.09552323</v>
      </c>
      <c r="V58" s="4">
        <v>1.0940183699999999</v>
      </c>
      <c r="W58" s="4">
        <v>1.0926227100000001</v>
      </c>
      <c r="X58" s="4">
        <v>1.0913332600000001</v>
      </c>
      <c r="Y58" s="4">
        <v>1.09013201</v>
      </c>
      <c r="Z58" s="4">
        <v>1.0890134199999999</v>
      </c>
      <c r="AA58" s="4">
        <v>1.08796961</v>
      </c>
      <c r="AB58" s="4">
        <v>1.0869949800000001</v>
      </c>
      <c r="AC58" s="4">
        <v>1.0860246200000001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12389</v>
      </c>
      <c r="C59" s="4">
        <v>12079.275</v>
      </c>
      <c r="D59" s="4">
        <v>11777.293125</v>
      </c>
      <c r="E59" s="4">
        <v>11482.860796880001</v>
      </c>
      <c r="F59" s="4">
        <v>11195.789276949999</v>
      </c>
      <c r="G59" s="4">
        <v>10915.89454503</v>
      </c>
      <c r="H59" s="4">
        <v>10642.9971814</v>
      </c>
      <c r="I59" s="4">
        <v>10376.922251870001</v>
      </c>
      <c r="J59" s="4">
        <v>10117.499195570001</v>
      </c>
      <c r="K59" s="4">
        <v>9864.5617156799999</v>
      </c>
      <c r="L59" s="4">
        <v>9617.9476727900001</v>
      </c>
      <c r="M59" s="4">
        <v>9377.49898097</v>
      </c>
      <c r="N59" s="4">
        <v>9143.0615064499998</v>
      </c>
      <c r="O59" s="4">
        <v>8914.4849687900005</v>
      </c>
      <c r="P59" s="4">
        <v>8691.6228445699999</v>
      </c>
      <c r="Q59" s="4">
        <v>8474.3322734499998</v>
      </c>
      <c r="R59" s="4">
        <v>8262.4739666200003</v>
      </c>
      <c r="S59" s="4">
        <v>8055.9121174499996</v>
      </c>
      <c r="T59" s="4">
        <v>7854.5143145100001</v>
      </c>
      <c r="U59" s="4">
        <v>7658.15145665</v>
      </c>
      <c r="V59" s="4">
        <v>7466.6976702299999</v>
      </c>
      <c r="W59" s="4">
        <v>7280.0302413700001</v>
      </c>
      <c r="X59" s="4">
        <v>7098.0294878499999</v>
      </c>
      <c r="Y59" s="4">
        <v>6920.5787506500001</v>
      </c>
      <c r="Z59" s="4">
        <v>6747.5642818899996</v>
      </c>
      <c r="AA59" s="4">
        <v>6578.87517484</v>
      </c>
      <c r="AB59" s="4">
        <v>6414.4032954699996</v>
      </c>
      <c r="AC59" s="4">
        <v>6254.04321308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39933839.75</v>
      </c>
      <c r="C60" s="4">
        <v>38935493.725113802</v>
      </c>
      <c r="D60" s="4">
        <v>37510418.458812997</v>
      </c>
      <c r="E60" s="4">
        <v>36572656.965280302</v>
      </c>
      <c r="F60" s="4">
        <v>35595460.728734002</v>
      </c>
      <c r="G60" s="4">
        <v>34705574.074663296</v>
      </c>
      <c r="H60" s="4">
        <v>33837911.476469897</v>
      </c>
      <c r="I60" s="4">
        <v>32991963.563178301</v>
      </c>
      <c r="J60" s="4">
        <v>32163979.0896607</v>
      </c>
      <c r="K60" s="4">
        <v>31359879.167723201</v>
      </c>
      <c r="L60" s="4">
        <v>30575847.433161698</v>
      </c>
      <c r="M60" s="4">
        <v>29810943.4470549</v>
      </c>
      <c r="N60" s="4">
        <v>29065669.808970898</v>
      </c>
      <c r="O60" s="4">
        <v>28339027.976214401</v>
      </c>
      <c r="P60" s="4">
        <v>27630433.6264426</v>
      </c>
      <c r="Q60" s="4">
        <v>26939672.5379683</v>
      </c>
      <c r="R60" s="4">
        <v>26266180.666582301</v>
      </c>
      <c r="S60" s="4">
        <v>25599624.440486301</v>
      </c>
      <c r="T60" s="4">
        <v>24958983.612609901</v>
      </c>
      <c r="U60" s="4">
        <v>24332554.2138847</v>
      </c>
      <c r="V60" s="4">
        <v>23724240.033404101</v>
      </c>
      <c r="W60" s="4">
        <v>23131134.073532801</v>
      </c>
      <c r="X60" s="4">
        <v>22552855.729678299</v>
      </c>
      <c r="Y60" s="4">
        <v>21989029.423333898</v>
      </c>
      <c r="Z60" s="4">
        <v>21434593.846421398</v>
      </c>
      <c r="AA60" s="4">
        <v>20898728.956792399</v>
      </c>
      <c r="AB60" s="4">
        <v>20376260.533068798</v>
      </c>
      <c r="AC60" s="4">
        <v>19866766.312976301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39933839.75</v>
      </c>
      <c r="C61" s="4">
        <v>38935493.725113802</v>
      </c>
      <c r="D61" s="4">
        <v>37510418.458812997</v>
      </c>
      <c r="E61" s="4">
        <v>36572656.965280302</v>
      </c>
      <c r="F61" s="4">
        <v>35595460.728734002</v>
      </c>
      <c r="G61" s="4">
        <v>34705574.074663296</v>
      </c>
      <c r="H61" s="4">
        <v>33837911.476469897</v>
      </c>
      <c r="I61" s="4">
        <v>32991963.563178301</v>
      </c>
      <c r="J61" s="4">
        <v>32163979.0896607</v>
      </c>
      <c r="K61" s="4">
        <v>31359879.167723201</v>
      </c>
      <c r="L61" s="4">
        <v>30575847.433161698</v>
      </c>
      <c r="M61" s="4">
        <v>29810943.4470549</v>
      </c>
      <c r="N61" s="4">
        <v>29065669.808970898</v>
      </c>
      <c r="O61" s="4">
        <v>28339027.976214401</v>
      </c>
      <c r="P61" s="4">
        <v>27630433.6264426</v>
      </c>
      <c r="Q61" s="4">
        <v>26939672.5379683</v>
      </c>
      <c r="R61" s="4">
        <v>26266180.666582301</v>
      </c>
      <c r="S61" s="4">
        <v>25599624.440486301</v>
      </c>
      <c r="T61" s="4">
        <v>24958983.612609901</v>
      </c>
      <c r="U61" s="4">
        <v>24332554.2138847</v>
      </c>
      <c r="V61" s="4">
        <v>23724240.033404101</v>
      </c>
      <c r="W61" s="4">
        <v>23131134.073532801</v>
      </c>
      <c r="X61" s="4">
        <v>22552855.729678299</v>
      </c>
      <c r="Y61" s="4">
        <v>21989029.423333898</v>
      </c>
      <c r="Z61" s="4">
        <v>21434593.846421398</v>
      </c>
      <c r="AA61" s="4">
        <v>20898728.956792399</v>
      </c>
      <c r="AB61" s="4">
        <v>20376260.533068798</v>
      </c>
      <c r="AC61" s="4">
        <v>19866766.312976301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8345.2432245700002</v>
      </c>
      <c r="C62" s="4">
        <v>8136.6121432399996</v>
      </c>
      <c r="D62" s="4">
        <v>7922.6815447999998</v>
      </c>
      <c r="E62" s="4">
        <v>7724.6144821600001</v>
      </c>
      <c r="F62" s="4">
        <v>7530.0352780699995</v>
      </c>
      <c r="G62" s="4">
        <v>7341.7843929500004</v>
      </c>
      <c r="H62" s="4">
        <v>7158.2392419600001</v>
      </c>
      <c r="I62" s="4">
        <v>6979.2832579699998</v>
      </c>
      <c r="J62" s="4">
        <v>6804.7270207700003</v>
      </c>
      <c r="K62" s="4">
        <v>6634.6088349000001</v>
      </c>
      <c r="L62" s="4">
        <v>6468.7428049199998</v>
      </c>
      <c r="M62" s="4">
        <v>6307.0124132000001</v>
      </c>
      <c r="N62" s="4">
        <v>6149.3371016700003</v>
      </c>
      <c r="O62" s="4">
        <v>5995.6036720900001</v>
      </c>
      <c r="P62" s="4">
        <v>5845.7108181000003</v>
      </c>
      <c r="Q62" s="4">
        <v>5699.5680418800002</v>
      </c>
      <c r="R62" s="4">
        <v>5557.0788394900001</v>
      </c>
      <c r="S62" s="4">
        <v>5417.9213566999997</v>
      </c>
      <c r="T62" s="4">
        <v>5282.4581857399999</v>
      </c>
      <c r="U62" s="4">
        <v>5150.3395831500002</v>
      </c>
      <c r="V62" s="4">
        <v>5021.58108601</v>
      </c>
      <c r="W62" s="4">
        <v>4896.0415675300001</v>
      </c>
      <c r="X62" s="4">
        <v>4773.6405300300003</v>
      </c>
      <c r="Y62" s="4">
        <v>4654.2994024</v>
      </c>
      <c r="Z62" s="4">
        <v>4537.8322722299999</v>
      </c>
      <c r="AA62" s="4">
        <v>4424.3864644200003</v>
      </c>
      <c r="AB62" s="4">
        <v>4313.7767981500001</v>
      </c>
      <c r="AC62" s="4">
        <v>4205.9303363899999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3192.7104854600002</v>
      </c>
      <c r="D63" s="4">
        <v>3075.8543136200001</v>
      </c>
      <c r="E63" s="4">
        <v>2998.9578711499998</v>
      </c>
      <c r="F63" s="4">
        <v>2918.8277797599999</v>
      </c>
      <c r="G63" s="4">
        <v>2845.8570741200001</v>
      </c>
      <c r="H63" s="4">
        <v>2774.7087410700001</v>
      </c>
      <c r="I63" s="4">
        <v>2705.3410121799998</v>
      </c>
      <c r="J63" s="4">
        <v>2637.4462853499999</v>
      </c>
      <c r="K63" s="4">
        <v>2571.5100917499999</v>
      </c>
      <c r="L63" s="4">
        <v>2507.21948952</v>
      </c>
      <c r="M63" s="4">
        <v>2444.4973626599999</v>
      </c>
      <c r="N63" s="4">
        <v>2383.38492434</v>
      </c>
      <c r="O63" s="4">
        <v>2323.80029405</v>
      </c>
      <c r="P63" s="4">
        <v>2265.6955573700002</v>
      </c>
      <c r="Q63" s="4">
        <v>2209.0531481100002</v>
      </c>
      <c r="R63" s="4">
        <v>2153.8268146599999</v>
      </c>
      <c r="S63" s="4">
        <v>2099.1692041199999</v>
      </c>
      <c r="T63" s="4">
        <v>2046.63665623</v>
      </c>
      <c r="U63" s="4">
        <v>1995.2694455400001</v>
      </c>
      <c r="V63" s="4">
        <v>1945.3876827399999</v>
      </c>
      <c r="W63" s="4">
        <v>1896.7529940300001</v>
      </c>
      <c r="X63" s="4">
        <v>1849.3341698300001</v>
      </c>
      <c r="Y63" s="4">
        <v>1803.10041271</v>
      </c>
      <c r="Z63" s="4">
        <v>1757.6366954099999</v>
      </c>
      <c r="AA63" s="4">
        <v>1713.6957744599999</v>
      </c>
      <c r="AB63" s="4">
        <v>1670.8533637099999</v>
      </c>
      <c r="AC63" s="4">
        <v>1629.07483766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32.745748599999999</v>
      </c>
      <c r="C64" s="4">
        <v>31.927104849999999</v>
      </c>
      <c r="D64" s="4">
        <v>30.75854314</v>
      </c>
      <c r="E64" s="4">
        <v>29.98957871</v>
      </c>
      <c r="F64" s="4">
        <v>29.188277800000002</v>
      </c>
      <c r="G64" s="4">
        <v>28.458570739999999</v>
      </c>
      <c r="H64" s="4">
        <v>27.747087409999999</v>
      </c>
      <c r="I64" s="4">
        <v>27.053410119999999</v>
      </c>
      <c r="J64" s="4">
        <v>26.37446285</v>
      </c>
      <c r="K64" s="4">
        <v>25.715100920000001</v>
      </c>
      <c r="L64" s="4">
        <v>25.0721949</v>
      </c>
      <c r="M64" s="4">
        <v>24.44497363</v>
      </c>
      <c r="N64" s="4">
        <v>23.833849239999999</v>
      </c>
      <c r="O64" s="4">
        <v>23.238002940000001</v>
      </c>
      <c r="P64" s="4">
        <v>22.656955570000001</v>
      </c>
      <c r="Q64" s="4">
        <v>22.090531479999999</v>
      </c>
      <c r="R64" s="4">
        <v>21.53826815</v>
      </c>
      <c r="S64" s="4">
        <v>20.99169204</v>
      </c>
      <c r="T64" s="4">
        <v>20.466366560000001</v>
      </c>
      <c r="U64" s="4">
        <v>19.95269446</v>
      </c>
      <c r="V64" s="4">
        <v>19.453876829999999</v>
      </c>
      <c r="W64" s="4">
        <v>18.967529939999999</v>
      </c>
      <c r="X64" s="4">
        <v>18.493341699999998</v>
      </c>
      <c r="Y64" s="4">
        <v>18.031004129999999</v>
      </c>
      <c r="Z64" s="4">
        <v>17.576366950000001</v>
      </c>
      <c r="AA64" s="4">
        <v>17.13695774</v>
      </c>
      <c r="AB64" s="4">
        <v>16.708533639999999</v>
      </c>
      <c r="AC64" s="4">
        <v>16.29074838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7415.5834351900003</v>
      </c>
      <c r="C65" s="4">
        <v>7230.1938493099997</v>
      </c>
      <c r="D65" s="4">
        <v>7049.4390030799996</v>
      </c>
      <c r="E65" s="4">
        <v>6873.2030279999999</v>
      </c>
      <c r="F65" s="4">
        <v>6701.3729523000002</v>
      </c>
      <c r="G65" s="4">
        <v>6533.8386284999997</v>
      </c>
      <c r="H65" s="4">
        <v>6370.4926627799996</v>
      </c>
      <c r="I65" s="4">
        <v>6211.2303462099999</v>
      </c>
      <c r="J65" s="4">
        <v>6055.9495875599996</v>
      </c>
      <c r="K65" s="4">
        <v>5904.5508478700003</v>
      </c>
      <c r="L65" s="4">
        <v>5756.9370766700004</v>
      </c>
      <c r="M65" s="4">
        <v>5613.0136497599997</v>
      </c>
      <c r="N65" s="4">
        <v>5472.6883085099998</v>
      </c>
      <c r="O65" s="4">
        <v>5335.8711008</v>
      </c>
      <c r="P65" s="4">
        <v>5202.4743232800001</v>
      </c>
      <c r="Q65" s="4">
        <v>5072.4124652</v>
      </c>
      <c r="R65" s="4">
        <v>4945.6021535700002</v>
      </c>
      <c r="S65" s="4">
        <v>4821.9620997299999</v>
      </c>
      <c r="T65" s="4">
        <v>4701.4130472400002</v>
      </c>
      <c r="U65" s="4">
        <v>4583.8777210500002</v>
      </c>
      <c r="V65" s="4">
        <v>4469.28077803</v>
      </c>
      <c r="W65" s="4">
        <v>4357.5487662899995</v>
      </c>
      <c r="X65" s="4">
        <v>4248.6100486400001</v>
      </c>
      <c r="Y65" s="4">
        <v>4142.3947974299999</v>
      </c>
      <c r="Z65" s="4">
        <v>4038.8349274900002</v>
      </c>
      <c r="AA65" s="4">
        <v>3937.8640543000001</v>
      </c>
      <c r="AB65" s="4">
        <v>3839.4174529400002</v>
      </c>
      <c r="AC65" s="4">
        <v>3743.43201662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929.65978938000001</v>
      </c>
      <c r="C66" s="4">
        <v>906.41829392</v>
      </c>
      <c r="D66" s="4">
        <v>873.24254171999996</v>
      </c>
      <c r="E66" s="4">
        <v>851.41145415000005</v>
      </c>
      <c r="F66" s="4">
        <v>828.66232576000004</v>
      </c>
      <c r="G66" s="4">
        <v>807.94576445999996</v>
      </c>
      <c r="H66" s="4">
        <v>787.74657917000002</v>
      </c>
      <c r="I66" s="4">
        <v>768.05291175000002</v>
      </c>
      <c r="J66" s="4">
        <v>748.77743321000003</v>
      </c>
      <c r="K66" s="4">
        <v>730.05798702000004</v>
      </c>
      <c r="L66" s="4">
        <v>711.80572824000001</v>
      </c>
      <c r="M66" s="4">
        <v>693.99876344999996</v>
      </c>
      <c r="N66" s="4">
        <v>676.64879314999996</v>
      </c>
      <c r="O66" s="4">
        <v>659.73257129000001</v>
      </c>
      <c r="P66" s="4">
        <v>643.23649481999996</v>
      </c>
      <c r="Q66" s="4">
        <v>627.15557667999997</v>
      </c>
      <c r="R66" s="4">
        <v>611.47668592000002</v>
      </c>
      <c r="S66" s="4">
        <v>595.95925696999996</v>
      </c>
      <c r="T66" s="4">
        <v>581.04513850000001</v>
      </c>
      <c r="U66" s="4">
        <v>566.46186209999996</v>
      </c>
      <c r="V66" s="4">
        <v>552.30030797999996</v>
      </c>
      <c r="W66" s="4">
        <v>538.49280123000005</v>
      </c>
      <c r="X66" s="4">
        <v>525.03048138999998</v>
      </c>
      <c r="Y66" s="4">
        <v>511.90460497999999</v>
      </c>
      <c r="Z66" s="4">
        <v>498.99734474000002</v>
      </c>
      <c r="AA66" s="4">
        <v>486.52241011000001</v>
      </c>
      <c r="AB66" s="4">
        <v>474.35934521000001</v>
      </c>
      <c r="AC66" s="4">
        <v>462.49831977000002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</v>
      </c>
      <c r="E67" s="4">
        <v>0.98810160999999996</v>
      </c>
      <c r="F67" s="4">
        <v>0.99999996999999996</v>
      </c>
      <c r="G67" s="4">
        <v>0.99823660000000003</v>
      </c>
      <c r="H67" s="4">
        <v>1</v>
      </c>
      <c r="I67" s="4">
        <v>0.99999930999999997</v>
      </c>
      <c r="J67" s="4">
        <v>1</v>
      </c>
      <c r="K67" s="4">
        <v>0.99990097</v>
      </c>
      <c r="L67" s="4">
        <v>0.99999998999999995</v>
      </c>
      <c r="M67" s="4">
        <v>0.99999886000000004</v>
      </c>
      <c r="N67" s="4">
        <v>0.99998297000000003</v>
      </c>
      <c r="O67" s="4">
        <v>1</v>
      </c>
      <c r="P67" s="4">
        <v>1</v>
      </c>
      <c r="Q67" s="4">
        <v>0.99999570999999998</v>
      </c>
      <c r="R67" s="4">
        <v>0.99999998999999995</v>
      </c>
      <c r="S67" s="4">
        <v>1</v>
      </c>
      <c r="T67" s="4">
        <v>0.99961336000000001</v>
      </c>
      <c r="U67" s="4">
        <v>0.99997395</v>
      </c>
      <c r="V67" s="4">
        <v>0.99989912000000003</v>
      </c>
      <c r="W67" s="4">
        <v>0.99999998999999995</v>
      </c>
      <c r="X67" s="4">
        <v>1</v>
      </c>
      <c r="Y67" s="4">
        <v>1</v>
      </c>
      <c r="Z67" s="4">
        <v>0.99999978</v>
      </c>
      <c r="AA67" s="4">
        <v>0.99978031999999994</v>
      </c>
      <c r="AB67" s="4">
        <v>1</v>
      </c>
      <c r="AC67" s="4">
        <v>0.99999998999999995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</v>
      </c>
      <c r="D68" s="4">
        <v>0.98810160999999996</v>
      </c>
      <c r="E68" s="4">
        <v>0.99999996999999996</v>
      </c>
      <c r="F68" s="4">
        <v>0.99823660000000003</v>
      </c>
      <c r="G68" s="4">
        <v>1</v>
      </c>
      <c r="H68" s="4">
        <v>0.99999930999999997</v>
      </c>
      <c r="I68" s="4">
        <v>1</v>
      </c>
      <c r="J68" s="4">
        <v>0.99990097</v>
      </c>
      <c r="K68" s="4">
        <v>0.99999998999999995</v>
      </c>
      <c r="L68" s="4">
        <v>0.99999886000000004</v>
      </c>
      <c r="M68" s="4">
        <v>0.99998297000000003</v>
      </c>
      <c r="N68" s="4">
        <v>1</v>
      </c>
      <c r="O68" s="4">
        <v>1</v>
      </c>
      <c r="P68" s="4">
        <v>0.99999570999999998</v>
      </c>
      <c r="Q68" s="4">
        <v>0.99999998999999995</v>
      </c>
      <c r="R68" s="4">
        <v>1</v>
      </c>
      <c r="S68" s="4">
        <v>0.99961336000000001</v>
      </c>
      <c r="T68" s="4">
        <v>0.99997395</v>
      </c>
      <c r="U68" s="4">
        <v>0.99989912000000003</v>
      </c>
      <c r="V68" s="4">
        <v>0.99999998999999995</v>
      </c>
      <c r="W68" s="4">
        <v>1</v>
      </c>
      <c r="X68" s="4">
        <v>1</v>
      </c>
      <c r="Y68" s="4">
        <v>0.99999978</v>
      </c>
      <c r="Z68" s="4">
        <v>0.99978031999999994</v>
      </c>
      <c r="AA68" s="4">
        <v>1</v>
      </c>
      <c r="AB68" s="4">
        <v>0.99999998999999995</v>
      </c>
      <c r="AC68" s="4">
        <v>0.99999559000000005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1.44713874</v>
      </c>
      <c r="D69" s="4">
        <v>1.46742409</v>
      </c>
      <c r="E69" s="4">
        <v>1.48395784</v>
      </c>
      <c r="F69" s="4">
        <v>1.5007039099999999</v>
      </c>
      <c r="G69" s="4">
        <v>1.5185572000000001</v>
      </c>
      <c r="H69" s="4">
        <v>1.53717992</v>
      </c>
      <c r="I69" s="4">
        <v>1.55673437</v>
      </c>
      <c r="J69" s="4">
        <v>1.5773866700000001</v>
      </c>
      <c r="K69" s="4">
        <v>1.5996119099999999</v>
      </c>
      <c r="L69" s="4">
        <v>1.6231515400000001</v>
      </c>
      <c r="M69" s="4">
        <v>1.6480155400000001</v>
      </c>
      <c r="N69" s="4">
        <v>1.6740972300000001</v>
      </c>
      <c r="O69" s="4">
        <v>1.7017299299999999</v>
      </c>
      <c r="P69" s="4">
        <v>1.7331572</v>
      </c>
      <c r="Q69" s="4">
        <v>1.7655690900000001</v>
      </c>
      <c r="R69" s="4">
        <v>1.79970808</v>
      </c>
      <c r="S69" s="4">
        <v>1.8354147999999999</v>
      </c>
      <c r="T69" s="4">
        <v>1.8718828599999999</v>
      </c>
      <c r="U69" s="4">
        <v>1.90983773</v>
      </c>
      <c r="V69" s="4">
        <v>1.9495965399999999</v>
      </c>
      <c r="W69" s="4">
        <v>1.99118583</v>
      </c>
      <c r="X69" s="4">
        <v>2.0347426099999999</v>
      </c>
      <c r="Y69" s="4">
        <v>2.0803155900000001</v>
      </c>
      <c r="Z69" s="4">
        <v>2.1280103800000001</v>
      </c>
      <c r="AA69" s="4">
        <v>2.1779457600000001</v>
      </c>
      <c r="AB69" s="4">
        <v>2.2301807</v>
      </c>
      <c r="AC69" s="4">
        <v>2.2843585399999999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381.21895006</v>
      </c>
      <c r="D70" s="4">
        <v>780.67822316000002</v>
      </c>
      <c r="E70" s="4">
        <v>1102.10503653</v>
      </c>
      <c r="F70" s="4">
        <v>1398.02818284</v>
      </c>
      <c r="G70" s="4">
        <v>1670.7546002199999</v>
      </c>
      <c r="H70" s="4">
        <v>1923.4371879800001</v>
      </c>
      <c r="I70" s="4">
        <v>2156.91077662</v>
      </c>
      <c r="J70" s="4">
        <v>2374.02836613</v>
      </c>
      <c r="K70" s="4">
        <v>2576.7804382999998</v>
      </c>
      <c r="L70" s="4">
        <v>2766.7208201100002</v>
      </c>
      <c r="M70" s="4">
        <v>2945.5598193300002</v>
      </c>
      <c r="N70" s="4">
        <v>3114.4865099200001</v>
      </c>
      <c r="O70" s="4">
        <v>3274.8572344700001</v>
      </c>
      <c r="P70" s="4">
        <v>3429.2783134000001</v>
      </c>
      <c r="Q70" s="4">
        <v>3578.22743782</v>
      </c>
      <c r="R70" s="4">
        <v>3722.4157784600002</v>
      </c>
      <c r="S70" s="4">
        <v>3862.5470149399998</v>
      </c>
      <c r="T70" s="4">
        <v>3998.6425912599998</v>
      </c>
      <c r="U70" s="4">
        <v>4131.16277575</v>
      </c>
      <c r="V70" s="4">
        <v>4260.6706804100004</v>
      </c>
      <c r="W70" s="4">
        <v>4388.3499833899996</v>
      </c>
      <c r="X70" s="4">
        <v>4513.2168202499997</v>
      </c>
      <c r="Y70" s="4">
        <v>4636.4124946900001</v>
      </c>
      <c r="Z70" s="4">
        <v>4758.3328491499997</v>
      </c>
      <c r="AA70" s="4">
        <v>4879.3246179600001</v>
      </c>
      <c r="AB70" s="4">
        <v>5001.2312681800004</v>
      </c>
      <c r="AC70" s="4">
        <v>5121.1789444899996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105.31167936</v>
      </c>
      <c r="D71" s="4">
        <v>206.76547611000001</v>
      </c>
      <c r="E71" s="4">
        <v>341.82609195999999</v>
      </c>
      <c r="F71" s="4">
        <v>476.64746843</v>
      </c>
      <c r="G71" s="4">
        <v>631.682276</v>
      </c>
      <c r="H71" s="4">
        <v>806.94026212999995</v>
      </c>
      <c r="I71" s="4">
        <v>988.52138923999996</v>
      </c>
      <c r="J71" s="4">
        <v>1163.58594395</v>
      </c>
      <c r="K71" s="4">
        <v>1399.8130141700001</v>
      </c>
      <c r="L71" s="4">
        <v>1587.6600108499999</v>
      </c>
      <c r="M71" s="4">
        <v>1774.14008246</v>
      </c>
      <c r="N71" s="4">
        <v>1883.2997865100001</v>
      </c>
      <c r="O71" s="4">
        <v>2094.9840106299998</v>
      </c>
      <c r="P71" s="4">
        <v>2290.9354554800002</v>
      </c>
      <c r="Q71" s="4">
        <v>2486.0110738200001</v>
      </c>
      <c r="R71" s="4">
        <v>2686.8752360100002</v>
      </c>
      <c r="S71" s="4">
        <v>2845.5678130599999</v>
      </c>
      <c r="T71" s="4">
        <v>2974.0994608699998</v>
      </c>
      <c r="U71" s="4">
        <v>3086.4780043199999</v>
      </c>
      <c r="V71" s="4">
        <v>3192.5171700999999</v>
      </c>
      <c r="W71" s="4">
        <v>3297.6898858300001</v>
      </c>
      <c r="X71" s="4">
        <v>3396.76215245</v>
      </c>
      <c r="Y71" s="4">
        <v>3492.4030268299998</v>
      </c>
      <c r="Z71" s="4">
        <v>3585.1455311</v>
      </c>
      <c r="AA71" s="4">
        <v>3675.1796046200002</v>
      </c>
      <c r="AB71" s="4">
        <v>3727.6766103199998</v>
      </c>
      <c r="AC71" s="4">
        <v>3856.1698454100001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105.31167936</v>
      </c>
      <c r="D72" s="4">
        <v>206.76547611000001</v>
      </c>
      <c r="E72" s="4">
        <v>341.82609195999999</v>
      </c>
      <c r="F72" s="4">
        <v>476.64746843</v>
      </c>
      <c r="G72" s="4">
        <v>631.682276</v>
      </c>
      <c r="H72" s="4">
        <v>806.94026212999995</v>
      </c>
      <c r="I72" s="4">
        <v>988.52138923999996</v>
      </c>
      <c r="J72" s="4">
        <v>1163.58594395</v>
      </c>
      <c r="K72" s="4">
        <v>1399.8130141700001</v>
      </c>
      <c r="L72" s="4">
        <v>1587.6600108499999</v>
      </c>
      <c r="M72" s="4">
        <v>1774.14008246</v>
      </c>
      <c r="N72" s="4">
        <v>1883.2997865100001</v>
      </c>
      <c r="O72" s="4">
        <v>2094.9840106299998</v>
      </c>
      <c r="P72" s="4">
        <v>2290.9354554800002</v>
      </c>
      <c r="Q72" s="4">
        <v>2486.0110738200001</v>
      </c>
      <c r="R72" s="4">
        <v>2686.8752360100002</v>
      </c>
      <c r="S72" s="4">
        <v>2845.5678130599999</v>
      </c>
      <c r="T72" s="4">
        <v>2974.0994608699998</v>
      </c>
      <c r="U72" s="4">
        <v>3086.4780043199999</v>
      </c>
      <c r="V72" s="4">
        <v>3192.5171700999999</v>
      </c>
      <c r="W72" s="4">
        <v>3297.6898858300001</v>
      </c>
      <c r="X72" s="4">
        <v>3396.76215245</v>
      </c>
      <c r="Y72" s="4">
        <v>3492.4030268299998</v>
      </c>
      <c r="Z72" s="4">
        <v>3585.1455311</v>
      </c>
      <c r="AA72" s="4">
        <v>3675.1796046200002</v>
      </c>
      <c r="AB72" s="4">
        <v>3727.6766103199998</v>
      </c>
      <c r="AC72" s="4">
        <v>3856.1698454100001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101.2404186</v>
      </c>
      <c r="D73" s="4">
        <v>207.32480215999999</v>
      </c>
      <c r="E73" s="4">
        <v>292.68684409999997</v>
      </c>
      <c r="F73" s="4">
        <v>371.27596407999999</v>
      </c>
      <c r="G73" s="4">
        <v>443.70508912999998</v>
      </c>
      <c r="H73" s="4">
        <v>510.81152370000001</v>
      </c>
      <c r="I73" s="4">
        <v>572.81677936999995</v>
      </c>
      <c r="J73" s="4">
        <v>630.47834046000003</v>
      </c>
      <c r="K73" s="4">
        <v>684.32574410999996</v>
      </c>
      <c r="L73" s="4">
        <v>734.77012628</v>
      </c>
      <c r="M73" s="4">
        <v>782.26633470000002</v>
      </c>
      <c r="N73" s="4">
        <v>827.12910166999995</v>
      </c>
      <c r="O73" s="4">
        <v>869.72110276000001</v>
      </c>
      <c r="P73" s="4">
        <v>910.73286085999996</v>
      </c>
      <c r="Q73" s="4">
        <v>950.29143928999997</v>
      </c>
      <c r="R73" s="4">
        <v>988.58579292000002</v>
      </c>
      <c r="S73" s="4">
        <v>1025.8021350399999</v>
      </c>
      <c r="T73" s="4">
        <v>1061.94632585</v>
      </c>
      <c r="U73" s="4">
        <v>1097.14079006</v>
      </c>
      <c r="V73" s="4">
        <v>1131.5352064799999</v>
      </c>
      <c r="W73" s="4">
        <v>1165.4439956799999</v>
      </c>
      <c r="X73" s="4">
        <v>1198.6058042100001</v>
      </c>
      <c r="Y73" s="4">
        <v>1231.3237607799999</v>
      </c>
      <c r="Z73" s="4">
        <v>1263.7029952299999</v>
      </c>
      <c r="AA73" s="4">
        <v>1295.8355911799999</v>
      </c>
      <c r="AB73" s="4">
        <v>1328.2106320600001</v>
      </c>
      <c r="AC73" s="4">
        <v>1360.0664816399999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1.1715899999999999E-3</v>
      </c>
      <c r="D74" s="4">
        <v>2.3002700000000001E-3</v>
      </c>
      <c r="E74" s="4">
        <v>3.8028200000000002E-3</v>
      </c>
      <c r="F74" s="4">
        <v>5.3026999999999996E-3</v>
      </c>
      <c r="G74" s="4">
        <v>7.0274700000000001E-3</v>
      </c>
      <c r="H74" s="4">
        <v>8.9772099999999994E-3</v>
      </c>
      <c r="I74" s="4">
        <v>1.09973E-2</v>
      </c>
      <c r="J74" s="4">
        <v>1.2944890000000001E-2</v>
      </c>
      <c r="K74" s="4">
        <v>1.5572920000000001E-2</v>
      </c>
      <c r="L74" s="4">
        <v>1.766272E-2</v>
      </c>
      <c r="M74" s="4">
        <v>1.9737310000000001E-2</v>
      </c>
      <c r="N74" s="4">
        <v>2.0951709999999998E-2</v>
      </c>
      <c r="O74" s="4">
        <v>2.33067E-2</v>
      </c>
      <c r="P74" s="4">
        <v>2.5486660000000001E-2</v>
      </c>
      <c r="Q74" s="4">
        <v>2.765687E-2</v>
      </c>
      <c r="R74" s="4">
        <v>2.989149E-2</v>
      </c>
      <c r="S74" s="4">
        <v>3.1656940000000001E-2</v>
      </c>
      <c r="T74" s="4">
        <v>3.3086860000000003E-2</v>
      </c>
      <c r="U74" s="4">
        <v>3.4337069999999997E-2</v>
      </c>
      <c r="V74" s="4">
        <v>3.551675E-2</v>
      </c>
      <c r="W74" s="4">
        <v>3.6686799999999999E-2</v>
      </c>
      <c r="X74" s="4">
        <v>3.778898E-2</v>
      </c>
      <c r="Y74" s="4">
        <v>3.8852980000000002E-2</v>
      </c>
      <c r="Z74" s="4">
        <v>3.9884740000000002E-2</v>
      </c>
      <c r="AA74" s="4">
        <v>4.0886369999999998E-2</v>
      </c>
      <c r="AB74" s="4">
        <v>4.1470399999999998E-2</v>
      </c>
      <c r="AC74" s="4">
        <v>4.2899890000000003E-2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1.172E-5</v>
      </c>
      <c r="D75" s="4">
        <v>2.3E-5</v>
      </c>
      <c r="E75" s="4">
        <v>3.803E-5</v>
      </c>
      <c r="F75" s="4">
        <v>5.3029999999999999E-5</v>
      </c>
      <c r="G75" s="4">
        <v>7.0270000000000003E-5</v>
      </c>
      <c r="H75" s="4">
        <v>8.9770000000000003E-5</v>
      </c>
      <c r="I75" s="4">
        <v>1.0997000000000001E-4</v>
      </c>
      <c r="J75" s="4">
        <v>1.2945E-4</v>
      </c>
      <c r="K75" s="4">
        <v>1.5573E-4</v>
      </c>
      <c r="L75" s="4">
        <v>1.7662999999999999E-4</v>
      </c>
      <c r="M75" s="4">
        <v>1.9736999999999999E-4</v>
      </c>
      <c r="N75" s="4">
        <v>2.0952000000000001E-4</v>
      </c>
      <c r="O75" s="4">
        <v>2.3306999999999999E-4</v>
      </c>
      <c r="P75" s="4">
        <v>2.5486999999999998E-4</v>
      </c>
      <c r="Q75" s="4">
        <v>2.7657000000000002E-4</v>
      </c>
      <c r="R75" s="4">
        <v>2.9891E-4</v>
      </c>
      <c r="S75" s="4">
        <v>3.1657000000000001E-4</v>
      </c>
      <c r="T75" s="4">
        <v>3.3086999999999998E-4</v>
      </c>
      <c r="U75" s="4">
        <v>3.4337000000000001E-4</v>
      </c>
      <c r="V75" s="4">
        <v>3.5516999999999998E-4</v>
      </c>
      <c r="W75" s="4">
        <v>3.6686999999999999E-4</v>
      </c>
      <c r="X75" s="4">
        <v>3.7788999999999998E-4</v>
      </c>
      <c r="Y75" s="4">
        <v>3.8853E-4</v>
      </c>
      <c r="Z75" s="4">
        <v>3.9885000000000002E-4</v>
      </c>
      <c r="AA75" s="4">
        <v>4.0885999999999999E-4</v>
      </c>
      <c r="AB75" s="4">
        <v>4.147E-4</v>
      </c>
      <c r="AC75" s="4">
        <v>4.2900000000000002E-4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101.23896846</v>
      </c>
      <c r="D76" s="4">
        <v>207.321955</v>
      </c>
      <c r="E76" s="4">
        <v>292.68213716000002</v>
      </c>
      <c r="F76" s="4">
        <v>371.26940065000002</v>
      </c>
      <c r="G76" s="4">
        <v>443.69639086000001</v>
      </c>
      <c r="H76" s="4">
        <v>510.80041212999998</v>
      </c>
      <c r="I76" s="4">
        <v>572.80316743000003</v>
      </c>
      <c r="J76" s="4">
        <v>630.46231788</v>
      </c>
      <c r="K76" s="4">
        <v>684.30646868999997</v>
      </c>
      <c r="L76" s="4">
        <v>734.74826419999999</v>
      </c>
      <c r="M76" s="4">
        <v>782.24190479000004</v>
      </c>
      <c r="N76" s="4">
        <v>827.10316863000003</v>
      </c>
      <c r="O76" s="4">
        <v>869.69225483000002</v>
      </c>
      <c r="P76" s="4">
        <v>910.70131468</v>
      </c>
      <c r="Q76" s="4">
        <v>950.25720692000004</v>
      </c>
      <c r="R76" s="4">
        <v>988.54879464999999</v>
      </c>
      <c r="S76" s="4">
        <v>1025.76295157</v>
      </c>
      <c r="T76" s="4">
        <v>1061.9053725000001</v>
      </c>
      <c r="U76" s="4">
        <v>1097.09828926</v>
      </c>
      <c r="V76" s="4">
        <v>1131.4912455199999</v>
      </c>
      <c r="W76" s="4">
        <v>1165.3985864900001</v>
      </c>
      <c r="X76" s="4">
        <v>1198.55903079</v>
      </c>
      <c r="Y76" s="4">
        <v>1231.27567039</v>
      </c>
      <c r="Z76" s="4">
        <v>1263.6536277800001</v>
      </c>
      <c r="AA76" s="4">
        <v>1295.7849839600001</v>
      </c>
      <c r="AB76" s="4">
        <v>1328.1593019500001</v>
      </c>
      <c r="AC76" s="4">
        <v>1360.01338218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1.4501399999999999E-3</v>
      </c>
      <c r="D77" s="4">
        <v>2.8471600000000001E-3</v>
      </c>
      <c r="E77" s="4">
        <v>4.7069499999999997E-3</v>
      </c>
      <c r="F77" s="4">
        <v>6.5634400000000002E-3</v>
      </c>
      <c r="G77" s="4">
        <v>8.6982599999999993E-3</v>
      </c>
      <c r="H77" s="4">
        <v>1.1111569999999999E-2</v>
      </c>
      <c r="I77" s="4">
        <v>1.3611939999999999E-2</v>
      </c>
      <c r="J77" s="4">
        <v>1.6022580000000002E-2</v>
      </c>
      <c r="K77" s="4">
        <v>1.927543E-2</v>
      </c>
      <c r="L77" s="4">
        <v>2.1862079999999999E-2</v>
      </c>
      <c r="M77" s="4">
        <v>2.4429909999999999E-2</v>
      </c>
      <c r="N77" s="4">
        <v>2.5933040000000001E-2</v>
      </c>
      <c r="O77" s="4">
        <v>2.8847930000000001E-2</v>
      </c>
      <c r="P77" s="4">
        <v>3.154618E-2</v>
      </c>
      <c r="Q77" s="4">
        <v>3.4232369999999998E-2</v>
      </c>
      <c r="R77" s="4">
        <v>3.699827E-2</v>
      </c>
      <c r="S77" s="4">
        <v>3.9183469999999998E-2</v>
      </c>
      <c r="T77" s="4">
        <v>4.0953349999999999E-2</v>
      </c>
      <c r="U77" s="4">
        <v>4.2500799999999998E-2</v>
      </c>
      <c r="V77" s="4">
        <v>4.396096E-2</v>
      </c>
      <c r="W77" s="4">
        <v>4.5409190000000002E-2</v>
      </c>
      <c r="X77" s="4">
        <v>4.6773410000000001E-2</v>
      </c>
      <c r="Y77" s="4">
        <v>4.8090389999999997E-2</v>
      </c>
      <c r="Z77" s="4">
        <v>4.936745E-2</v>
      </c>
      <c r="AA77" s="4">
        <v>5.0607220000000001E-2</v>
      </c>
      <c r="AB77" s="4">
        <v>5.1330109999999998E-2</v>
      </c>
      <c r="AC77" s="4">
        <v>5.3099460000000001E-2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1.00006123</v>
      </c>
      <c r="E78" s="4">
        <v>1.1157538300000001</v>
      </c>
      <c r="F78" s="4">
        <v>1.00003376</v>
      </c>
      <c r="G78" s="4">
        <v>1.00061953</v>
      </c>
      <c r="H78" s="4">
        <v>1.00000281</v>
      </c>
      <c r="I78" s="4">
        <v>1.00150619</v>
      </c>
      <c r="J78" s="4">
        <v>1.00003705</v>
      </c>
      <c r="K78" s="4">
        <v>1.00036664</v>
      </c>
      <c r="L78" s="4">
        <v>1.00035633</v>
      </c>
      <c r="M78" s="4">
        <v>1.00000274</v>
      </c>
      <c r="N78" s="4">
        <v>1.0000704300000001</v>
      </c>
      <c r="O78" s="4">
        <v>1</v>
      </c>
      <c r="P78" s="4">
        <v>1.0000000600000001</v>
      </c>
      <c r="Q78" s="4">
        <v>1.00002247</v>
      </c>
      <c r="R78" s="4">
        <v>1.00013146</v>
      </c>
      <c r="S78" s="4">
        <v>1</v>
      </c>
      <c r="T78" s="4">
        <v>1.0000350499999999</v>
      </c>
      <c r="U78" s="4">
        <v>1.00001666</v>
      </c>
      <c r="V78" s="4">
        <v>1.0000046199999999</v>
      </c>
      <c r="W78" s="4">
        <v>1.0000009999999999</v>
      </c>
      <c r="X78" s="4">
        <v>1.0012709399999999</v>
      </c>
      <c r="Y78" s="4">
        <v>1.00003508</v>
      </c>
      <c r="Z78" s="4">
        <v>1.00000771</v>
      </c>
      <c r="AA78" s="4">
        <v>1.0000112699999999</v>
      </c>
      <c r="AB78" s="4">
        <v>1.00000007</v>
      </c>
      <c r="AC78" s="4">
        <v>1.0025166999999999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1.00006123</v>
      </c>
      <c r="D79" s="4">
        <v>1.1157538300000001</v>
      </c>
      <c r="E79" s="4">
        <v>1.00003376</v>
      </c>
      <c r="F79" s="4">
        <v>1.00061953</v>
      </c>
      <c r="G79" s="4">
        <v>1.00000281</v>
      </c>
      <c r="H79" s="4">
        <v>1.00150619</v>
      </c>
      <c r="I79" s="4">
        <v>1.00003705</v>
      </c>
      <c r="J79" s="4">
        <v>1.00036664</v>
      </c>
      <c r="K79" s="4">
        <v>1.00035633</v>
      </c>
      <c r="L79" s="4">
        <v>1.00000274</v>
      </c>
      <c r="M79" s="4">
        <v>1.0000704300000001</v>
      </c>
      <c r="N79" s="4">
        <v>1</v>
      </c>
      <c r="O79" s="4">
        <v>1.0000000600000001</v>
      </c>
      <c r="P79" s="4">
        <v>1.00002247</v>
      </c>
      <c r="Q79" s="4">
        <v>1.00013146</v>
      </c>
      <c r="R79" s="4">
        <v>1</v>
      </c>
      <c r="S79" s="4">
        <v>1.0000350499999999</v>
      </c>
      <c r="T79" s="4">
        <v>1.00001666</v>
      </c>
      <c r="U79" s="4">
        <v>1.0000046199999999</v>
      </c>
      <c r="V79" s="4">
        <v>1.0000009999999999</v>
      </c>
      <c r="W79" s="4">
        <v>1.0012709399999999</v>
      </c>
      <c r="X79" s="4">
        <v>1.00003508</v>
      </c>
      <c r="Y79" s="4">
        <v>1.00000771</v>
      </c>
      <c r="Z79" s="4">
        <v>1.0000112699999999</v>
      </c>
      <c r="AA79" s="4">
        <v>1.00000007</v>
      </c>
      <c r="AB79" s="4">
        <v>1.0025166999999999</v>
      </c>
      <c r="AC79" s="4">
        <v>1.0004235699999999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0FAE9-283C-4BA9-848F-FE55BAE1E1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72341</v>
      </c>
      <c r="C5" s="4">
        <v>74342.377186280006</v>
      </c>
      <c r="D5" s="4">
        <v>76608.035686169998</v>
      </c>
      <c r="E5" s="4">
        <v>79283.367735720007</v>
      </c>
      <c r="F5" s="4">
        <v>82089.237537609995</v>
      </c>
      <c r="G5" s="4">
        <v>84921.733406540006</v>
      </c>
      <c r="H5" s="4">
        <v>87895.476489480003</v>
      </c>
      <c r="I5" s="4">
        <v>89691.53494908</v>
      </c>
      <c r="J5" s="4">
        <v>91552.058765599999</v>
      </c>
      <c r="K5" s="4">
        <v>93850.715303129997</v>
      </c>
      <c r="L5" s="4">
        <v>96464.653174859995</v>
      </c>
      <c r="M5" s="4">
        <v>99137.140109390006</v>
      </c>
      <c r="N5" s="4">
        <v>101792.74530718999</v>
      </c>
      <c r="O5" s="4">
        <v>104481.81762609001</v>
      </c>
      <c r="P5" s="4">
        <v>105452.85224116</v>
      </c>
      <c r="Q5" s="4">
        <v>107739.79624453001</v>
      </c>
      <c r="R5" s="4">
        <v>110186.96693197</v>
      </c>
      <c r="S5" s="4">
        <v>112712.98766961999</v>
      </c>
      <c r="T5" s="4">
        <v>115193.28208857001</v>
      </c>
      <c r="U5" s="4">
        <v>117688.72479178999</v>
      </c>
      <c r="V5" s="4">
        <v>119997.99085396</v>
      </c>
      <c r="W5" s="4">
        <v>122759.65612017</v>
      </c>
      <c r="X5" s="4">
        <v>125468.80959708001</v>
      </c>
      <c r="Y5" s="4">
        <v>128236.55026911</v>
      </c>
      <c r="Z5" s="4">
        <v>131152.80964193001</v>
      </c>
      <c r="AA5" s="4">
        <v>134182.17992862</v>
      </c>
      <c r="AB5" s="4">
        <v>137167.43904433001</v>
      </c>
      <c r="AC5" s="4">
        <v>140250.35888535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266857679.25</v>
      </c>
      <c r="C6" s="4">
        <v>272524223.419424</v>
      </c>
      <c r="D6" s="4">
        <v>278305769.38345701</v>
      </c>
      <c r="E6" s="4">
        <v>284219674.357885</v>
      </c>
      <c r="F6" s="4">
        <v>290313688.79844898</v>
      </c>
      <c r="G6" s="4">
        <v>296626878.55585402</v>
      </c>
      <c r="H6" s="4">
        <v>303205392.84042799</v>
      </c>
      <c r="I6" s="4">
        <v>309692013.87768501</v>
      </c>
      <c r="J6" s="4">
        <v>316336791.39833301</v>
      </c>
      <c r="K6" s="4">
        <v>323258323.94253403</v>
      </c>
      <c r="L6" s="4">
        <v>330444729.48667502</v>
      </c>
      <c r="M6" s="4">
        <v>337835563.51824301</v>
      </c>
      <c r="N6" s="4">
        <v>345404023.69607198</v>
      </c>
      <c r="O6" s="4">
        <v>353162521.83402997</v>
      </c>
      <c r="P6" s="4">
        <v>359157882.36233401</v>
      </c>
      <c r="Q6" s="4">
        <v>366458978.650729</v>
      </c>
      <c r="R6" s="4">
        <v>374201326.99407399</v>
      </c>
      <c r="S6" s="4">
        <v>382099458.03469402</v>
      </c>
      <c r="T6" s="4">
        <v>390099266.60470098</v>
      </c>
      <c r="U6" s="4">
        <v>398234868.05878401</v>
      </c>
      <c r="V6" s="4">
        <v>406353395.49235398</v>
      </c>
      <c r="W6" s="4">
        <v>414880984.835536</v>
      </c>
      <c r="X6" s="4">
        <v>423507611.74198598</v>
      </c>
      <c r="Y6" s="4">
        <v>432309591.25226903</v>
      </c>
      <c r="Z6" s="4">
        <v>441354190.445391</v>
      </c>
      <c r="AA6" s="4">
        <v>450617544.51425201</v>
      </c>
      <c r="AB6" s="4">
        <v>459999704.55267</v>
      </c>
      <c r="AC6" s="4">
        <v>469598065.813182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266857679.25</v>
      </c>
      <c r="C7" s="4">
        <v>272524070.47500002</v>
      </c>
      <c r="D7" s="4">
        <v>278303789.52450001</v>
      </c>
      <c r="E7" s="4">
        <v>284199102.95499003</v>
      </c>
      <c r="F7" s="4">
        <v>290212322.65408897</v>
      </c>
      <c r="G7" s="4">
        <v>296345806.74717098</v>
      </c>
      <c r="H7" s="4">
        <v>302601960.52211499</v>
      </c>
      <c r="I7" s="4">
        <v>308983237.37255698</v>
      </c>
      <c r="J7" s="4">
        <v>315492139.76000798</v>
      </c>
      <c r="K7" s="4">
        <v>322131220.19520801</v>
      </c>
      <c r="L7" s="4">
        <v>328903082.23911202</v>
      </c>
      <c r="M7" s="4">
        <v>335810381.52389503</v>
      </c>
      <c r="N7" s="4">
        <v>342855826.79437298</v>
      </c>
      <c r="O7" s="4">
        <v>350042180.97026002</v>
      </c>
      <c r="P7" s="4">
        <v>357372262.22966498</v>
      </c>
      <c r="Q7" s="4">
        <v>364848945.114259</v>
      </c>
      <c r="R7" s="4">
        <v>372475161.65654403</v>
      </c>
      <c r="S7" s="4">
        <v>380253902.52967501</v>
      </c>
      <c r="T7" s="4">
        <v>388188218.22026801</v>
      </c>
      <c r="U7" s="4">
        <v>396281220.22467399</v>
      </c>
      <c r="V7" s="4">
        <v>404536082.26916701</v>
      </c>
      <c r="W7" s="4">
        <v>412956041.55454999</v>
      </c>
      <c r="X7" s="4">
        <v>421544400.02564102</v>
      </c>
      <c r="Y7" s="4">
        <v>430304525.66615403</v>
      </c>
      <c r="Z7" s="4">
        <v>439239853.81947702</v>
      </c>
      <c r="AA7" s="4">
        <v>448353888.53586698</v>
      </c>
      <c r="AB7" s="4">
        <v>457650203.94658399</v>
      </c>
      <c r="AC7" s="4">
        <v>467132445.66551602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27725.975909280001</v>
      </c>
      <c r="C8" s="4">
        <v>28144.17280887</v>
      </c>
      <c r="D8" s="4">
        <v>28611.453716029999</v>
      </c>
      <c r="E8" s="4">
        <v>29157.95138717</v>
      </c>
      <c r="F8" s="4">
        <v>29733.43899758</v>
      </c>
      <c r="G8" s="4">
        <v>30317.632365180001</v>
      </c>
      <c r="H8" s="4">
        <v>30936.001103570001</v>
      </c>
      <c r="I8" s="4">
        <v>31355.917773550002</v>
      </c>
      <c r="J8" s="4">
        <v>31744.371807209998</v>
      </c>
      <c r="K8" s="4">
        <v>32225.131304099999</v>
      </c>
      <c r="L8" s="4">
        <v>32774.803104320003</v>
      </c>
      <c r="M8" s="4">
        <v>33341.471881650003</v>
      </c>
      <c r="N8" s="4">
        <v>33909.36931966</v>
      </c>
      <c r="O8" s="4">
        <v>34489.399740380002</v>
      </c>
      <c r="P8" s="4">
        <v>34506.572321790001</v>
      </c>
      <c r="Q8" s="4">
        <v>34913.816935019997</v>
      </c>
      <c r="R8" s="4">
        <v>35405.551723429999</v>
      </c>
      <c r="S8" s="4">
        <v>35914.15296136</v>
      </c>
      <c r="T8" s="4">
        <v>36411.860998889999</v>
      </c>
      <c r="U8" s="4">
        <v>36913.634136870001</v>
      </c>
      <c r="V8" s="4">
        <v>37353.660852590001</v>
      </c>
      <c r="W8" s="4">
        <v>37923.235296500003</v>
      </c>
      <c r="X8" s="4">
        <v>38475.622184250002</v>
      </c>
      <c r="Y8" s="4">
        <v>39045.493756049997</v>
      </c>
      <c r="Z8" s="4">
        <v>39661.41860366</v>
      </c>
      <c r="AA8" s="4">
        <v>40312.027195510003</v>
      </c>
      <c r="AB8" s="4">
        <v>40949.312921609999</v>
      </c>
      <c r="AC8" s="4">
        <v>41616.608345410001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3815.8964680399999</v>
      </c>
      <c r="C9" s="4">
        <v>3778.5762223800002</v>
      </c>
      <c r="D9" s="4">
        <v>3738.44381333</v>
      </c>
      <c r="E9" s="4">
        <v>3697.4900839900001</v>
      </c>
      <c r="F9" s="4">
        <v>3655.6354351700002</v>
      </c>
      <c r="G9" s="4">
        <v>3617.6256429099999</v>
      </c>
      <c r="H9" s="4">
        <v>3576.3747061399999</v>
      </c>
      <c r="I9" s="4">
        <v>3604.9505933400001</v>
      </c>
      <c r="J9" s="4">
        <v>3635.22814341</v>
      </c>
      <c r="K9" s="4">
        <v>3646.1770169500001</v>
      </c>
      <c r="L9" s="4">
        <v>3644.6459211400002</v>
      </c>
      <c r="M9" s="4">
        <v>3644.8057901299999</v>
      </c>
      <c r="N9" s="4">
        <v>3651.3898122099999</v>
      </c>
      <c r="O9" s="4">
        <v>3660.9930264099999</v>
      </c>
      <c r="P9" s="4">
        <v>3854.4734472499999</v>
      </c>
      <c r="Q9" s="4">
        <v>3937.5938901300001</v>
      </c>
      <c r="R9" s="4">
        <v>3989.5628739899998</v>
      </c>
      <c r="S9" s="4">
        <v>4042.08865999</v>
      </c>
      <c r="T9" s="4">
        <v>4104.8786158599996</v>
      </c>
      <c r="U9" s="4">
        <v>4172.9026149399997</v>
      </c>
      <c r="V9" s="4">
        <v>4269.1168168000004</v>
      </c>
      <c r="W9" s="4">
        <v>4330.1340391399999</v>
      </c>
      <c r="X9" s="4">
        <v>4403.9201326399998</v>
      </c>
      <c r="Y9" s="4">
        <v>4479.2727755300002</v>
      </c>
      <c r="Z9" s="4">
        <v>4546.3395010900003</v>
      </c>
      <c r="AA9" s="4">
        <v>4609.4707281199999</v>
      </c>
      <c r="AB9" s="4">
        <v>4684.5749952300002</v>
      </c>
      <c r="AC9" s="4">
        <v>4757.3638251299999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10318.666179469999</v>
      </c>
      <c r="D11" s="4">
        <v>10173.376298589999</v>
      </c>
      <c r="E11" s="4">
        <v>10029.03549602</v>
      </c>
      <c r="F11" s="4">
        <v>9884.6094211100008</v>
      </c>
      <c r="G11" s="4">
        <v>9749.6015705099999</v>
      </c>
      <c r="H11" s="4">
        <v>9609.7245794200007</v>
      </c>
      <c r="I11" s="4">
        <v>9619.5462590200004</v>
      </c>
      <c r="J11" s="4">
        <v>9624.60806056</v>
      </c>
      <c r="K11" s="4">
        <v>9592.8253831799993</v>
      </c>
      <c r="L11" s="4">
        <v>9537.8630228799993</v>
      </c>
      <c r="M11" s="4">
        <v>9486.5268276999996</v>
      </c>
      <c r="N11" s="4">
        <v>9450.5002831700003</v>
      </c>
      <c r="O11" s="4">
        <v>9421.8600696699996</v>
      </c>
      <c r="P11" s="4">
        <v>9761.6870662799993</v>
      </c>
      <c r="Q11" s="4">
        <v>9857.1669756299998</v>
      </c>
      <c r="R11" s="4">
        <v>9917.2014909999998</v>
      </c>
      <c r="S11" s="4">
        <v>9979.5758104600009</v>
      </c>
      <c r="T11" s="4">
        <v>10063.574423780001</v>
      </c>
      <c r="U11" s="4">
        <v>10159.157940290001</v>
      </c>
      <c r="V11" s="4">
        <v>10310.324394789999</v>
      </c>
      <c r="W11" s="4">
        <v>10393.59388497</v>
      </c>
      <c r="X11" s="4">
        <v>10504.10650378</v>
      </c>
      <c r="Y11" s="4">
        <v>10618.35186821</v>
      </c>
      <c r="Z11" s="4">
        <v>10717.643285120001</v>
      </c>
      <c r="AA11" s="4">
        <v>10809.811496939999</v>
      </c>
      <c r="AB11" s="4">
        <v>10927.08061431</v>
      </c>
      <c r="AC11" s="4">
        <v>11040.78418044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31541.87237732</v>
      </c>
      <c r="C12" s="4">
        <v>31922.749031250001</v>
      </c>
      <c r="D12" s="4">
        <v>32349.897529360001</v>
      </c>
      <c r="E12" s="4">
        <v>32855.441471159997</v>
      </c>
      <c r="F12" s="4">
        <v>33389.074432740003</v>
      </c>
      <c r="G12" s="4">
        <v>33935.258008090001</v>
      </c>
      <c r="H12" s="4">
        <v>34512.37580971</v>
      </c>
      <c r="I12" s="4">
        <v>34960.868366889998</v>
      </c>
      <c r="J12" s="4">
        <v>35379.599950620002</v>
      </c>
      <c r="K12" s="4">
        <v>35871.308321049997</v>
      </c>
      <c r="L12" s="4">
        <v>36419.449025460002</v>
      </c>
      <c r="M12" s="4">
        <v>36986.277671780001</v>
      </c>
      <c r="N12" s="4">
        <v>37560.75913187</v>
      </c>
      <c r="O12" s="4">
        <v>38150.392766789999</v>
      </c>
      <c r="P12" s="4">
        <v>38361.04576904</v>
      </c>
      <c r="Q12" s="4">
        <v>38851.410825140003</v>
      </c>
      <c r="R12" s="4">
        <v>39395.114597419997</v>
      </c>
      <c r="S12" s="4">
        <v>39956.241621349996</v>
      </c>
      <c r="T12" s="4">
        <v>40516.739614749997</v>
      </c>
      <c r="U12" s="4">
        <v>41086.536751810003</v>
      </c>
      <c r="V12" s="4">
        <v>41622.777669379997</v>
      </c>
      <c r="W12" s="4">
        <v>42253.369335650001</v>
      </c>
      <c r="X12" s="4">
        <v>42879.542316899999</v>
      </c>
      <c r="Y12" s="4">
        <v>43524.766531579997</v>
      </c>
      <c r="Z12" s="4">
        <v>44207.758104749999</v>
      </c>
      <c r="AA12" s="4">
        <v>44921.497923629999</v>
      </c>
      <c r="AB12" s="4">
        <v>45633.887916840002</v>
      </c>
      <c r="AC12" s="4">
        <v>46373.972170540001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31541.87237732</v>
      </c>
      <c r="C13" s="4">
        <v>42241.415210719999</v>
      </c>
      <c r="D13" s="4">
        <v>42523.273827949997</v>
      </c>
      <c r="E13" s="4">
        <v>42884.476967180002</v>
      </c>
      <c r="F13" s="4">
        <v>43273.683853850001</v>
      </c>
      <c r="G13" s="4">
        <v>43684.859578600001</v>
      </c>
      <c r="H13" s="4">
        <v>44122.100389129999</v>
      </c>
      <c r="I13" s="4">
        <v>44580.414625910002</v>
      </c>
      <c r="J13" s="4">
        <v>45004.208011180002</v>
      </c>
      <c r="K13" s="4">
        <v>45464.13370423</v>
      </c>
      <c r="L13" s="4">
        <v>45957.312048339998</v>
      </c>
      <c r="M13" s="4">
        <v>46472.80449948</v>
      </c>
      <c r="N13" s="4">
        <v>47011.259415039996</v>
      </c>
      <c r="O13" s="4">
        <v>47572.252836450003</v>
      </c>
      <c r="P13" s="4">
        <v>48122.732835319999</v>
      </c>
      <c r="Q13" s="4">
        <v>48708.577800769999</v>
      </c>
      <c r="R13" s="4">
        <v>49312.316088419997</v>
      </c>
      <c r="S13" s="4">
        <v>49935.817431809999</v>
      </c>
      <c r="T13" s="4">
        <v>50580.314038520002</v>
      </c>
      <c r="U13" s="4">
        <v>51245.694692099998</v>
      </c>
      <c r="V13" s="4">
        <v>51933.102064179999</v>
      </c>
      <c r="W13" s="4">
        <v>52646.963220619997</v>
      </c>
      <c r="X13" s="4">
        <v>53383.648820670001</v>
      </c>
      <c r="Y13" s="4">
        <v>54143.118399790001</v>
      </c>
      <c r="Z13" s="4">
        <v>54925.40138987</v>
      </c>
      <c r="AA13" s="4">
        <v>55731.309420559999</v>
      </c>
      <c r="AB13" s="4">
        <v>56560.968531140003</v>
      </c>
      <c r="AC13" s="4">
        <v>57414.756350980002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290</v>
      </c>
      <c r="C15" s="4">
        <v>1518.7017209799999</v>
      </c>
      <c r="D15" s="4">
        <v>2771.2036044400002</v>
      </c>
      <c r="E15" s="4">
        <v>4044.6201176099999</v>
      </c>
      <c r="F15" s="4">
        <v>5346.2973625300001</v>
      </c>
      <c r="G15" s="4">
        <v>6609.3798542000004</v>
      </c>
      <c r="H15" s="4">
        <v>7971.32504367</v>
      </c>
      <c r="I15" s="4">
        <v>7705.7248476499999</v>
      </c>
      <c r="J15" s="4">
        <v>7448.93040389</v>
      </c>
      <c r="K15" s="4">
        <v>7713.0678484099999</v>
      </c>
      <c r="L15" s="4">
        <v>8328.3184383499993</v>
      </c>
      <c r="M15" s="4">
        <v>8940.5976370799999</v>
      </c>
      <c r="N15" s="4">
        <v>9436.6671373900008</v>
      </c>
      <c r="O15" s="4">
        <v>9894.1513986299997</v>
      </c>
      <c r="P15" s="4">
        <v>10065.833991539999</v>
      </c>
      <c r="Q15" s="4">
        <v>10640.36468895</v>
      </c>
      <c r="R15" s="4">
        <v>11060.991492179999</v>
      </c>
      <c r="S15" s="4">
        <v>11600.50501135</v>
      </c>
      <c r="T15" s="4">
        <v>12049.822258030001</v>
      </c>
      <c r="U15" s="4">
        <v>12489.584171439999</v>
      </c>
      <c r="V15" s="4">
        <v>12865.64328213</v>
      </c>
      <c r="W15" s="4">
        <v>13489.27573451</v>
      </c>
      <c r="X15" s="4">
        <v>14093.95344646</v>
      </c>
      <c r="Y15" s="4">
        <v>14705.242038779999</v>
      </c>
      <c r="Z15" s="4">
        <v>15355.65292269</v>
      </c>
      <c r="AA15" s="4">
        <v>16032.313409230001</v>
      </c>
      <c r="AB15" s="4">
        <v>16678.021434220002</v>
      </c>
      <c r="AC15" s="4">
        <v>17344.641097719999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556058</v>
      </c>
      <c r="C16" s="4">
        <v>2912021.52262777</v>
      </c>
      <c r="D16" s="4">
        <v>5313574.0952081801</v>
      </c>
      <c r="E16" s="4">
        <v>7754588.3940130696</v>
      </c>
      <c r="F16" s="4">
        <v>10246532.450263601</v>
      </c>
      <c r="G16" s="4">
        <v>12657456.4452256</v>
      </c>
      <c r="H16" s="4">
        <v>15245126.0759819</v>
      </c>
      <c r="I16" s="4">
        <v>14731199.1209608</v>
      </c>
      <c r="J16" s="4">
        <v>14232849.0291235</v>
      </c>
      <c r="K16" s="4">
        <v>14721517.0784867</v>
      </c>
      <c r="L16" s="4">
        <v>15871043.7645733</v>
      </c>
      <c r="M16" s="4">
        <v>17007857.974566501</v>
      </c>
      <c r="N16" s="4">
        <v>17918508.3130503</v>
      </c>
      <c r="O16" s="4">
        <v>18750611.405572701</v>
      </c>
      <c r="P16" s="4">
        <v>19170331.769540701</v>
      </c>
      <c r="Q16" s="4">
        <v>20278837.015998799</v>
      </c>
      <c r="R16" s="4">
        <v>21073309.675494399</v>
      </c>
      <c r="S16" s="4">
        <v>22093714.650731198</v>
      </c>
      <c r="T16" s="4">
        <v>22946244.928153399</v>
      </c>
      <c r="U16" s="4">
        <v>23782352.2968922</v>
      </c>
      <c r="V16" s="4">
        <v>24511879.0863057</v>
      </c>
      <c r="W16" s="4">
        <v>25693082.800918799</v>
      </c>
      <c r="X16" s="4">
        <v>26843919.6318583</v>
      </c>
      <c r="Y16" s="4">
        <v>28007042.0536853</v>
      </c>
      <c r="Z16" s="4">
        <v>29238482.467793301</v>
      </c>
      <c r="AA16" s="4">
        <v>30515826.928291298</v>
      </c>
      <c r="AB16" s="4">
        <v>31739944.0537658</v>
      </c>
      <c r="AC16" s="4">
        <v>33000756.134021301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556058</v>
      </c>
      <c r="C17" s="4">
        <v>2912021.52262777</v>
      </c>
      <c r="D17" s="4">
        <v>5313620.46165583</v>
      </c>
      <c r="E17" s="4">
        <v>7755321.97710115</v>
      </c>
      <c r="F17" s="4">
        <v>10251211.789003899</v>
      </c>
      <c r="G17" s="4">
        <v>12673098.4240181</v>
      </c>
      <c r="H17" s="4">
        <v>15284548.4866719</v>
      </c>
      <c r="I17" s="4">
        <v>14775275.680456501</v>
      </c>
      <c r="J17" s="4">
        <v>14282887.388020899</v>
      </c>
      <c r="K17" s="4">
        <v>14789355.453965601</v>
      </c>
      <c r="L17" s="4">
        <v>15969062.393771101</v>
      </c>
      <c r="M17" s="4">
        <v>17143071.8650949</v>
      </c>
      <c r="N17" s="4">
        <v>18094256.052017301</v>
      </c>
      <c r="O17" s="4">
        <v>18971455.304892901</v>
      </c>
      <c r="P17" s="4">
        <v>19300646.612651099</v>
      </c>
      <c r="Q17" s="4">
        <v>20402275.545552898</v>
      </c>
      <c r="R17" s="4">
        <v>21208802.783314399</v>
      </c>
      <c r="S17" s="4">
        <v>22243288.329656299</v>
      </c>
      <c r="T17" s="4">
        <v>23104827.810880098</v>
      </c>
      <c r="U17" s="4">
        <v>23948045.500696801</v>
      </c>
      <c r="V17" s="4">
        <v>24669116.800607</v>
      </c>
      <c r="W17" s="4">
        <v>25864895.470282201</v>
      </c>
      <c r="X17" s="4">
        <v>27024329.536322601</v>
      </c>
      <c r="Y17" s="4">
        <v>28196439.577925999</v>
      </c>
      <c r="Z17" s="4">
        <v>29443564.320286501</v>
      </c>
      <c r="AA17" s="4">
        <v>30741021.136932299</v>
      </c>
      <c r="AB17" s="4">
        <v>31979128.4229941</v>
      </c>
      <c r="AC17" s="4">
        <v>33257332.550064199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59.205777259999998</v>
      </c>
      <c r="C18" s="4">
        <v>310.05488210999999</v>
      </c>
      <c r="D18" s="4">
        <v>565.76297701999999</v>
      </c>
      <c r="E18" s="4">
        <v>825.74095782999996</v>
      </c>
      <c r="F18" s="4">
        <v>1091.48858894</v>
      </c>
      <c r="G18" s="4">
        <v>1349.3567981000001</v>
      </c>
      <c r="H18" s="4">
        <v>1627.40860335</v>
      </c>
      <c r="I18" s="4">
        <v>1573.18423768</v>
      </c>
      <c r="J18" s="4">
        <v>1520.7576354800001</v>
      </c>
      <c r="K18" s="4">
        <v>1574.6833689499999</v>
      </c>
      <c r="L18" s="4">
        <v>1700.29160821</v>
      </c>
      <c r="M18" s="4">
        <v>1825.2932146200001</v>
      </c>
      <c r="N18" s="4">
        <v>1926.56969854</v>
      </c>
      <c r="O18" s="4">
        <v>2019.9687029199999</v>
      </c>
      <c r="P18" s="4">
        <v>2055.0190524200002</v>
      </c>
      <c r="Q18" s="4">
        <v>2172.3140058600002</v>
      </c>
      <c r="R18" s="4">
        <v>2258.1882707599998</v>
      </c>
      <c r="S18" s="4">
        <v>2368.33419228</v>
      </c>
      <c r="T18" s="4">
        <v>2460.0658364999999</v>
      </c>
      <c r="U18" s="4">
        <v>2549.8466844</v>
      </c>
      <c r="V18" s="4">
        <v>2626.6221049000001</v>
      </c>
      <c r="W18" s="4">
        <v>2753.9415671900001</v>
      </c>
      <c r="X18" s="4">
        <v>2877.3912703800002</v>
      </c>
      <c r="Y18" s="4">
        <v>3002.19063671</v>
      </c>
      <c r="Z18" s="4">
        <v>3134.9771260799998</v>
      </c>
      <c r="AA18" s="4">
        <v>3273.1226779600001</v>
      </c>
      <c r="AB18" s="4">
        <v>3404.94904176</v>
      </c>
      <c r="AC18" s="4">
        <v>3541.0446807600001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1.4560107600000001</v>
      </c>
      <c r="D19" s="4">
        <v>2.6568102300000001</v>
      </c>
      <c r="E19" s="4">
        <v>3.8776609899999999</v>
      </c>
      <c r="F19" s="4">
        <v>5.1256058900000001</v>
      </c>
      <c r="G19" s="4">
        <v>6.3365492100000003</v>
      </c>
      <c r="H19" s="4">
        <v>7.6422742399999999</v>
      </c>
      <c r="I19" s="4">
        <v>7.38763784</v>
      </c>
      <c r="J19" s="4">
        <v>7.14144369</v>
      </c>
      <c r="K19" s="4">
        <v>7.3946777299999997</v>
      </c>
      <c r="L19" s="4">
        <v>7.9845312000000002</v>
      </c>
      <c r="M19" s="4">
        <v>8.5715359299999996</v>
      </c>
      <c r="N19" s="4">
        <v>9.0471280299999997</v>
      </c>
      <c r="O19" s="4">
        <v>9.4857276499999994</v>
      </c>
      <c r="P19" s="4">
        <v>9.6503233099999992</v>
      </c>
      <c r="Q19" s="4">
        <v>10.201137770000001</v>
      </c>
      <c r="R19" s="4">
        <v>10.60440139</v>
      </c>
      <c r="S19" s="4">
        <v>11.121644160000001</v>
      </c>
      <c r="T19" s="4">
        <v>11.55241391</v>
      </c>
      <c r="U19" s="4">
        <v>11.97402275</v>
      </c>
      <c r="V19" s="4">
        <v>12.334558400000001</v>
      </c>
      <c r="W19" s="4">
        <v>12.932447740000001</v>
      </c>
      <c r="X19" s="4">
        <v>13.51216477</v>
      </c>
      <c r="Y19" s="4">
        <v>14.09821979</v>
      </c>
      <c r="Z19" s="4">
        <v>14.72178216</v>
      </c>
      <c r="AA19" s="4">
        <v>15.37051057</v>
      </c>
      <c r="AB19" s="4">
        <v>15.989564209999999</v>
      </c>
      <c r="AC19" s="4">
        <v>16.628666280000001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2.7802899999999999E-3</v>
      </c>
      <c r="C20" s="4">
        <v>1.4560109999999999E-2</v>
      </c>
      <c r="D20" s="4">
        <v>2.6568100000000001E-2</v>
      </c>
      <c r="E20" s="4">
        <v>3.8776610000000003E-2</v>
      </c>
      <c r="F20" s="4">
        <v>5.1256059999999999E-2</v>
      </c>
      <c r="G20" s="4">
        <v>6.3365489999999997E-2</v>
      </c>
      <c r="H20" s="4">
        <v>7.6422740000000003E-2</v>
      </c>
      <c r="I20" s="4">
        <v>7.3876380000000005E-2</v>
      </c>
      <c r="J20" s="4">
        <v>7.1414439999999996E-2</v>
      </c>
      <c r="K20" s="4">
        <v>7.3946780000000004E-2</v>
      </c>
      <c r="L20" s="4">
        <v>7.9845310000000003E-2</v>
      </c>
      <c r="M20" s="4">
        <v>8.5715360000000004E-2</v>
      </c>
      <c r="N20" s="4">
        <v>9.0471280000000001E-2</v>
      </c>
      <c r="O20" s="4">
        <v>9.4857280000000002E-2</v>
      </c>
      <c r="P20" s="4">
        <v>9.6503229999999995E-2</v>
      </c>
      <c r="Q20" s="4">
        <v>0.10201138</v>
      </c>
      <c r="R20" s="4">
        <v>0.10604400999999999</v>
      </c>
      <c r="S20" s="4">
        <v>0.11121644</v>
      </c>
      <c r="T20" s="4">
        <v>0.11552414</v>
      </c>
      <c r="U20" s="4">
        <v>0.11974023</v>
      </c>
      <c r="V20" s="4">
        <v>0.12334558</v>
      </c>
      <c r="W20" s="4">
        <v>0.12932447999999999</v>
      </c>
      <c r="X20" s="4">
        <v>0.13512165000000001</v>
      </c>
      <c r="Y20" s="4">
        <v>0.1409822</v>
      </c>
      <c r="Z20" s="4">
        <v>0.14721782</v>
      </c>
      <c r="AA20" s="4">
        <v>0.15370511000000001</v>
      </c>
      <c r="AB20" s="4">
        <v>0.15989564000000001</v>
      </c>
      <c r="AC20" s="4">
        <v>0.16628666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59.205777259999998</v>
      </c>
      <c r="C21" s="4">
        <v>310.05488210999999</v>
      </c>
      <c r="D21" s="4">
        <v>565.76297701999999</v>
      </c>
      <c r="E21" s="4">
        <v>825.74095782999996</v>
      </c>
      <c r="F21" s="4">
        <v>1091.48858894</v>
      </c>
      <c r="G21" s="4">
        <v>1349.3567981000001</v>
      </c>
      <c r="H21" s="4">
        <v>1627.40860335</v>
      </c>
      <c r="I21" s="4">
        <v>1573.18423768</v>
      </c>
      <c r="J21" s="4">
        <v>1520.7576354800001</v>
      </c>
      <c r="K21" s="4">
        <v>1574.6833689499999</v>
      </c>
      <c r="L21" s="4">
        <v>1700.29160821</v>
      </c>
      <c r="M21" s="4">
        <v>1825.2932146200001</v>
      </c>
      <c r="N21" s="4">
        <v>1926.56969854</v>
      </c>
      <c r="O21" s="4">
        <v>2019.9687029199999</v>
      </c>
      <c r="P21" s="4">
        <v>2055.0190524200002</v>
      </c>
      <c r="Q21" s="4">
        <v>2172.3140058600002</v>
      </c>
      <c r="R21" s="4">
        <v>2258.1882707599998</v>
      </c>
      <c r="S21" s="4">
        <v>2368.33419228</v>
      </c>
      <c r="T21" s="4">
        <v>2460.0658364999999</v>
      </c>
      <c r="U21" s="4">
        <v>2549.8466844</v>
      </c>
      <c r="V21" s="4">
        <v>2626.6221049000001</v>
      </c>
      <c r="W21" s="4">
        <v>2753.9415671900001</v>
      </c>
      <c r="X21" s="4">
        <v>2877.3912703800002</v>
      </c>
      <c r="Y21" s="4">
        <v>3002.19063671</v>
      </c>
      <c r="Z21" s="4">
        <v>3134.9771260799998</v>
      </c>
      <c r="AA21" s="4">
        <v>3273.1226779600001</v>
      </c>
      <c r="AB21" s="4">
        <v>3404.94904176</v>
      </c>
      <c r="AC21" s="4">
        <v>3541.0446807600001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1.8876301499999999</v>
      </c>
      <c r="E23" s="4">
        <v>1.50997363</v>
      </c>
      <c r="F23" s="4">
        <v>1.3674301799999999</v>
      </c>
      <c r="G23" s="4">
        <v>1.2921402900000001</v>
      </c>
      <c r="H23" s="4">
        <v>1.24772712</v>
      </c>
      <c r="I23" s="4">
        <v>1.2154292099999999</v>
      </c>
      <c r="J23" s="4">
        <v>1.00001436</v>
      </c>
      <c r="K23" s="4">
        <v>1.0000084600000001</v>
      </c>
      <c r="L23" s="4">
        <v>1.0711652899999999</v>
      </c>
      <c r="M23" s="4">
        <v>1.11700065</v>
      </c>
      <c r="N23" s="4">
        <v>1.1105356</v>
      </c>
      <c r="O23" s="4">
        <v>1.09188109</v>
      </c>
      <c r="P23" s="4">
        <v>1.0846339</v>
      </c>
      <c r="Q23" s="4">
        <v>1.05243303</v>
      </c>
      <c r="R23" s="4">
        <v>1.0935282500000001</v>
      </c>
      <c r="S23" s="4">
        <v>1.0753771400000001</v>
      </c>
      <c r="T23" s="4">
        <v>1.0849409299999999</v>
      </c>
      <c r="U23" s="4">
        <v>1.0745509200000001</v>
      </c>
      <c r="V23" s="4">
        <v>1.0722365199999999</v>
      </c>
      <c r="W23" s="4">
        <v>1.06563085</v>
      </c>
      <c r="X23" s="4">
        <v>1.08462693</v>
      </c>
      <c r="Y23" s="4">
        <v>1.08085505</v>
      </c>
      <c r="Z23" s="4">
        <v>1.0793507600000001</v>
      </c>
      <c r="AA23" s="4">
        <v>1.08023779</v>
      </c>
      <c r="AB23" s="4">
        <v>1.0800681599999999</v>
      </c>
      <c r="AC23" s="4">
        <v>1.0761469800000001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5.4174853299999999</v>
      </c>
      <c r="D24" s="4">
        <v>1.88764015</v>
      </c>
      <c r="E24" s="4">
        <v>1.50984568</v>
      </c>
      <c r="F24" s="4">
        <v>1.3674096200000001</v>
      </c>
      <c r="G24" s="4">
        <v>1.2788831300000001</v>
      </c>
      <c r="H24" s="4">
        <v>1.2476508399999999</v>
      </c>
      <c r="I24" s="4">
        <v>1.00001436</v>
      </c>
      <c r="J24" s="4">
        <v>1.0000084600000001</v>
      </c>
      <c r="K24" s="4">
        <v>1.0711652899999999</v>
      </c>
      <c r="L24" s="4">
        <v>1.11700065</v>
      </c>
      <c r="M24" s="4">
        <v>1.1105356</v>
      </c>
      <c r="N24" s="4">
        <v>1.09188109</v>
      </c>
      <c r="O24" s="4">
        <v>1.0846339</v>
      </c>
      <c r="P24" s="4">
        <v>1.05243303</v>
      </c>
      <c r="Q24" s="4">
        <v>1.0935282500000001</v>
      </c>
      <c r="R24" s="4">
        <v>1.0753771400000001</v>
      </c>
      <c r="S24" s="4">
        <v>1.0849409299999999</v>
      </c>
      <c r="T24" s="4">
        <v>1.0745509200000001</v>
      </c>
      <c r="U24" s="4">
        <v>1.0722365199999999</v>
      </c>
      <c r="V24" s="4">
        <v>1.06563085</v>
      </c>
      <c r="W24" s="4">
        <v>1.08462693</v>
      </c>
      <c r="X24" s="4">
        <v>1.08085505</v>
      </c>
      <c r="Y24" s="4">
        <v>1.0793507600000001</v>
      </c>
      <c r="Z24" s="4">
        <v>1.08023779</v>
      </c>
      <c r="AA24" s="4">
        <v>1.0800681599999999</v>
      </c>
      <c r="AB24" s="4">
        <v>1.0761469800000001</v>
      </c>
      <c r="AC24" s="4">
        <v>1.0758309800000001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5.4414243000000004</v>
      </c>
      <c r="D25" s="4">
        <v>1.88764015</v>
      </c>
      <c r="E25" s="4">
        <v>1.50998363</v>
      </c>
      <c r="F25" s="4">
        <v>1.36744018</v>
      </c>
      <c r="G25" s="4">
        <v>1.2921502899999999</v>
      </c>
      <c r="H25" s="4">
        <v>1.24773712</v>
      </c>
      <c r="I25" s="4">
        <v>1.21543921</v>
      </c>
      <c r="J25" s="4">
        <v>1.2263068500000001</v>
      </c>
      <c r="K25" s="4">
        <v>1.23784615</v>
      </c>
      <c r="L25" s="4">
        <v>1.2356682000000001</v>
      </c>
      <c r="M25" s="4">
        <v>1.22529887</v>
      </c>
      <c r="N25" s="4">
        <v>1.21653754</v>
      </c>
      <c r="O25" s="4">
        <v>1.21119383</v>
      </c>
      <c r="P25" s="4">
        <v>1.2071706900000001</v>
      </c>
      <c r="Q25" s="4">
        <v>1.2056881800000001</v>
      </c>
      <c r="R25" s="4">
        <v>1.19947143</v>
      </c>
      <c r="S25" s="4">
        <v>1.19656794</v>
      </c>
      <c r="T25" s="4">
        <v>1.1922157</v>
      </c>
      <c r="U25" s="4">
        <v>1.1894424400000001</v>
      </c>
      <c r="V25" s="4">
        <v>1.1870177200000001</v>
      </c>
      <c r="W25" s="4">
        <v>1.18531724</v>
      </c>
      <c r="X25" s="4">
        <v>1.1813031000000001</v>
      </c>
      <c r="Y25" s="4">
        <v>1.17778969</v>
      </c>
      <c r="Z25" s="4">
        <v>1.1745664899999999</v>
      </c>
      <c r="AA25" s="4">
        <v>1.17138575</v>
      </c>
      <c r="AB25" s="4">
        <v>1.1683454799999999</v>
      </c>
      <c r="AC25" s="4">
        <v>1.16577471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23280</v>
      </c>
      <c r="C26" s="4">
        <v>24545.32806064</v>
      </c>
      <c r="D26" s="4">
        <v>25837.61702596</v>
      </c>
      <c r="E26" s="4">
        <v>27157.96948756</v>
      </c>
      <c r="F26" s="4">
        <v>28515.736182119999</v>
      </c>
      <c r="G26" s="4">
        <v>29905.006577159998</v>
      </c>
      <c r="H26" s="4">
        <v>31342.18063395</v>
      </c>
      <c r="I26" s="4">
        <v>32814.938540950003</v>
      </c>
      <c r="J26" s="4">
        <v>34306.301470910003</v>
      </c>
      <c r="K26" s="4">
        <v>35812.903665769998</v>
      </c>
      <c r="L26" s="4">
        <v>37343.37317952</v>
      </c>
      <c r="M26" s="4">
        <v>38905.934194889996</v>
      </c>
      <c r="N26" s="4">
        <v>40499.700208230002</v>
      </c>
      <c r="O26" s="4">
        <v>42125.81824873</v>
      </c>
      <c r="P26" s="4">
        <v>41649.491814109999</v>
      </c>
      <c r="Q26" s="4">
        <v>42388.09676352</v>
      </c>
      <c r="R26" s="4">
        <v>43603.33050045</v>
      </c>
      <c r="S26" s="4">
        <v>44794.277932160003</v>
      </c>
      <c r="T26" s="4">
        <v>45948.620298829999</v>
      </c>
      <c r="U26" s="4">
        <v>47087.07505793</v>
      </c>
      <c r="V26" s="4">
        <v>47971.207701879997</v>
      </c>
      <c r="W26" s="4">
        <v>49186.196042240001</v>
      </c>
      <c r="X26" s="4">
        <v>50306.078157529999</v>
      </c>
      <c r="Y26" s="4">
        <v>51448.697597660001</v>
      </c>
      <c r="Z26" s="4">
        <v>52712.479218139997</v>
      </c>
      <c r="AA26" s="4">
        <v>54054.83422741</v>
      </c>
      <c r="AB26" s="4">
        <v>55320.547237010003</v>
      </c>
      <c r="AC26" s="4">
        <v>56650.604588269998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96432429.5</v>
      </c>
      <c r="C27" s="4">
        <v>101673780.831707</v>
      </c>
      <c r="D27" s="4">
        <v>107025878.042787</v>
      </c>
      <c r="E27" s="4">
        <v>112485449.00973</v>
      </c>
      <c r="F27" s="4">
        <v>118066430.72730599</v>
      </c>
      <c r="G27" s="4">
        <v>123722209.87235799</v>
      </c>
      <c r="H27" s="4">
        <v>129493434.02063499</v>
      </c>
      <c r="I27" s="4">
        <v>135523383.17626199</v>
      </c>
      <c r="J27" s="4">
        <v>141608676.181716</v>
      </c>
      <c r="K27" s="4">
        <v>147666841.93676999</v>
      </c>
      <c r="L27" s="4">
        <v>153737476.65455899</v>
      </c>
      <c r="M27" s="4">
        <v>159888399.49597701</v>
      </c>
      <c r="N27" s="4">
        <v>166131911.35526699</v>
      </c>
      <c r="O27" s="4">
        <v>172465911.70203599</v>
      </c>
      <c r="P27" s="4">
        <v>171359272.28663301</v>
      </c>
      <c r="Q27" s="4">
        <v>174521318.57161599</v>
      </c>
      <c r="R27" s="4">
        <v>179463606.343716</v>
      </c>
      <c r="S27" s="4">
        <v>184303007.38936499</v>
      </c>
      <c r="T27" s="4">
        <v>189025979.17980599</v>
      </c>
      <c r="U27" s="4">
        <v>193698643.77300599</v>
      </c>
      <c r="V27" s="4">
        <v>197443931.03122699</v>
      </c>
      <c r="W27" s="4">
        <v>202389910.23157501</v>
      </c>
      <c r="X27" s="4">
        <v>206991063.30738601</v>
      </c>
      <c r="Y27" s="4">
        <v>211683734.498667</v>
      </c>
      <c r="Z27" s="4">
        <v>216829326.3937</v>
      </c>
      <c r="AA27" s="4">
        <v>222270346.147019</v>
      </c>
      <c r="AB27" s="4">
        <v>227439626.68788499</v>
      </c>
      <c r="AC27" s="4">
        <v>232852636.31027499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96432429.5</v>
      </c>
      <c r="C28" s="4">
        <v>101673780.831707</v>
      </c>
      <c r="D28" s="4">
        <v>107026811.954629</v>
      </c>
      <c r="E28" s="4">
        <v>112496090.119077</v>
      </c>
      <c r="F28" s="4">
        <v>118120348.755274</v>
      </c>
      <c r="G28" s="4">
        <v>123875104.74435399</v>
      </c>
      <c r="H28" s="4">
        <v>129828291.424384</v>
      </c>
      <c r="I28" s="4">
        <v>135928876.606401</v>
      </c>
      <c r="J28" s="4">
        <v>142106529.12368599</v>
      </c>
      <c r="K28" s="4">
        <v>148347307.042077</v>
      </c>
      <c r="L28" s="4">
        <v>154686950.23308101</v>
      </c>
      <c r="M28" s="4">
        <v>161159525.61771101</v>
      </c>
      <c r="N28" s="4">
        <v>167761361.04387099</v>
      </c>
      <c r="O28" s="4">
        <v>174497207.83506599</v>
      </c>
      <c r="P28" s="4">
        <v>172524127.27985901</v>
      </c>
      <c r="Q28" s="4">
        <v>175583640.583639</v>
      </c>
      <c r="R28" s="4">
        <v>180617486.87499201</v>
      </c>
      <c r="S28" s="4">
        <v>185550732.33231601</v>
      </c>
      <c r="T28" s="4">
        <v>190332349.12323001</v>
      </c>
      <c r="U28" s="4">
        <v>195048154.89195201</v>
      </c>
      <c r="V28" s="4">
        <v>198710485.59886</v>
      </c>
      <c r="W28" s="4">
        <v>203743315.38729501</v>
      </c>
      <c r="X28" s="4">
        <v>208382187.94448701</v>
      </c>
      <c r="Y28" s="4">
        <v>213115245.01517299</v>
      </c>
      <c r="Z28" s="4">
        <v>218350190.54869401</v>
      </c>
      <c r="AA28" s="4">
        <v>223910609.56909701</v>
      </c>
      <c r="AB28" s="4">
        <v>229153555.46969801</v>
      </c>
      <c r="AC28" s="4">
        <v>234663034.06746501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7041.4119305599997</v>
      </c>
      <c r="C29" s="4">
        <v>7424.1308353000004</v>
      </c>
      <c r="D29" s="4">
        <v>7815.00450103</v>
      </c>
      <c r="E29" s="4">
        <v>8214.3664243799994</v>
      </c>
      <c r="F29" s="4">
        <v>8625.0448866700008</v>
      </c>
      <c r="G29" s="4">
        <v>9045.2521518899994</v>
      </c>
      <c r="H29" s="4">
        <v>9479.9486531700004</v>
      </c>
      <c r="I29" s="4">
        <v>9925.4080645600006</v>
      </c>
      <c r="J29" s="4">
        <v>10376.49486558</v>
      </c>
      <c r="K29" s="4">
        <v>10832.191028359999</v>
      </c>
      <c r="L29" s="4">
        <v>11295.10624716</v>
      </c>
      <c r="M29" s="4">
        <v>11767.72805883</v>
      </c>
      <c r="N29" s="4">
        <v>12249.78832605</v>
      </c>
      <c r="O29" s="4">
        <v>12741.63398631</v>
      </c>
      <c r="P29" s="4">
        <v>12597.561364339999</v>
      </c>
      <c r="Q29" s="4">
        <v>12820.96435844</v>
      </c>
      <c r="R29" s="4">
        <v>13188.531426039999</v>
      </c>
      <c r="S29" s="4">
        <v>13548.752708440001</v>
      </c>
      <c r="T29" s="4">
        <v>13897.902197810001</v>
      </c>
      <c r="U29" s="4">
        <v>14242.24622372</v>
      </c>
      <c r="V29" s="4">
        <v>14509.66641906</v>
      </c>
      <c r="W29" s="4">
        <v>14877.159262499999</v>
      </c>
      <c r="X29" s="4">
        <v>15215.88569237</v>
      </c>
      <c r="Y29" s="4">
        <v>15561.489393309999</v>
      </c>
      <c r="Z29" s="4">
        <v>15943.74055224</v>
      </c>
      <c r="AA29" s="4">
        <v>16349.757501440001</v>
      </c>
      <c r="AB29" s="4">
        <v>16732.59284021</v>
      </c>
      <c r="AC29" s="4">
        <v>17134.890164150002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40.669512330000003</v>
      </c>
      <c r="D30" s="4">
        <v>42.810724780000001</v>
      </c>
      <c r="E30" s="4">
        <v>44.998436050000002</v>
      </c>
      <c r="F30" s="4">
        <v>47.248139500000001</v>
      </c>
      <c r="G30" s="4">
        <v>49.550041899999997</v>
      </c>
      <c r="H30" s="4">
        <v>51.93131657</v>
      </c>
      <c r="I30" s="4">
        <v>54.371550640000002</v>
      </c>
      <c r="J30" s="4">
        <v>56.842611650000002</v>
      </c>
      <c r="K30" s="4">
        <v>59.338922820000001</v>
      </c>
      <c r="L30" s="4">
        <v>61.874780090000002</v>
      </c>
      <c r="M30" s="4">
        <v>64.463810249999995</v>
      </c>
      <c r="N30" s="4">
        <v>67.104544419999996</v>
      </c>
      <c r="O30" s="4">
        <v>69.798883129999993</v>
      </c>
      <c r="P30" s="4">
        <v>69.009650910000005</v>
      </c>
      <c r="Q30" s="4">
        <v>70.233456230000002</v>
      </c>
      <c r="R30" s="4">
        <v>72.246994749999999</v>
      </c>
      <c r="S30" s="4">
        <v>74.220292929999999</v>
      </c>
      <c r="T30" s="4">
        <v>76.132939649999997</v>
      </c>
      <c r="U30" s="4">
        <v>78.019261959999994</v>
      </c>
      <c r="V30" s="4">
        <v>79.484194239999994</v>
      </c>
      <c r="W30" s="4">
        <v>81.497326150000006</v>
      </c>
      <c r="X30" s="4">
        <v>83.352875179999998</v>
      </c>
      <c r="Y30" s="4">
        <v>85.246098009999997</v>
      </c>
      <c r="Z30" s="4">
        <v>87.34007622</v>
      </c>
      <c r="AA30" s="4">
        <v>89.564243829999995</v>
      </c>
      <c r="AB30" s="4">
        <v>91.661422189999996</v>
      </c>
      <c r="AC30" s="4">
        <v>93.86521363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0.38572972</v>
      </c>
      <c r="C31" s="4">
        <v>0.40669512000000002</v>
      </c>
      <c r="D31" s="4">
        <v>0.42810724999999999</v>
      </c>
      <c r="E31" s="4">
        <v>0.44998436000000003</v>
      </c>
      <c r="F31" s="4">
        <v>0.4724814</v>
      </c>
      <c r="G31" s="4">
        <v>0.49550042</v>
      </c>
      <c r="H31" s="4">
        <v>0.51931316999999999</v>
      </c>
      <c r="I31" s="4">
        <v>0.54371550999999996</v>
      </c>
      <c r="J31" s="4">
        <v>0.56842612000000003</v>
      </c>
      <c r="K31" s="4">
        <v>0.59338922999999999</v>
      </c>
      <c r="L31" s="4">
        <v>0.61874779999999996</v>
      </c>
      <c r="M31" s="4">
        <v>0.64463809999999999</v>
      </c>
      <c r="N31" s="4">
        <v>0.67104543999999999</v>
      </c>
      <c r="O31" s="4">
        <v>0.69798883</v>
      </c>
      <c r="P31" s="4">
        <v>0.69009651000000005</v>
      </c>
      <c r="Q31" s="4">
        <v>0.70233456000000005</v>
      </c>
      <c r="R31" s="4">
        <v>0.72246995000000003</v>
      </c>
      <c r="S31" s="4">
        <v>0.74220293000000004</v>
      </c>
      <c r="T31" s="4">
        <v>0.76132940000000004</v>
      </c>
      <c r="U31" s="4">
        <v>0.78019262</v>
      </c>
      <c r="V31" s="4">
        <v>0.79484193999999997</v>
      </c>
      <c r="W31" s="4">
        <v>0.81497326000000003</v>
      </c>
      <c r="X31" s="4">
        <v>0.83352875000000004</v>
      </c>
      <c r="Y31" s="4">
        <v>0.85246098000000003</v>
      </c>
      <c r="Z31" s="4">
        <v>0.87340076</v>
      </c>
      <c r="AA31" s="4">
        <v>0.89564244000000004</v>
      </c>
      <c r="AB31" s="4">
        <v>0.91661422000000004</v>
      </c>
      <c r="AC31" s="4">
        <v>0.93865213999999997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7041.4119305599997</v>
      </c>
      <c r="C32" s="4">
        <v>7424.1308353000004</v>
      </c>
      <c r="D32" s="4">
        <v>7815.00450103</v>
      </c>
      <c r="E32" s="4">
        <v>8214.3664243799994</v>
      </c>
      <c r="F32" s="4">
        <v>8625.0448866700008</v>
      </c>
      <c r="G32" s="4">
        <v>9045.2521518899994</v>
      </c>
      <c r="H32" s="4">
        <v>9479.9486531700004</v>
      </c>
      <c r="I32" s="4">
        <v>9925.4080645600006</v>
      </c>
      <c r="J32" s="4">
        <v>10376.49486558</v>
      </c>
      <c r="K32" s="4">
        <v>10832.191028359999</v>
      </c>
      <c r="L32" s="4">
        <v>11295.10624716</v>
      </c>
      <c r="M32" s="4">
        <v>11767.72805883</v>
      </c>
      <c r="N32" s="4">
        <v>12249.78832605</v>
      </c>
      <c r="O32" s="4">
        <v>12741.63398631</v>
      </c>
      <c r="P32" s="4">
        <v>12597.561364339999</v>
      </c>
      <c r="Q32" s="4">
        <v>12820.96435844</v>
      </c>
      <c r="R32" s="4">
        <v>13188.531426039999</v>
      </c>
      <c r="S32" s="4">
        <v>13548.752708440001</v>
      </c>
      <c r="T32" s="4">
        <v>13897.902197810001</v>
      </c>
      <c r="U32" s="4">
        <v>14242.24622372</v>
      </c>
      <c r="V32" s="4">
        <v>14509.66641906</v>
      </c>
      <c r="W32" s="4">
        <v>14877.159262499999</v>
      </c>
      <c r="X32" s="4">
        <v>15215.88569237</v>
      </c>
      <c r="Y32" s="4">
        <v>15561.489393309999</v>
      </c>
      <c r="Z32" s="4">
        <v>15943.74055224</v>
      </c>
      <c r="AA32" s="4">
        <v>16349.757501440001</v>
      </c>
      <c r="AB32" s="4">
        <v>16732.59284021</v>
      </c>
      <c r="AC32" s="4">
        <v>17134.890164150002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1.09649946</v>
      </c>
      <c r="E34" s="4">
        <v>1.09488786</v>
      </c>
      <c r="F34" s="4">
        <v>1.0937349599999999</v>
      </c>
      <c r="G34" s="4">
        <v>1.09270921</v>
      </c>
      <c r="H34" s="4">
        <v>1.09172358</v>
      </c>
      <c r="I34" s="4">
        <v>1.0908310299999999</v>
      </c>
      <c r="J34" s="4">
        <v>1.08903423</v>
      </c>
      <c r="K34" s="4">
        <v>1.0874026999999999</v>
      </c>
      <c r="L34" s="4">
        <v>1.0861881099999999</v>
      </c>
      <c r="M34" s="4">
        <v>1.0852432599999999</v>
      </c>
      <c r="N34" s="4">
        <v>1.0843577099999999</v>
      </c>
      <c r="O34" s="4">
        <v>1.08348106</v>
      </c>
      <c r="P34" s="4">
        <v>1.0826427199999999</v>
      </c>
      <c r="Q34" s="4">
        <v>1.0298883000000001</v>
      </c>
      <c r="R34" s="4">
        <v>1.0601394</v>
      </c>
      <c r="S34" s="4">
        <v>1.0715304400000001</v>
      </c>
      <c r="T34" s="4">
        <v>1.07011794</v>
      </c>
      <c r="U34" s="4">
        <v>1.06851027</v>
      </c>
      <c r="V34" s="4">
        <v>1.06747572</v>
      </c>
      <c r="W34" s="4">
        <v>1.06122557</v>
      </c>
      <c r="X34" s="4">
        <v>1.0680494300000001</v>
      </c>
      <c r="Y34" s="4">
        <v>1.0653835599999999</v>
      </c>
      <c r="Z34" s="4">
        <v>1.0653264</v>
      </c>
      <c r="AA34" s="4">
        <v>1.0672540800000001</v>
      </c>
      <c r="AB34" s="4">
        <v>1.0681933400000001</v>
      </c>
      <c r="AC34" s="4">
        <v>1.06605766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1.09828394</v>
      </c>
      <c r="D35" s="4">
        <v>1.09650946</v>
      </c>
      <c r="E35" s="4">
        <v>1.0948978599999999</v>
      </c>
      <c r="F35" s="4">
        <v>1.09374495</v>
      </c>
      <c r="G35" s="4">
        <v>1.0924160700000001</v>
      </c>
      <c r="H35" s="4">
        <v>1.09172706</v>
      </c>
      <c r="I35" s="4">
        <v>1.09061421</v>
      </c>
      <c r="J35" s="4">
        <v>1.089008</v>
      </c>
      <c r="K35" s="4">
        <v>1.0874127</v>
      </c>
      <c r="L35" s="4">
        <v>1.08618244</v>
      </c>
      <c r="M35" s="4">
        <v>1.08525319</v>
      </c>
      <c r="N35" s="4">
        <v>1.08433812</v>
      </c>
      <c r="O35" s="4">
        <v>1.083491</v>
      </c>
      <c r="P35" s="4">
        <v>1.0298883000000001</v>
      </c>
      <c r="Q35" s="4">
        <v>1.0601394</v>
      </c>
      <c r="R35" s="4">
        <v>1.0715304400000001</v>
      </c>
      <c r="S35" s="4">
        <v>1.07011794</v>
      </c>
      <c r="T35" s="4">
        <v>1.06851027</v>
      </c>
      <c r="U35" s="4">
        <v>1.06747572</v>
      </c>
      <c r="V35" s="4">
        <v>1.06122557</v>
      </c>
      <c r="W35" s="4">
        <v>1.0680494300000001</v>
      </c>
      <c r="X35" s="4">
        <v>1.0653835599999999</v>
      </c>
      <c r="Y35" s="4">
        <v>1.0653264</v>
      </c>
      <c r="Z35" s="4">
        <v>1.0672540800000001</v>
      </c>
      <c r="AA35" s="4">
        <v>1.0681933400000001</v>
      </c>
      <c r="AB35" s="4">
        <v>1.06605766</v>
      </c>
      <c r="AC35" s="4">
        <v>1.06671118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1.09849628</v>
      </c>
      <c r="D36" s="4">
        <v>1.09650946</v>
      </c>
      <c r="E36" s="4">
        <v>1.0948978599999999</v>
      </c>
      <c r="F36" s="4">
        <v>1.09374496</v>
      </c>
      <c r="G36" s="4">
        <v>1.0927192100000001</v>
      </c>
      <c r="H36" s="4">
        <v>1.0917335800000001</v>
      </c>
      <c r="I36" s="4">
        <v>1.09084103</v>
      </c>
      <c r="J36" s="4">
        <v>1.0890442300000001</v>
      </c>
      <c r="K36" s="4">
        <v>1.0874127</v>
      </c>
      <c r="L36" s="4">
        <v>1.08619811</v>
      </c>
      <c r="M36" s="4">
        <v>1.08525326</v>
      </c>
      <c r="N36" s="4">
        <v>1.08436771</v>
      </c>
      <c r="O36" s="4">
        <v>1.0834910600000001</v>
      </c>
      <c r="P36" s="4">
        <v>1.08265272</v>
      </c>
      <c r="Q36" s="4">
        <v>1.0839581899999999</v>
      </c>
      <c r="R36" s="4">
        <v>1.0842066100000001</v>
      </c>
      <c r="S36" s="4">
        <v>1.0838348900000001</v>
      </c>
      <c r="T36" s="4">
        <v>1.0835622</v>
      </c>
      <c r="U36" s="4">
        <v>1.0833289399999999</v>
      </c>
      <c r="V36" s="4">
        <v>1.08313652</v>
      </c>
      <c r="W36" s="4">
        <v>1.0831889100000001</v>
      </c>
      <c r="X36" s="4">
        <v>1.08304635</v>
      </c>
      <c r="Y36" s="4">
        <v>1.0830032300000001</v>
      </c>
      <c r="Z36" s="4">
        <v>1.08296294</v>
      </c>
      <c r="AA36" s="4">
        <v>1.08285093</v>
      </c>
      <c r="AB36" s="4">
        <v>1.0827058199999999</v>
      </c>
      <c r="AC36" s="4">
        <v>1.0826342799999999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2741</v>
      </c>
      <c r="C37" s="4">
        <v>2672.47500562</v>
      </c>
      <c r="D37" s="4">
        <v>2605.6632553899999</v>
      </c>
      <c r="E37" s="4">
        <v>2540.5226196499998</v>
      </c>
      <c r="F37" s="4">
        <v>2477.0095575599998</v>
      </c>
      <c r="G37" s="4">
        <v>2415.08431862</v>
      </c>
      <c r="H37" s="4">
        <v>2354.7072106599999</v>
      </c>
      <c r="I37" s="4">
        <v>2295.8395531199999</v>
      </c>
      <c r="J37" s="4">
        <v>2238.4435685100002</v>
      </c>
      <c r="K37" s="4">
        <v>2182.4824792999998</v>
      </c>
      <c r="L37" s="4">
        <v>2127.9204173200001</v>
      </c>
      <c r="M37" s="4">
        <v>2074.7224114099999</v>
      </c>
      <c r="N37" s="4">
        <v>2022.85435112</v>
      </c>
      <c r="O37" s="4">
        <v>1972.28299234</v>
      </c>
      <c r="P37" s="4">
        <v>1922.9759175300001</v>
      </c>
      <c r="Q37" s="4">
        <v>1874.9015196</v>
      </c>
      <c r="R37" s="4">
        <v>1828.0289816100001</v>
      </c>
      <c r="S37" s="4">
        <v>1782.3282570700001</v>
      </c>
      <c r="T37" s="4">
        <v>1737.7700506399999</v>
      </c>
      <c r="U37" s="4">
        <v>1694.3329448500001</v>
      </c>
      <c r="V37" s="4">
        <v>1651.977525</v>
      </c>
      <c r="W37" s="4">
        <v>1610.67808687</v>
      </c>
      <c r="X37" s="4">
        <v>1570.4111347</v>
      </c>
      <c r="Y37" s="4">
        <v>1531.1508563299999</v>
      </c>
      <c r="Z37" s="4">
        <v>1492.87208493</v>
      </c>
      <c r="AA37" s="4">
        <v>1455.5502828000001</v>
      </c>
      <c r="AB37" s="4">
        <v>1419.16152573</v>
      </c>
      <c r="AC37" s="4">
        <v>1383.6824875899999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16059542</v>
      </c>
      <c r="C38" s="4">
        <v>15658053.4829113</v>
      </c>
      <c r="D38" s="4">
        <v>15266469.661906701</v>
      </c>
      <c r="E38" s="4">
        <v>14883535.365724901</v>
      </c>
      <c r="F38" s="4">
        <v>14506195.1608986</v>
      </c>
      <c r="G38" s="4">
        <v>14128151.579623699</v>
      </c>
      <c r="H38" s="4">
        <v>13756398.0372256</v>
      </c>
      <c r="I38" s="4">
        <v>13407056.953686601</v>
      </c>
      <c r="J38" s="4">
        <v>13065059.574253101</v>
      </c>
      <c r="K38" s="4">
        <v>12724575.378577899</v>
      </c>
      <c r="L38" s="4">
        <v>12382567.7626998</v>
      </c>
      <c r="M38" s="4">
        <v>12051753.307569999</v>
      </c>
      <c r="N38" s="4">
        <v>11728838.1434638</v>
      </c>
      <c r="O38" s="4">
        <v>11413353.649280399</v>
      </c>
      <c r="P38" s="4">
        <v>11100116.6095386</v>
      </c>
      <c r="Q38" s="4">
        <v>10830258.5082564</v>
      </c>
      <c r="R38" s="4">
        <v>10555908.036098</v>
      </c>
      <c r="S38" s="4">
        <v>10288530.7326358</v>
      </c>
      <c r="T38" s="4">
        <v>10029911.7300802</v>
      </c>
      <c r="U38" s="4">
        <v>9778661.2826369293</v>
      </c>
      <c r="V38" s="4">
        <v>9539443.7837838195</v>
      </c>
      <c r="W38" s="4">
        <v>9298441.2880712003</v>
      </c>
      <c r="X38" s="4">
        <v>9065672.2964260206</v>
      </c>
      <c r="Y38" s="4">
        <v>8838663.5095105395</v>
      </c>
      <c r="Z38" s="4">
        <v>8615476.8876680993</v>
      </c>
      <c r="AA38" s="4">
        <v>8397042.1853624005</v>
      </c>
      <c r="AB38" s="4">
        <v>8185847.0048267404</v>
      </c>
      <c r="AC38" s="4">
        <v>7979307.1093511097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16059542</v>
      </c>
      <c r="C39" s="4">
        <v>15658053.4829113</v>
      </c>
      <c r="D39" s="4">
        <v>15266602.877695899</v>
      </c>
      <c r="E39" s="4">
        <v>14884943.346301001</v>
      </c>
      <c r="F39" s="4">
        <v>14512819.7825762</v>
      </c>
      <c r="G39" s="4">
        <v>14145611.0311606</v>
      </c>
      <c r="H39" s="4">
        <v>13791970.7422552</v>
      </c>
      <c r="I39" s="4">
        <v>13447171.606854299</v>
      </c>
      <c r="J39" s="4">
        <v>13110992.341378899</v>
      </c>
      <c r="K39" s="4">
        <v>12783211.626305601</v>
      </c>
      <c r="L39" s="4">
        <v>12459041.7700842</v>
      </c>
      <c r="M39" s="4">
        <v>12147565.752314201</v>
      </c>
      <c r="N39" s="4">
        <v>11843876.557845799</v>
      </c>
      <c r="O39" s="4">
        <v>11547779.6405032</v>
      </c>
      <c r="P39" s="4">
        <v>11175572.2652815</v>
      </c>
      <c r="Q39" s="4">
        <v>10896182.958652399</v>
      </c>
      <c r="R39" s="4">
        <v>10623778.380514599</v>
      </c>
      <c r="S39" s="4">
        <v>10358183.727468999</v>
      </c>
      <c r="T39" s="4">
        <v>10099229.055012099</v>
      </c>
      <c r="U39" s="4">
        <v>9846789.8553118501</v>
      </c>
      <c r="V39" s="4">
        <v>9600636.9844758809</v>
      </c>
      <c r="W39" s="4">
        <v>9360621.0596074294</v>
      </c>
      <c r="X39" s="4">
        <v>9126599.9513785299</v>
      </c>
      <c r="Y39" s="4">
        <v>8898434.9406773504</v>
      </c>
      <c r="Z39" s="4">
        <v>8675906.7667557802</v>
      </c>
      <c r="AA39" s="4">
        <v>8459008.8911738303</v>
      </c>
      <c r="AB39" s="4">
        <v>8247533.5235279799</v>
      </c>
      <c r="AC39" s="4">
        <v>8041345.1430345802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3118.7892446400001</v>
      </c>
      <c r="C40" s="4">
        <v>3040.8195199199999</v>
      </c>
      <c r="D40" s="4">
        <v>2964.7991740500001</v>
      </c>
      <c r="E40" s="4">
        <v>2890.6802706799999</v>
      </c>
      <c r="F40" s="4">
        <v>2818.4132677799998</v>
      </c>
      <c r="G40" s="4">
        <v>2747.9085708100001</v>
      </c>
      <c r="H40" s="4">
        <v>2679.2108564099999</v>
      </c>
      <c r="I40" s="4">
        <v>2612.23061087</v>
      </c>
      <c r="J40" s="4">
        <v>2546.9248503899998</v>
      </c>
      <c r="K40" s="4">
        <v>2483.2516694199999</v>
      </c>
      <c r="L40" s="4">
        <v>2421.1239771700002</v>
      </c>
      <c r="M40" s="4">
        <v>2360.5958828900002</v>
      </c>
      <c r="N40" s="4">
        <v>2301.58098531</v>
      </c>
      <c r="O40" s="4">
        <v>2244.04146064</v>
      </c>
      <c r="P40" s="4">
        <v>2187.0961088600002</v>
      </c>
      <c r="Q40" s="4">
        <v>2132.4187061399998</v>
      </c>
      <c r="R40" s="4">
        <v>2079.10823845</v>
      </c>
      <c r="S40" s="4">
        <v>2027.13053053</v>
      </c>
      <c r="T40" s="4">
        <v>1976.45226647</v>
      </c>
      <c r="U40" s="4">
        <v>1927.04908671</v>
      </c>
      <c r="V40" s="4">
        <v>1878.8761621399999</v>
      </c>
      <c r="W40" s="4">
        <v>1831.90425809</v>
      </c>
      <c r="X40" s="4">
        <v>1786.1065951999999</v>
      </c>
      <c r="Y40" s="4">
        <v>1741.4539302000001</v>
      </c>
      <c r="Z40" s="4">
        <v>1697.91690154</v>
      </c>
      <c r="AA40" s="4">
        <v>1655.46897691</v>
      </c>
      <c r="AB40" s="4">
        <v>1614.0822510200001</v>
      </c>
      <c r="AC40" s="4">
        <v>1573.73019432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4.6974160400000002</v>
      </c>
      <c r="D41" s="4">
        <v>4.57998086</v>
      </c>
      <c r="E41" s="4">
        <v>4.4654829999999999</v>
      </c>
      <c r="F41" s="4">
        <v>4.3538459300000003</v>
      </c>
      <c r="G41" s="4">
        <v>4.2436833099999998</v>
      </c>
      <c r="H41" s="4">
        <v>4.13759122</v>
      </c>
      <c r="I41" s="4">
        <v>4.0341514800000002</v>
      </c>
      <c r="J41" s="4">
        <v>3.9332976999999998</v>
      </c>
      <c r="K41" s="4">
        <v>3.8349634899999998</v>
      </c>
      <c r="L41" s="4">
        <v>3.73771253</v>
      </c>
      <c r="M41" s="4">
        <v>3.64426973</v>
      </c>
      <c r="N41" s="4">
        <v>3.5531629699999998</v>
      </c>
      <c r="O41" s="4">
        <v>3.4643338899999998</v>
      </c>
      <c r="P41" s="4">
        <v>3.3526716799999998</v>
      </c>
      <c r="Q41" s="4">
        <v>3.2688548900000001</v>
      </c>
      <c r="R41" s="4">
        <v>3.1871335099999998</v>
      </c>
      <c r="S41" s="4">
        <v>3.10745512</v>
      </c>
      <c r="T41" s="4">
        <v>3.0297687199999999</v>
      </c>
      <c r="U41" s="4">
        <v>2.9540369599999998</v>
      </c>
      <c r="V41" s="4">
        <v>2.8801910999999998</v>
      </c>
      <c r="W41" s="4">
        <v>2.8081863199999999</v>
      </c>
      <c r="X41" s="4">
        <v>2.7379799899999999</v>
      </c>
      <c r="Y41" s="4">
        <v>2.6695304800000001</v>
      </c>
      <c r="Z41" s="4">
        <v>2.6027720300000001</v>
      </c>
      <c r="AA41" s="4">
        <v>2.5377026699999998</v>
      </c>
      <c r="AB41" s="4">
        <v>2.4742600600000002</v>
      </c>
      <c r="AC41" s="4">
        <v>2.4124035400000001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4.817863E-2</v>
      </c>
      <c r="C42" s="4">
        <v>4.6974160000000001E-2</v>
      </c>
      <c r="D42" s="4">
        <v>4.5799810000000003E-2</v>
      </c>
      <c r="E42" s="4">
        <v>4.465483E-2</v>
      </c>
      <c r="F42" s="4">
        <v>4.3538460000000001E-2</v>
      </c>
      <c r="G42" s="4">
        <v>4.2436830000000002E-2</v>
      </c>
      <c r="H42" s="4">
        <v>4.1375910000000002E-2</v>
      </c>
      <c r="I42" s="4">
        <v>4.0341509999999997E-2</v>
      </c>
      <c r="J42" s="4">
        <v>3.9332979999999997E-2</v>
      </c>
      <c r="K42" s="4">
        <v>3.8349630000000003E-2</v>
      </c>
      <c r="L42" s="4">
        <v>3.7377130000000001E-2</v>
      </c>
      <c r="M42" s="4">
        <v>3.6442700000000001E-2</v>
      </c>
      <c r="N42" s="4">
        <v>3.5531630000000002E-2</v>
      </c>
      <c r="O42" s="4">
        <v>3.4643340000000002E-2</v>
      </c>
      <c r="P42" s="4">
        <v>3.3526720000000003E-2</v>
      </c>
      <c r="Q42" s="4">
        <v>3.2688549999999997E-2</v>
      </c>
      <c r="R42" s="4">
        <v>3.1871339999999998E-2</v>
      </c>
      <c r="S42" s="4">
        <v>3.1074549999999999E-2</v>
      </c>
      <c r="T42" s="4">
        <v>3.0297689999999999E-2</v>
      </c>
      <c r="U42" s="4">
        <v>2.954037E-2</v>
      </c>
      <c r="V42" s="4">
        <v>2.880191E-2</v>
      </c>
      <c r="W42" s="4">
        <v>2.808186E-2</v>
      </c>
      <c r="X42" s="4">
        <v>2.7379799999999999E-2</v>
      </c>
      <c r="Y42" s="4">
        <v>2.6695300000000002E-2</v>
      </c>
      <c r="Z42" s="4">
        <v>2.6027720000000001E-2</v>
      </c>
      <c r="AA42" s="4">
        <v>2.5377029999999998E-2</v>
      </c>
      <c r="AB42" s="4">
        <v>2.47426E-2</v>
      </c>
      <c r="AC42" s="4">
        <v>2.4124039999999999E-2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2956.4272750199998</v>
      </c>
      <c r="C43" s="4">
        <v>2882.5165992100001</v>
      </c>
      <c r="D43" s="4">
        <v>2810.4538189599998</v>
      </c>
      <c r="E43" s="4">
        <v>2740.19349345</v>
      </c>
      <c r="F43" s="4">
        <v>2671.6886597799999</v>
      </c>
      <c r="G43" s="4">
        <v>2604.8964432900002</v>
      </c>
      <c r="H43" s="4">
        <v>2539.7740322099999</v>
      </c>
      <c r="I43" s="4">
        <v>2476.2797059200002</v>
      </c>
      <c r="J43" s="4">
        <v>2414.3727178200002</v>
      </c>
      <c r="K43" s="4">
        <v>2354.0133998800002</v>
      </c>
      <c r="L43" s="4">
        <v>2295.1630648800001</v>
      </c>
      <c r="M43" s="4">
        <v>2237.7839931399999</v>
      </c>
      <c r="N43" s="4">
        <v>2181.8393933100001</v>
      </c>
      <c r="O43" s="4">
        <v>2127.29340847</v>
      </c>
      <c r="P43" s="4">
        <v>2074.11107326</v>
      </c>
      <c r="Q43" s="4">
        <v>2022.25829643</v>
      </c>
      <c r="R43" s="4">
        <v>1971.7018390200001</v>
      </c>
      <c r="S43" s="4">
        <v>1922.4092930500001</v>
      </c>
      <c r="T43" s="4">
        <v>1874.3490607199999</v>
      </c>
      <c r="U43" s="4">
        <v>1827.4980412699999</v>
      </c>
      <c r="V43" s="4">
        <v>1781.8137222299999</v>
      </c>
      <c r="W43" s="4">
        <v>1737.2683791699999</v>
      </c>
      <c r="X43" s="4">
        <v>1693.83666969</v>
      </c>
      <c r="Y43" s="4">
        <v>1651.4907529499999</v>
      </c>
      <c r="Z43" s="4">
        <v>1610.2034841300001</v>
      </c>
      <c r="AA43" s="4">
        <v>1569.9483970199999</v>
      </c>
      <c r="AB43" s="4">
        <v>1530.6996870999999</v>
      </c>
      <c r="AC43" s="4">
        <v>1492.43219492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162.36196962</v>
      </c>
      <c r="C44" s="4">
        <v>158.30292071</v>
      </c>
      <c r="D44" s="4">
        <v>154.34535509</v>
      </c>
      <c r="E44" s="4">
        <v>150.48677723</v>
      </c>
      <c r="F44" s="4">
        <v>146.72460799999999</v>
      </c>
      <c r="G44" s="4">
        <v>143.01212752999999</v>
      </c>
      <c r="H44" s="4">
        <v>139.43682419999999</v>
      </c>
      <c r="I44" s="4">
        <v>135.95090494999999</v>
      </c>
      <c r="J44" s="4">
        <v>132.55213257</v>
      </c>
      <c r="K44" s="4">
        <v>129.23826954</v>
      </c>
      <c r="L44" s="4">
        <v>125.9609123</v>
      </c>
      <c r="M44" s="4">
        <v>122.81188976</v>
      </c>
      <c r="N44" s="4">
        <v>119.741592</v>
      </c>
      <c r="O44" s="4">
        <v>116.74805216999999</v>
      </c>
      <c r="P44" s="4">
        <v>112.9850356</v>
      </c>
      <c r="Q44" s="4">
        <v>110.16040971</v>
      </c>
      <c r="R44" s="4">
        <v>107.40639942999999</v>
      </c>
      <c r="S44" s="4">
        <v>104.72123748</v>
      </c>
      <c r="T44" s="4">
        <v>102.10320575</v>
      </c>
      <c r="U44" s="4">
        <v>99.551045439999996</v>
      </c>
      <c r="V44" s="4">
        <v>97.062439909999995</v>
      </c>
      <c r="W44" s="4">
        <v>94.635878910000002</v>
      </c>
      <c r="X44" s="4">
        <v>92.269925509999993</v>
      </c>
      <c r="Y44" s="4">
        <v>89.963177250000001</v>
      </c>
      <c r="Z44" s="4">
        <v>87.713417410000005</v>
      </c>
      <c r="AA44" s="4">
        <v>85.520579889999993</v>
      </c>
      <c r="AB44" s="4">
        <v>83.382563919999996</v>
      </c>
      <c r="AC44" s="4">
        <v>81.297999399999995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1.0000000499999999</v>
      </c>
      <c r="F45" s="4">
        <v>1.00000037</v>
      </c>
      <c r="G45" s="4">
        <v>1</v>
      </c>
      <c r="H45" s="4">
        <v>0.99968988000000003</v>
      </c>
      <c r="I45" s="4">
        <v>1</v>
      </c>
      <c r="J45" s="4">
        <v>1.0000000099999999</v>
      </c>
      <c r="K45" s="4">
        <v>1</v>
      </c>
      <c r="L45" s="4">
        <v>0.99999954000000002</v>
      </c>
      <c r="M45" s="4">
        <v>0.99963175999999998</v>
      </c>
      <c r="N45" s="4">
        <v>1</v>
      </c>
      <c r="O45" s="4">
        <v>1</v>
      </c>
      <c r="P45" s="4">
        <v>1</v>
      </c>
      <c r="Q45" s="4">
        <v>0.99258261999999997</v>
      </c>
      <c r="R45" s="4">
        <v>1</v>
      </c>
      <c r="S45" s="4">
        <v>1</v>
      </c>
      <c r="T45" s="4">
        <v>0.99999998000000001</v>
      </c>
      <c r="U45" s="4">
        <v>0.99999998999999995</v>
      </c>
      <c r="V45" s="4">
        <v>1.0000042200000001</v>
      </c>
      <c r="W45" s="4">
        <v>1.00000176</v>
      </c>
      <c r="X45" s="4">
        <v>1</v>
      </c>
      <c r="Y45" s="4">
        <v>0.99999939000000004</v>
      </c>
      <c r="Z45" s="4">
        <v>1</v>
      </c>
      <c r="AA45" s="4">
        <v>0.99999223999999998</v>
      </c>
      <c r="AB45" s="4">
        <v>0.99999998000000001</v>
      </c>
      <c r="AC45" s="4">
        <v>0.99999998000000001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1.0000000499999999</v>
      </c>
      <c r="E46" s="4">
        <v>1.00000037</v>
      </c>
      <c r="F46" s="4">
        <v>1</v>
      </c>
      <c r="G46" s="4">
        <v>0.99968988000000003</v>
      </c>
      <c r="H46" s="4">
        <v>1</v>
      </c>
      <c r="I46" s="4">
        <v>1.0000000099999999</v>
      </c>
      <c r="J46" s="4">
        <v>1</v>
      </c>
      <c r="K46" s="4">
        <v>0.99999954000000002</v>
      </c>
      <c r="L46" s="4">
        <v>0.99963175999999998</v>
      </c>
      <c r="M46" s="4">
        <v>1</v>
      </c>
      <c r="N46" s="4">
        <v>1</v>
      </c>
      <c r="O46" s="4">
        <v>1</v>
      </c>
      <c r="P46" s="4">
        <v>0.99258261999999997</v>
      </c>
      <c r="Q46" s="4">
        <v>1</v>
      </c>
      <c r="R46" s="4">
        <v>1</v>
      </c>
      <c r="S46" s="4">
        <v>0.99999998000000001</v>
      </c>
      <c r="T46" s="4">
        <v>0.99999998999999995</v>
      </c>
      <c r="U46" s="4">
        <v>1.0000042200000001</v>
      </c>
      <c r="V46" s="4">
        <v>1.00000176</v>
      </c>
      <c r="W46" s="4">
        <v>1</v>
      </c>
      <c r="X46" s="4">
        <v>0.99999939000000004</v>
      </c>
      <c r="Y46" s="4">
        <v>1</v>
      </c>
      <c r="Z46" s="4">
        <v>0.99999223999999998</v>
      </c>
      <c r="AA46" s="4">
        <v>0.99999998000000001</v>
      </c>
      <c r="AB46" s="4">
        <v>0.99999998000000001</v>
      </c>
      <c r="AC46" s="4">
        <v>0.99999998999999995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1.74779543</v>
      </c>
      <c r="D47" s="4">
        <v>1.78710824</v>
      </c>
      <c r="E47" s="4">
        <v>1.8307554800000001</v>
      </c>
      <c r="F47" s="4">
        <v>1.8805832300000001</v>
      </c>
      <c r="G47" s="4">
        <v>1.9338867799999999</v>
      </c>
      <c r="H47" s="4">
        <v>1.9896620700000001</v>
      </c>
      <c r="I47" s="4">
        <v>2.0493509400000001</v>
      </c>
      <c r="J47" s="4">
        <v>2.0973176499999999</v>
      </c>
      <c r="K47" s="4">
        <v>2.14786162</v>
      </c>
      <c r="L47" s="4">
        <v>2.2058252</v>
      </c>
      <c r="M47" s="4">
        <v>2.2701055399999999</v>
      </c>
      <c r="N47" s="4">
        <v>2.3376808699999998</v>
      </c>
      <c r="O47" s="4">
        <v>2.4076695799999999</v>
      </c>
      <c r="P47" s="4">
        <v>2.4808490499999998</v>
      </c>
      <c r="Q47" s="4">
        <v>2.5322317000000001</v>
      </c>
      <c r="R47" s="4">
        <v>2.6046433900000001</v>
      </c>
      <c r="S47" s="4">
        <v>2.6821912999999999</v>
      </c>
      <c r="T47" s="4">
        <v>2.76389416</v>
      </c>
      <c r="U47" s="4">
        <v>2.8479684600000001</v>
      </c>
      <c r="V47" s="4">
        <v>2.93544619</v>
      </c>
      <c r="W47" s="4">
        <v>3.0231048999999999</v>
      </c>
      <c r="X47" s="4">
        <v>3.1217486000000001</v>
      </c>
      <c r="Y47" s="4">
        <v>3.22321188</v>
      </c>
      <c r="Z47" s="4">
        <v>3.3295517499999998</v>
      </c>
      <c r="AA47" s="4">
        <v>3.44263984</v>
      </c>
      <c r="AB47" s="4">
        <v>3.56215182</v>
      </c>
      <c r="AC47" s="4">
        <v>3.6853426900000001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24168</v>
      </c>
      <c r="C48" s="4">
        <v>24290.422399039999</v>
      </c>
      <c r="D48" s="4">
        <v>24610.988050380001</v>
      </c>
      <c r="E48" s="4">
        <v>25277.25585465</v>
      </c>
      <c r="F48" s="4">
        <v>25993.76974113</v>
      </c>
      <c r="G48" s="4">
        <v>26729.748536989999</v>
      </c>
      <c r="H48" s="4">
        <v>27446.31232338</v>
      </c>
      <c r="I48" s="4">
        <v>28496.43051695</v>
      </c>
      <c r="J48" s="4">
        <v>29639.246852249998</v>
      </c>
      <c r="K48" s="4">
        <v>30671.101468730001</v>
      </c>
      <c r="L48" s="4">
        <v>31630.660294770001</v>
      </c>
      <c r="M48" s="4">
        <v>32607.36454224</v>
      </c>
      <c r="N48" s="4">
        <v>33640.215319759998</v>
      </c>
      <c r="O48" s="4">
        <v>34701.089402979997</v>
      </c>
      <c r="P48" s="4">
        <v>36420.786824139999</v>
      </c>
      <c r="Q48" s="4">
        <v>37827.513670979999</v>
      </c>
      <c r="R48" s="4">
        <v>39060.919346280003</v>
      </c>
      <c r="S48" s="4">
        <v>40268.02227288</v>
      </c>
      <c r="T48" s="4">
        <v>41545.911639819999</v>
      </c>
      <c r="U48" s="4">
        <v>42854.353722350002</v>
      </c>
      <c r="V48" s="4">
        <v>44284.867922099998</v>
      </c>
      <c r="W48" s="4">
        <v>45579.81919427</v>
      </c>
      <c r="X48" s="4">
        <v>46927.021972659997</v>
      </c>
      <c r="Y48" s="4">
        <v>48294.398512760003</v>
      </c>
      <c r="Z48" s="4">
        <v>49641.170684190001</v>
      </c>
      <c r="AA48" s="4">
        <v>50987.6131455</v>
      </c>
      <c r="AB48" s="4">
        <v>52389.136705279998</v>
      </c>
      <c r="AC48" s="4">
        <v>53794.872873230001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65040939.5</v>
      </c>
      <c r="C49" s="4">
        <v>67125797.145586103</v>
      </c>
      <c r="D49" s="4">
        <v>67696278.359896094</v>
      </c>
      <c r="E49" s="4">
        <v>68155924.601877496</v>
      </c>
      <c r="F49" s="4">
        <v>68525098.898361802</v>
      </c>
      <c r="G49" s="4">
        <v>69001459.852035895</v>
      </c>
      <c r="H49" s="4">
        <v>69292267.750577196</v>
      </c>
      <c r="I49" s="4">
        <v>72139300.506733805</v>
      </c>
      <c r="J49" s="4">
        <v>75270027.737494096</v>
      </c>
      <c r="K49" s="4">
        <v>77561246.763038993</v>
      </c>
      <c r="L49" s="4">
        <v>79296902.126215205</v>
      </c>
      <c r="M49" s="4">
        <v>81084653.3116505</v>
      </c>
      <c r="N49" s="4">
        <v>83061301.755465105</v>
      </c>
      <c r="O49" s="4">
        <v>85118932.113445297</v>
      </c>
      <c r="P49" s="4">
        <v>94706067.940189704</v>
      </c>
      <c r="Q49" s="4">
        <v>100360756.65198</v>
      </c>
      <c r="R49" s="4">
        <v>104015539.19000299</v>
      </c>
      <c r="S49" s="4">
        <v>107655459.883175</v>
      </c>
      <c r="T49" s="4">
        <v>111678362.32871801</v>
      </c>
      <c r="U49" s="4">
        <v>115879492.084197</v>
      </c>
      <c r="V49" s="4">
        <v>121244873.882421</v>
      </c>
      <c r="W49" s="4">
        <v>125107751.21662</v>
      </c>
      <c r="X49" s="4">
        <v>129440212.06226701</v>
      </c>
      <c r="Y49" s="4">
        <v>133816587.191792</v>
      </c>
      <c r="Z49" s="4">
        <v>137808751.578226</v>
      </c>
      <c r="AA49" s="4">
        <v>141617302.74721199</v>
      </c>
      <c r="AB49" s="4">
        <v>145878589.57464099</v>
      </c>
      <c r="AC49" s="4">
        <v>150013980.65517101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65040939.5</v>
      </c>
      <c r="C50" s="4">
        <v>67125797.145586103</v>
      </c>
      <c r="D50" s="4">
        <v>67696278.359896094</v>
      </c>
      <c r="E50" s="4">
        <v>68155924.601877496</v>
      </c>
      <c r="F50" s="4">
        <v>68525098.898361802</v>
      </c>
      <c r="G50" s="4">
        <v>69001459.852035895</v>
      </c>
      <c r="H50" s="4">
        <v>69292267.750577196</v>
      </c>
      <c r="I50" s="4">
        <v>72139300.506733805</v>
      </c>
      <c r="J50" s="4">
        <v>75270027.737494096</v>
      </c>
      <c r="K50" s="4">
        <v>77561246.763038993</v>
      </c>
      <c r="L50" s="4">
        <v>79296902.126215205</v>
      </c>
      <c r="M50" s="4">
        <v>81084653.3116505</v>
      </c>
      <c r="N50" s="4">
        <v>83061301.755465105</v>
      </c>
      <c r="O50" s="4">
        <v>85118932.113445297</v>
      </c>
      <c r="P50" s="4">
        <v>94706067.940189704</v>
      </c>
      <c r="Q50" s="4">
        <v>100360756.65198</v>
      </c>
      <c r="R50" s="4">
        <v>104015539.19000299</v>
      </c>
      <c r="S50" s="4">
        <v>107655459.883175</v>
      </c>
      <c r="T50" s="4">
        <v>111678362.32871801</v>
      </c>
      <c r="U50" s="4">
        <v>115879492.084197</v>
      </c>
      <c r="V50" s="4">
        <v>121244873.882421</v>
      </c>
      <c r="W50" s="4">
        <v>125107751.21662</v>
      </c>
      <c r="X50" s="4">
        <v>129440212.06226701</v>
      </c>
      <c r="Y50" s="4">
        <v>133816587.191792</v>
      </c>
      <c r="Z50" s="4">
        <v>137808751.578226</v>
      </c>
      <c r="AA50" s="4">
        <v>141617302.74721199</v>
      </c>
      <c r="AB50" s="4">
        <v>145878589.57464099</v>
      </c>
      <c r="AC50" s="4">
        <v>150013980.65517101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6170.1694934500001</v>
      </c>
      <c r="C51" s="4">
        <v>6244.2559558000003</v>
      </c>
      <c r="D51" s="4">
        <v>6318.9671182700004</v>
      </c>
      <c r="E51" s="4">
        <v>6456.5321635</v>
      </c>
      <c r="F51" s="4">
        <v>6601.4182585299995</v>
      </c>
      <c r="G51" s="4">
        <v>6752.6109939799999</v>
      </c>
      <c r="H51" s="4">
        <v>6895.5944118099997</v>
      </c>
      <c r="I51" s="4">
        <v>7164.2042983600004</v>
      </c>
      <c r="J51" s="4">
        <v>7457.31541793</v>
      </c>
      <c r="K51" s="4">
        <v>7708.8999816799997</v>
      </c>
      <c r="L51" s="4">
        <v>7933.2187648099998</v>
      </c>
      <c r="M51" s="4">
        <v>8162.0601089900001</v>
      </c>
      <c r="N51" s="4">
        <v>8406.1580605100007</v>
      </c>
      <c r="O51" s="4">
        <v>8657.5462536699997</v>
      </c>
      <c r="P51" s="4">
        <v>9217.5923036799995</v>
      </c>
      <c r="Q51" s="4">
        <v>9622.3355382699992</v>
      </c>
      <c r="R51" s="4">
        <v>9945.4127862999994</v>
      </c>
      <c r="S51" s="4">
        <v>10263.13940532</v>
      </c>
      <c r="T51" s="4">
        <v>10603.63457627</v>
      </c>
      <c r="U51" s="4">
        <v>10954.272448690001</v>
      </c>
      <c r="V51" s="4">
        <v>11356.46758002</v>
      </c>
      <c r="W51" s="4">
        <v>11696.293723410001</v>
      </c>
      <c r="X51" s="4">
        <v>12057.486574279999</v>
      </c>
      <c r="Y51" s="4">
        <v>12423.576644999999</v>
      </c>
      <c r="Z51" s="4">
        <v>12776.38460284</v>
      </c>
      <c r="AA51" s="4">
        <v>13124.64987261</v>
      </c>
      <c r="AB51" s="4">
        <v>13494.4073604</v>
      </c>
      <c r="AC51" s="4">
        <v>13861.89186245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3289.1640601300001</v>
      </c>
      <c r="D52" s="4">
        <v>3317.1176396300002</v>
      </c>
      <c r="E52" s="4">
        <v>3339.6403054900002</v>
      </c>
      <c r="F52" s="4">
        <v>3357.72984602</v>
      </c>
      <c r="G52" s="4">
        <v>3381.0715327500002</v>
      </c>
      <c r="H52" s="4">
        <v>3395.3211197800001</v>
      </c>
      <c r="I52" s="4">
        <v>3534.8257248300001</v>
      </c>
      <c r="J52" s="4">
        <v>3688.2313591400002</v>
      </c>
      <c r="K52" s="4">
        <v>3800.5010913900001</v>
      </c>
      <c r="L52" s="4">
        <v>3885.5482041800001</v>
      </c>
      <c r="M52" s="4">
        <v>3973.14801227</v>
      </c>
      <c r="N52" s="4">
        <v>4070.00378602</v>
      </c>
      <c r="O52" s="4">
        <v>4170.8276735600002</v>
      </c>
      <c r="P52" s="4">
        <v>4640.5973290700003</v>
      </c>
      <c r="Q52" s="4">
        <v>4917.6770759499996</v>
      </c>
      <c r="R52" s="4">
        <v>5096.7614203100002</v>
      </c>
      <c r="S52" s="4">
        <v>5275.1175342799997</v>
      </c>
      <c r="T52" s="4">
        <v>5472.2397541099999</v>
      </c>
      <c r="U52" s="4">
        <v>5678.0951121300004</v>
      </c>
      <c r="V52" s="4">
        <v>5940.99882024</v>
      </c>
      <c r="W52" s="4">
        <v>6130.2798096099996</v>
      </c>
      <c r="X52" s="4">
        <v>6342.5703910499997</v>
      </c>
      <c r="Y52" s="4">
        <v>6557.0127724000004</v>
      </c>
      <c r="Z52" s="4">
        <v>6752.6288273299997</v>
      </c>
      <c r="AA52" s="4">
        <v>6939.2478346099997</v>
      </c>
      <c r="AB52" s="4">
        <v>7148.0508891600002</v>
      </c>
      <c r="AC52" s="4">
        <v>7350.6850520999997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31.870060349999999</v>
      </c>
      <c r="C53" s="4">
        <v>32.891640600000002</v>
      </c>
      <c r="D53" s="4">
        <v>33.1711764</v>
      </c>
      <c r="E53" s="4">
        <v>33.396403050000004</v>
      </c>
      <c r="F53" s="4">
        <v>33.577298460000002</v>
      </c>
      <c r="G53" s="4">
        <v>33.810715330000001</v>
      </c>
      <c r="H53" s="4">
        <v>33.953211199999998</v>
      </c>
      <c r="I53" s="4">
        <v>35.348257250000003</v>
      </c>
      <c r="J53" s="4">
        <v>36.882313590000003</v>
      </c>
      <c r="K53" s="4">
        <v>38.005010910000003</v>
      </c>
      <c r="L53" s="4">
        <v>38.855482039999998</v>
      </c>
      <c r="M53" s="4">
        <v>39.731480120000001</v>
      </c>
      <c r="N53" s="4">
        <v>40.700037860000002</v>
      </c>
      <c r="O53" s="4">
        <v>41.708276740000002</v>
      </c>
      <c r="P53" s="4">
        <v>46.405973289999999</v>
      </c>
      <c r="Q53" s="4">
        <v>49.176770759999997</v>
      </c>
      <c r="R53" s="4">
        <v>50.9676142</v>
      </c>
      <c r="S53" s="4">
        <v>52.751175340000003</v>
      </c>
      <c r="T53" s="4">
        <v>54.722397540000003</v>
      </c>
      <c r="U53" s="4">
        <v>56.780951119999997</v>
      </c>
      <c r="V53" s="4">
        <v>59.409988200000001</v>
      </c>
      <c r="W53" s="4">
        <v>61.302798099999997</v>
      </c>
      <c r="X53" s="4">
        <v>63.425703910000003</v>
      </c>
      <c r="Y53" s="4">
        <v>65.570127720000002</v>
      </c>
      <c r="Z53" s="4">
        <v>67.526288269999995</v>
      </c>
      <c r="AA53" s="4">
        <v>69.392478350000005</v>
      </c>
      <c r="AB53" s="4">
        <v>71.480508889999996</v>
      </c>
      <c r="AC53" s="4">
        <v>73.50685052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4583.1705696500003</v>
      </c>
      <c r="C54" s="4">
        <v>4606.3865054500002</v>
      </c>
      <c r="D54" s="4">
        <v>4667.17792629</v>
      </c>
      <c r="E54" s="4">
        <v>4793.5276032100001</v>
      </c>
      <c r="F54" s="4">
        <v>4929.4058454100004</v>
      </c>
      <c r="G54" s="4">
        <v>5068.9753735900003</v>
      </c>
      <c r="H54" s="4">
        <v>5204.8630786900003</v>
      </c>
      <c r="I54" s="4">
        <v>5404.0053659900004</v>
      </c>
      <c r="J54" s="4">
        <v>5620.7267411399998</v>
      </c>
      <c r="K54" s="4">
        <v>5816.4055606700003</v>
      </c>
      <c r="L54" s="4">
        <v>5998.37435293</v>
      </c>
      <c r="M54" s="4">
        <v>6183.5945681800004</v>
      </c>
      <c r="N54" s="4">
        <v>6379.4622976700002</v>
      </c>
      <c r="O54" s="4">
        <v>6580.6443101000004</v>
      </c>
      <c r="P54" s="4">
        <v>6906.7642459400004</v>
      </c>
      <c r="Q54" s="4">
        <v>7173.5330759600001</v>
      </c>
      <c r="R54" s="4">
        <v>7407.4336300599998</v>
      </c>
      <c r="S54" s="4">
        <v>7636.34618417</v>
      </c>
      <c r="T54" s="4">
        <v>7878.6825354499997</v>
      </c>
      <c r="U54" s="4">
        <v>8126.8128418400001</v>
      </c>
      <c r="V54" s="4">
        <v>8398.0926572900007</v>
      </c>
      <c r="W54" s="4">
        <v>8643.6645937199992</v>
      </c>
      <c r="X54" s="4">
        <v>8899.1453999599998</v>
      </c>
      <c r="Y54" s="4">
        <v>9158.4519175200003</v>
      </c>
      <c r="Z54" s="4">
        <v>9413.8510643299996</v>
      </c>
      <c r="AA54" s="4">
        <v>9669.1876855800001</v>
      </c>
      <c r="AB54" s="4">
        <v>9934.9697747800001</v>
      </c>
      <c r="AC54" s="4">
        <v>10201.55073447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1586.9989238000001</v>
      </c>
      <c r="C55" s="4">
        <v>1637.8694503500001</v>
      </c>
      <c r="D55" s="4">
        <v>1651.7891919799999</v>
      </c>
      <c r="E55" s="4">
        <v>1663.00456029</v>
      </c>
      <c r="F55" s="4">
        <v>1672.01241312</v>
      </c>
      <c r="G55" s="4">
        <v>1683.63562039</v>
      </c>
      <c r="H55" s="4">
        <v>1690.7313331099999</v>
      </c>
      <c r="I55" s="4">
        <v>1760.1989323600001</v>
      </c>
      <c r="J55" s="4">
        <v>1836.5886767899999</v>
      </c>
      <c r="K55" s="4">
        <v>1892.4944210199999</v>
      </c>
      <c r="L55" s="4">
        <v>1934.8444118800001</v>
      </c>
      <c r="M55" s="4">
        <v>1978.4655408000001</v>
      </c>
      <c r="N55" s="4">
        <v>2026.6957628299999</v>
      </c>
      <c r="O55" s="4">
        <v>2076.9019435700002</v>
      </c>
      <c r="P55" s="4">
        <v>2310.8280577400001</v>
      </c>
      <c r="Q55" s="4">
        <v>2448.80246231</v>
      </c>
      <c r="R55" s="4">
        <v>2537.9791562400001</v>
      </c>
      <c r="S55" s="4">
        <v>2626.7932211500001</v>
      </c>
      <c r="T55" s="4">
        <v>2724.9520408200001</v>
      </c>
      <c r="U55" s="4">
        <v>2827.45960685</v>
      </c>
      <c r="V55" s="4">
        <v>2958.37492273</v>
      </c>
      <c r="W55" s="4">
        <v>3052.6291296899999</v>
      </c>
      <c r="X55" s="4">
        <v>3158.3411743199999</v>
      </c>
      <c r="Y55" s="4">
        <v>3265.1247274799998</v>
      </c>
      <c r="Z55" s="4">
        <v>3362.5335385100002</v>
      </c>
      <c r="AA55" s="4">
        <v>3455.4621870300002</v>
      </c>
      <c r="AB55" s="4">
        <v>3559.4375856199999</v>
      </c>
      <c r="AC55" s="4">
        <v>3660.3411279900001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1.0469432000000001</v>
      </c>
      <c r="E56" s="4">
        <v>1.05541375</v>
      </c>
      <c r="F56" s="4">
        <v>1.0698666299999999</v>
      </c>
      <c r="G56" s="4">
        <v>1.0711939500000001</v>
      </c>
      <c r="H56" s="4">
        <v>1.07116006</v>
      </c>
      <c r="I56" s="4">
        <v>1.0695913800000001</v>
      </c>
      <c r="J56" s="4">
        <v>1.08152168</v>
      </c>
      <c r="K56" s="4">
        <v>1.0834414999999999</v>
      </c>
      <c r="L56" s="4">
        <v>1.07793103</v>
      </c>
      <c r="M56" s="4">
        <v>1.0742556599999999</v>
      </c>
      <c r="N56" s="4">
        <v>1.0738316699999999</v>
      </c>
      <c r="O56" s="4">
        <v>1.07466186</v>
      </c>
      <c r="P56" s="4">
        <v>1.07451655</v>
      </c>
      <c r="Q56" s="4">
        <v>1.0932890099999999</v>
      </c>
      <c r="R56" s="4">
        <v>1.0819003</v>
      </c>
      <c r="S56" s="4">
        <v>1.0756313</v>
      </c>
      <c r="T56" s="4">
        <v>1.07385738</v>
      </c>
      <c r="U56" s="4">
        <v>1.0747235399999999</v>
      </c>
      <c r="V56" s="4">
        <v>1.07447279</v>
      </c>
      <c r="W56" s="4">
        <v>1.07643837</v>
      </c>
      <c r="X56" s="4">
        <v>1.0721264500000001</v>
      </c>
      <c r="Y56" s="4">
        <v>1.07245521</v>
      </c>
      <c r="Z56" s="4">
        <v>1.0720191299999999</v>
      </c>
      <c r="AA56" s="4">
        <v>1.0707153300000001</v>
      </c>
      <c r="AB56" s="4">
        <v>1.06992032</v>
      </c>
      <c r="AC56" s="4">
        <v>1.0702995099999999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1.0469432000000001</v>
      </c>
      <c r="D57" s="4">
        <v>1.05541375</v>
      </c>
      <c r="E57" s="4">
        <v>1.0698666299999999</v>
      </c>
      <c r="F57" s="4">
        <v>1.0711939500000001</v>
      </c>
      <c r="G57" s="4">
        <v>1.07116006</v>
      </c>
      <c r="H57" s="4">
        <v>1.0695913800000001</v>
      </c>
      <c r="I57" s="4">
        <v>1.08152168</v>
      </c>
      <c r="J57" s="4">
        <v>1.0834414999999999</v>
      </c>
      <c r="K57" s="4">
        <v>1.07793103</v>
      </c>
      <c r="L57" s="4">
        <v>1.0742556599999999</v>
      </c>
      <c r="M57" s="4">
        <v>1.0738316699999999</v>
      </c>
      <c r="N57" s="4">
        <v>1.07466186</v>
      </c>
      <c r="O57" s="4">
        <v>1.07451655</v>
      </c>
      <c r="P57" s="4">
        <v>1.0932890099999999</v>
      </c>
      <c r="Q57" s="4">
        <v>1.0819003</v>
      </c>
      <c r="R57" s="4">
        <v>1.0756313</v>
      </c>
      <c r="S57" s="4">
        <v>1.07385738</v>
      </c>
      <c r="T57" s="4">
        <v>1.0747235399999999</v>
      </c>
      <c r="U57" s="4">
        <v>1.07447279</v>
      </c>
      <c r="V57" s="4">
        <v>1.07643837</v>
      </c>
      <c r="W57" s="4">
        <v>1.0721264500000001</v>
      </c>
      <c r="X57" s="4">
        <v>1.07245521</v>
      </c>
      <c r="Y57" s="4">
        <v>1.0720191299999999</v>
      </c>
      <c r="Z57" s="4">
        <v>1.0707153300000001</v>
      </c>
      <c r="AA57" s="4">
        <v>1.06992032</v>
      </c>
      <c r="AB57" s="4">
        <v>1.0702995099999999</v>
      </c>
      <c r="AC57" s="4">
        <v>1.0696172799999999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1.16618983</v>
      </c>
      <c r="D58" s="4">
        <v>1.16947712</v>
      </c>
      <c r="E58" s="4">
        <v>1.1720262699999999</v>
      </c>
      <c r="F58" s="4">
        <v>1.17318827</v>
      </c>
      <c r="G58" s="4">
        <v>1.17423762</v>
      </c>
      <c r="H58" s="4">
        <v>1.1751662700000001</v>
      </c>
      <c r="I58" s="4">
        <v>1.17640689</v>
      </c>
      <c r="J58" s="4">
        <v>1.17372141</v>
      </c>
      <c r="K58" s="4">
        <v>1.17086007</v>
      </c>
      <c r="L58" s="4">
        <v>1.1694450599999999</v>
      </c>
      <c r="M58" s="4">
        <v>1.1689475300000001</v>
      </c>
      <c r="N58" s="4">
        <v>1.1684889199999999</v>
      </c>
      <c r="O58" s="4">
        <v>1.1677853600000001</v>
      </c>
      <c r="P58" s="4">
        <v>1.1670520099999999</v>
      </c>
      <c r="Q58" s="4">
        <v>1.1614107300000001</v>
      </c>
      <c r="R58" s="4">
        <v>1.1591046700000001</v>
      </c>
      <c r="S58" s="4">
        <v>1.1577720499999999</v>
      </c>
      <c r="T58" s="4">
        <v>1.15670582</v>
      </c>
      <c r="U58" s="4">
        <v>1.1554167</v>
      </c>
      <c r="V58" s="4">
        <v>1.1541260900000001</v>
      </c>
      <c r="W58" s="4">
        <v>1.1523402599999999</v>
      </c>
      <c r="X58" s="4">
        <v>1.15153957</v>
      </c>
      <c r="Y58" s="4">
        <v>1.1505828499999999</v>
      </c>
      <c r="Z58" s="4">
        <v>1.1496846000000001</v>
      </c>
      <c r="AA58" s="4">
        <v>1.1490354199999999</v>
      </c>
      <c r="AB58" s="4">
        <v>1.14852971</v>
      </c>
      <c r="AC58" s="4">
        <v>1.14787426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21862</v>
      </c>
      <c r="C59" s="4">
        <v>21315.45</v>
      </c>
      <c r="D59" s="4">
        <v>20782.563750000001</v>
      </c>
      <c r="E59" s="4">
        <v>20262.999656249998</v>
      </c>
      <c r="F59" s="4">
        <v>19756.424694270001</v>
      </c>
      <c r="G59" s="4">
        <v>19262.514119579999</v>
      </c>
      <c r="H59" s="4">
        <v>18780.951277820001</v>
      </c>
      <c r="I59" s="4">
        <v>18378.601490410001</v>
      </c>
      <c r="J59" s="4">
        <v>17919.136470040001</v>
      </c>
      <c r="K59" s="4">
        <v>17471.159840920001</v>
      </c>
      <c r="L59" s="4">
        <v>17034.380844899999</v>
      </c>
      <c r="M59" s="4">
        <v>16608.521323780002</v>
      </c>
      <c r="N59" s="4">
        <v>16193.308290679999</v>
      </c>
      <c r="O59" s="4">
        <v>15788.47558342</v>
      </c>
      <c r="P59" s="4">
        <v>15393.76369383</v>
      </c>
      <c r="Q59" s="4">
        <v>15008.91960148</v>
      </c>
      <c r="R59" s="4">
        <v>14633.696611449999</v>
      </c>
      <c r="S59" s="4">
        <v>14267.85419616</v>
      </c>
      <c r="T59" s="4">
        <v>13911.157841259999</v>
      </c>
      <c r="U59" s="4">
        <v>13563.37889523</v>
      </c>
      <c r="V59" s="4">
        <v>13224.29442285</v>
      </c>
      <c r="W59" s="4">
        <v>12893.687062270001</v>
      </c>
      <c r="X59" s="4">
        <v>12571.34488572</v>
      </c>
      <c r="Y59" s="4">
        <v>12257.06126357</v>
      </c>
      <c r="Z59" s="4">
        <v>11950.63473199</v>
      </c>
      <c r="AA59" s="4">
        <v>11651.868863690001</v>
      </c>
      <c r="AB59" s="4">
        <v>11360.572142090001</v>
      </c>
      <c r="AC59" s="4">
        <v>11076.55783854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88768710.25</v>
      </c>
      <c r="C60" s="4">
        <v>85154570.4365917</v>
      </c>
      <c r="D60" s="4">
        <v>83001731.453345895</v>
      </c>
      <c r="E60" s="4">
        <v>80919739.316351503</v>
      </c>
      <c r="F60" s="4">
        <v>78868192.414263994</v>
      </c>
      <c r="G60" s="4">
        <v>76836650.414458901</v>
      </c>
      <c r="H60" s="4">
        <v>74814850.522347301</v>
      </c>
      <c r="I60" s="4">
        <v>73182423.633194596</v>
      </c>
      <c r="J60" s="4">
        <v>71315630.787493095</v>
      </c>
      <c r="K60" s="4">
        <v>69457136.9044597</v>
      </c>
      <c r="L60" s="4">
        <v>67615185.569725603</v>
      </c>
      <c r="M60" s="4">
        <v>65777807.908187903</v>
      </c>
      <c r="N60" s="4">
        <v>64015354.934229799</v>
      </c>
      <c r="O60" s="4">
        <v>62293457.2642598</v>
      </c>
      <c r="P60" s="4">
        <v>61036557.893395998</v>
      </c>
      <c r="Q60" s="4">
        <v>58857851.544472598</v>
      </c>
      <c r="R60" s="4">
        <v>57366873.292248301</v>
      </c>
      <c r="S60" s="4">
        <v>55913262.918907799</v>
      </c>
      <c r="T60" s="4">
        <v>54507791.651061498</v>
      </c>
      <c r="U60" s="4">
        <v>53142140.955126099</v>
      </c>
      <c r="V60" s="4">
        <v>51796023.393462002</v>
      </c>
      <c r="W60" s="4">
        <v>50466923.4435331</v>
      </c>
      <c r="X60" s="4">
        <v>49203599.663306303</v>
      </c>
      <c r="Y60" s="4">
        <v>47958564.898781203</v>
      </c>
      <c r="Z60" s="4">
        <v>46747882.568364099</v>
      </c>
      <c r="AA60" s="4">
        <v>45553436.607883297</v>
      </c>
      <c r="AB60" s="4">
        <v>44406262.945740901</v>
      </c>
      <c r="AC60" s="4">
        <v>43285831.908174999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88768710.25</v>
      </c>
      <c r="C61" s="4">
        <v>85154570.4365917</v>
      </c>
      <c r="D61" s="4">
        <v>83002455.729580194</v>
      </c>
      <c r="E61" s="4">
        <v>80927394.313527197</v>
      </c>
      <c r="F61" s="4">
        <v>78904209.573232502</v>
      </c>
      <c r="G61" s="4">
        <v>76931604.504284993</v>
      </c>
      <c r="H61" s="4">
        <v>75008314.436539099</v>
      </c>
      <c r="I61" s="4">
        <v>73401389.477238894</v>
      </c>
      <c r="J61" s="4">
        <v>71566354.807753101</v>
      </c>
      <c r="K61" s="4">
        <v>69777203.057145894</v>
      </c>
      <c r="L61" s="4">
        <v>68032772.963523597</v>
      </c>
      <c r="M61" s="4">
        <v>66300746.971472599</v>
      </c>
      <c r="N61" s="4">
        <v>64643228.286872</v>
      </c>
      <c r="O61" s="4">
        <v>63027146.940122299</v>
      </c>
      <c r="P61" s="4">
        <v>61451468.264353298</v>
      </c>
      <c r="Q61" s="4">
        <v>59216122.910904102</v>
      </c>
      <c r="R61" s="4">
        <v>57735719.765250303</v>
      </c>
      <c r="S61" s="4">
        <v>56291793.762077101</v>
      </c>
      <c r="T61" s="4">
        <v>54884498.286860101</v>
      </c>
      <c r="U61" s="4">
        <v>53512385.726625703</v>
      </c>
      <c r="V61" s="4">
        <v>52128282.225990102</v>
      </c>
      <c r="W61" s="4">
        <v>50804401.701731198</v>
      </c>
      <c r="X61" s="4">
        <v>49534282.247529998</v>
      </c>
      <c r="Y61" s="4">
        <v>48282884.526700303</v>
      </c>
      <c r="Z61" s="4">
        <v>47075777.231427297</v>
      </c>
      <c r="AA61" s="4">
        <v>45889602.169835702</v>
      </c>
      <c r="AB61" s="4">
        <v>44740897.561809301</v>
      </c>
      <c r="AC61" s="4">
        <v>43622373.397446603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15152.295931410001</v>
      </c>
      <c r="C62" s="4">
        <v>14741.014747630001</v>
      </c>
      <c r="D62" s="4">
        <v>14371.948108549999</v>
      </c>
      <c r="E62" s="4">
        <v>14012.64940531</v>
      </c>
      <c r="F62" s="4">
        <v>13662.33319053</v>
      </c>
      <c r="G62" s="4">
        <v>13320.77489027</v>
      </c>
      <c r="H62" s="4">
        <v>12987.75552578</v>
      </c>
      <c r="I62" s="4">
        <v>12709.51505769</v>
      </c>
      <c r="J62" s="4">
        <v>12391.777192920001</v>
      </c>
      <c r="K62" s="4">
        <v>12081.983995860001</v>
      </c>
      <c r="L62" s="4">
        <v>11779.934395570001</v>
      </c>
      <c r="M62" s="4">
        <v>11484.709544449999</v>
      </c>
      <c r="N62" s="4">
        <v>11197.59180559</v>
      </c>
      <c r="O62" s="4">
        <v>10917.651995570001</v>
      </c>
      <c r="P62" s="4">
        <v>10644.71069562</v>
      </c>
      <c r="Q62" s="4">
        <v>10362.318842930001</v>
      </c>
      <c r="R62" s="4">
        <v>10103.26087016</v>
      </c>
      <c r="S62" s="4">
        <v>9850.6669399599996</v>
      </c>
      <c r="T62" s="4">
        <v>9604.4002517699992</v>
      </c>
      <c r="U62" s="4">
        <v>9364.2902430699996</v>
      </c>
      <c r="V62" s="4">
        <v>9129.1052660000005</v>
      </c>
      <c r="W62" s="4">
        <v>8900.3963559999993</v>
      </c>
      <c r="X62" s="4">
        <v>8677.8862279900004</v>
      </c>
      <c r="Y62" s="4">
        <v>8460.6354856199996</v>
      </c>
      <c r="Z62" s="4">
        <v>8249.1187794399993</v>
      </c>
      <c r="AA62" s="4">
        <v>8042.6747568700002</v>
      </c>
      <c r="AB62" s="4">
        <v>7841.5737931399999</v>
      </c>
      <c r="AC62" s="4">
        <v>7645.5344081399999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6982.6747758000001</v>
      </c>
      <c r="D63" s="4">
        <v>6806.2013698299997</v>
      </c>
      <c r="E63" s="4">
        <v>6636.04633371</v>
      </c>
      <c r="F63" s="4">
        <v>6470.1451850100002</v>
      </c>
      <c r="G63" s="4">
        <v>6308.3915693500003</v>
      </c>
      <c r="H63" s="4">
        <v>6150.6817837999997</v>
      </c>
      <c r="I63" s="4">
        <v>6018.9139371299998</v>
      </c>
      <c r="J63" s="4">
        <v>5868.44109424</v>
      </c>
      <c r="K63" s="4">
        <v>5721.7306506900004</v>
      </c>
      <c r="L63" s="4">
        <v>5578.6873830100003</v>
      </c>
      <c r="M63" s="4">
        <v>5436.6612516599998</v>
      </c>
      <c r="N63" s="4">
        <v>5300.7447195200002</v>
      </c>
      <c r="O63" s="4">
        <v>5168.2260490899998</v>
      </c>
      <c r="P63" s="4">
        <v>5039.0203976800003</v>
      </c>
      <c r="Q63" s="4">
        <v>4855.7220786899998</v>
      </c>
      <c r="R63" s="4">
        <v>4734.3290207500004</v>
      </c>
      <c r="S63" s="4">
        <v>4615.9270884899997</v>
      </c>
      <c r="T63" s="4">
        <v>4500.52885952</v>
      </c>
      <c r="U63" s="4">
        <v>4388.0156295799998</v>
      </c>
      <c r="V63" s="4">
        <v>4274.51914253</v>
      </c>
      <c r="W63" s="4">
        <v>4165.9609395400003</v>
      </c>
      <c r="X63" s="4">
        <v>4061.8111442999998</v>
      </c>
      <c r="Y63" s="4">
        <v>3959.1965311899999</v>
      </c>
      <c r="Z63" s="4">
        <v>3860.2137329799998</v>
      </c>
      <c r="AA63" s="4">
        <v>3762.9473779300001</v>
      </c>
      <c r="AB63" s="4">
        <v>3668.7536000700002</v>
      </c>
      <c r="AC63" s="4">
        <v>3577.0346185899998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72.7903424</v>
      </c>
      <c r="C64" s="4">
        <v>69.826747760000003</v>
      </c>
      <c r="D64" s="4">
        <v>68.062013699999994</v>
      </c>
      <c r="E64" s="4">
        <v>66.360463339999995</v>
      </c>
      <c r="F64" s="4">
        <v>64.701451849999998</v>
      </c>
      <c r="G64" s="4">
        <v>63.083915689999998</v>
      </c>
      <c r="H64" s="4">
        <v>61.506817839999997</v>
      </c>
      <c r="I64" s="4">
        <v>60.189139369999999</v>
      </c>
      <c r="J64" s="4">
        <v>58.684410939999999</v>
      </c>
      <c r="K64" s="4">
        <v>57.21730651</v>
      </c>
      <c r="L64" s="4">
        <v>55.786873829999998</v>
      </c>
      <c r="M64" s="4">
        <v>54.366612519999997</v>
      </c>
      <c r="N64" s="4">
        <v>53.007447200000001</v>
      </c>
      <c r="O64" s="4">
        <v>51.682260489999997</v>
      </c>
      <c r="P64" s="4">
        <v>50.390203980000003</v>
      </c>
      <c r="Q64" s="4">
        <v>48.557220790000002</v>
      </c>
      <c r="R64" s="4">
        <v>47.343290209999999</v>
      </c>
      <c r="S64" s="4">
        <v>46.159270880000001</v>
      </c>
      <c r="T64" s="4">
        <v>45.0052886</v>
      </c>
      <c r="U64" s="4">
        <v>43.880156300000003</v>
      </c>
      <c r="V64" s="4">
        <v>42.745191429999998</v>
      </c>
      <c r="W64" s="4">
        <v>41.659609400000001</v>
      </c>
      <c r="X64" s="4">
        <v>40.61811144</v>
      </c>
      <c r="Y64" s="4">
        <v>39.591965309999999</v>
      </c>
      <c r="Z64" s="4">
        <v>38.602137329999998</v>
      </c>
      <c r="AA64" s="4">
        <v>37.629473779999998</v>
      </c>
      <c r="AB64" s="4">
        <v>36.687536000000001</v>
      </c>
      <c r="AC64" s="4">
        <v>35.770346189999998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13085.760356790001</v>
      </c>
      <c r="C65" s="4">
        <v>12758.61634787</v>
      </c>
      <c r="D65" s="4">
        <v>12439.65093917</v>
      </c>
      <c r="E65" s="4">
        <v>12128.65966569</v>
      </c>
      <c r="F65" s="4">
        <v>11825.443191660001</v>
      </c>
      <c r="G65" s="4">
        <v>11529.80713741</v>
      </c>
      <c r="H65" s="4">
        <v>11241.561965700001</v>
      </c>
      <c r="I65" s="4">
        <v>11000.73071066</v>
      </c>
      <c r="J65" s="4">
        <v>10725.712453</v>
      </c>
      <c r="K65" s="4">
        <v>10457.57070869</v>
      </c>
      <c r="L65" s="4">
        <v>10196.131440970001</v>
      </c>
      <c r="M65" s="4">
        <v>9941.2281549500003</v>
      </c>
      <c r="N65" s="4">
        <v>9692.6974510799992</v>
      </c>
      <c r="O65" s="4">
        <v>9450.3800147999991</v>
      </c>
      <c r="P65" s="4">
        <v>9214.1205144300002</v>
      </c>
      <c r="Q65" s="4">
        <v>8983.7675015700006</v>
      </c>
      <c r="R65" s="4">
        <v>8759.1733140300003</v>
      </c>
      <c r="S65" s="4">
        <v>8540.1939811800003</v>
      </c>
      <c r="T65" s="4">
        <v>8326.6891316500005</v>
      </c>
      <c r="U65" s="4">
        <v>8118.5219033599997</v>
      </c>
      <c r="V65" s="4">
        <v>7915.5588557700003</v>
      </c>
      <c r="W65" s="4">
        <v>7717.6698843800004</v>
      </c>
      <c r="X65" s="4">
        <v>7524.7281372699999</v>
      </c>
      <c r="Y65" s="4">
        <v>7336.6099338399999</v>
      </c>
      <c r="Z65" s="4">
        <v>7153.1946854899998</v>
      </c>
      <c r="AA65" s="4">
        <v>6974.3648183599998</v>
      </c>
      <c r="AB65" s="4">
        <v>6800.0056979000001</v>
      </c>
      <c r="AC65" s="4">
        <v>6630.0055554500004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2066.5355746199998</v>
      </c>
      <c r="C66" s="4">
        <v>1982.3983997600001</v>
      </c>
      <c r="D66" s="4">
        <v>1932.29716938</v>
      </c>
      <c r="E66" s="4">
        <v>1883.9897396199999</v>
      </c>
      <c r="F66" s="4">
        <v>1836.8899988600001</v>
      </c>
      <c r="G66" s="4">
        <v>1790.96775286</v>
      </c>
      <c r="H66" s="4">
        <v>1746.19356008</v>
      </c>
      <c r="I66" s="4">
        <v>1708.7843470299999</v>
      </c>
      <c r="J66" s="4">
        <v>1666.06473992</v>
      </c>
      <c r="K66" s="4">
        <v>1624.4132871700001</v>
      </c>
      <c r="L66" s="4">
        <v>1583.8029545899999</v>
      </c>
      <c r="M66" s="4">
        <v>1543.4813895</v>
      </c>
      <c r="N66" s="4">
        <v>1504.89435452</v>
      </c>
      <c r="O66" s="4">
        <v>1467.27198077</v>
      </c>
      <c r="P66" s="4">
        <v>1430.5901811900001</v>
      </c>
      <c r="Q66" s="4">
        <v>1378.55134137</v>
      </c>
      <c r="R66" s="4">
        <v>1344.0875561400001</v>
      </c>
      <c r="S66" s="4">
        <v>1310.47295878</v>
      </c>
      <c r="T66" s="4">
        <v>1277.71112012</v>
      </c>
      <c r="U66" s="4">
        <v>1245.7683397200001</v>
      </c>
      <c r="V66" s="4">
        <v>1213.5464102200001</v>
      </c>
      <c r="W66" s="4">
        <v>1182.72647162</v>
      </c>
      <c r="X66" s="4">
        <v>1153.15809072</v>
      </c>
      <c r="Y66" s="4">
        <v>1124.0255517799999</v>
      </c>
      <c r="Z66" s="4">
        <v>1095.92409395</v>
      </c>
      <c r="AA66" s="4">
        <v>1068.3099385099999</v>
      </c>
      <c r="AB66" s="4">
        <v>1041.56809524</v>
      </c>
      <c r="AC66" s="4">
        <v>1015.52885269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0.98388295999999997</v>
      </c>
      <c r="E67" s="4">
        <v>0.99971995999999996</v>
      </c>
      <c r="F67" s="4">
        <v>1</v>
      </c>
      <c r="G67" s="4">
        <v>1</v>
      </c>
      <c r="H67" s="4">
        <v>1</v>
      </c>
      <c r="I67" s="4">
        <v>1</v>
      </c>
      <c r="J67" s="4">
        <v>1.0036684199999999</v>
      </c>
      <c r="K67" s="4">
        <v>1</v>
      </c>
      <c r="L67" s="4">
        <v>1.0000001000000001</v>
      </c>
      <c r="M67" s="4">
        <v>1</v>
      </c>
      <c r="N67" s="4">
        <v>0.99952954000000005</v>
      </c>
      <c r="O67" s="4">
        <v>1</v>
      </c>
      <c r="P67" s="4">
        <v>0.99999998999999995</v>
      </c>
      <c r="Q67" s="4">
        <v>1</v>
      </c>
      <c r="R67" s="4">
        <v>0.98833252999999999</v>
      </c>
      <c r="S67" s="4">
        <v>1</v>
      </c>
      <c r="T67" s="4">
        <v>0.99999053000000004</v>
      </c>
      <c r="U67" s="4">
        <v>0.99999998999999995</v>
      </c>
      <c r="V67" s="4">
        <v>1</v>
      </c>
      <c r="W67" s="4">
        <v>0.99911271000000001</v>
      </c>
      <c r="X67" s="4">
        <v>0.99959324000000005</v>
      </c>
      <c r="Y67" s="4">
        <v>0.99999981000000004</v>
      </c>
      <c r="Z67" s="4">
        <v>0.99972998000000002</v>
      </c>
      <c r="AA67" s="4">
        <v>0.99999925000000001</v>
      </c>
      <c r="AB67" s="4">
        <v>0.99979779999999996</v>
      </c>
      <c r="AC67" s="4">
        <v>0.99996726999999996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0.98388295999999997</v>
      </c>
      <c r="D68" s="4">
        <v>0.99971995999999996</v>
      </c>
      <c r="E68" s="4">
        <v>1</v>
      </c>
      <c r="F68" s="4">
        <v>1</v>
      </c>
      <c r="G68" s="4">
        <v>1</v>
      </c>
      <c r="H68" s="4">
        <v>1</v>
      </c>
      <c r="I68" s="4">
        <v>1.0036684199999999</v>
      </c>
      <c r="J68" s="4">
        <v>1</v>
      </c>
      <c r="K68" s="4">
        <v>1.0000001000000001</v>
      </c>
      <c r="L68" s="4">
        <v>1</v>
      </c>
      <c r="M68" s="4">
        <v>0.99952954000000005</v>
      </c>
      <c r="N68" s="4">
        <v>1</v>
      </c>
      <c r="O68" s="4">
        <v>0.99999998999999995</v>
      </c>
      <c r="P68" s="4">
        <v>1</v>
      </c>
      <c r="Q68" s="4">
        <v>0.98833252999999999</v>
      </c>
      <c r="R68" s="4">
        <v>1</v>
      </c>
      <c r="S68" s="4">
        <v>0.99999053000000004</v>
      </c>
      <c r="T68" s="4">
        <v>0.99999998999999995</v>
      </c>
      <c r="U68" s="4">
        <v>1</v>
      </c>
      <c r="V68" s="4">
        <v>0.99911271000000001</v>
      </c>
      <c r="W68" s="4">
        <v>0.99959324000000005</v>
      </c>
      <c r="X68" s="4">
        <v>0.99999981000000004</v>
      </c>
      <c r="Y68" s="4">
        <v>0.99972998000000002</v>
      </c>
      <c r="Z68" s="4">
        <v>0.99999925000000001</v>
      </c>
      <c r="AA68" s="4">
        <v>0.99979779999999996</v>
      </c>
      <c r="AB68" s="4">
        <v>0.99996726999999996</v>
      </c>
      <c r="AC68" s="4">
        <v>0.99999996000000002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1.4077618999999999</v>
      </c>
      <c r="D69" s="4">
        <v>1.42870736</v>
      </c>
      <c r="E69" s="4">
        <v>1.45196218</v>
      </c>
      <c r="F69" s="4">
        <v>1.4785100600000001</v>
      </c>
      <c r="G69" s="4">
        <v>1.5069096500000001</v>
      </c>
      <c r="H69" s="4">
        <v>1.53662616</v>
      </c>
      <c r="I69" s="4">
        <v>1.5684277900000001</v>
      </c>
      <c r="J69" s="4">
        <v>1.59188606</v>
      </c>
      <c r="K69" s="4">
        <v>1.61871695</v>
      </c>
      <c r="L69" s="4">
        <v>1.6494864199999999</v>
      </c>
      <c r="M69" s="4">
        <v>1.68360916</v>
      </c>
      <c r="N69" s="4">
        <v>1.7194810199999999</v>
      </c>
      <c r="O69" s="4">
        <v>1.756634</v>
      </c>
      <c r="P69" s="4">
        <v>1.7954807699999999</v>
      </c>
      <c r="Q69" s="4">
        <v>1.8227568700000001</v>
      </c>
      <c r="R69" s="4">
        <v>1.8611960700000001</v>
      </c>
      <c r="S69" s="4">
        <v>1.9023618</v>
      </c>
      <c r="T69" s="4">
        <v>1.9457331499999999</v>
      </c>
      <c r="U69" s="4">
        <v>1.9903633599999999</v>
      </c>
      <c r="V69" s="4">
        <v>2.0368045499999998</v>
      </c>
      <c r="W69" s="4">
        <v>2.0833395800000001</v>
      </c>
      <c r="X69" s="4">
        <v>2.13570416</v>
      </c>
      <c r="Y69" s="4">
        <v>2.18956551</v>
      </c>
      <c r="Z69" s="4">
        <v>2.24601557</v>
      </c>
      <c r="AA69" s="4">
        <v>2.3060478899999999</v>
      </c>
      <c r="AB69" s="4">
        <v>2.3694903100000002</v>
      </c>
      <c r="AC69" s="4">
        <v>2.43488565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611.77769472</v>
      </c>
      <c r="D70" s="4">
        <v>1180.1322697999999</v>
      </c>
      <c r="E70" s="4">
        <v>1715.0631005600001</v>
      </c>
      <c r="F70" s="4">
        <v>2223.05112224</v>
      </c>
      <c r="G70" s="4">
        <v>2708.7172489</v>
      </c>
      <c r="H70" s="4">
        <v>3172.25585929</v>
      </c>
      <c r="I70" s="4">
        <v>3676.3289882200002</v>
      </c>
      <c r="J70" s="4">
        <v>4090.5292751100001</v>
      </c>
      <c r="K70" s="4">
        <v>4481.9937768099999</v>
      </c>
      <c r="L70" s="4">
        <v>4856.5484221300003</v>
      </c>
      <c r="M70" s="4">
        <v>5218.4446511400001</v>
      </c>
      <c r="N70" s="4">
        <v>5569.2730644100002</v>
      </c>
      <c r="O70" s="4">
        <v>5909.93040311</v>
      </c>
      <c r="P70" s="4">
        <v>6247.0089347700005</v>
      </c>
      <c r="Q70" s="4">
        <v>6555.7212029100001</v>
      </c>
      <c r="R70" s="4">
        <v>6855.24526805</v>
      </c>
      <c r="S70" s="4">
        <v>7147.4258304699997</v>
      </c>
      <c r="T70" s="4">
        <v>7433.8160374899999</v>
      </c>
      <c r="U70" s="4">
        <v>7714.48478041</v>
      </c>
      <c r="V70" s="4">
        <v>7990.1169142799999</v>
      </c>
      <c r="W70" s="4">
        <v>8259.8215870900003</v>
      </c>
      <c r="X70" s="4">
        <v>8527.5639972000008</v>
      </c>
      <c r="Y70" s="4">
        <v>8793.5091250999994</v>
      </c>
      <c r="Z70" s="4">
        <v>9057.8142210099995</v>
      </c>
      <c r="AA70" s="4">
        <v>9322.13382972</v>
      </c>
      <c r="AB70" s="4">
        <v>9587.4149339300002</v>
      </c>
      <c r="AC70" s="4">
        <v>9853.2208448399997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395.90065834000001</v>
      </c>
      <c r="D71" s="4">
        <v>878.49452887999996</v>
      </c>
      <c r="E71" s="4">
        <v>654.09256990999995</v>
      </c>
      <c r="F71" s="4">
        <v>611.12407188999998</v>
      </c>
      <c r="G71" s="4">
        <v>736.53847163</v>
      </c>
      <c r="H71" s="4">
        <v>943.26343185999997</v>
      </c>
      <c r="I71" s="4">
        <v>1191.64868116</v>
      </c>
      <c r="J71" s="4">
        <v>1640.82196348</v>
      </c>
      <c r="K71" s="4">
        <v>2254.11902848</v>
      </c>
      <c r="L71" s="4">
        <v>2733.6509859500002</v>
      </c>
      <c r="M71" s="4">
        <v>3411.0440305100001</v>
      </c>
      <c r="N71" s="4">
        <v>4219.5252969499998</v>
      </c>
      <c r="O71" s="4">
        <v>5159.7610429899996</v>
      </c>
      <c r="P71" s="4">
        <v>5096.0572574300004</v>
      </c>
      <c r="Q71" s="4">
        <v>5786.2557223399999</v>
      </c>
      <c r="R71" s="4">
        <v>6518.6775860999996</v>
      </c>
      <c r="S71" s="4">
        <v>7352.4021971100001</v>
      </c>
      <c r="T71" s="4">
        <v>8151.7191224500002</v>
      </c>
      <c r="U71" s="4">
        <v>8977.7003043700006</v>
      </c>
      <c r="V71" s="4">
        <v>9661.8686517799997</v>
      </c>
      <c r="W71" s="4">
        <v>10352.86350793</v>
      </c>
      <c r="X71" s="4">
        <v>10961.66260347</v>
      </c>
      <c r="Y71" s="4">
        <v>11570.00860745</v>
      </c>
      <c r="Z71" s="4">
        <v>12233.20432302</v>
      </c>
      <c r="AA71" s="4">
        <v>12928.29960325</v>
      </c>
      <c r="AB71" s="4">
        <v>13562.12363457</v>
      </c>
      <c r="AC71" s="4">
        <v>14222.589129190001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395.90065834000001</v>
      </c>
      <c r="D72" s="4">
        <v>878.49452887999996</v>
      </c>
      <c r="E72" s="4">
        <v>654.09256990999995</v>
      </c>
      <c r="F72" s="4">
        <v>611.12407188999998</v>
      </c>
      <c r="G72" s="4">
        <v>736.53847163</v>
      </c>
      <c r="H72" s="4">
        <v>943.26343185999997</v>
      </c>
      <c r="I72" s="4">
        <v>1191.64868116</v>
      </c>
      <c r="J72" s="4">
        <v>1640.82196348</v>
      </c>
      <c r="K72" s="4">
        <v>2254.11902848</v>
      </c>
      <c r="L72" s="4">
        <v>2733.6509859500002</v>
      </c>
      <c r="M72" s="4">
        <v>3411.0440305100001</v>
      </c>
      <c r="N72" s="4">
        <v>4219.5252969499998</v>
      </c>
      <c r="O72" s="4">
        <v>5159.7610429899996</v>
      </c>
      <c r="P72" s="4">
        <v>5096.0572574300004</v>
      </c>
      <c r="Q72" s="4">
        <v>5786.2557223399999</v>
      </c>
      <c r="R72" s="4">
        <v>6518.6775860999996</v>
      </c>
      <c r="S72" s="4">
        <v>7352.4021971100001</v>
      </c>
      <c r="T72" s="4">
        <v>8151.7191224500002</v>
      </c>
      <c r="U72" s="4">
        <v>8977.7003043700006</v>
      </c>
      <c r="V72" s="4">
        <v>9661.8686517799997</v>
      </c>
      <c r="W72" s="4">
        <v>10352.86350793</v>
      </c>
      <c r="X72" s="4">
        <v>10961.66260347</v>
      </c>
      <c r="Y72" s="4">
        <v>11570.00860745</v>
      </c>
      <c r="Z72" s="4">
        <v>12233.20432302</v>
      </c>
      <c r="AA72" s="4">
        <v>12928.29960325</v>
      </c>
      <c r="AB72" s="4">
        <v>13562.12363457</v>
      </c>
      <c r="AC72" s="4">
        <v>14222.589129190001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162.47309050000001</v>
      </c>
      <c r="D73" s="4">
        <v>313.41565043999998</v>
      </c>
      <c r="E73" s="4">
        <v>455.47224947000001</v>
      </c>
      <c r="F73" s="4">
        <v>590.37624029999995</v>
      </c>
      <c r="G73" s="4">
        <v>719.35460304000003</v>
      </c>
      <c r="H73" s="4">
        <v>842.45775919000005</v>
      </c>
      <c r="I73" s="4">
        <v>976.32609774000002</v>
      </c>
      <c r="J73" s="4">
        <v>1086.3299883</v>
      </c>
      <c r="K73" s="4">
        <v>1190.2982767799999</v>
      </c>
      <c r="L73" s="4">
        <v>1289.7740325499999</v>
      </c>
      <c r="M73" s="4">
        <v>1385.8908620100001</v>
      </c>
      <c r="N73" s="4">
        <v>1479.07025587</v>
      </c>
      <c r="O73" s="4">
        <v>1569.5503676799999</v>
      </c>
      <c r="P73" s="4">
        <v>1659.0662441100001</v>
      </c>
      <c r="Q73" s="4">
        <v>1741.0593734900001</v>
      </c>
      <c r="R73" s="4">
        <v>1820.6130057099999</v>
      </c>
      <c r="S73" s="4">
        <v>1898.21784482</v>
      </c>
      <c r="T73" s="4">
        <v>1974.28448592</v>
      </c>
      <c r="U73" s="4">
        <v>2048.8320652100001</v>
      </c>
      <c r="V73" s="4">
        <v>2122.0401372800002</v>
      </c>
      <c r="W73" s="4">
        <v>2193.67416847</v>
      </c>
      <c r="X73" s="4">
        <v>2264.7859566699999</v>
      </c>
      <c r="Y73" s="4">
        <v>2335.4204407399998</v>
      </c>
      <c r="Z73" s="4">
        <v>2405.6201425999998</v>
      </c>
      <c r="AA73" s="4">
        <v>2475.8241378299999</v>
      </c>
      <c r="AB73" s="4">
        <v>2546.2826303100001</v>
      </c>
      <c r="AC73" s="4">
        <v>2616.88086071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4.4043900000000002E-3</v>
      </c>
      <c r="D74" s="4">
        <v>9.7732500000000007E-3</v>
      </c>
      <c r="E74" s="4">
        <v>7.2767800000000001E-3</v>
      </c>
      <c r="F74" s="4">
        <v>6.79876E-3</v>
      </c>
      <c r="G74" s="4">
        <v>8.19399E-3</v>
      </c>
      <c r="H74" s="4">
        <v>1.0493809999999999E-2</v>
      </c>
      <c r="I74" s="4">
        <v>1.3257089999999999E-2</v>
      </c>
      <c r="J74" s="4">
        <v>1.8254139999999999E-2</v>
      </c>
      <c r="K74" s="4">
        <v>2.507707E-2</v>
      </c>
      <c r="L74" s="4">
        <v>3.0411870000000001E-2</v>
      </c>
      <c r="M74" s="4">
        <v>3.794786E-2</v>
      </c>
      <c r="N74" s="4">
        <v>4.694222E-2</v>
      </c>
      <c r="O74" s="4">
        <v>5.7402340000000003E-2</v>
      </c>
      <c r="P74" s="4">
        <v>5.6693639999999997E-2</v>
      </c>
      <c r="Q74" s="4">
        <v>6.4372090000000007E-2</v>
      </c>
      <c r="R74" s="4">
        <v>7.2520290000000001E-2</v>
      </c>
      <c r="S74" s="4">
        <v>8.1795469999999995E-2</v>
      </c>
      <c r="T74" s="4">
        <v>9.0687879999999998E-2</v>
      </c>
      <c r="U74" s="4">
        <v>9.9876919999999994E-2</v>
      </c>
      <c r="V74" s="4">
        <v>0.10748829</v>
      </c>
      <c r="W74" s="4">
        <v>0.11517561</v>
      </c>
      <c r="X74" s="4">
        <v>0.1219485</v>
      </c>
      <c r="Y74" s="4">
        <v>0.12871635000000001</v>
      </c>
      <c r="Z74" s="4">
        <v>0.1360944</v>
      </c>
      <c r="AA74" s="4">
        <v>0.14382733</v>
      </c>
      <c r="AB74" s="4">
        <v>0.15087863000000001</v>
      </c>
      <c r="AC74" s="4">
        <v>0.15822629999999999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4.4039999999999998E-5</v>
      </c>
      <c r="D75" s="4">
        <v>9.7730000000000001E-5</v>
      </c>
      <c r="E75" s="4">
        <v>7.2769999999999996E-5</v>
      </c>
      <c r="F75" s="4">
        <v>6.7990000000000005E-5</v>
      </c>
      <c r="G75" s="4">
        <v>8.1940000000000005E-5</v>
      </c>
      <c r="H75" s="4">
        <v>1.0493999999999999E-4</v>
      </c>
      <c r="I75" s="4">
        <v>1.3257000000000001E-4</v>
      </c>
      <c r="J75" s="4">
        <v>1.8254E-4</v>
      </c>
      <c r="K75" s="4">
        <v>2.5076999999999999E-4</v>
      </c>
      <c r="L75" s="4">
        <v>3.0412000000000001E-4</v>
      </c>
      <c r="M75" s="4">
        <v>3.7948000000000002E-4</v>
      </c>
      <c r="N75" s="4">
        <v>4.6942000000000002E-4</v>
      </c>
      <c r="O75" s="4">
        <v>5.7401999999999996E-4</v>
      </c>
      <c r="P75" s="4">
        <v>5.6694000000000004E-4</v>
      </c>
      <c r="Q75" s="4">
        <v>6.4371999999999997E-4</v>
      </c>
      <c r="R75" s="4">
        <v>7.2519999999999995E-4</v>
      </c>
      <c r="S75" s="4">
        <v>8.1795000000000001E-4</v>
      </c>
      <c r="T75" s="4">
        <v>9.0687999999999999E-4</v>
      </c>
      <c r="U75" s="4">
        <v>9.9876999999999995E-4</v>
      </c>
      <c r="V75" s="4">
        <v>1.0748800000000001E-3</v>
      </c>
      <c r="W75" s="4">
        <v>1.1517599999999999E-3</v>
      </c>
      <c r="X75" s="4">
        <v>1.21948E-3</v>
      </c>
      <c r="Y75" s="4">
        <v>1.2871600000000001E-3</v>
      </c>
      <c r="Z75" s="4">
        <v>1.3609399999999999E-3</v>
      </c>
      <c r="AA75" s="4">
        <v>1.43827E-3</v>
      </c>
      <c r="AB75" s="4">
        <v>1.5087900000000001E-3</v>
      </c>
      <c r="AC75" s="4">
        <v>1.58226E-3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162.46763895000001</v>
      </c>
      <c r="D76" s="4">
        <v>313.40355356999999</v>
      </c>
      <c r="E76" s="4">
        <v>455.46324261000001</v>
      </c>
      <c r="F76" s="4">
        <v>590.36782512000002</v>
      </c>
      <c r="G76" s="4">
        <v>719.34446090999995</v>
      </c>
      <c r="H76" s="4">
        <v>842.44477044999996</v>
      </c>
      <c r="I76" s="4">
        <v>976.30968873999996</v>
      </c>
      <c r="J76" s="4">
        <v>1086.30739419</v>
      </c>
      <c r="K76" s="4">
        <v>1190.26723756</v>
      </c>
      <c r="L76" s="4">
        <v>1289.73639017</v>
      </c>
      <c r="M76" s="4">
        <v>1385.8438919299999</v>
      </c>
      <c r="N76" s="4">
        <v>1479.0121529999999</v>
      </c>
      <c r="O76" s="4">
        <v>1569.4793177700001</v>
      </c>
      <c r="P76" s="4">
        <v>1658.99607141</v>
      </c>
      <c r="Q76" s="4">
        <v>1740.9796967499999</v>
      </c>
      <c r="R76" s="4">
        <v>1820.5232435200001</v>
      </c>
      <c r="S76" s="4">
        <v>1898.11660224</v>
      </c>
      <c r="T76" s="4">
        <v>1974.1722367499999</v>
      </c>
      <c r="U76" s="4">
        <v>2048.70844227</v>
      </c>
      <c r="V76" s="4">
        <v>2121.9070933399998</v>
      </c>
      <c r="W76" s="4">
        <v>2193.5316095399999</v>
      </c>
      <c r="X76" s="4">
        <v>2264.6350145699998</v>
      </c>
      <c r="Y76" s="4">
        <v>2335.2611217200001</v>
      </c>
      <c r="Z76" s="4">
        <v>2405.4516913799998</v>
      </c>
      <c r="AA76" s="4">
        <v>2475.6461151399999</v>
      </c>
      <c r="AB76" s="4">
        <v>2546.0958798699999</v>
      </c>
      <c r="AC76" s="4">
        <v>2616.6850156599999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5.4515500000000003E-3</v>
      </c>
      <c r="D77" s="4">
        <v>1.2096869999999999E-2</v>
      </c>
      <c r="E77" s="4">
        <v>9.0068500000000003E-3</v>
      </c>
      <c r="F77" s="4">
        <v>8.4151799999999995E-3</v>
      </c>
      <c r="G77" s="4">
        <v>1.0142129999999999E-2</v>
      </c>
      <c r="H77" s="4">
        <v>1.298874E-2</v>
      </c>
      <c r="I77" s="4">
        <v>1.6409E-2</v>
      </c>
      <c r="J77" s="4">
        <v>2.2594119999999999E-2</v>
      </c>
      <c r="K77" s="4">
        <v>3.1039219999999999E-2</v>
      </c>
      <c r="L77" s="4">
        <v>3.7642370000000001E-2</v>
      </c>
      <c r="M77" s="4">
        <v>4.6970079999999997E-2</v>
      </c>
      <c r="N77" s="4">
        <v>5.8102859999999999E-2</v>
      </c>
      <c r="O77" s="4">
        <v>7.1049909999999994E-2</v>
      </c>
      <c r="P77" s="4">
        <v>7.0172709999999999E-2</v>
      </c>
      <c r="Q77" s="4">
        <v>7.9676739999999996E-2</v>
      </c>
      <c r="R77" s="4">
        <v>8.9762190000000006E-2</v>
      </c>
      <c r="S77" s="4">
        <v>0.10124258</v>
      </c>
      <c r="T77" s="4">
        <v>0.11224917</v>
      </c>
      <c r="U77" s="4">
        <v>0.12362293000000001</v>
      </c>
      <c r="V77" s="4">
        <v>0.13304393</v>
      </c>
      <c r="W77" s="4">
        <v>0.14255893</v>
      </c>
      <c r="X77" s="4">
        <v>0.15094209</v>
      </c>
      <c r="Y77" s="4">
        <v>0.15931902000000001</v>
      </c>
      <c r="Z77" s="4">
        <v>0.16845122000000001</v>
      </c>
      <c r="AA77" s="4">
        <v>0.17802269000000001</v>
      </c>
      <c r="AB77" s="4">
        <v>0.18675043999999999</v>
      </c>
      <c r="AC77" s="4">
        <v>0.19584504999999999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1.0061894899999999</v>
      </c>
      <c r="E78" s="4">
        <v>1.0000002800000001</v>
      </c>
      <c r="F78" s="4">
        <v>1.0000331200000001</v>
      </c>
      <c r="G78" s="4">
        <v>1.0000227900000001</v>
      </c>
      <c r="H78" s="4">
        <v>1.00148853</v>
      </c>
      <c r="I78" s="4">
        <v>1.0000054199999999</v>
      </c>
      <c r="J78" s="4">
        <v>1.07653602</v>
      </c>
      <c r="K78" s="4">
        <v>1.0000435000000001</v>
      </c>
      <c r="L78" s="4">
        <v>1</v>
      </c>
      <c r="M78" s="4">
        <v>1.0000021100000001</v>
      </c>
      <c r="N78" s="4">
        <v>1.0000455699999999</v>
      </c>
      <c r="O78" s="4">
        <v>1.00000982</v>
      </c>
      <c r="P78" s="4">
        <v>1.00000172</v>
      </c>
      <c r="Q78" s="4">
        <v>1.0058202000000001</v>
      </c>
      <c r="R78" s="4">
        <v>1</v>
      </c>
      <c r="S78" s="4">
        <v>1.0001752699999999</v>
      </c>
      <c r="T78" s="4">
        <v>1.00000065</v>
      </c>
      <c r="U78" s="4">
        <v>1.0000427300000001</v>
      </c>
      <c r="V78" s="4">
        <v>1.00000618</v>
      </c>
      <c r="W78" s="4">
        <v>1.0000000200000001</v>
      </c>
      <c r="X78" s="4">
        <v>1.00018491</v>
      </c>
      <c r="Y78" s="4">
        <v>1.0000148900000001</v>
      </c>
      <c r="Z78" s="4">
        <v>1.0002306999999999</v>
      </c>
      <c r="AA78" s="4">
        <v>1</v>
      </c>
      <c r="AB78" s="4">
        <v>1.00000026</v>
      </c>
      <c r="AC78" s="4">
        <v>1.00000054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1.0061894899999999</v>
      </c>
      <c r="D79" s="4">
        <v>1.0000002800000001</v>
      </c>
      <c r="E79" s="4">
        <v>1.0000331200000001</v>
      </c>
      <c r="F79" s="4">
        <v>1.0000227900000001</v>
      </c>
      <c r="G79" s="4">
        <v>1.00148853</v>
      </c>
      <c r="H79" s="4">
        <v>1.0000054199999999</v>
      </c>
      <c r="I79" s="4">
        <v>1.07653602</v>
      </c>
      <c r="J79" s="4">
        <v>1.0000435000000001</v>
      </c>
      <c r="K79" s="4">
        <v>1</v>
      </c>
      <c r="L79" s="4">
        <v>1.0000021100000001</v>
      </c>
      <c r="M79" s="4">
        <v>1.0000455699999999</v>
      </c>
      <c r="N79" s="4">
        <v>1.00000982</v>
      </c>
      <c r="O79" s="4">
        <v>1.00000172</v>
      </c>
      <c r="P79" s="4">
        <v>1.0058202000000001</v>
      </c>
      <c r="Q79" s="4">
        <v>1</v>
      </c>
      <c r="R79" s="4">
        <v>1.0001752699999999</v>
      </c>
      <c r="S79" s="4">
        <v>1.00000065</v>
      </c>
      <c r="T79" s="4">
        <v>1.0000427300000001</v>
      </c>
      <c r="U79" s="4">
        <v>1.00000618</v>
      </c>
      <c r="V79" s="4">
        <v>1.0000000200000001</v>
      </c>
      <c r="W79" s="4">
        <v>1.00018491</v>
      </c>
      <c r="X79" s="4">
        <v>1.0000148900000001</v>
      </c>
      <c r="Y79" s="4">
        <v>1.0002306999999999</v>
      </c>
      <c r="Z79" s="4">
        <v>1</v>
      </c>
      <c r="AA79" s="4">
        <v>1.00000026</v>
      </c>
      <c r="AB79" s="4">
        <v>1.00000054</v>
      </c>
      <c r="AC79" s="4">
        <v>1.0000182900000001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53FC-7748-4510-91E9-EFFCAEF75E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76953</v>
      </c>
      <c r="C5" s="4">
        <v>76591.497880109993</v>
      </c>
      <c r="D5" s="4">
        <v>76044.364163530001</v>
      </c>
      <c r="E5" s="4">
        <v>75602.308214379998</v>
      </c>
      <c r="F5" s="4">
        <v>75237.877747449995</v>
      </c>
      <c r="G5" s="4">
        <v>74962.037067009995</v>
      </c>
      <c r="H5" s="4">
        <v>74941.010752150003</v>
      </c>
      <c r="I5" s="4">
        <v>75030.292967109999</v>
      </c>
      <c r="J5" s="4">
        <v>75184.409599470004</v>
      </c>
      <c r="K5" s="4">
        <v>75400.182165859995</v>
      </c>
      <c r="L5" s="4">
        <v>75674.517801220005</v>
      </c>
      <c r="M5" s="4">
        <v>76609.705979039994</v>
      </c>
      <c r="N5" s="4">
        <v>78755.586141070002</v>
      </c>
      <c r="O5" s="4">
        <v>80955.433314440001</v>
      </c>
      <c r="P5" s="4">
        <v>82778.616386959999</v>
      </c>
      <c r="Q5" s="4">
        <v>84499.639438330007</v>
      </c>
      <c r="R5" s="4">
        <v>86299.855145969996</v>
      </c>
      <c r="S5" s="4">
        <v>88150.2807894</v>
      </c>
      <c r="T5" s="4">
        <v>90050.888439350005</v>
      </c>
      <c r="U5" s="4">
        <v>91999.817733959993</v>
      </c>
      <c r="V5" s="4">
        <v>94001.277884430005</v>
      </c>
      <c r="W5" s="4">
        <v>96053.357629709993</v>
      </c>
      <c r="X5" s="4">
        <v>98156.36504397</v>
      </c>
      <c r="Y5" s="4">
        <v>100308.01397766999</v>
      </c>
      <c r="Z5" s="4">
        <v>102515.09505351</v>
      </c>
      <c r="AA5" s="4">
        <v>104773.35567249</v>
      </c>
      <c r="AB5" s="4">
        <v>107084.28923593</v>
      </c>
      <c r="AC5" s="4">
        <v>109448.67603556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223763071.5</v>
      </c>
      <c r="C6" s="4">
        <v>228664357.26071501</v>
      </c>
      <c r="D6" s="4">
        <v>233663488.54637101</v>
      </c>
      <c r="E6" s="4">
        <v>238762604.781939</v>
      </c>
      <c r="F6" s="4">
        <v>243963710.27647701</v>
      </c>
      <c r="G6" s="4">
        <v>249268835.09548101</v>
      </c>
      <c r="H6" s="4">
        <v>254680049.49684101</v>
      </c>
      <c r="I6" s="4">
        <v>260199502.575674</v>
      </c>
      <c r="J6" s="4">
        <v>265829345.91027099</v>
      </c>
      <c r="K6" s="4">
        <v>271571787.01958001</v>
      </c>
      <c r="L6" s="4">
        <v>277429078.01227403</v>
      </c>
      <c r="M6" s="4">
        <v>283403516.38326299</v>
      </c>
      <c r="N6" s="4">
        <v>289497443.63920301</v>
      </c>
      <c r="O6" s="4">
        <v>295713253.378663</v>
      </c>
      <c r="P6" s="4">
        <v>302053379.51799899</v>
      </c>
      <c r="Q6" s="4">
        <v>308520307.45835298</v>
      </c>
      <c r="R6" s="4">
        <v>315116573.88376802</v>
      </c>
      <c r="S6" s="4">
        <v>321844765.97994798</v>
      </c>
      <c r="T6" s="4">
        <v>328707522.13788003</v>
      </c>
      <c r="U6" s="4">
        <v>335707534.09851801</v>
      </c>
      <c r="V6" s="4">
        <v>342847545.45230103</v>
      </c>
      <c r="W6" s="4">
        <v>350130357.73921698</v>
      </c>
      <c r="X6" s="4">
        <v>357558826.41431701</v>
      </c>
      <c r="Y6" s="4">
        <v>365135866.80294198</v>
      </c>
      <c r="Z6" s="4">
        <v>372864443.43035799</v>
      </c>
      <c r="AA6" s="4">
        <v>380747594.18367302</v>
      </c>
      <c r="AB6" s="4">
        <v>388788408.05970103</v>
      </c>
      <c r="AC6" s="4">
        <v>396990038.25369298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223763071.5</v>
      </c>
      <c r="C7" s="4">
        <v>228664195.61000001</v>
      </c>
      <c r="D7" s="4">
        <v>233663342.2022</v>
      </c>
      <c r="E7" s="4">
        <v>238762471.726244</v>
      </c>
      <c r="F7" s="4">
        <v>243963583.84076801</v>
      </c>
      <c r="G7" s="4">
        <v>249268718.197584</v>
      </c>
      <c r="H7" s="4">
        <v>254679955.24153501</v>
      </c>
      <c r="I7" s="4">
        <v>260199417.026366</v>
      </c>
      <c r="J7" s="4">
        <v>265829268.04689401</v>
      </c>
      <c r="K7" s="4">
        <v>271571716.08783102</v>
      </c>
      <c r="L7" s="4">
        <v>277429013.08958799</v>
      </c>
      <c r="M7" s="4">
        <v>283403456.03138</v>
      </c>
      <c r="N7" s="4">
        <v>289497387.83200699</v>
      </c>
      <c r="O7" s="4">
        <v>295713198.26864803</v>
      </c>
      <c r="P7" s="4">
        <v>302053324.91402102</v>
      </c>
      <c r="Q7" s="4">
        <v>308520254.09230101</v>
      </c>
      <c r="R7" s="4">
        <v>315116521.85414702</v>
      </c>
      <c r="S7" s="4">
        <v>321844714.97122997</v>
      </c>
      <c r="T7" s="4">
        <v>328707471.95065498</v>
      </c>
      <c r="U7" s="4">
        <v>335707484.06966799</v>
      </c>
      <c r="V7" s="4">
        <v>342847496.43106103</v>
      </c>
      <c r="W7" s="4">
        <v>350130309.03968197</v>
      </c>
      <c r="X7" s="4">
        <v>357558777.90047598</v>
      </c>
      <c r="Y7" s="4">
        <v>365135816.13848603</v>
      </c>
      <c r="Z7" s="4">
        <v>372864395.14125502</v>
      </c>
      <c r="AA7" s="4">
        <v>380747545.72408003</v>
      </c>
      <c r="AB7" s="4">
        <v>388788359.31856197</v>
      </c>
      <c r="AC7" s="4">
        <v>396989989.18493301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20998.94300526</v>
      </c>
      <c r="C8" s="4">
        <v>20938.307043280001</v>
      </c>
      <c r="D8" s="4">
        <v>20830.42540679</v>
      </c>
      <c r="E8" s="4">
        <v>20732.46187309</v>
      </c>
      <c r="F8" s="4">
        <v>20646.187731139999</v>
      </c>
      <c r="G8" s="4">
        <v>20570.47912711</v>
      </c>
      <c r="H8" s="4">
        <v>20522.835707499999</v>
      </c>
      <c r="I8" s="4">
        <v>20490.56020874</v>
      </c>
      <c r="J8" s="4">
        <v>20466.016737000002</v>
      </c>
      <c r="K8" s="4">
        <v>20449.310449050001</v>
      </c>
      <c r="L8" s="4">
        <v>20440.74392895</v>
      </c>
      <c r="M8" s="4">
        <v>20561.626149430002</v>
      </c>
      <c r="N8" s="4">
        <v>20911.124009939998</v>
      </c>
      <c r="O8" s="4">
        <v>21272.977501109999</v>
      </c>
      <c r="P8" s="4">
        <v>21559.38063132</v>
      </c>
      <c r="Q8" s="4">
        <v>21828.124208050001</v>
      </c>
      <c r="R8" s="4">
        <v>22139.762289850001</v>
      </c>
      <c r="S8" s="4">
        <v>22462.666178660002</v>
      </c>
      <c r="T8" s="4">
        <v>22796.91852277</v>
      </c>
      <c r="U8" s="4">
        <v>23142.81891935</v>
      </c>
      <c r="V8" s="4">
        <v>23500.210695580001</v>
      </c>
      <c r="W8" s="4">
        <v>23869.412103490002</v>
      </c>
      <c r="X8" s="4">
        <v>24250.576547230001</v>
      </c>
      <c r="Y8" s="4">
        <v>24652.15120832</v>
      </c>
      <c r="Z8" s="4">
        <v>25050.738200669999</v>
      </c>
      <c r="AA8" s="4">
        <v>25461.583665679998</v>
      </c>
      <c r="AB8" s="4">
        <v>25884.977896060002</v>
      </c>
      <c r="AC8" s="4">
        <v>26321.14936372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4766.0564919099997</v>
      </c>
      <c r="C9" s="4">
        <v>4906.4002603500003</v>
      </c>
      <c r="D9" s="4">
        <v>5047.1175387100002</v>
      </c>
      <c r="E9" s="4">
        <v>5189.7429549799999</v>
      </c>
      <c r="F9" s="4">
        <v>5334.3574316200002</v>
      </c>
      <c r="G9" s="4">
        <v>5480.9912461000004</v>
      </c>
      <c r="H9" s="4">
        <v>5629.7456053599999</v>
      </c>
      <c r="I9" s="4">
        <v>5780.6473667299997</v>
      </c>
      <c r="J9" s="4">
        <v>5933.9154745799997</v>
      </c>
      <c r="K9" s="4">
        <v>6089.4802547999998</v>
      </c>
      <c r="L9" s="4">
        <v>6247.3045097000004</v>
      </c>
      <c r="M9" s="4">
        <v>6405.6767682</v>
      </c>
      <c r="N9" s="4">
        <v>6571.68027308</v>
      </c>
      <c r="O9" s="4">
        <v>6740.5464407299996</v>
      </c>
      <c r="P9" s="4">
        <v>6909.7138671900002</v>
      </c>
      <c r="Q9" s="4">
        <v>7080.3137383699996</v>
      </c>
      <c r="R9" s="4">
        <v>7239.4709414700001</v>
      </c>
      <c r="S9" s="4">
        <v>7401.5121231399999</v>
      </c>
      <c r="T9" s="4">
        <v>7566.5398801700003</v>
      </c>
      <c r="U9" s="4">
        <v>7734.6297207500002</v>
      </c>
      <c r="V9" s="4">
        <v>7905.8535511500004</v>
      </c>
      <c r="W9" s="4">
        <v>8080.2850675099999</v>
      </c>
      <c r="X9" s="4">
        <v>8257.9963649799993</v>
      </c>
      <c r="Y9" s="4">
        <v>8440.2463981100009</v>
      </c>
      <c r="Z9" s="4">
        <v>8628.5008989800008</v>
      </c>
      <c r="AA9" s="4">
        <v>8819.9431398399993</v>
      </c>
      <c r="AB9" s="4">
        <v>9014.9627480700001</v>
      </c>
      <c r="AC9" s="4">
        <v>9213.5969155900002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9947.0244751299997</v>
      </c>
      <c r="D11" s="4">
        <v>10227.22061477</v>
      </c>
      <c r="E11" s="4">
        <v>10511.28463842</v>
      </c>
      <c r="F11" s="4">
        <v>10799.42818888</v>
      </c>
      <c r="G11" s="4">
        <v>11091.68849192</v>
      </c>
      <c r="H11" s="4">
        <v>11387.589656190001</v>
      </c>
      <c r="I11" s="4">
        <v>11688.54482721</v>
      </c>
      <c r="J11" s="4">
        <v>11994.29302691</v>
      </c>
      <c r="K11" s="4">
        <v>12304.69211998</v>
      </c>
      <c r="L11" s="4">
        <v>12619.67349553</v>
      </c>
      <c r="M11" s="4">
        <v>12898.922487850001</v>
      </c>
      <c r="N11" s="4">
        <v>13020.81821265</v>
      </c>
      <c r="O11" s="4">
        <v>13144.86603254</v>
      </c>
      <c r="P11" s="4">
        <v>13454.136944309999</v>
      </c>
      <c r="Q11" s="4">
        <v>13807.259530589999</v>
      </c>
      <c r="R11" s="4">
        <v>14137.4259621</v>
      </c>
      <c r="S11" s="4">
        <v>14473.12803994</v>
      </c>
      <c r="T11" s="4">
        <v>14814.576260960001</v>
      </c>
      <c r="U11" s="4">
        <v>15161.91572234</v>
      </c>
      <c r="V11" s="4">
        <v>15515.2912817</v>
      </c>
      <c r="W11" s="4">
        <v>15874.84855054</v>
      </c>
      <c r="X11" s="4">
        <v>16240.73509351</v>
      </c>
      <c r="Y11" s="4">
        <v>16613.643480499999</v>
      </c>
      <c r="Z11" s="4">
        <v>17000.718406669999</v>
      </c>
      <c r="AA11" s="4">
        <v>17393.595186400002</v>
      </c>
      <c r="AB11" s="4">
        <v>17793.452818149999</v>
      </c>
      <c r="AC11" s="4">
        <v>18200.37072866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25764.999497180001</v>
      </c>
      <c r="C12" s="4">
        <v>25844.707303629999</v>
      </c>
      <c r="D12" s="4">
        <v>25877.542945500001</v>
      </c>
      <c r="E12" s="4">
        <v>25922.20482807</v>
      </c>
      <c r="F12" s="4">
        <v>25980.545162760001</v>
      </c>
      <c r="G12" s="4">
        <v>26051.470373209999</v>
      </c>
      <c r="H12" s="4">
        <v>26152.581312869999</v>
      </c>
      <c r="I12" s="4">
        <v>26271.207575460001</v>
      </c>
      <c r="J12" s="4">
        <v>26399.932211579999</v>
      </c>
      <c r="K12" s="4">
        <v>26538.790703840001</v>
      </c>
      <c r="L12" s="4">
        <v>26688.04843866</v>
      </c>
      <c r="M12" s="4">
        <v>26967.302917630001</v>
      </c>
      <c r="N12" s="4">
        <v>27482.804283019999</v>
      </c>
      <c r="O12" s="4">
        <v>28013.523941840001</v>
      </c>
      <c r="P12" s="4">
        <v>28469.09449851</v>
      </c>
      <c r="Q12" s="4">
        <v>28908.437946419999</v>
      </c>
      <c r="R12" s="4">
        <v>29379.233231319999</v>
      </c>
      <c r="S12" s="4">
        <v>29864.178301799999</v>
      </c>
      <c r="T12" s="4">
        <v>30363.458402939999</v>
      </c>
      <c r="U12" s="4">
        <v>30877.448640099999</v>
      </c>
      <c r="V12" s="4">
        <v>31406.064246729999</v>
      </c>
      <c r="W12" s="4">
        <v>31949.697171</v>
      </c>
      <c r="X12" s="4">
        <v>32508.572912209998</v>
      </c>
      <c r="Y12" s="4">
        <v>33092.39760643</v>
      </c>
      <c r="Z12" s="4">
        <v>33679.239099650003</v>
      </c>
      <c r="AA12" s="4">
        <v>34281.526805519999</v>
      </c>
      <c r="AB12" s="4">
        <v>34899.940644130002</v>
      </c>
      <c r="AC12" s="4">
        <v>35534.746279320003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25764.999497180001</v>
      </c>
      <c r="C13" s="4">
        <v>35791.73177875</v>
      </c>
      <c r="D13" s="4">
        <v>36104.763560270003</v>
      </c>
      <c r="E13" s="4">
        <v>36433.489466489998</v>
      </c>
      <c r="F13" s="4">
        <v>36779.973351640001</v>
      </c>
      <c r="G13" s="4">
        <v>37143.158865129997</v>
      </c>
      <c r="H13" s="4">
        <v>37540.170969059996</v>
      </c>
      <c r="I13" s="4">
        <v>37959.752402669998</v>
      </c>
      <c r="J13" s="4">
        <v>38394.225238489998</v>
      </c>
      <c r="K13" s="4">
        <v>38843.482823819999</v>
      </c>
      <c r="L13" s="4">
        <v>39307.721934189998</v>
      </c>
      <c r="M13" s="4">
        <v>39866.22540548</v>
      </c>
      <c r="N13" s="4">
        <v>40503.622495670003</v>
      </c>
      <c r="O13" s="4">
        <v>41158.389974379999</v>
      </c>
      <c r="P13" s="4">
        <v>41923.231442819997</v>
      </c>
      <c r="Q13" s="4">
        <v>42715.697477020003</v>
      </c>
      <c r="R13" s="4">
        <v>43516.659193419997</v>
      </c>
      <c r="S13" s="4">
        <v>44337.306341739997</v>
      </c>
      <c r="T13" s="4">
        <v>45178.034663899998</v>
      </c>
      <c r="U13" s="4">
        <v>46039.364362430002</v>
      </c>
      <c r="V13" s="4">
        <v>46921.355528430002</v>
      </c>
      <c r="W13" s="4">
        <v>47824.545721549999</v>
      </c>
      <c r="X13" s="4">
        <v>48749.308005719999</v>
      </c>
      <c r="Y13" s="4">
        <v>49706.041086930003</v>
      </c>
      <c r="Z13" s="4">
        <v>50679.957506320003</v>
      </c>
      <c r="AA13" s="4">
        <v>51675.121991920001</v>
      </c>
      <c r="AB13" s="4">
        <v>52693.393462280001</v>
      </c>
      <c r="AC13" s="4">
        <v>53735.117007979999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30200</v>
      </c>
      <c r="C15" s="4">
        <v>29193.33333374</v>
      </c>
      <c r="D15" s="4">
        <v>28220.222338470001</v>
      </c>
      <c r="E15" s="4">
        <v>27279.548260520001</v>
      </c>
      <c r="F15" s="4">
        <v>26370.229985170001</v>
      </c>
      <c r="G15" s="4">
        <v>25491.262421930001</v>
      </c>
      <c r="H15" s="4">
        <v>24641.553674530001</v>
      </c>
      <c r="I15" s="4">
        <v>23820.16855205</v>
      </c>
      <c r="J15" s="4">
        <v>23026.162933650001</v>
      </c>
      <c r="K15" s="4">
        <v>22258.62416919</v>
      </c>
      <c r="L15" s="4">
        <v>21516.670066809998</v>
      </c>
      <c r="M15" s="4">
        <v>21188.757922339999</v>
      </c>
      <c r="N15" s="4">
        <v>20926.603119790001</v>
      </c>
      <c r="O15" s="4">
        <v>20667.13962012</v>
      </c>
      <c r="P15" s="4">
        <v>19978.234966119999</v>
      </c>
      <c r="Q15" s="4">
        <v>19313.11563081</v>
      </c>
      <c r="R15" s="4">
        <v>20485.458908150002</v>
      </c>
      <c r="S15" s="4">
        <v>21676.912945370001</v>
      </c>
      <c r="T15" s="4">
        <v>22883.339515299998</v>
      </c>
      <c r="U15" s="4">
        <v>24105.438762810001</v>
      </c>
      <c r="V15" s="4">
        <v>25343.750356590001</v>
      </c>
      <c r="W15" s="4">
        <v>26599.046086599999</v>
      </c>
      <c r="X15" s="4">
        <v>27871.884991790001</v>
      </c>
      <c r="Y15" s="4">
        <v>28830.108142190002</v>
      </c>
      <c r="Z15" s="4">
        <v>29681.36135725</v>
      </c>
      <c r="AA15" s="4">
        <v>30551.994385670001</v>
      </c>
      <c r="AB15" s="4">
        <v>31437.970298029999</v>
      </c>
      <c r="AC15" s="4">
        <v>32344.97124047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9723220</v>
      </c>
      <c r="C16" s="4">
        <v>9399112.66679799</v>
      </c>
      <c r="D16" s="4">
        <v>9085808.9485378508</v>
      </c>
      <c r="E16" s="4">
        <v>8782948.6206665598</v>
      </c>
      <c r="F16" s="4">
        <v>8489439.8031561598</v>
      </c>
      <c r="G16" s="4">
        <v>8206471.3868303699</v>
      </c>
      <c r="H16" s="4">
        <v>7932922.2078104801</v>
      </c>
      <c r="I16" s="4">
        <v>7668487.9823535196</v>
      </c>
      <c r="J16" s="4">
        <v>7407780.3810784901</v>
      </c>
      <c r="K16" s="4">
        <v>7156239.5115956198</v>
      </c>
      <c r="L16" s="4">
        <v>6917698.2063086098</v>
      </c>
      <c r="M16" s="4">
        <v>6812273.0988619104</v>
      </c>
      <c r="N16" s="4">
        <v>6727989.2481661597</v>
      </c>
      <c r="O16" s="4">
        <v>6644570.6624525199</v>
      </c>
      <c r="P16" s="4">
        <v>6423084.95989135</v>
      </c>
      <c r="Q16" s="4">
        <v>6209246.3497054204</v>
      </c>
      <c r="R16" s="4">
        <v>6586159.5497590601</v>
      </c>
      <c r="S16" s="4">
        <v>6969216.9379545497</v>
      </c>
      <c r="T16" s="4">
        <v>7357088.0571837798</v>
      </c>
      <c r="U16" s="4">
        <v>7749998.0069118002</v>
      </c>
      <c r="V16" s="4">
        <v>8148120.29284673</v>
      </c>
      <c r="W16" s="4">
        <v>8551703.0486446396</v>
      </c>
      <c r="X16" s="4">
        <v>8960926.0076380409</v>
      </c>
      <c r="Y16" s="4">
        <v>9268998.7035491802</v>
      </c>
      <c r="Z16" s="4">
        <v>9542680.12395362</v>
      </c>
      <c r="AA16" s="4">
        <v>9822592.2343040295</v>
      </c>
      <c r="AB16" s="4">
        <v>10107437.1451359</v>
      </c>
      <c r="AC16" s="4">
        <v>10399041.6898777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9723220</v>
      </c>
      <c r="C17" s="4">
        <v>9399112.66679799</v>
      </c>
      <c r="D17" s="4">
        <v>9085808.9485378508</v>
      </c>
      <c r="E17" s="4">
        <v>8782948.6206665598</v>
      </c>
      <c r="F17" s="4">
        <v>8489439.8031561598</v>
      </c>
      <c r="G17" s="4">
        <v>8206471.3868303699</v>
      </c>
      <c r="H17" s="4">
        <v>7932922.2078104801</v>
      </c>
      <c r="I17" s="4">
        <v>7668487.9823535196</v>
      </c>
      <c r="J17" s="4">
        <v>7407780.3810784901</v>
      </c>
      <c r="K17" s="4">
        <v>7156239.5115956198</v>
      </c>
      <c r="L17" s="4">
        <v>6917698.2063086098</v>
      </c>
      <c r="M17" s="4">
        <v>6812273.0988619104</v>
      </c>
      <c r="N17" s="4">
        <v>6727989.2481661597</v>
      </c>
      <c r="O17" s="4">
        <v>6644570.6624525199</v>
      </c>
      <c r="P17" s="4">
        <v>6423084.95989135</v>
      </c>
      <c r="Q17" s="4">
        <v>6209246.3497054204</v>
      </c>
      <c r="R17" s="4">
        <v>6586159.5497590601</v>
      </c>
      <c r="S17" s="4">
        <v>6969216.9379545497</v>
      </c>
      <c r="T17" s="4">
        <v>7357088.0571837798</v>
      </c>
      <c r="U17" s="4">
        <v>7749998.0069118002</v>
      </c>
      <c r="V17" s="4">
        <v>8148120.29284673</v>
      </c>
      <c r="W17" s="4">
        <v>8551703.0486446396</v>
      </c>
      <c r="X17" s="4">
        <v>8960926.0076380409</v>
      </c>
      <c r="Y17" s="4">
        <v>9268998.7035491802</v>
      </c>
      <c r="Z17" s="4">
        <v>9542680.12395362</v>
      </c>
      <c r="AA17" s="4">
        <v>9822592.2343040295</v>
      </c>
      <c r="AB17" s="4">
        <v>10107437.1451359</v>
      </c>
      <c r="AC17" s="4">
        <v>10399041.6898777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6165.5671487500003</v>
      </c>
      <c r="C18" s="4">
        <v>5960.04824388</v>
      </c>
      <c r="D18" s="4">
        <v>5761.3799927299997</v>
      </c>
      <c r="E18" s="4">
        <v>5569.3339929800004</v>
      </c>
      <c r="F18" s="4">
        <v>5383.6895265399999</v>
      </c>
      <c r="G18" s="4">
        <v>5204.2413963199997</v>
      </c>
      <c r="H18" s="4">
        <v>5030.7666831099996</v>
      </c>
      <c r="I18" s="4">
        <v>4863.0744603399999</v>
      </c>
      <c r="J18" s="4">
        <v>4700.9719783299997</v>
      </c>
      <c r="K18" s="4">
        <v>4544.27291238</v>
      </c>
      <c r="L18" s="4">
        <v>4392.7971561100003</v>
      </c>
      <c r="M18" s="4">
        <v>4325.8513168500003</v>
      </c>
      <c r="N18" s="4">
        <v>4272.3303553100004</v>
      </c>
      <c r="O18" s="4">
        <v>4219.3588443899998</v>
      </c>
      <c r="P18" s="4">
        <v>4078.7135495699999</v>
      </c>
      <c r="Q18" s="4">
        <v>3942.9242143500001</v>
      </c>
      <c r="R18" s="4">
        <v>4182.2673003700002</v>
      </c>
      <c r="S18" s="4">
        <v>4425.5119980899999</v>
      </c>
      <c r="T18" s="4">
        <v>4671.8134559399996</v>
      </c>
      <c r="U18" s="4">
        <v>4921.3146139800001</v>
      </c>
      <c r="V18" s="4">
        <v>5174.1256498299999</v>
      </c>
      <c r="W18" s="4">
        <v>5430.4041304499997</v>
      </c>
      <c r="X18" s="4">
        <v>5690.2641880499996</v>
      </c>
      <c r="Y18" s="4">
        <v>5885.8929687600003</v>
      </c>
      <c r="Z18" s="4">
        <v>6059.6829971699999</v>
      </c>
      <c r="AA18" s="4">
        <v>6237.4295666600001</v>
      </c>
      <c r="AB18" s="4">
        <v>6418.3085063899998</v>
      </c>
      <c r="AC18" s="4">
        <v>6603.4798711100002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4.6995563300000001</v>
      </c>
      <c r="D19" s="4">
        <v>4.5429044699999999</v>
      </c>
      <c r="E19" s="4">
        <v>4.3914743100000004</v>
      </c>
      <c r="F19" s="4">
        <v>4.2447198999999998</v>
      </c>
      <c r="G19" s="4">
        <v>4.10323569</v>
      </c>
      <c r="H19" s="4">
        <v>3.9664611000000001</v>
      </c>
      <c r="I19" s="4">
        <v>3.83424399</v>
      </c>
      <c r="J19" s="4">
        <v>3.7038901900000001</v>
      </c>
      <c r="K19" s="4">
        <v>3.5781197599999999</v>
      </c>
      <c r="L19" s="4">
        <v>3.4588491000000001</v>
      </c>
      <c r="M19" s="4">
        <v>3.4061365499999998</v>
      </c>
      <c r="N19" s="4">
        <v>3.3639946200000002</v>
      </c>
      <c r="O19" s="4">
        <v>3.3222853300000001</v>
      </c>
      <c r="P19" s="4">
        <v>3.2115424799999999</v>
      </c>
      <c r="Q19" s="4">
        <v>3.10462317</v>
      </c>
      <c r="R19" s="4">
        <v>3.2930797699999999</v>
      </c>
      <c r="S19" s="4">
        <v>3.48460847</v>
      </c>
      <c r="T19" s="4">
        <v>3.6785440299999999</v>
      </c>
      <c r="U19" s="4">
        <v>3.8749989999999999</v>
      </c>
      <c r="V19" s="4">
        <v>4.0740601500000002</v>
      </c>
      <c r="W19" s="4">
        <v>4.2758515199999998</v>
      </c>
      <c r="X19" s="4">
        <v>4.4804630000000003</v>
      </c>
      <c r="Y19" s="4">
        <v>4.6344993499999996</v>
      </c>
      <c r="Z19" s="4">
        <v>4.77134006</v>
      </c>
      <c r="AA19" s="4">
        <v>4.9112961200000003</v>
      </c>
      <c r="AB19" s="4">
        <v>5.05371857</v>
      </c>
      <c r="AC19" s="4">
        <v>5.1995208399999999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4.8616100000000002E-2</v>
      </c>
      <c r="C20" s="4">
        <v>4.6995559999999999E-2</v>
      </c>
      <c r="D20" s="4">
        <v>4.5429039999999997E-2</v>
      </c>
      <c r="E20" s="4">
        <v>4.3914740000000001E-2</v>
      </c>
      <c r="F20" s="4">
        <v>4.2447199999999997E-2</v>
      </c>
      <c r="G20" s="4">
        <v>4.1032359999999997E-2</v>
      </c>
      <c r="H20" s="4">
        <v>3.9664610000000003E-2</v>
      </c>
      <c r="I20" s="4">
        <v>3.8342439999999998E-2</v>
      </c>
      <c r="J20" s="4">
        <v>3.70389E-2</v>
      </c>
      <c r="K20" s="4">
        <v>3.5781199999999999E-2</v>
      </c>
      <c r="L20" s="4">
        <v>3.458849E-2</v>
      </c>
      <c r="M20" s="4">
        <v>3.4061370000000001E-2</v>
      </c>
      <c r="N20" s="4">
        <v>3.3639950000000002E-2</v>
      </c>
      <c r="O20" s="4">
        <v>3.3222849999999998E-2</v>
      </c>
      <c r="P20" s="4">
        <v>3.2115419999999999E-2</v>
      </c>
      <c r="Q20" s="4">
        <v>3.1046230000000001E-2</v>
      </c>
      <c r="R20" s="4">
        <v>3.2930800000000003E-2</v>
      </c>
      <c r="S20" s="4">
        <v>3.4846080000000001E-2</v>
      </c>
      <c r="T20" s="4">
        <v>3.6785440000000003E-2</v>
      </c>
      <c r="U20" s="4">
        <v>3.8749989999999998E-2</v>
      </c>
      <c r="V20" s="4">
        <v>4.0740600000000002E-2</v>
      </c>
      <c r="W20" s="4">
        <v>4.2758520000000001E-2</v>
      </c>
      <c r="X20" s="4">
        <v>4.4804629999999998E-2</v>
      </c>
      <c r="Y20" s="4">
        <v>4.6344990000000003E-2</v>
      </c>
      <c r="Z20" s="4">
        <v>4.7713400000000003E-2</v>
      </c>
      <c r="AA20" s="4">
        <v>4.9112959999999997E-2</v>
      </c>
      <c r="AB20" s="4">
        <v>5.0537190000000003E-2</v>
      </c>
      <c r="AC20" s="4">
        <v>5.199521E-2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6165.5671487500003</v>
      </c>
      <c r="C21" s="4">
        <v>5960.04824388</v>
      </c>
      <c r="D21" s="4">
        <v>5761.3799927299997</v>
      </c>
      <c r="E21" s="4">
        <v>5569.3339929800004</v>
      </c>
      <c r="F21" s="4">
        <v>5383.6895265399999</v>
      </c>
      <c r="G21" s="4">
        <v>5204.2413963199997</v>
      </c>
      <c r="H21" s="4">
        <v>5030.7666831099996</v>
      </c>
      <c r="I21" s="4">
        <v>4863.0744603399999</v>
      </c>
      <c r="J21" s="4">
        <v>4700.9719783299997</v>
      </c>
      <c r="K21" s="4">
        <v>4544.27291238</v>
      </c>
      <c r="L21" s="4">
        <v>4392.7971561100003</v>
      </c>
      <c r="M21" s="4">
        <v>4325.8513168500003</v>
      </c>
      <c r="N21" s="4">
        <v>4272.3303553100004</v>
      </c>
      <c r="O21" s="4">
        <v>4219.3588443899998</v>
      </c>
      <c r="P21" s="4">
        <v>4078.7135495699999</v>
      </c>
      <c r="Q21" s="4">
        <v>3942.9242143500001</v>
      </c>
      <c r="R21" s="4">
        <v>4182.2673003700002</v>
      </c>
      <c r="S21" s="4">
        <v>4425.5119980899999</v>
      </c>
      <c r="T21" s="4">
        <v>4671.8134559399996</v>
      </c>
      <c r="U21" s="4">
        <v>4921.3146139800001</v>
      </c>
      <c r="V21" s="4">
        <v>5174.1256498299999</v>
      </c>
      <c r="W21" s="4">
        <v>5430.4041304499997</v>
      </c>
      <c r="X21" s="4">
        <v>5690.2641880499996</v>
      </c>
      <c r="Y21" s="4">
        <v>5885.8929687600003</v>
      </c>
      <c r="Z21" s="4">
        <v>6059.6829971699999</v>
      </c>
      <c r="AA21" s="4">
        <v>6237.4295666600001</v>
      </c>
      <c r="AB21" s="4">
        <v>6418.3085063899998</v>
      </c>
      <c r="AC21" s="4">
        <v>6603.4798711100002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</v>
      </c>
      <c r="E23" s="4">
        <v>1</v>
      </c>
      <c r="F23" s="4">
        <v>1</v>
      </c>
      <c r="G23" s="4">
        <v>0.99991238999999998</v>
      </c>
      <c r="H23" s="4">
        <v>1.00000157</v>
      </c>
      <c r="I23" s="4">
        <v>0.99999998000000001</v>
      </c>
      <c r="J23" s="4">
        <v>0.99999954999999996</v>
      </c>
      <c r="K23" s="4">
        <v>0.99931318000000002</v>
      </c>
      <c r="L23" s="4">
        <v>0.99935554000000004</v>
      </c>
      <c r="M23" s="4">
        <v>1</v>
      </c>
      <c r="N23" s="4">
        <v>1.0187173300000001</v>
      </c>
      <c r="O23" s="4">
        <v>1.0216837700000001</v>
      </c>
      <c r="P23" s="4">
        <v>1.0216564800000001</v>
      </c>
      <c r="Q23" s="4">
        <v>1</v>
      </c>
      <c r="R23" s="4">
        <v>1.0000425500000001</v>
      </c>
      <c r="S23" s="4">
        <v>1.0946589499999999</v>
      </c>
      <c r="T23" s="4">
        <v>1.0920678699999999</v>
      </c>
      <c r="U23" s="4">
        <v>1.0897400100000001</v>
      </c>
      <c r="V23" s="4">
        <v>1.08763685</v>
      </c>
      <c r="W23" s="4">
        <v>1.0857313399999999</v>
      </c>
      <c r="X23" s="4">
        <v>1.08399622</v>
      </c>
      <c r="Y23" s="4">
        <v>1.0824105799999999</v>
      </c>
      <c r="Z23" s="4">
        <v>1.0700478200000001</v>
      </c>
      <c r="AA23" s="4">
        <v>1.0650274500000001</v>
      </c>
      <c r="AB23" s="4">
        <v>1.06482688</v>
      </c>
      <c r="AC23" s="4">
        <v>1.0644816800000001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</v>
      </c>
      <c r="D24" s="4">
        <v>1</v>
      </c>
      <c r="E24" s="4">
        <v>1</v>
      </c>
      <c r="F24" s="4">
        <v>0.99991238999999998</v>
      </c>
      <c r="G24" s="4">
        <v>1.00000157</v>
      </c>
      <c r="H24" s="4">
        <v>0.99999998000000001</v>
      </c>
      <c r="I24" s="4">
        <v>0.99999954999999996</v>
      </c>
      <c r="J24" s="4">
        <v>0.99931318000000002</v>
      </c>
      <c r="K24" s="4">
        <v>0.99935554000000004</v>
      </c>
      <c r="L24" s="4">
        <v>1</v>
      </c>
      <c r="M24" s="4">
        <v>1.0187173300000001</v>
      </c>
      <c r="N24" s="4">
        <v>1.0216837700000001</v>
      </c>
      <c r="O24" s="4">
        <v>1.0216564800000001</v>
      </c>
      <c r="P24" s="4">
        <v>1</v>
      </c>
      <c r="Q24" s="4">
        <v>1.0000425500000001</v>
      </c>
      <c r="R24" s="4">
        <v>1.09727785</v>
      </c>
      <c r="S24" s="4">
        <v>1.0946492699999999</v>
      </c>
      <c r="T24" s="4">
        <v>1.0920567999999999</v>
      </c>
      <c r="U24" s="4">
        <v>1.08972997</v>
      </c>
      <c r="V24" s="4">
        <v>1.08762479</v>
      </c>
      <c r="W24" s="4">
        <v>1.0857215</v>
      </c>
      <c r="X24" s="4">
        <v>1.08398566</v>
      </c>
      <c r="Y24" s="4">
        <v>1.0700478200000001</v>
      </c>
      <c r="Z24" s="4">
        <v>1.0650274500000001</v>
      </c>
      <c r="AA24" s="4">
        <v>1.06482688</v>
      </c>
      <c r="AB24" s="4">
        <v>1.0644816800000001</v>
      </c>
      <c r="AC24" s="4">
        <v>1.0643281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1.0651641999999999</v>
      </c>
      <c r="D25" s="4">
        <v>1.0665020999999999</v>
      </c>
      <c r="E25" s="4">
        <v>1.06776198</v>
      </c>
      <c r="F25" s="4">
        <v>1.0691217200000001</v>
      </c>
      <c r="G25" s="4">
        <v>1.07057062</v>
      </c>
      <c r="H25" s="4">
        <v>1.0721225599999999</v>
      </c>
      <c r="I25" s="4">
        <v>1.07390476</v>
      </c>
      <c r="J25" s="4">
        <v>1.07582998</v>
      </c>
      <c r="K25" s="4">
        <v>1.0778737899999999</v>
      </c>
      <c r="L25" s="4">
        <v>1.08004126</v>
      </c>
      <c r="M25" s="4">
        <v>1.0823376300000001</v>
      </c>
      <c r="N25" s="4">
        <v>1.0840846399999999</v>
      </c>
      <c r="O25" s="4">
        <v>1.0867049900000001</v>
      </c>
      <c r="P25" s="4">
        <v>1.0894290600000001</v>
      </c>
      <c r="Q25" s="4">
        <v>1.09344069</v>
      </c>
      <c r="R25" s="4">
        <v>1.0975493599999999</v>
      </c>
      <c r="S25" s="4">
        <v>1.09466895</v>
      </c>
      <c r="T25" s="4">
        <v>1.09207787</v>
      </c>
      <c r="U25" s="4">
        <v>1.0897500099999999</v>
      </c>
      <c r="V25" s="4">
        <v>1.0876468500000001</v>
      </c>
      <c r="W25" s="4">
        <v>1.08574134</v>
      </c>
      <c r="X25" s="4">
        <v>1.08400622</v>
      </c>
      <c r="Y25" s="4">
        <v>1.08242058</v>
      </c>
      <c r="Z25" s="4">
        <v>1.08166874</v>
      </c>
      <c r="AA25" s="4">
        <v>1.08121808</v>
      </c>
      <c r="AB25" s="4">
        <v>1.0807836799999999</v>
      </c>
      <c r="AC25" s="4">
        <v>1.0803735800000001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8.9999999999999996E-7</v>
      </c>
      <c r="E34" s="4">
        <v>9.1999999999999998E-7</v>
      </c>
      <c r="F34" s="4">
        <v>9.5000000000000001E-7</v>
      </c>
      <c r="G34" s="4">
        <v>9.7999999999999993E-7</v>
      </c>
      <c r="H34" s="4">
        <v>1.7600000000000001E-6</v>
      </c>
      <c r="I34" s="4">
        <v>0</v>
      </c>
      <c r="J34" s="4">
        <v>7.6650000000000006E-5</v>
      </c>
      <c r="K34" s="4">
        <v>5.4639000000000001E-4</v>
      </c>
      <c r="L34" s="4">
        <v>7.0000000000000005E-8</v>
      </c>
      <c r="M34" s="4">
        <v>7.0000000000000005E-8</v>
      </c>
      <c r="N34" s="4">
        <v>7.0000000000000005E-8</v>
      </c>
      <c r="O34" s="4">
        <v>4.9999999999999998E-8</v>
      </c>
      <c r="P34" s="4">
        <v>7.0000000000000005E-8</v>
      </c>
      <c r="Q34" s="4">
        <v>1E-8</v>
      </c>
      <c r="R34" s="4">
        <v>1.1684E-4</v>
      </c>
      <c r="S34" s="4">
        <v>0</v>
      </c>
      <c r="T34" s="4">
        <v>2.3999999999999998E-7</v>
      </c>
      <c r="U34" s="4">
        <v>2.2999999999999999E-7</v>
      </c>
      <c r="V34" s="4">
        <v>2.2000000000000001E-7</v>
      </c>
      <c r="W34" s="4">
        <v>2.1E-7</v>
      </c>
      <c r="X34" s="4">
        <v>2.1E-7</v>
      </c>
      <c r="Y34" s="4">
        <v>2.1E-7</v>
      </c>
      <c r="Z34" s="4">
        <v>6.0279999999999999E-5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8.9999999999999996E-7</v>
      </c>
      <c r="D35" s="4">
        <v>9.1999999999999998E-7</v>
      </c>
      <c r="E35" s="4">
        <v>9.5000000000000001E-7</v>
      </c>
      <c r="F35" s="4">
        <v>9.7999999999999993E-7</v>
      </c>
      <c r="G35" s="4">
        <v>1.7600000000000001E-6</v>
      </c>
      <c r="H35" s="4">
        <v>0</v>
      </c>
      <c r="I35" s="4">
        <v>7.6650000000000006E-5</v>
      </c>
      <c r="J35" s="4">
        <v>5.4639000000000001E-4</v>
      </c>
      <c r="K35" s="4">
        <v>7.0000000000000005E-8</v>
      </c>
      <c r="L35" s="4">
        <v>7.0000000000000005E-8</v>
      </c>
      <c r="M35" s="4">
        <v>7.0000000000000005E-8</v>
      </c>
      <c r="N35" s="4">
        <v>4.9999999999999998E-8</v>
      </c>
      <c r="O35" s="4">
        <v>7.0000000000000005E-8</v>
      </c>
      <c r="P35" s="4">
        <v>1E-8</v>
      </c>
      <c r="Q35" s="4">
        <v>1.1684E-4</v>
      </c>
      <c r="R35" s="4">
        <v>0</v>
      </c>
      <c r="S35" s="4">
        <v>2.3999999999999998E-7</v>
      </c>
      <c r="T35" s="4">
        <v>2.2999999999999999E-7</v>
      </c>
      <c r="U35" s="4">
        <v>2.2000000000000001E-7</v>
      </c>
      <c r="V35" s="4">
        <v>2.1E-7</v>
      </c>
      <c r="W35" s="4">
        <v>2.1E-7</v>
      </c>
      <c r="X35" s="4">
        <v>2.1E-7</v>
      </c>
      <c r="Y35" s="4">
        <v>6.0279999999999999E-5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4086</v>
      </c>
      <c r="C37" s="4">
        <v>3983.85</v>
      </c>
      <c r="D37" s="4">
        <v>3884.2537499999999</v>
      </c>
      <c r="E37" s="4">
        <v>3787.1474062500001</v>
      </c>
      <c r="F37" s="4">
        <v>3692.4689272199998</v>
      </c>
      <c r="G37" s="4">
        <v>3600.1572040400001</v>
      </c>
      <c r="H37" s="4">
        <v>3510.15327394</v>
      </c>
      <c r="I37" s="4">
        <v>3422.3994420899999</v>
      </c>
      <c r="J37" s="4">
        <v>3336.8394560400002</v>
      </c>
      <c r="K37" s="4">
        <v>3253.41846971</v>
      </c>
      <c r="L37" s="4">
        <v>3172.0830131100001</v>
      </c>
      <c r="M37" s="4">
        <v>3092.7809377799999</v>
      </c>
      <c r="N37" s="4">
        <v>3015.4614209800002</v>
      </c>
      <c r="O37" s="4">
        <v>2940.0748854600001</v>
      </c>
      <c r="P37" s="4">
        <v>2866.57307283</v>
      </c>
      <c r="Q37" s="4">
        <v>2794.9087461899999</v>
      </c>
      <c r="R37" s="4">
        <v>2725.0360275399998</v>
      </c>
      <c r="S37" s="4">
        <v>2656.91014202</v>
      </c>
      <c r="T37" s="4">
        <v>2590.4873932</v>
      </c>
      <c r="U37" s="4">
        <v>2525.72520837</v>
      </c>
      <c r="V37" s="4">
        <v>2462.58208001</v>
      </c>
      <c r="W37" s="4">
        <v>2401.0175280100002</v>
      </c>
      <c r="X37" s="4">
        <v>2340.9920976200001</v>
      </c>
      <c r="Y37" s="4">
        <v>2295.1541499599998</v>
      </c>
      <c r="Z37" s="4">
        <v>2237.7752962099999</v>
      </c>
      <c r="AA37" s="4">
        <v>2181.8309138099999</v>
      </c>
      <c r="AB37" s="4">
        <v>2127.2851409700002</v>
      </c>
      <c r="AC37" s="4">
        <v>2074.1030124700001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30292965.75</v>
      </c>
      <c r="C38" s="4">
        <v>29535641.590181801</v>
      </c>
      <c r="D38" s="4">
        <v>28797250.49566</v>
      </c>
      <c r="E38" s="4">
        <v>28077319.224137198</v>
      </c>
      <c r="F38" s="4">
        <v>27375387.771714699</v>
      </c>
      <c r="G38" s="4">
        <v>26690851.581008598</v>
      </c>
      <c r="H38" s="4">
        <v>26023580.059054598</v>
      </c>
      <c r="I38" s="4">
        <v>25372990.474123199</v>
      </c>
      <c r="J38" s="4">
        <v>24738665.587417901</v>
      </c>
      <c r="K38" s="4">
        <v>24120198.948315501</v>
      </c>
      <c r="L38" s="4">
        <v>23517194.0126886</v>
      </c>
      <c r="M38" s="4">
        <v>22929263.9846019</v>
      </c>
      <c r="N38" s="4">
        <v>22356032.434259001</v>
      </c>
      <c r="O38" s="4">
        <v>21797129.202261802</v>
      </c>
      <c r="P38" s="4">
        <v>21252201.413364399</v>
      </c>
      <c r="Q38" s="4">
        <v>20720896.379407</v>
      </c>
      <c r="R38" s="4">
        <v>20202873.9473975</v>
      </c>
      <c r="S38" s="4">
        <v>19697802.211208999</v>
      </c>
      <c r="T38" s="4">
        <v>19205357.191015199</v>
      </c>
      <c r="U38" s="4">
        <v>18725222.906957701</v>
      </c>
      <c r="V38" s="4">
        <v>18257092.347983699</v>
      </c>
      <c r="W38" s="4">
        <v>17800664.9902271</v>
      </c>
      <c r="X38" s="4">
        <v>17355648.423369698</v>
      </c>
      <c r="Y38" s="4">
        <v>17015815.023332801</v>
      </c>
      <c r="Z38" s="4">
        <v>16571354.772971399</v>
      </c>
      <c r="AA38" s="4">
        <v>16157070.9036479</v>
      </c>
      <c r="AB38" s="4">
        <v>15753144.1310689</v>
      </c>
      <c r="AC38" s="4">
        <v>15359315.527998099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30292965.75</v>
      </c>
      <c r="C39" s="4">
        <v>29535641.590181801</v>
      </c>
      <c r="D39" s="4">
        <v>28797250.49566</v>
      </c>
      <c r="E39" s="4">
        <v>28077319.224137198</v>
      </c>
      <c r="F39" s="4">
        <v>27375387.771714699</v>
      </c>
      <c r="G39" s="4">
        <v>26690851.581008598</v>
      </c>
      <c r="H39" s="4">
        <v>26023580.059054598</v>
      </c>
      <c r="I39" s="4">
        <v>25372990.474123199</v>
      </c>
      <c r="J39" s="4">
        <v>24738665.587417901</v>
      </c>
      <c r="K39" s="4">
        <v>24120198.948315501</v>
      </c>
      <c r="L39" s="4">
        <v>23517194.0126886</v>
      </c>
      <c r="M39" s="4">
        <v>22929263.9846019</v>
      </c>
      <c r="N39" s="4">
        <v>22356032.434259001</v>
      </c>
      <c r="O39" s="4">
        <v>21797129.202261802</v>
      </c>
      <c r="P39" s="4">
        <v>21252201.413364399</v>
      </c>
      <c r="Q39" s="4">
        <v>20720896.379407</v>
      </c>
      <c r="R39" s="4">
        <v>20202873.9473975</v>
      </c>
      <c r="S39" s="4">
        <v>19697802.211208999</v>
      </c>
      <c r="T39" s="4">
        <v>19205357.191015199</v>
      </c>
      <c r="U39" s="4">
        <v>18725222.906957701</v>
      </c>
      <c r="V39" s="4">
        <v>18257092.347983699</v>
      </c>
      <c r="W39" s="4">
        <v>17800664.9902271</v>
      </c>
      <c r="X39" s="4">
        <v>17355648.423369698</v>
      </c>
      <c r="Y39" s="4">
        <v>17015815.023332801</v>
      </c>
      <c r="Z39" s="4">
        <v>16571354.772971399</v>
      </c>
      <c r="AA39" s="4">
        <v>16157070.9036479</v>
      </c>
      <c r="AB39" s="4">
        <v>15753144.1310689</v>
      </c>
      <c r="AC39" s="4">
        <v>15359315.527998099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4713.3986388399999</v>
      </c>
      <c r="C40" s="4">
        <v>4595.56367271</v>
      </c>
      <c r="D40" s="4">
        <v>4480.67458033</v>
      </c>
      <c r="E40" s="4">
        <v>4368.6577157299998</v>
      </c>
      <c r="F40" s="4">
        <v>4259.4415106200004</v>
      </c>
      <c r="G40" s="4">
        <v>4152.9539412200002</v>
      </c>
      <c r="H40" s="4">
        <v>4049.1300903400002</v>
      </c>
      <c r="I40" s="4">
        <v>3947.9018372400001</v>
      </c>
      <c r="J40" s="4">
        <v>3849.2042900500001</v>
      </c>
      <c r="K40" s="4">
        <v>3752.9741828900001</v>
      </c>
      <c r="L40" s="4">
        <v>3659.14983424</v>
      </c>
      <c r="M40" s="4">
        <v>3567.67108659</v>
      </c>
      <c r="N40" s="4">
        <v>3478.4793170900002</v>
      </c>
      <c r="O40" s="4">
        <v>3391.5173096799999</v>
      </c>
      <c r="P40" s="4">
        <v>3306.7294455800002</v>
      </c>
      <c r="Q40" s="4">
        <v>3224.0612096599998</v>
      </c>
      <c r="R40" s="4">
        <v>3143.4596791899999</v>
      </c>
      <c r="S40" s="4">
        <v>3064.8732047100002</v>
      </c>
      <c r="T40" s="4">
        <v>2988.2513800500001</v>
      </c>
      <c r="U40" s="4">
        <v>2913.5450919700002</v>
      </c>
      <c r="V40" s="4">
        <v>2840.7064667999998</v>
      </c>
      <c r="W40" s="4">
        <v>2769.6888046399999</v>
      </c>
      <c r="X40" s="4">
        <v>2700.44659353</v>
      </c>
      <c r="Y40" s="4">
        <v>2647.5703237900002</v>
      </c>
      <c r="Z40" s="4">
        <v>2581.1883198099999</v>
      </c>
      <c r="AA40" s="4">
        <v>2516.6586118199998</v>
      </c>
      <c r="AB40" s="4">
        <v>2453.74214652</v>
      </c>
      <c r="AC40" s="4">
        <v>2392.3985928900001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8.8606924800000009</v>
      </c>
      <c r="D41" s="4">
        <v>8.6391751499999998</v>
      </c>
      <c r="E41" s="4">
        <v>8.4231957699999995</v>
      </c>
      <c r="F41" s="4">
        <v>8.2126163299999995</v>
      </c>
      <c r="G41" s="4">
        <v>8.0072554700000005</v>
      </c>
      <c r="H41" s="4">
        <v>7.8070740199999999</v>
      </c>
      <c r="I41" s="4">
        <v>7.61189714</v>
      </c>
      <c r="J41" s="4">
        <v>7.4215996799999999</v>
      </c>
      <c r="K41" s="4">
        <v>7.2360596800000003</v>
      </c>
      <c r="L41" s="4">
        <v>7.0551582000000002</v>
      </c>
      <c r="M41" s="4">
        <v>6.8787792000000003</v>
      </c>
      <c r="N41" s="4">
        <v>6.7068097299999998</v>
      </c>
      <c r="O41" s="4">
        <v>6.5391387600000002</v>
      </c>
      <c r="P41" s="4">
        <v>6.37566042</v>
      </c>
      <c r="Q41" s="4">
        <v>6.2162689100000001</v>
      </c>
      <c r="R41" s="4">
        <v>6.06086218</v>
      </c>
      <c r="S41" s="4">
        <v>5.9093406599999998</v>
      </c>
      <c r="T41" s="4">
        <v>5.7616071599999996</v>
      </c>
      <c r="U41" s="4">
        <v>5.6175668700000001</v>
      </c>
      <c r="V41" s="4">
        <v>5.4771276999999996</v>
      </c>
      <c r="W41" s="4">
        <v>5.3401994999999998</v>
      </c>
      <c r="X41" s="4">
        <v>5.20669453</v>
      </c>
      <c r="Y41" s="4">
        <v>5.1047445099999997</v>
      </c>
      <c r="Z41" s="4">
        <v>4.97140643</v>
      </c>
      <c r="AA41" s="4">
        <v>4.8471212699999997</v>
      </c>
      <c r="AB41" s="4">
        <v>4.7259432400000003</v>
      </c>
      <c r="AC41" s="4">
        <v>4.6077946599999997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9.0878899999999999E-2</v>
      </c>
      <c r="C42" s="4">
        <v>8.8606920000000006E-2</v>
      </c>
      <c r="D42" s="4">
        <v>8.6391750000000003E-2</v>
      </c>
      <c r="E42" s="4">
        <v>8.4231959999999995E-2</v>
      </c>
      <c r="F42" s="4">
        <v>8.2126160000000004E-2</v>
      </c>
      <c r="G42" s="4">
        <v>8.0072550000000006E-2</v>
      </c>
      <c r="H42" s="4">
        <v>7.807074E-2</v>
      </c>
      <c r="I42" s="4">
        <v>7.6118969999999994E-2</v>
      </c>
      <c r="J42" s="4">
        <v>7.4216000000000004E-2</v>
      </c>
      <c r="K42" s="4">
        <v>7.2360599999999997E-2</v>
      </c>
      <c r="L42" s="4">
        <v>7.0551580000000003E-2</v>
      </c>
      <c r="M42" s="4">
        <v>6.8787790000000001E-2</v>
      </c>
      <c r="N42" s="4">
        <v>6.7068100000000005E-2</v>
      </c>
      <c r="O42" s="4">
        <v>6.5391389999999994E-2</v>
      </c>
      <c r="P42" s="4">
        <v>6.3756599999999997E-2</v>
      </c>
      <c r="Q42" s="4">
        <v>6.216269E-2</v>
      </c>
      <c r="R42" s="4">
        <v>6.0608620000000002E-2</v>
      </c>
      <c r="S42" s="4">
        <v>5.9093409999999999E-2</v>
      </c>
      <c r="T42" s="4">
        <v>5.7616069999999998E-2</v>
      </c>
      <c r="U42" s="4">
        <v>5.6175669999999997E-2</v>
      </c>
      <c r="V42" s="4">
        <v>5.4771279999999999E-2</v>
      </c>
      <c r="W42" s="4">
        <v>5.3401990000000003E-2</v>
      </c>
      <c r="X42" s="4">
        <v>5.2066950000000001E-2</v>
      </c>
      <c r="Y42" s="4">
        <v>5.1047450000000001E-2</v>
      </c>
      <c r="Z42" s="4">
        <v>4.9714059999999997E-2</v>
      </c>
      <c r="AA42" s="4">
        <v>4.8471210000000001E-2</v>
      </c>
      <c r="AB42" s="4">
        <v>4.7259429999999998E-2</v>
      </c>
      <c r="AC42" s="4">
        <v>4.6077949999999999E-2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4407.1367551100002</v>
      </c>
      <c r="C43" s="4">
        <v>4296.95833623</v>
      </c>
      <c r="D43" s="4">
        <v>4189.5343778200004</v>
      </c>
      <c r="E43" s="4">
        <v>4084.7960183800001</v>
      </c>
      <c r="F43" s="4">
        <v>3982.6763402400002</v>
      </c>
      <c r="G43" s="4">
        <v>3883.1094317400002</v>
      </c>
      <c r="H43" s="4">
        <v>3786.0316959400002</v>
      </c>
      <c r="I43" s="4">
        <v>3691.3809035499999</v>
      </c>
      <c r="J43" s="4">
        <v>3599.0963809599998</v>
      </c>
      <c r="K43" s="4">
        <v>3509.1189715199998</v>
      </c>
      <c r="L43" s="4">
        <v>3421.3910027699999</v>
      </c>
      <c r="M43" s="4">
        <v>3335.8562277000001</v>
      </c>
      <c r="N43" s="4">
        <v>3252.4598291799998</v>
      </c>
      <c r="O43" s="4">
        <v>3171.1483334499999</v>
      </c>
      <c r="P43" s="4">
        <v>3091.8696892900002</v>
      </c>
      <c r="Q43" s="4">
        <v>3014.5729472600001</v>
      </c>
      <c r="R43" s="4">
        <v>2939.2086235800002</v>
      </c>
      <c r="S43" s="4">
        <v>2865.7284243600002</v>
      </c>
      <c r="T43" s="4">
        <v>2794.0852188499998</v>
      </c>
      <c r="U43" s="4">
        <v>2724.23308838</v>
      </c>
      <c r="V43" s="4">
        <v>2656.12726316</v>
      </c>
      <c r="W43" s="4">
        <v>2589.72408159</v>
      </c>
      <c r="X43" s="4">
        <v>2524.9809879700001</v>
      </c>
      <c r="Y43" s="4">
        <v>2475.54043391</v>
      </c>
      <c r="Z43" s="4">
        <v>2413.6519230600002</v>
      </c>
      <c r="AA43" s="4">
        <v>2353.3106249799998</v>
      </c>
      <c r="AB43" s="4">
        <v>2294.4778593599999</v>
      </c>
      <c r="AC43" s="4">
        <v>2237.1159129100001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306.26188373000002</v>
      </c>
      <c r="C44" s="4">
        <v>298.60533648000001</v>
      </c>
      <c r="D44" s="4">
        <v>291.14020250999999</v>
      </c>
      <c r="E44" s="4">
        <v>283.86169735999999</v>
      </c>
      <c r="F44" s="4">
        <v>276.76517037000002</v>
      </c>
      <c r="G44" s="4">
        <v>269.84450948</v>
      </c>
      <c r="H44" s="4">
        <v>263.09839440000002</v>
      </c>
      <c r="I44" s="4">
        <v>256.52093368999999</v>
      </c>
      <c r="J44" s="4">
        <v>250.10790908999999</v>
      </c>
      <c r="K44" s="4">
        <v>243.85521137000001</v>
      </c>
      <c r="L44" s="4">
        <v>237.75883146999999</v>
      </c>
      <c r="M44" s="4">
        <v>231.81485888</v>
      </c>
      <c r="N44" s="4">
        <v>226.01948791000001</v>
      </c>
      <c r="O44" s="4">
        <v>220.36897622999999</v>
      </c>
      <c r="P44" s="4">
        <v>214.85975629000001</v>
      </c>
      <c r="Q44" s="4">
        <v>209.4882624</v>
      </c>
      <c r="R44" s="4">
        <v>204.25105561000001</v>
      </c>
      <c r="S44" s="4">
        <v>199.14478036</v>
      </c>
      <c r="T44" s="4">
        <v>194.1661612</v>
      </c>
      <c r="U44" s="4">
        <v>189.31200358999999</v>
      </c>
      <c r="V44" s="4">
        <v>184.57920364</v>
      </c>
      <c r="W44" s="4">
        <v>179.96472305</v>
      </c>
      <c r="X44" s="4">
        <v>175.46560556</v>
      </c>
      <c r="Y44" s="4">
        <v>172.02988988999999</v>
      </c>
      <c r="Z44" s="4">
        <v>167.53639674999999</v>
      </c>
      <c r="AA44" s="4">
        <v>163.34798684</v>
      </c>
      <c r="AB44" s="4">
        <v>159.26428716999999</v>
      </c>
      <c r="AC44" s="4">
        <v>155.28267998999999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1</v>
      </c>
      <c r="G45" s="4">
        <v>1.0000000600000001</v>
      </c>
      <c r="H45" s="4">
        <v>0.99999431999999999</v>
      </c>
      <c r="I45" s="4">
        <v>0.99999998999999995</v>
      </c>
      <c r="J45" s="4">
        <v>1</v>
      </c>
      <c r="K45" s="4">
        <v>0.99999998999999995</v>
      </c>
      <c r="L45" s="4">
        <v>1</v>
      </c>
      <c r="M45" s="4">
        <v>1</v>
      </c>
      <c r="N45" s="4">
        <v>0.99999998999999995</v>
      </c>
      <c r="O45" s="4">
        <v>1</v>
      </c>
      <c r="P45" s="4">
        <v>0.99999989</v>
      </c>
      <c r="Q45" s="4">
        <v>1.0000000200000001</v>
      </c>
      <c r="R45" s="4">
        <v>1</v>
      </c>
      <c r="S45" s="4">
        <v>1</v>
      </c>
      <c r="T45" s="4">
        <v>1.0000000099999999</v>
      </c>
      <c r="U45" s="4">
        <v>1</v>
      </c>
      <c r="V45" s="4">
        <v>0.99999998000000001</v>
      </c>
      <c r="W45" s="4">
        <v>1</v>
      </c>
      <c r="X45" s="4">
        <v>1</v>
      </c>
      <c r="Y45" s="4">
        <v>1</v>
      </c>
      <c r="Z45" s="4">
        <v>1.00555839</v>
      </c>
      <c r="AA45" s="4">
        <v>0.99885084999999996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1</v>
      </c>
      <c r="F46" s="4">
        <v>1.0000000600000001</v>
      </c>
      <c r="G46" s="4">
        <v>0.99999431999999999</v>
      </c>
      <c r="H46" s="4">
        <v>0.99999998999999995</v>
      </c>
      <c r="I46" s="4">
        <v>1</v>
      </c>
      <c r="J46" s="4">
        <v>0.99999998999999995</v>
      </c>
      <c r="K46" s="4">
        <v>1</v>
      </c>
      <c r="L46" s="4">
        <v>1</v>
      </c>
      <c r="M46" s="4">
        <v>0.99999998999999995</v>
      </c>
      <c r="N46" s="4">
        <v>1</v>
      </c>
      <c r="O46" s="4">
        <v>0.99999989</v>
      </c>
      <c r="P46" s="4">
        <v>1.0000000200000001</v>
      </c>
      <c r="Q46" s="4">
        <v>1</v>
      </c>
      <c r="R46" s="4">
        <v>1</v>
      </c>
      <c r="S46" s="4">
        <v>1.0000000099999999</v>
      </c>
      <c r="T46" s="4">
        <v>1</v>
      </c>
      <c r="U46" s="4">
        <v>0.99999998000000001</v>
      </c>
      <c r="V46" s="4">
        <v>1</v>
      </c>
      <c r="W46" s="4">
        <v>1</v>
      </c>
      <c r="X46" s="4">
        <v>1</v>
      </c>
      <c r="Y46" s="4">
        <v>1.00555839</v>
      </c>
      <c r="Z46" s="4">
        <v>0.99885084999999996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1.53935109</v>
      </c>
      <c r="D47" s="4">
        <v>1.55016547</v>
      </c>
      <c r="E47" s="4">
        <v>1.55987509</v>
      </c>
      <c r="F47" s="4">
        <v>1.5704992099999999</v>
      </c>
      <c r="G47" s="4">
        <v>1.5818928999999999</v>
      </c>
      <c r="H47" s="4">
        <v>1.59418755</v>
      </c>
      <c r="I47" s="4">
        <v>1.60874512</v>
      </c>
      <c r="J47" s="4">
        <v>1.6245605400000001</v>
      </c>
      <c r="K47" s="4">
        <v>1.6413357399999999</v>
      </c>
      <c r="L47" s="4">
        <v>1.6590963299999999</v>
      </c>
      <c r="M47" s="4">
        <v>1.67786832</v>
      </c>
      <c r="N47" s="4">
        <v>1.7030751500000001</v>
      </c>
      <c r="O47" s="4">
        <v>1.74021381</v>
      </c>
      <c r="P47" s="4">
        <v>1.7793140999999999</v>
      </c>
      <c r="Q47" s="4">
        <v>1.8163225199999999</v>
      </c>
      <c r="R47" s="4">
        <v>1.8537216400000001</v>
      </c>
      <c r="S47" s="4">
        <v>1.89331651</v>
      </c>
      <c r="T47" s="4">
        <v>1.9349148700000001</v>
      </c>
      <c r="U47" s="4">
        <v>1.9786065100000001</v>
      </c>
      <c r="V47" s="4">
        <v>2.0244648000000001</v>
      </c>
      <c r="W47" s="4">
        <v>2.0726327900000001</v>
      </c>
      <c r="X47" s="4">
        <v>2.12319192</v>
      </c>
      <c r="Y47" s="4">
        <v>2.1762516700000001</v>
      </c>
      <c r="Z47" s="4">
        <v>2.22519584</v>
      </c>
      <c r="AA47" s="4">
        <v>2.28329622</v>
      </c>
      <c r="AB47" s="4">
        <v>2.34423059</v>
      </c>
      <c r="AC47" s="4">
        <v>2.40814203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36957</v>
      </c>
      <c r="C48" s="4">
        <v>37847.064546369998</v>
      </c>
      <c r="D48" s="4">
        <v>38511.819325060002</v>
      </c>
      <c r="E48" s="4">
        <v>39243.245516360003</v>
      </c>
      <c r="F48" s="4">
        <v>40015.120979589999</v>
      </c>
      <c r="G48" s="4">
        <v>40839.561031960002</v>
      </c>
      <c r="H48" s="4">
        <v>41884.023804830002</v>
      </c>
      <c r="I48" s="4">
        <v>43005.07697409</v>
      </c>
      <c r="J48" s="4">
        <v>44158.325410880003</v>
      </c>
      <c r="K48" s="4">
        <v>45341.63477302</v>
      </c>
      <c r="L48" s="4">
        <v>46552.922586200002</v>
      </c>
      <c r="M48" s="4">
        <v>48006.146037209997</v>
      </c>
      <c r="N48" s="4">
        <v>50599.551045630004</v>
      </c>
      <c r="O48" s="4">
        <v>53239.59751806</v>
      </c>
      <c r="P48" s="4">
        <v>55927.90258948</v>
      </c>
      <c r="Q48" s="4">
        <v>58485.856946749998</v>
      </c>
      <c r="R48" s="4">
        <v>59281.246048579997</v>
      </c>
      <c r="S48" s="4">
        <v>60103.546394340003</v>
      </c>
      <c r="T48" s="4">
        <v>60956.973005870001</v>
      </c>
      <c r="U48" s="4">
        <v>61839.067450920003</v>
      </c>
      <c r="V48" s="4">
        <v>62753.598793769997</v>
      </c>
      <c r="W48" s="4">
        <v>63697.981027399997</v>
      </c>
      <c r="X48" s="4">
        <v>64672.057791560001</v>
      </c>
      <c r="Y48" s="4">
        <v>65993.107276590003</v>
      </c>
      <c r="Z48" s="4">
        <v>67486.055101339996</v>
      </c>
      <c r="AA48" s="4">
        <v>69007.37465677</v>
      </c>
      <c r="AB48" s="4">
        <v>70562.681973600003</v>
      </c>
      <c r="AC48" s="4">
        <v>72147.158754859993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162649203.5</v>
      </c>
      <c r="C49" s="4">
        <v>170435303.58651501</v>
      </c>
      <c r="D49" s="4">
        <v>176968487.200955</v>
      </c>
      <c r="E49" s="4">
        <v>183561411.12693799</v>
      </c>
      <c r="F49" s="4">
        <v>190216480.06576601</v>
      </c>
      <c r="G49" s="4">
        <v>196936169.923906</v>
      </c>
      <c r="H49" s="4">
        <v>203743133.75697201</v>
      </c>
      <c r="I49" s="4">
        <v>210602121.24917099</v>
      </c>
      <c r="J49" s="4">
        <v>217540894.82142299</v>
      </c>
      <c r="K49" s="4">
        <v>224556893.60214999</v>
      </c>
      <c r="L49" s="4">
        <v>231649196.31927601</v>
      </c>
      <c r="M49" s="4">
        <v>239749064.323915</v>
      </c>
      <c r="N49" s="4">
        <v>252824605.43282199</v>
      </c>
      <c r="O49" s="4">
        <v>266100420.08364001</v>
      </c>
      <c r="P49" s="4">
        <v>274378091.96238798</v>
      </c>
      <c r="Q49" s="4">
        <v>281590164.72922403</v>
      </c>
      <c r="R49" s="4">
        <v>288327540.38661098</v>
      </c>
      <c r="S49" s="4">
        <v>295177746.83078498</v>
      </c>
      <c r="T49" s="4">
        <v>302145076.88968098</v>
      </c>
      <c r="U49" s="4">
        <v>309232313.18464899</v>
      </c>
      <c r="V49" s="4">
        <v>316442332.81146997</v>
      </c>
      <c r="W49" s="4">
        <v>323777989.70034498</v>
      </c>
      <c r="X49" s="4">
        <v>331242251.98330897</v>
      </c>
      <c r="Y49" s="4">
        <v>338851053.07606</v>
      </c>
      <c r="Z49" s="4">
        <v>346750408.53343302</v>
      </c>
      <c r="AA49" s="4">
        <v>354767931.04572099</v>
      </c>
      <c r="AB49" s="4">
        <v>362927826.78349602</v>
      </c>
      <c r="AC49" s="4">
        <v>371231681.03581703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162649203.5</v>
      </c>
      <c r="C50" s="4">
        <v>170435303.58651501</v>
      </c>
      <c r="D50" s="4">
        <v>176968487.200955</v>
      </c>
      <c r="E50" s="4">
        <v>183561411.12693799</v>
      </c>
      <c r="F50" s="4">
        <v>190216480.06576601</v>
      </c>
      <c r="G50" s="4">
        <v>196936169.923906</v>
      </c>
      <c r="H50" s="4">
        <v>203743133.75697201</v>
      </c>
      <c r="I50" s="4">
        <v>210602121.24917099</v>
      </c>
      <c r="J50" s="4">
        <v>217540894.82142299</v>
      </c>
      <c r="K50" s="4">
        <v>224556893.60214999</v>
      </c>
      <c r="L50" s="4">
        <v>231649196.31927601</v>
      </c>
      <c r="M50" s="4">
        <v>239749064.323915</v>
      </c>
      <c r="N50" s="4">
        <v>252824605.43282199</v>
      </c>
      <c r="O50" s="4">
        <v>266100420.08364001</v>
      </c>
      <c r="P50" s="4">
        <v>274378091.96238798</v>
      </c>
      <c r="Q50" s="4">
        <v>281590164.72922403</v>
      </c>
      <c r="R50" s="4">
        <v>288327540.38661098</v>
      </c>
      <c r="S50" s="4">
        <v>295177746.83078498</v>
      </c>
      <c r="T50" s="4">
        <v>302145076.88968098</v>
      </c>
      <c r="U50" s="4">
        <v>309232313.18464899</v>
      </c>
      <c r="V50" s="4">
        <v>316442332.81146997</v>
      </c>
      <c r="W50" s="4">
        <v>323777989.70034498</v>
      </c>
      <c r="X50" s="4">
        <v>331242251.98330897</v>
      </c>
      <c r="Y50" s="4">
        <v>338851053.07606</v>
      </c>
      <c r="Z50" s="4">
        <v>346750408.53343302</v>
      </c>
      <c r="AA50" s="4">
        <v>354767931.04572099</v>
      </c>
      <c r="AB50" s="4">
        <v>362927826.78349602</v>
      </c>
      <c r="AC50" s="4">
        <v>371231681.03581703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10977.091191949999</v>
      </c>
      <c r="C51" s="4">
        <v>11335.862071879999</v>
      </c>
      <c r="D51" s="4">
        <v>11621.334501900001</v>
      </c>
      <c r="E51" s="4">
        <v>11920.90802716</v>
      </c>
      <c r="F51" s="4">
        <v>12229.66860875</v>
      </c>
      <c r="G51" s="4">
        <v>12549.97418298</v>
      </c>
      <c r="H51" s="4">
        <v>12914.133905279999</v>
      </c>
      <c r="I51" s="4">
        <v>13294.0874525</v>
      </c>
      <c r="J51" s="4">
        <v>13682.0932254</v>
      </c>
      <c r="K51" s="4">
        <v>14077.68398639</v>
      </c>
      <c r="L51" s="4">
        <v>14480.442340219999</v>
      </c>
      <c r="M51" s="4">
        <v>14953.665471390001</v>
      </c>
      <c r="N51" s="4">
        <v>15764.516747510001</v>
      </c>
      <c r="O51" s="4">
        <v>16589.09969082</v>
      </c>
      <c r="P51" s="4">
        <v>17300.879613460002</v>
      </c>
      <c r="Q51" s="4">
        <v>17961.939472350001</v>
      </c>
      <c r="R51" s="4">
        <v>18277.167416659999</v>
      </c>
      <c r="S51" s="4">
        <v>18600.251825970001</v>
      </c>
      <c r="T51" s="4">
        <v>18932.096773469999</v>
      </c>
      <c r="U51" s="4">
        <v>19272.30394301</v>
      </c>
      <c r="V51" s="4">
        <v>19621.65829345</v>
      </c>
      <c r="W51" s="4">
        <v>19979.73905556</v>
      </c>
      <c r="X51" s="4">
        <v>20346.588999899999</v>
      </c>
      <c r="Y51" s="4">
        <v>20782.764895230001</v>
      </c>
      <c r="Z51" s="4">
        <v>21258.628770030002</v>
      </c>
      <c r="AA51" s="4">
        <v>21742.756278510002</v>
      </c>
      <c r="AB51" s="4">
        <v>22236.803063920001</v>
      </c>
      <c r="AC51" s="4">
        <v>22739.894075240001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8351.3298757400007</v>
      </c>
      <c r="D52" s="4">
        <v>8671.4558728499997</v>
      </c>
      <c r="E52" s="4">
        <v>8994.5091452199995</v>
      </c>
      <c r="F52" s="4">
        <v>9320.6075232200001</v>
      </c>
      <c r="G52" s="4">
        <v>9649.8723262700005</v>
      </c>
      <c r="H52" s="4">
        <v>9983.4135540900006</v>
      </c>
      <c r="I52" s="4">
        <v>10319.50394121</v>
      </c>
      <c r="J52" s="4">
        <v>10659.50384625</v>
      </c>
      <c r="K52" s="4">
        <v>11003.28778651</v>
      </c>
      <c r="L52" s="4">
        <v>11350.81061964</v>
      </c>
      <c r="M52" s="4">
        <v>11747.704151870001</v>
      </c>
      <c r="N52" s="4">
        <v>12388.405666209999</v>
      </c>
      <c r="O52" s="4">
        <v>13038.9205841</v>
      </c>
      <c r="P52" s="4">
        <v>13444.52650616</v>
      </c>
      <c r="Q52" s="4">
        <v>13797.918071730001</v>
      </c>
      <c r="R52" s="4">
        <v>14128.04947894</v>
      </c>
      <c r="S52" s="4">
        <v>14463.709594710001</v>
      </c>
      <c r="T52" s="4">
        <v>14805.10876759</v>
      </c>
      <c r="U52" s="4">
        <v>15152.383346049999</v>
      </c>
      <c r="V52" s="4">
        <v>15505.67430776</v>
      </c>
      <c r="W52" s="4">
        <v>15865.12149532</v>
      </c>
      <c r="X52" s="4">
        <v>16230.87034718</v>
      </c>
      <c r="Y52" s="4">
        <v>16603.701600730001</v>
      </c>
      <c r="Z52" s="4">
        <v>16990.77001814</v>
      </c>
      <c r="AA52" s="4">
        <v>17383.628621240001</v>
      </c>
      <c r="AB52" s="4">
        <v>17783.463512390001</v>
      </c>
      <c r="AC52" s="4">
        <v>18190.35237076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79.698109720000005</v>
      </c>
      <c r="C53" s="4">
        <v>83.513298759999998</v>
      </c>
      <c r="D53" s="4">
        <v>86.714558729999993</v>
      </c>
      <c r="E53" s="4">
        <v>89.945091450000007</v>
      </c>
      <c r="F53" s="4">
        <v>93.206075229999996</v>
      </c>
      <c r="G53" s="4">
        <v>96.498723260000006</v>
      </c>
      <c r="H53" s="4">
        <v>99.834135540000005</v>
      </c>
      <c r="I53" s="4">
        <v>103.19503941000001</v>
      </c>
      <c r="J53" s="4">
        <v>106.59503846</v>
      </c>
      <c r="K53" s="4">
        <v>110.03287786999999</v>
      </c>
      <c r="L53" s="4">
        <v>113.5081062</v>
      </c>
      <c r="M53" s="4">
        <v>117.47704152</v>
      </c>
      <c r="N53" s="4">
        <v>123.88405666</v>
      </c>
      <c r="O53" s="4">
        <v>130.38920583999999</v>
      </c>
      <c r="P53" s="4">
        <v>134.44526506</v>
      </c>
      <c r="Q53" s="4">
        <v>137.97918071999999</v>
      </c>
      <c r="R53" s="4">
        <v>141.28049479000001</v>
      </c>
      <c r="S53" s="4">
        <v>144.63709595</v>
      </c>
      <c r="T53" s="4">
        <v>148.05108767999999</v>
      </c>
      <c r="U53" s="4">
        <v>151.52383345999999</v>
      </c>
      <c r="V53" s="4">
        <v>155.05674307999999</v>
      </c>
      <c r="W53" s="4">
        <v>158.65121495</v>
      </c>
      <c r="X53" s="4">
        <v>162.30870347000001</v>
      </c>
      <c r="Y53" s="4">
        <v>166.03701601</v>
      </c>
      <c r="Z53" s="4">
        <v>169.90770018000001</v>
      </c>
      <c r="AA53" s="4">
        <v>173.83628621</v>
      </c>
      <c r="AB53" s="4">
        <v>177.83463512</v>
      </c>
      <c r="AC53" s="4">
        <v>181.90352371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7008.4506265500004</v>
      </c>
      <c r="C54" s="4">
        <v>7177.2406643699996</v>
      </c>
      <c r="D54" s="4">
        <v>7303.3034141899998</v>
      </c>
      <c r="E54" s="4">
        <v>7442.0095956699997</v>
      </c>
      <c r="F54" s="4">
        <v>7588.3864951400001</v>
      </c>
      <c r="G54" s="4">
        <v>7744.7316368399997</v>
      </c>
      <c r="H54" s="4">
        <v>7942.8014416100004</v>
      </c>
      <c r="I54" s="4">
        <v>8155.3956940199996</v>
      </c>
      <c r="J54" s="4">
        <v>8374.09539176</v>
      </c>
      <c r="K54" s="4">
        <v>8598.4957825000001</v>
      </c>
      <c r="L54" s="4">
        <v>8828.2019500299994</v>
      </c>
      <c r="M54" s="4">
        <v>9103.7883018899993</v>
      </c>
      <c r="N54" s="4">
        <v>9595.5963749500006</v>
      </c>
      <c r="O54" s="4">
        <v>10096.24944078</v>
      </c>
      <c r="P54" s="4">
        <v>10606.054169569999</v>
      </c>
      <c r="Q54" s="4">
        <v>11091.13945296</v>
      </c>
      <c r="R54" s="4">
        <v>11241.975431229999</v>
      </c>
      <c r="S54" s="4">
        <v>11397.9148033</v>
      </c>
      <c r="T54" s="4">
        <v>11559.756897359999</v>
      </c>
      <c r="U54" s="4">
        <v>11727.03550131</v>
      </c>
      <c r="V54" s="4">
        <v>11900.46537285</v>
      </c>
      <c r="W54" s="4">
        <v>12079.556106870001</v>
      </c>
      <c r="X54" s="4">
        <v>12264.27805151</v>
      </c>
      <c r="Y54" s="4">
        <v>12514.79920017</v>
      </c>
      <c r="Z54" s="4">
        <v>12797.918801809999</v>
      </c>
      <c r="AA54" s="4">
        <v>13086.41876099</v>
      </c>
      <c r="AB54" s="4">
        <v>13381.3640904</v>
      </c>
      <c r="AC54" s="4">
        <v>13681.841057969999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3968.6405654</v>
      </c>
      <c r="C55" s="4">
        <v>4158.6214075099997</v>
      </c>
      <c r="D55" s="4">
        <v>4318.0310877000002</v>
      </c>
      <c r="E55" s="4">
        <v>4478.8984314999998</v>
      </c>
      <c r="F55" s="4">
        <v>4641.2821136000002</v>
      </c>
      <c r="G55" s="4">
        <v>4805.2425461399998</v>
      </c>
      <c r="H55" s="4">
        <v>4971.3324636699999</v>
      </c>
      <c r="I55" s="4">
        <v>5138.6917584800003</v>
      </c>
      <c r="J55" s="4">
        <v>5307.99783364</v>
      </c>
      <c r="K55" s="4">
        <v>5479.1882038900003</v>
      </c>
      <c r="L55" s="4">
        <v>5652.2403901899997</v>
      </c>
      <c r="M55" s="4">
        <v>5849.8771694999996</v>
      </c>
      <c r="N55" s="4">
        <v>6168.92037256</v>
      </c>
      <c r="O55" s="4">
        <v>6492.85025004</v>
      </c>
      <c r="P55" s="4">
        <v>6694.8254438800004</v>
      </c>
      <c r="Q55" s="4">
        <v>6870.8000193899998</v>
      </c>
      <c r="R55" s="4">
        <v>7035.1919854300004</v>
      </c>
      <c r="S55" s="4">
        <v>7202.3370226699999</v>
      </c>
      <c r="T55" s="4">
        <v>7372.3398761099998</v>
      </c>
      <c r="U55" s="4">
        <v>7545.2684417099999</v>
      </c>
      <c r="V55" s="4">
        <v>7721.1929206000004</v>
      </c>
      <c r="W55" s="4">
        <v>7900.1829486899996</v>
      </c>
      <c r="X55" s="4">
        <v>8082.3109483899998</v>
      </c>
      <c r="Y55" s="4">
        <v>8267.9656950600001</v>
      </c>
      <c r="Z55" s="4">
        <v>8460.7099682200005</v>
      </c>
      <c r="AA55" s="4">
        <v>8656.3375175199999</v>
      </c>
      <c r="AB55" s="4">
        <v>8855.4389735200002</v>
      </c>
      <c r="AC55" s="4">
        <v>9058.0530172700001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1.0667539500000001</v>
      </c>
      <c r="E56" s="4">
        <v>1.05996275</v>
      </c>
      <c r="F56" s="4">
        <v>1.06145026</v>
      </c>
      <c r="G56" s="4">
        <v>1.06215521</v>
      </c>
      <c r="H56" s="4">
        <v>1.0631283499999999</v>
      </c>
      <c r="I56" s="4">
        <v>1.06830706</v>
      </c>
      <c r="J56" s="4">
        <v>1.06954755</v>
      </c>
      <c r="K56" s="4">
        <v>1.0696005900000001</v>
      </c>
      <c r="L56" s="4">
        <v>1.06958018</v>
      </c>
      <c r="M56" s="4">
        <v>1.06949447</v>
      </c>
      <c r="N56" s="4">
        <v>1.0741839500000001</v>
      </c>
      <c r="O56" s="4">
        <v>1.0960065299999999</v>
      </c>
      <c r="P56" s="4">
        <v>1.09425507</v>
      </c>
      <c r="Q56" s="4">
        <v>1.09227746</v>
      </c>
      <c r="R56" s="4">
        <v>1.0893090000000001</v>
      </c>
      <c r="S56" s="4">
        <v>1.055833</v>
      </c>
      <c r="T56" s="4">
        <v>1.0561157999999999</v>
      </c>
      <c r="U56" s="4">
        <v>1.05645758</v>
      </c>
      <c r="V56" s="4">
        <v>1.0567403900000001</v>
      </c>
      <c r="W56" s="4">
        <v>1.0570717599999999</v>
      </c>
      <c r="X56" s="4">
        <v>1.05734276</v>
      </c>
      <c r="Y56" s="4">
        <v>1.0575959500000001</v>
      </c>
      <c r="Z56" s="4">
        <v>1.06294468</v>
      </c>
      <c r="AA56" s="4">
        <v>1.06523207</v>
      </c>
      <c r="AB56" s="4">
        <v>1.0651486699999999</v>
      </c>
      <c r="AC56" s="4">
        <v>1.0651440400000001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1.0667539500000001</v>
      </c>
      <c r="D57" s="4">
        <v>1.05996275</v>
      </c>
      <c r="E57" s="4">
        <v>1.06145026</v>
      </c>
      <c r="F57" s="4">
        <v>1.06215521</v>
      </c>
      <c r="G57" s="4">
        <v>1.0631283499999999</v>
      </c>
      <c r="H57" s="4">
        <v>1.06830706</v>
      </c>
      <c r="I57" s="4">
        <v>1.06954755</v>
      </c>
      <c r="J57" s="4">
        <v>1.0696005900000001</v>
      </c>
      <c r="K57" s="4">
        <v>1.06958018</v>
      </c>
      <c r="L57" s="4">
        <v>1.06949447</v>
      </c>
      <c r="M57" s="4">
        <v>1.0741839500000001</v>
      </c>
      <c r="N57" s="4">
        <v>1.09793995</v>
      </c>
      <c r="O57" s="4">
        <v>1.0960159300000001</v>
      </c>
      <c r="P57" s="4">
        <v>1.0942650700000001</v>
      </c>
      <c r="Q57" s="4">
        <v>1.0893090000000001</v>
      </c>
      <c r="R57" s="4">
        <v>1.055833</v>
      </c>
      <c r="S57" s="4">
        <v>1.0561157999999999</v>
      </c>
      <c r="T57" s="4">
        <v>1.05645758</v>
      </c>
      <c r="U57" s="4">
        <v>1.0567403900000001</v>
      </c>
      <c r="V57" s="4">
        <v>1.0570717599999999</v>
      </c>
      <c r="W57" s="4">
        <v>1.05734276</v>
      </c>
      <c r="X57" s="4">
        <v>1.0575959500000001</v>
      </c>
      <c r="Y57" s="4">
        <v>1.06294468</v>
      </c>
      <c r="Z57" s="4">
        <v>1.06523207</v>
      </c>
      <c r="AA57" s="4">
        <v>1.0651486699999999</v>
      </c>
      <c r="AB57" s="4">
        <v>1.0651440400000001</v>
      </c>
      <c r="AC57" s="4">
        <v>1.06505717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1.12169561</v>
      </c>
      <c r="D58" s="4">
        <v>1.11883749</v>
      </c>
      <c r="E58" s="4">
        <v>1.1164375900000001</v>
      </c>
      <c r="F58" s="4">
        <v>1.11409</v>
      </c>
      <c r="G58" s="4">
        <v>1.1118302499999999</v>
      </c>
      <c r="H58" s="4">
        <v>1.10964657</v>
      </c>
      <c r="I58" s="4">
        <v>1.1073865300000001</v>
      </c>
      <c r="J58" s="4">
        <v>1.1052099399999999</v>
      </c>
      <c r="K58" s="4">
        <v>1.1031550299999999</v>
      </c>
      <c r="L58" s="4">
        <v>1.1012173000000001</v>
      </c>
      <c r="M58" s="4">
        <v>1.09939188</v>
      </c>
      <c r="N58" s="4">
        <v>1.09793998</v>
      </c>
      <c r="O58" s="4">
        <v>1.09601653</v>
      </c>
      <c r="P58" s="4">
        <v>1.0942650700000001</v>
      </c>
      <c r="Q58" s="4">
        <v>1.0922874600000001</v>
      </c>
      <c r="R58" s="4">
        <v>1.0905630500000001</v>
      </c>
      <c r="S58" s="4">
        <v>1.0910994300000001</v>
      </c>
      <c r="T58" s="4">
        <v>1.0916303300000001</v>
      </c>
      <c r="U58" s="4">
        <v>1.0921502700000001</v>
      </c>
      <c r="V58" s="4">
        <v>1.09266033</v>
      </c>
      <c r="W58" s="4">
        <v>1.0931591199999999</v>
      </c>
      <c r="X58" s="4">
        <v>1.09364788</v>
      </c>
      <c r="Y58" s="4">
        <v>1.0941267800000001</v>
      </c>
      <c r="Z58" s="4">
        <v>1.0942352900000001</v>
      </c>
      <c r="AA58" s="4">
        <v>1.0941902999999999</v>
      </c>
      <c r="AB58" s="4">
        <v>1.0941529999999999</v>
      </c>
      <c r="AC58" s="4">
        <v>1.09411806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5710</v>
      </c>
      <c r="C59" s="4">
        <v>5567.25</v>
      </c>
      <c r="D59" s="4">
        <v>5428.0687500000004</v>
      </c>
      <c r="E59" s="4">
        <v>5292.3670312499999</v>
      </c>
      <c r="F59" s="4">
        <v>5160.0578554699996</v>
      </c>
      <c r="G59" s="4">
        <v>5031.0564090799999</v>
      </c>
      <c r="H59" s="4">
        <v>4905.2799988500001</v>
      </c>
      <c r="I59" s="4">
        <v>4782.6479988800002</v>
      </c>
      <c r="J59" s="4">
        <v>4663.0817989099996</v>
      </c>
      <c r="K59" s="4">
        <v>4546.5047539400002</v>
      </c>
      <c r="L59" s="4">
        <v>4432.8421350899998</v>
      </c>
      <c r="M59" s="4">
        <v>4322.0210817099996</v>
      </c>
      <c r="N59" s="4">
        <v>4213.9705546699997</v>
      </c>
      <c r="O59" s="4">
        <v>4108.6212907999998</v>
      </c>
      <c r="P59" s="4">
        <v>4005.9057585300002</v>
      </c>
      <c r="Q59" s="4">
        <v>3905.7581145700001</v>
      </c>
      <c r="R59" s="4">
        <v>3808.1141617100002</v>
      </c>
      <c r="S59" s="4">
        <v>3712.9113076600001</v>
      </c>
      <c r="T59" s="4">
        <v>3620.08852497</v>
      </c>
      <c r="U59" s="4">
        <v>3529.5863118500001</v>
      </c>
      <c r="V59" s="4">
        <v>3441.3466540499999</v>
      </c>
      <c r="W59" s="4">
        <v>3355.3129877000001</v>
      </c>
      <c r="X59" s="4">
        <v>3271.4301630099999</v>
      </c>
      <c r="Y59" s="4">
        <v>3189.6444089299998</v>
      </c>
      <c r="Z59" s="4">
        <v>3109.9032987099999</v>
      </c>
      <c r="AA59" s="4">
        <v>3032.1557162399999</v>
      </c>
      <c r="AB59" s="4">
        <v>2956.35182334</v>
      </c>
      <c r="AC59" s="4">
        <v>2882.4430277500001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21097682.25</v>
      </c>
      <c r="C60" s="4">
        <v>19294299.417220499</v>
      </c>
      <c r="D60" s="4">
        <v>18811941.901218601</v>
      </c>
      <c r="E60" s="4">
        <v>18340925.810197901</v>
      </c>
      <c r="F60" s="4">
        <v>17882402.6358396</v>
      </c>
      <c r="G60" s="4">
        <v>17435342.203735899</v>
      </c>
      <c r="H60" s="4">
        <v>16980413.473003499</v>
      </c>
      <c r="I60" s="4">
        <v>16555902.8700263</v>
      </c>
      <c r="J60" s="4">
        <v>16142005.1203517</v>
      </c>
      <c r="K60" s="4">
        <v>15738454.9575196</v>
      </c>
      <c r="L60" s="4">
        <v>15344989.474001201</v>
      </c>
      <c r="M60" s="4">
        <v>13912914.9758834</v>
      </c>
      <c r="N60" s="4">
        <v>7588816.5239559999</v>
      </c>
      <c r="O60" s="4">
        <v>1171133.4303088</v>
      </c>
      <c r="P60" s="4">
        <v>1.1823548399999999</v>
      </c>
      <c r="Q60" s="4">
        <v>1.668E-5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21097682.25</v>
      </c>
      <c r="C61" s="4">
        <v>19294299.417220499</v>
      </c>
      <c r="D61" s="4">
        <v>18811941.901218601</v>
      </c>
      <c r="E61" s="4">
        <v>18340925.810197901</v>
      </c>
      <c r="F61" s="4">
        <v>17882402.6358396</v>
      </c>
      <c r="G61" s="4">
        <v>17435342.203735899</v>
      </c>
      <c r="H61" s="4">
        <v>16980413.473003499</v>
      </c>
      <c r="I61" s="4">
        <v>16555902.8700263</v>
      </c>
      <c r="J61" s="4">
        <v>16142005.1203517</v>
      </c>
      <c r="K61" s="4">
        <v>15738454.9575196</v>
      </c>
      <c r="L61" s="4">
        <v>15344989.474001201</v>
      </c>
      <c r="M61" s="4">
        <v>13912914.9758834</v>
      </c>
      <c r="N61" s="4">
        <v>7588816.5239559999</v>
      </c>
      <c r="O61" s="4">
        <v>1171133.4303088</v>
      </c>
      <c r="P61" s="4">
        <v>1.1823548399999999</v>
      </c>
      <c r="Q61" s="4">
        <v>1.668E-5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3908.9425176300001</v>
      </c>
      <c r="C62" s="4">
        <v>3781.5150534200002</v>
      </c>
      <c r="D62" s="4">
        <v>3686.9771763700001</v>
      </c>
      <c r="E62" s="4">
        <v>3594.7860425499998</v>
      </c>
      <c r="F62" s="4">
        <v>3504.9163908099999</v>
      </c>
      <c r="G62" s="4">
        <v>3417.2934725099999</v>
      </c>
      <c r="H62" s="4">
        <v>3331.4177640100002</v>
      </c>
      <c r="I62" s="4">
        <v>3248.1323137099998</v>
      </c>
      <c r="J62" s="4">
        <v>3166.92900173</v>
      </c>
      <c r="K62" s="4">
        <v>3087.75577587</v>
      </c>
      <c r="L62" s="4">
        <v>3010.5617858099999</v>
      </c>
      <c r="M62" s="4">
        <v>2910.8898307200002</v>
      </c>
      <c r="N62" s="4">
        <v>2698.9898895000001</v>
      </c>
      <c r="O62" s="4">
        <v>2486.5281710600002</v>
      </c>
      <c r="P62" s="4">
        <v>2397.7826077099999</v>
      </c>
      <c r="Q62" s="4">
        <v>2337.8380156799999</v>
      </c>
      <c r="R62" s="4">
        <v>2279.3920652900001</v>
      </c>
      <c r="S62" s="4">
        <v>2222.4072636599999</v>
      </c>
      <c r="T62" s="4">
        <v>2166.8470820699999</v>
      </c>
      <c r="U62" s="4">
        <v>2112.67590501</v>
      </c>
      <c r="V62" s="4">
        <v>2059.85900739</v>
      </c>
      <c r="W62" s="4">
        <v>2008.3625322</v>
      </c>
      <c r="X62" s="4">
        <v>1958.1534689</v>
      </c>
      <c r="Y62" s="4">
        <v>1909.19963218</v>
      </c>
      <c r="Z62" s="4">
        <v>1861.4696413700001</v>
      </c>
      <c r="AA62" s="4">
        <v>1814.9329003400001</v>
      </c>
      <c r="AB62" s="4">
        <v>1769.5595778300001</v>
      </c>
      <c r="AC62" s="4">
        <v>1725.3205883799999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1582.1325522100001</v>
      </c>
      <c r="D63" s="4">
        <v>1542.5792359</v>
      </c>
      <c r="E63" s="4">
        <v>1503.95591644</v>
      </c>
      <c r="F63" s="4">
        <v>1466.35701614</v>
      </c>
      <c r="G63" s="4">
        <v>1429.6980607099999</v>
      </c>
      <c r="H63" s="4">
        <v>1392.3939047900001</v>
      </c>
      <c r="I63" s="4">
        <v>1357.5840353399999</v>
      </c>
      <c r="J63" s="4">
        <v>1323.6444198700001</v>
      </c>
      <c r="K63" s="4">
        <v>1290.55330652</v>
      </c>
      <c r="L63" s="4">
        <v>1258.28913687</v>
      </c>
      <c r="M63" s="4">
        <v>1140.8590280200001</v>
      </c>
      <c r="N63" s="4">
        <v>622.28295495999998</v>
      </c>
      <c r="O63" s="4">
        <v>96.032941289999997</v>
      </c>
      <c r="P63" s="4">
        <v>9.6949999999999998E-5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17.30009944</v>
      </c>
      <c r="C64" s="4">
        <v>15.82132552</v>
      </c>
      <c r="D64" s="4">
        <v>15.425792360000001</v>
      </c>
      <c r="E64" s="4">
        <v>15.03955916</v>
      </c>
      <c r="F64" s="4">
        <v>14.663570160000001</v>
      </c>
      <c r="G64" s="4">
        <v>14.29698061</v>
      </c>
      <c r="H64" s="4">
        <v>13.92393905</v>
      </c>
      <c r="I64" s="4">
        <v>13.57584035</v>
      </c>
      <c r="J64" s="4">
        <v>13.236444199999999</v>
      </c>
      <c r="K64" s="4">
        <v>12.905533070000001</v>
      </c>
      <c r="L64" s="4">
        <v>12.58289137</v>
      </c>
      <c r="M64" s="4">
        <v>11.40859028</v>
      </c>
      <c r="N64" s="4">
        <v>6.2228295500000002</v>
      </c>
      <c r="O64" s="4">
        <v>0.96032941000000005</v>
      </c>
      <c r="P64" s="4">
        <v>9.7000000000000003E-7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3417.7884748500001</v>
      </c>
      <c r="C65" s="4">
        <v>3332.3437629800001</v>
      </c>
      <c r="D65" s="4">
        <v>3249.0351689099998</v>
      </c>
      <c r="E65" s="4">
        <v>3167.8092896799999</v>
      </c>
      <c r="F65" s="4">
        <v>3088.6140574400001</v>
      </c>
      <c r="G65" s="4">
        <v>3011.3987060099998</v>
      </c>
      <c r="H65" s="4">
        <v>2936.1137383599998</v>
      </c>
      <c r="I65" s="4">
        <v>2862.7108948999999</v>
      </c>
      <c r="J65" s="4">
        <v>2791.1431225299998</v>
      </c>
      <c r="K65" s="4">
        <v>2721.3645444600002</v>
      </c>
      <c r="L65" s="4">
        <v>2653.3304308500001</v>
      </c>
      <c r="M65" s="4">
        <v>2586.9971700800002</v>
      </c>
      <c r="N65" s="4">
        <v>2522.3222408299998</v>
      </c>
      <c r="O65" s="4">
        <v>2459.2641848100002</v>
      </c>
      <c r="P65" s="4">
        <v>2397.7825801899999</v>
      </c>
      <c r="Q65" s="4">
        <v>2337.8380156799999</v>
      </c>
      <c r="R65" s="4">
        <v>2279.3920652900001</v>
      </c>
      <c r="S65" s="4">
        <v>2222.4072636599999</v>
      </c>
      <c r="T65" s="4">
        <v>2166.8470820699999</v>
      </c>
      <c r="U65" s="4">
        <v>2112.67590501</v>
      </c>
      <c r="V65" s="4">
        <v>2059.85900739</v>
      </c>
      <c r="W65" s="4">
        <v>2008.3625322</v>
      </c>
      <c r="X65" s="4">
        <v>1958.1534689</v>
      </c>
      <c r="Y65" s="4">
        <v>1909.19963218</v>
      </c>
      <c r="Z65" s="4">
        <v>1861.4696413700001</v>
      </c>
      <c r="AA65" s="4">
        <v>1814.9329003400001</v>
      </c>
      <c r="AB65" s="4">
        <v>1769.5595778300001</v>
      </c>
      <c r="AC65" s="4">
        <v>1725.3205883799999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491.15404278</v>
      </c>
      <c r="C66" s="4">
        <v>449.17129043</v>
      </c>
      <c r="D66" s="4">
        <v>437.94200746000001</v>
      </c>
      <c r="E66" s="4">
        <v>426.97675285999998</v>
      </c>
      <c r="F66" s="4">
        <v>416.30233335999998</v>
      </c>
      <c r="G66" s="4">
        <v>405.8947665</v>
      </c>
      <c r="H66" s="4">
        <v>395.30402565000003</v>
      </c>
      <c r="I66" s="4">
        <v>385.42141880999998</v>
      </c>
      <c r="J66" s="4">
        <v>375.78587920000001</v>
      </c>
      <c r="K66" s="4">
        <v>366.39123140999999</v>
      </c>
      <c r="L66" s="4">
        <v>357.23135495000002</v>
      </c>
      <c r="M66" s="4">
        <v>323.89266063999997</v>
      </c>
      <c r="N66" s="4">
        <v>176.66764868000001</v>
      </c>
      <c r="O66" s="4">
        <v>27.263986259999999</v>
      </c>
      <c r="P66" s="4">
        <v>2.7529999999999999E-5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0.93797151999999995</v>
      </c>
      <c r="E67" s="4">
        <v>1</v>
      </c>
      <c r="F67" s="4">
        <v>0.99996088000000005</v>
      </c>
      <c r="G67" s="4">
        <v>1</v>
      </c>
      <c r="H67" s="4">
        <v>0.99999998000000001</v>
      </c>
      <c r="I67" s="4">
        <v>0.99887965999999995</v>
      </c>
      <c r="J67" s="4">
        <v>0.99999998000000001</v>
      </c>
      <c r="K67" s="4">
        <v>0.99999998999999995</v>
      </c>
      <c r="L67" s="4">
        <v>1</v>
      </c>
      <c r="M67" s="4">
        <v>0.99999972999999998</v>
      </c>
      <c r="N67" s="4">
        <v>0.92992284999999997</v>
      </c>
      <c r="O67" s="4">
        <v>0.55943715000000005</v>
      </c>
      <c r="P67" s="4">
        <v>0.15828060999999999</v>
      </c>
      <c r="Q67" s="4">
        <v>1.04E-6</v>
      </c>
      <c r="R67" s="4">
        <v>1.447E-5</v>
      </c>
      <c r="S67" s="4">
        <v>1.3999999999999999E-6</v>
      </c>
      <c r="T67" s="4">
        <v>1.42E-6</v>
      </c>
      <c r="U67" s="4">
        <v>1.4100000000000001E-6</v>
      </c>
      <c r="V67" s="4">
        <v>1.4500000000000001E-6</v>
      </c>
      <c r="W67" s="4">
        <v>1.3799999999999999E-6</v>
      </c>
      <c r="X67" s="4">
        <v>1.3999999999999999E-6</v>
      </c>
      <c r="Y67" s="4">
        <v>1.4100000000000001E-6</v>
      </c>
      <c r="Z67" s="4">
        <v>3.0969E-4</v>
      </c>
      <c r="AA67" s="4">
        <v>6.5656000000000004E-4</v>
      </c>
      <c r="AB67" s="4">
        <v>7.4711999999999999E-4</v>
      </c>
      <c r="AC67" s="4">
        <v>1.17534E-3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0.93797151999999995</v>
      </c>
      <c r="D68" s="4">
        <v>1</v>
      </c>
      <c r="E68" s="4">
        <v>0.99996088000000005</v>
      </c>
      <c r="F68" s="4">
        <v>1</v>
      </c>
      <c r="G68" s="4">
        <v>0.99999998000000001</v>
      </c>
      <c r="H68" s="4">
        <v>0.99887965999999995</v>
      </c>
      <c r="I68" s="4">
        <v>0.99999998000000001</v>
      </c>
      <c r="J68" s="4">
        <v>0.99999998999999995</v>
      </c>
      <c r="K68" s="4">
        <v>1</v>
      </c>
      <c r="L68" s="4">
        <v>0.99999972999999998</v>
      </c>
      <c r="M68" s="4">
        <v>0.92992284999999997</v>
      </c>
      <c r="N68" s="4">
        <v>0.55943715000000005</v>
      </c>
      <c r="O68" s="4">
        <v>0.15828060999999999</v>
      </c>
      <c r="P68" s="4">
        <v>1.04E-6</v>
      </c>
      <c r="Q68" s="4">
        <v>1.447E-5</v>
      </c>
      <c r="R68" s="4">
        <v>1.3999999999999999E-6</v>
      </c>
      <c r="S68" s="4">
        <v>1.42E-6</v>
      </c>
      <c r="T68" s="4">
        <v>1.4100000000000001E-6</v>
      </c>
      <c r="U68" s="4">
        <v>1.4500000000000001E-6</v>
      </c>
      <c r="V68" s="4">
        <v>1.3799999999999999E-6</v>
      </c>
      <c r="W68" s="4">
        <v>1.3999999999999999E-6</v>
      </c>
      <c r="X68" s="4">
        <v>1.4100000000000001E-6</v>
      </c>
      <c r="Y68" s="4">
        <v>3.0969E-4</v>
      </c>
      <c r="Z68" s="4">
        <v>6.5656000000000004E-4</v>
      </c>
      <c r="AA68" s="4">
        <v>7.4711999999999999E-4</v>
      </c>
      <c r="AB68" s="4">
        <v>1.17534E-3</v>
      </c>
      <c r="AC68" s="4">
        <v>1.1318999999999999E-3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2.5992830100000002</v>
      </c>
      <c r="D69" s="4">
        <v>2.6321682200000001</v>
      </c>
      <c r="E69" s="4">
        <v>2.6616939899999998</v>
      </c>
      <c r="F69" s="4">
        <v>2.6940006200000002</v>
      </c>
      <c r="G69" s="4">
        <v>2.72864752</v>
      </c>
      <c r="H69" s="4">
        <v>2.76603405</v>
      </c>
      <c r="I69" s="4">
        <v>2.8103018500000001</v>
      </c>
      <c r="J69" s="4">
        <v>2.8583946199999999</v>
      </c>
      <c r="K69" s="4">
        <v>2.9094059400000001</v>
      </c>
      <c r="L69" s="4">
        <v>2.9634137100000002</v>
      </c>
      <c r="M69" s="4">
        <v>3.02049704</v>
      </c>
      <c r="N69" s="4">
        <v>3.0971479500000001</v>
      </c>
      <c r="O69" s="4">
        <v>3.21008206</v>
      </c>
      <c r="P69" s="4">
        <v>3.32898125</v>
      </c>
      <c r="Q69" s="4">
        <v>3.4415193899999998</v>
      </c>
      <c r="R69" s="4">
        <v>3.55524554</v>
      </c>
      <c r="S69" s="4">
        <v>3.6756486900000001</v>
      </c>
      <c r="T69" s="4">
        <v>3.8021442300000001</v>
      </c>
      <c r="U69" s="4">
        <v>3.9350051499999998</v>
      </c>
      <c r="V69" s="4">
        <v>4.0744546100000001</v>
      </c>
      <c r="W69" s="4">
        <v>4.2209275999999996</v>
      </c>
      <c r="X69" s="4">
        <v>4.3746717300000002</v>
      </c>
      <c r="Y69" s="4">
        <v>4.5360199400000001</v>
      </c>
      <c r="Z69" s="4">
        <v>4.7052239</v>
      </c>
      <c r="AA69" s="4">
        <v>4.88288207</v>
      </c>
      <c r="AB69" s="4">
        <v>5.0692059699999996</v>
      </c>
      <c r="AC69" s="4">
        <v>5.2646331200000001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646.60286331999998</v>
      </c>
      <c r="D70" s="4">
        <v>1231.97955265</v>
      </c>
      <c r="E70" s="4">
        <v>1764.2023389799999</v>
      </c>
      <c r="F70" s="4">
        <v>2269.94517081</v>
      </c>
      <c r="G70" s="4">
        <v>2737.5367587000001</v>
      </c>
      <c r="H70" s="4">
        <v>3114.5579792600001</v>
      </c>
      <c r="I70" s="4">
        <v>3456.7552062099999</v>
      </c>
      <c r="J70" s="4">
        <v>3768.2087171200001</v>
      </c>
      <c r="K70" s="4">
        <v>4051.9357122800002</v>
      </c>
      <c r="L70" s="4">
        <v>4311.6264505500003</v>
      </c>
      <c r="M70" s="4">
        <v>4553.0339793100002</v>
      </c>
      <c r="N70" s="4">
        <v>4776.2627557799997</v>
      </c>
      <c r="O70" s="4">
        <v>4996.7028188800005</v>
      </c>
      <c r="P70" s="4">
        <v>5215.1187445899996</v>
      </c>
      <c r="Q70" s="4">
        <v>5428.5829536199999</v>
      </c>
      <c r="R70" s="4">
        <v>5636.7014442199998</v>
      </c>
      <c r="S70" s="4">
        <v>5840.7363179399999</v>
      </c>
      <c r="T70" s="4">
        <v>6041.4852323699997</v>
      </c>
      <c r="U70" s="4">
        <v>6241.60064367</v>
      </c>
      <c r="V70" s="4">
        <v>6437.6856122199997</v>
      </c>
      <c r="W70" s="4">
        <v>6632.4837404199998</v>
      </c>
      <c r="X70" s="4">
        <v>6826.5391105999997</v>
      </c>
      <c r="Y70" s="4">
        <v>7029.1969378100002</v>
      </c>
      <c r="Z70" s="4">
        <v>7222.3533448400003</v>
      </c>
      <c r="AA70" s="4">
        <v>7416.19173366</v>
      </c>
      <c r="AB70" s="4">
        <v>7611.1562960199999</v>
      </c>
      <c r="AC70" s="4">
        <v>7807.4313472800004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161.65071007</v>
      </c>
      <c r="D71" s="4">
        <v>307.99117316000002</v>
      </c>
      <c r="E71" s="4">
        <v>441.05056522000001</v>
      </c>
      <c r="F71" s="4">
        <v>567.48623868000004</v>
      </c>
      <c r="G71" s="4">
        <v>684.38416500000005</v>
      </c>
      <c r="H71" s="4">
        <v>778.62354026000003</v>
      </c>
      <c r="I71" s="4">
        <v>962.65350386</v>
      </c>
      <c r="J71" s="4">
        <v>1732.21825756</v>
      </c>
      <c r="K71" s="4">
        <v>3312.1368320000001</v>
      </c>
      <c r="L71" s="4">
        <v>5369.14244762</v>
      </c>
      <c r="M71" s="4">
        <v>6686.9406209799999</v>
      </c>
      <c r="N71" s="4">
        <v>5284.23590203</v>
      </c>
      <c r="O71" s="4">
        <v>4591.7356903800001</v>
      </c>
      <c r="P71" s="4">
        <v>2079.8468507500002</v>
      </c>
      <c r="Q71" s="4">
        <v>1848.69860189</v>
      </c>
      <c r="R71" s="4">
        <v>2026.17492509</v>
      </c>
      <c r="S71" s="4">
        <v>2201.89631788</v>
      </c>
      <c r="T71" s="4">
        <v>2457.7239206999998</v>
      </c>
      <c r="U71" s="4">
        <v>3578.4642503599998</v>
      </c>
      <c r="V71" s="4">
        <v>5913.3559698700001</v>
      </c>
      <c r="W71" s="4">
        <v>9977.9061645500005</v>
      </c>
      <c r="X71" s="4">
        <v>15963.037713850001</v>
      </c>
      <c r="Y71" s="4">
        <v>18214.464220940001</v>
      </c>
      <c r="Z71" s="4">
        <v>18484.67756091</v>
      </c>
      <c r="AA71" s="4">
        <v>18709.912062849999</v>
      </c>
      <c r="AB71" s="4">
        <v>18844.39966974</v>
      </c>
      <c r="AC71" s="4">
        <v>18970.103925570002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161.65071007</v>
      </c>
      <c r="D72" s="4">
        <v>307.99117316000002</v>
      </c>
      <c r="E72" s="4">
        <v>441.05056522000001</v>
      </c>
      <c r="F72" s="4">
        <v>567.48623868000004</v>
      </c>
      <c r="G72" s="4">
        <v>684.38416500000005</v>
      </c>
      <c r="H72" s="4">
        <v>778.62354026000003</v>
      </c>
      <c r="I72" s="4">
        <v>962.65350386</v>
      </c>
      <c r="J72" s="4">
        <v>1732.21825756</v>
      </c>
      <c r="K72" s="4">
        <v>3312.1368320000001</v>
      </c>
      <c r="L72" s="4">
        <v>5369.14244762</v>
      </c>
      <c r="M72" s="4">
        <v>6686.9406209799999</v>
      </c>
      <c r="N72" s="4">
        <v>5284.23590203</v>
      </c>
      <c r="O72" s="4">
        <v>4591.7356903800001</v>
      </c>
      <c r="P72" s="4">
        <v>2079.8468507500002</v>
      </c>
      <c r="Q72" s="4">
        <v>1848.69860189</v>
      </c>
      <c r="R72" s="4">
        <v>2026.17492509</v>
      </c>
      <c r="S72" s="4">
        <v>2201.89631788</v>
      </c>
      <c r="T72" s="4">
        <v>2457.7239206999998</v>
      </c>
      <c r="U72" s="4">
        <v>3578.4642503599998</v>
      </c>
      <c r="V72" s="4">
        <v>5913.3559698700001</v>
      </c>
      <c r="W72" s="4">
        <v>9977.9061645500005</v>
      </c>
      <c r="X72" s="4">
        <v>15963.037713850001</v>
      </c>
      <c r="Y72" s="4">
        <v>18214.464220940001</v>
      </c>
      <c r="Z72" s="4">
        <v>18484.67756091</v>
      </c>
      <c r="AA72" s="4">
        <v>18709.912062849999</v>
      </c>
      <c r="AB72" s="4">
        <v>18844.39966974</v>
      </c>
      <c r="AC72" s="4">
        <v>18970.103925570002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171.71826175000001</v>
      </c>
      <c r="D73" s="4">
        <v>327.17669417000002</v>
      </c>
      <c r="E73" s="4">
        <v>468.51904965</v>
      </c>
      <c r="F73" s="4">
        <v>602.82912605000001</v>
      </c>
      <c r="G73" s="4">
        <v>727.00738018000004</v>
      </c>
      <c r="H73" s="4">
        <v>827.13287013000001</v>
      </c>
      <c r="I73" s="4">
        <v>918.01151167</v>
      </c>
      <c r="J73" s="4">
        <v>1000.73371607</v>
      </c>
      <c r="K73" s="4">
        <v>1076.1038463100001</v>
      </c>
      <c r="L73" s="4">
        <v>1145.09732229</v>
      </c>
      <c r="M73" s="4">
        <v>1209.22521209</v>
      </c>
      <c r="N73" s="4">
        <v>1268.4879736099999</v>
      </c>
      <c r="O73" s="4">
        <v>1327.01992589</v>
      </c>
      <c r="P73" s="4">
        <v>1384.9892821799999</v>
      </c>
      <c r="Q73" s="4">
        <v>1441.6750343900001</v>
      </c>
      <c r="R73" s="4">
        <v>1496.94676981</v>
      </c>
      <c r="S73" s="4">
        <v>1551.13400938</v>
      </c>
      <c r="T73" s="4">
        <v>1604.4497114200001</v>
      </c>
      <c r="U73" s="4">
        <v>1657.60908612</v>
      </c>
      <c r="V73" s="4">
        <v>1709.7148292500001</v>
      </c>
      <c r="W73" s="4">
        <v>1761.5026481499999</v>
      </c>
      <c r="X73" s="4">
        <v>1813.11966183</v>
      </c>
      <c r="Y73" s="4">
        <v>1866.96978648</v>
      </c>
      <c r="Z73" s="4">
        <v>1918.26937127</v>
      </c>
      <c r="AA73" s="4">
        <v>1969.7494482</v>
      </c>
      <c r="AB73" s="4">
        <v>2021.5273494600001</v>
      </c>
      <c r="AC73" s="4">
        <v>2073.6531516800001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1.7983599999999999E-3</v>
      </c>
      <c r="D74" s="4">
        <v>3.4264E-3</v>
      </c>
      <c r="E74" s="4">
        <v>4.90669E-3</v>
      </c>
      <c r="F74" s="4">
        <v>6.3132800000000001E-3</v>
      </c>
      <c r="G74" s="4">
        <v>7.6137699999999997E-3</v>
      </c>
      <c r="H74" s="4">
        <v>8.6621900000000002E-3</v>
      </c>
      <c r="I74" s="4">
        <v>1.070952E-2</v>
      </c>
      <c r="J74" s="4">
        <v>1.9270929999999999E-2</v>
      </c>
      <c r="K74" s="4">
        <v>3.6847520000000002E-2</v>
      </c>
      <c r="L74" s="4">
        <v>5.973171E-2</v>
      </c>
      <c r="M74" s="4">
        <v>7.439221E-2</v>
      </c>
      <c r="N74" s="4">
        <v>5.8787119999999998E-2</v>
      </c>
      <c r="O74" s="4">
        <v>5.108306E-2</v>
      </c>
      <c r="P74" s="4">
        <v>2.3138300000000001E-2</v>
      </c>
      <c r="Q74" s="4">
        <v>2.0566770000000002E-2</v>
      </c>
      <c r="R74" s="4">
        <v>2.2541200000000001E-2</v>
      </c>
      <c r="S74" s="4">
        <v>2.44961E-2</v>
      </c>
      <c r="T74" s="4">
        <v>2.7342180000000001E-2</v>
      </c>
      <c r="U74" s="4">
        <v>3.9810409999999997E-2</v>
      </c>
      <c r="V74" s="4">
        <v>6.5786090000000005E-2</v>
      </c>
      <c r="W74" s="4">
        <v>0.11100421000000001</v>
      </c>
      <c r="X74" s="4">
        <v>0.17758879</v>
      </c>
      <c r="Y74" s="4">
        <v>0.20263591</v>
      </c>
      <c r="Z74" s="4">
        <v>0.20564204</v>
      </c>
      <c r="AA74" s="4">
        <v>0.20814777000000001</v>
      </c>
      <c r="AB74" s="4">
        <v>0.20964395</v>
      </c>
      <c r="AC74" s="4">
        <v>0.21104241000000001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1.7980000000000001E-5</v>
      </c>
      <c r="D75" s="4">
        <v>3.4260000000000001E-5</v>
      </c>
      <c r="E75" s="4">
        <v>4.9070000000000003E-5</v>
      </c>
      <c r="F75" s="4">
        <v>6.313E-5</v>
      </c>
      <c r="G75" s="4">
        <v>7.6139999999999999E-5</v>
      </c>
      <c r="H75" s="4">
        <v>8.6619999999999994E-5</v>
      </c>
      <c r="I75" s="4">
        <v>1.071E-4</v>
      </c>
      <c r="J75" s="4">
        <v>1.9270999999999999E-4</v>
      </c>
      <c r="K75" s="4">
        <v>3.6848000000000002E-4</v>
      </c>
      <c r="L75" s="4">
        <v>5.9732000000000003E-4</v>
      </c>
      <c r="M75" s="4">
        <v>7.4392000000000002E-4</v>
      </c>
      <c r="N75" s="4">
        <v>5.8786999999999999E-4</v>
      </c>
      <c r="O75" s="4">
        <v>5.1082999999999999E-4</v>
      </c>
      <c r="P75" s="4">
        <v>2.3138E-4</v>
      </c>
      <c r="Q75" s="4">
        <v>2.0567E-4</v>
      </c>
      <c r="R75" s="4">
        <v>2.2541E-4</v>
      </c>
      <c r="S75" s="4">
        <v>2.4496000000000001E-4</v>
      </c>
      <c r="T75" s="4">
        <v>2.7342000000000002E-4</v>
      </c>
      <c r="U75" s="4">
        <v>3.9809999999999997E-4</v>
      </c>
      <c r="V75" s="4">
        <v>6.5786000000000002E-4</v>
      </c>
      <c r="W75" s="4">
        <v>1.1100400000000001E-3</v>
      </c>
      <c r="X75" s="4">
        <v>1.77589E-3</v>
      </c>
      <c r="Y75" s="4">
        <v>2.0263600000000001E-3</v>
      </c>
      <c r="Z75" s="4">
        <v>2.0564200000000002E-3</v>
      </c>
      <c r="AA75" s="4">
        <v>2.0814800000000001E-3</v>
      </c>
      <c r="AB75" s="4">
        <v>2.0964400000000002E-3</v>
      </c>
      <c r="AC75" s="4">
        <v>2.11042E-3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171.71603582</v>
      </c>
      <c r="D76" s="4">
        <v>327.17245313000001</v>
      </c>
      <c r="E76" s="4">
        <v>468.51297639000001</v>
      </c>
      <c r="F76" s="4">
        <v>602.82131176999997</v>
      </c>
      <c r="G76" s="4">
        <v>726.99795620999998</v>
      </c>
      <c r="H76" s="4">
        <v>827.12214848999997</v>
      </c>
      <c r="I76" s="4">
        <v>917.99825593000003</v>
      </c>
      <c r="J76" s="4">
        <v>1000.70986343</v>
      </c>
      <c r="K76" s="4">
        <v>1076.05823818</v>
      </c>
      <c r="L76" s="4">
        <v>1145.0233892000001</v>
      </c>
      <c r="M76" s="4">
        <v>1209.13313292</v>
      </c>
      <c r="N76" s="4">
        <v>1268.4152096800001</v>
      </c>
      <c r="O76" s="4">
        <v>1326.9566976900001</v>
      </c>
      <c r="P76" s="4">
        <v>1384.96064269</v>
      </c>
      <c r="Q76" s="4">
        <v>1441.64957781</v>
      </c>
      <c r="R76" s="4">
        <v>1496.9188693799999</v>
      </c>
      <c r="S76" s="4">
        <v>1551.10368926</v>
      </c>
      <c r="T76" s="4">
        <v>1604.41586856</v>
      </c>
      <c r="U76" s="4">
        <v>1657.55981066</v>
      </c>
      <c r="V76" s="4">
        <v>1709.63340234</v>
      </c>
      <c r="W76" s="4">
        <v>1761.3652523799999</v>
      </c>
      <c r="X76" s="4">
        <v>1812.8998508</v>
      </c>
      <c r="Y76" s="4">
        <v>1866.7189733099999</v>
      </c>
      <c r="Z76" s="4">
        <v>1918.0148372599999</v>
      </c>
      <c r="AA76" s="4">
        <v>1969.49181271</v>
      </c>
      <c r="AB76" s="4">
        <v>2021.26786208</v>
      </c>
      <c r="AC76" s="4">
        <v>2073.3919333499998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2.2259300000000001E-3</v>
      </c>
      <c r="D77" s="4">
        <v>4.2410399999999997E-3</v>
      </c>
      <c r="E77" s="4">
        <v>6.0732700000000004E-3</v>
      </c>
      <c r="F77" s="4">
        <v>7.8142899999999998E-3</v>
      </c>
      <c r="G77" s="4">
        <v>9.4239700000000003E-3</v>
      </c>
      <c r="H77" s="4">
        <v>1.0721649999999999E-2</v>
      </c>
      <c r="I77" s="4">
        <v>1.325574E-2</v>
      </c>
      <c r="J77" s="4">
        <v>2.385265E-2</v>
      </c>
      <c r="K77" s="4">
        <v>4.5608120000000002E-2</v>
      </c>
      <c r="L77" s="4">
        <v>7.3933090000000007E-2</v>
      </c>
      <c r="M77" s="4">
        <v>9.2079170000000002E-2</v>
      </c>
      <c r="N77" s="4">
        <v>7.2763930000000004E-2</v>
      </c>
      <c r="O77" s="4">
        <v>6.3228199999999998E-2</v>
      </c>
      <c r="P77" s="4">
        <v>2.863949E-2</v>
      </c>
      <c r="Q77" s="4">
        <v>2.5456579999999999E-2</v>
      </c>
      <c r="R77" s="4">
        <v>2.790043E-2</v>
      </c>
      <c r="S77" s="4">
        <v>3.0320110000000001E-2</v>
      </c>
      <c r="T77" s="4">
        <v>3.3842860000000002E-2</v>
      </c>
      <c r="U77" s="4">
        <v>4.9275449999999998E-2</v>
      </c>
      <c r="V77" s="4">
        <v>8.1426910000000005E-2</v>
      </c>
      <c r="W77" s="4">
        <v>0.13739577</v>
      </c>
      <c r="X77" s="4">
        <v>0.21981102999999999</v>
      </c>
      <c r="Y77" s="4">
        <v>0.25081316999999997</v>
      </c>
      <c r="Z77" s="4">
        <v>0.25453400999999998</v>
      </c>
      <c r="AA77" s="4">
        <v>0.25763549000000002</v>
      </c>
      <c r="AB77" s="4">
        <v>0.25948737999999999</v>
      </c>
      <c r="AC77" s="4">
        <v>0.26121833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1.00035436</v>
      </c>
      <c r="E78" s="4">
        <v>1.0026344</v>
      </c>
      <c r="F78" s="4">
        <v>1.01105361</v>
      </c>
      <c r="G78" s="4">
        <v>1.0516725499999999</v>
      </c>
      <c r="H78" s="4">
        <v>1.06944862</v>
      </c>
      <c r="I78" s="4">
        <v>1.0000238400000001</v>
      </c>
      <c r="J78" s="4">
        <v>1.00029378</v>
      </c>
      <c r="K78" s="4">
        <v>1.0004791399999999</v>
      </c>
      <c r="L78" s="4">
        <v>1.00011647</v>
      </c>
      <c r="M78" s="4">
        <v>1.0006869</v>
      </c>
      <c r="N78" s="4">
        <v>1.00580531</v>
      </c>
      <c r="O78" s="4">
        <v>1.00026152</v>
      </c>
      <c r="P78" s="4">
        <v>1.0000880599999999</v>
      </c>
      <c r="Q78" s="4">
        <v>1.00000161</v>
      </c>
      <c r="R78" s="4">
        <v>1.0000000499999999</v>
      </c>
      <c r="S78" s="4">
        <v>1.0000009000000001</v>
      </c>
      <c r="T78" s="4">
        <v>1.00000187</v>
      </c>
      <c r="U78" s="4">
        <v>1.0000026500000001</v>
      </c>
      <c r="V78" s="4">
        <v>1.0024072399999999</v>
      </c>
      <c r="W78" s="4">
        <v>1</v>
      </c>
      <c r="X78" s="4">
        <v>1.00000015</v>
      </c>
      <c r="Y78" s="4">
        <v>1.00000124</v>
      </c>
      <c r="Z78" s="4">
        <v>1.0100991399999999</v>
      </c>
      <c r="AA78" s="4">
        <v>1.00000041</v>
      </c>
      <c r="AB78" s="4">
        <v>1.0000010800000001</v>
      </c>
      <c r="AC78" s="4">
        <v>1.0000845899999999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1.00035436</v>
      </c>
      <c r="D79" s="4">
        <v>1.0026344</v>
      </c>
      <c r="E79" s="4">
        <v>1.01105361</v>
      </c>
      <c r="F79" s="4">
        <v>1.0516725499999999</v>
      </c>
      <c r="G79" s="4">
        <v>1.06944862</v>
      </c>
      <c r="H79" s="4">
        <v>1.0000238400000001</v>
      </c>
      <c r="I79" s="4">
        <v>1.00029378</v>
      </c>
      <c r="J79" s="4">
        <v>1.0004791399999999</v>
      </c>
      <c r="K79" s="4">
        <v>1.00011647</v>
      </c>
      <c r="L79" s="4">
        <v>1.0006869</v>
      </c>
      <c r="M79" s="4">
        <v>1.00580531</v>
      </c>
      <c r="N79" s="4">
        <v>1.00026152</v>
      </c>
      <c r="O79" s="4">
        <v>1.0000880599999999</v>
      </c>
      <c r="P79" s="4">
        <v>1.00000161</v>
      </c>
      <c r="Q79" s="4">
        <v>1.0000000499999999</v>
      </c>
      <c r="R79" s="4">
        <v>1.0000009000000001</v>
      </c>
      <c r="S79" s="4">
        <v>1.00000187</v>
      </c>
      <c r="T79" s="4">
        <v>1.0000026500000001</v>
      </c>
      <c r="U79" s="4">
        <v>1.0024072399999999</v>
      </c>
      <c r="V79" s="4">
        <v>1</v>
      </c>
      <c r="W79" s="4">
        <v>1.00000015</v>
      </c>
      <c r="X79" s="4">
        <v>1.00000124</v>
      </c>
      <c r="Y79" s="4">
        <v>1.0100991399999999</v>
      </c>
      <c r="Z79" s="4">
        <v>1.00000041</v>
      </c>
      <c r="AA79" s="4">
        <v>1.0000010800000001</v>
      </c>
      <c r="AB79" s="4">
        <v>1.0000845899999999</v>
      </c>
      <c r="AC79" s="4">
        <v>1.0000040400000001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2342C-3BD3-4098-B032-3CC76AC672F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178736</v>
      </c>
      <c r="C5" s="4">
        <v>179925.81524441999</v>
      </c>
      <c r="D5" s="4">
        <v>181697.42313283001</v>
      </c>
      <c r="E5" s="4">
        <v>183711.76986152999</v>
      </c>
      <c r="F5" s="4">
        <v>185646.92444202001</v>
      </c>
      <c r="G5" s="4">
        <v>187708.25718623001</v>
      </c>
      <c r="H5" s="4">
        <v>189883.1660691</v>
      </c>
      <c r="I5" s="4">
        <v>192217.83084678001</v>
      </c>
      <c r="J5" s="4">
        <v>194664.63191533001</v>
      </c>
      <c r="K5" s="4">
        <v>197206.85627573999</v>
      </c>
      <c r="L5" s="4">
        <v>199877.81946440999</v>
      </c>
      <c r="M5" s="4">
        <v>202644.68158144</v>
      </c>
      <c r="N5" s="4">
        <v>205502.76251954</v>
      </c>
      <c r="O5" s="4">
        <v>208490.51967589001</v>
      </c>
      <c r="P5" s="4">
        <v>211558.02344940999</v>
      </c>
      <c r="Q5" s="4">
        <v>214759.01462105999</v>
      </c>
      <c r="R5" s="4">
        <v>218037.3977727</v>
      </c>
      <c r="S5" s="4">
        <v>221494.97067231001</v>
      </c>
      <c r="T5" s="4">
        <v>224982.62834823001</v>
      </c>
      <c r="U5" s="4">
        <v>228578.79169598999</v>
      </c>
      <c r="V5" s="4">
        <v>232280.5817293</v>
      </c>
      <c r="W5" s="4">
        <v>236096.67415774</v>
      </c>
      <c r="X5" s="4">
        <v>240024.51269480999</v>
      </c>
      <c r="Y5" s="4">
        <v>244052.90217350001</v>
      </c>
      <c r="Z5" s="4">
        <v>248201.12659363</v>
      </c>
      <c r="AA5" s="4">
        <v>252456.67559055</v>
      </c>
      <c r="AB5" s="4">
        <v>256829.04384083999</v>
      </c>
      <c r="AC5" s="4">
        <v>261323.91236704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791631557.5</v>
      </c>
      <c r="C6" s="4">
        <v>808051546.63434803</v>
      </c>
      <c r="D6" s="4">
        <v>824799508.02846706</v>
      </c>
      <c r="E6" s="4">
        <v>841882439.28262806</v>
      </c>
      <c r="F6" s="4">
        <v>859307033.01689899</v>
      </c>
      <c r="G6" s="4">
        <v>877080121.05372906</v>
      </c>
      <c r="H6" s="4">
        <v>895208673.90458202</v>
      </c>
      <c r="I6" s="4">
        <v>913699800.14424801</v>
      </c>
      <c r="J6" s="4">
        <v>932560751.329144</v>
      </c>
      <c r="K6" s="4">
        <v>951798924.13148606</v>
      </c>
      <c r="L6" s="4">
        <v>971421861.22289896</v>
      </c>
      <c r="M6" s="4">
        <v>991437259.32219601</v>
      </c>
      <c r="N6" s="4">
        <v>1011852966.87605</v>
      </c>
      <c r="O6" s="4">
        <v>1032676989.92422</v>
      </c>
      <c r="P6" s="4">
        <v>1053917494.73441</v>
      </c>
      <c r="Q6" s="4">
        <v>1075582810.9720199</v>
      </c>
      <c r="R6" s="4">
        <v>1097681434.05633</v>
      </c>
      <c r="S6" s="4">
        <v>1120222030.7535801</v>
      </c>
      <c r="T6" s="4">
        <v>1143213440.4595101</v>
      </c>
      <c r="U6" s="4">
        <v>1166664679.4093599</v>
      </c>
      <c r="V6" s="4">
        <v>1190584942.53374</v>
      </c>
      <c r="W6" s="4">
        <v>1214983612.3864601</v>
      </c>
      <c r="X6" s="4">
        <v>1239870255.97105</v>
      </c>
      <c r="Y6" s="4">
        <v>1265254635.80405</v>
      </c>
      <c r="Z6" s="4">
        <v>1291146697.83481</v>
      </c>
      <c r="AA6" s="4">
        <v>1317556604.6403301</v>
      </c>
      <c r="AB6" s="4">
        <v>1344494710.0180299</v>
      </c>
      <c r="AC6" s="4">
        <v>1371971578.04983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791631557.5</v>
      </c>
      <c r="C7" s="4">
        <v>808051164.76999998</v>
      </c>
      <c r="D7" s="4">
        <v>824799164.18540001</v>
      </c>
      <c r="E7" s="4">
        <v>841882123.58910799</v>
      </c>
      <c r="F7" s="4">
        <v>859306742.18088996</v>
      </c>
      <c r="G7" s="4">
        <v>877079853.144508</v>
      </c>
      <c r="H7" s="4">
        <v>895208426.32739794</v>
      </c>
      <c r="I7" s="4">
        <v>913699570.97394598</v>
      </c>
      <c r="J7" s="4">
        <v>932560538.51342499</v>
      </c>
      <c r="K7" s="4">
        <v>951798725.40369296</v>
      </c>
      <c r="L7" s="4">
        <v>971421676.03176701</v>
      </c>
      <c r="M7" s="4">
        <v>991437085.67240298</v>
      </c>
      <c r="N7" s="4">
        <v>1011852803.50585</v>
      </c>
      <c r="O7" s="4">
        <v>1032676835.69596</v>
      </c>
      <c r="P7" s="4">
        <v>1053917348.52988</v>
      </c>
      <c r="Q7" s="4">
        <v>1075582671.6204801</v>
      </c>
      <c r="R7" s="4">
        <v>1097681301.1728899</v>
      </c>
      <c r="S7" s="4">
        <v>1120221903.31635</v>
      </c>
      <c r="T7" s="4">
        <v>1143213317.5026801</v>
      </c>
      <c r="U7" s="4">
        <v>1166664559.9727299</v>
      </c>
      <c r="V7" s="4">
        <v>1190584827.2921801</v>
      </c>
      <c r="W7" s="4">
        <v>1214983499.95803</v>
      </c>
      <c r="X7" s="4">
        <v>1239870146.0771899</v>
      </c>
      <c r="Y7" s="4">
        <v>1265254525.1187301</v>
      </c>
      <c r="Z7" s="4">
        <v>1291146591.7411101</v>
      </c>
      <c r="AA7" s="4">
        <v>1317556499.69593</v>
      </c>
      <c r="AB7" s="4">
        <v>1344494605.80985</v>
      </c>
      <c r="AC7" s="4">
        <v>1371971474.0460401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93430.321299160001</v>
      </c>
      <c r="C8" s="4">
        <v>92555.886191750003</v>
      </c>
      <c r="D8" s="4">
        <v>91789.732810820002</v>
      </c>
      <c r="E8" s="4">
        <v>91077.046526580001</v>
      </c>
      <c r="F8" s="4">
        <v>90359.319158700004</v>
      </c>
      <c r="G8" s="4">
        <v>89676.618301320006</v>
      </c>
      <c r="H8" s="4">
        <v>89028.397801019993</v>
      </c>
      <c r="I8" s="4">
        <v>88425.586174919998</v>
      </c>
      <c r="J8" s="4">
        <v>87858.825871859997</v>
      </c>
      <c r="K8" s="4">
        <v>87326.718527720004</v>
      </c>
      <c r="L8" s="4">
        <v>86835.779642919995</v>
      </c>
      <c r="M8" s="4">
        <v>86381.534087349995</v>
      </c>
      <c r="N8" s="4">
        <v>85962.786241530004</v>
      </c>
      <c r="O8" s="4">
        <v>85588.457390309995</v>
      </c>
      <c r="P8" s="4">
        <v>85248.010481220001</v>
      </c>
      <c r="Q8" s="4">
        <v>84953.91797902</v>
      </c>
      <c r="R8" s="4">
        <v>84693.268342059993</v>
      </c>
      <c r="S8" s="4">
        <v>84489.043153160004</v>
      </c>
      <c r="T8" s="4">
        <v>84308.724305900003</v>
      </c>
      <c r="U8" s="4">
        <v>84169.978830139997</v>
      </c>
      <c r="V8" s="4">
        <v>84070.751764159999</v>
      </c>
      <c r="W8" s="4">
        <v>84013.619639259996</v>
      </c>
      <c r="X8" s="4">
        <v>83998.077584650004</v>
      </c>
      <c r="Y8" s="4">
        <v>84024.406282569995</v>
      </c>
      <c r="Z8" s="4">
        <v>84090.478658790002</v>
      </c>
      <c r="AA8" s="4">
        <v>84196.656356980006</v>
      </c>
      <c r="AB8" s="4">
        <v>84344.912419960005</v>
      </c>
      <c r="AC8" s="4">
        <v>84536.30992313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14413.389289520001</v>
      </c>
      <c r="C9" s="4">
        <v>14948.47586654</v>
      </c>
      <c r="D9" s="4">
        <v>15488.369250870001</v>
      </c>
      <c r="E9" s="4">
        <v>16032.81720301</v>
      </c>
      <c r="F9" s="4">
        <v>16580.92373708</v>
      </c>
      <c r="G9" s="4">
        <v>17134.10984845</v>
      </c>
      <c r="H9" s="4">
        <v>17692.600659029998</v>
      </c>
      <c r="I9" s="4">
        <v>18254.435057080002</v>
      </c>
      <c r="J9" s="4">
        <v>18823.535390339999</v>
      </c>
      <c r="K9" s="4">
        <v>19399.609567160001</v>
      </c>
      <c r="L9" s="4">
        <v>19982.212629369998</v>
      </c>
      <c r="M9" s="4">
        <v>20570.40656788</v>
      </c>
      <c r="N9" s="4">
        <v>21166.484256380001</v>
      </c>
      <c r="O9" s="4">
        <v>21768.205222060002</v>
      </c>
      <c r="P9" s="4">
        <v>22379.0945373</v>
      </c>
      <c r="Q9" s="4">
        <v>22995.90811751</v>
      </c>
      <c r="R9" s="4">
        <v>23622.70810009</v>
      </c>
      <c r="S9" s="4">
        <v>24252.984762839998</v>
      </c>
      <c r="T9" s="4">
        <v>24896.919026399999</v>
      </c>
      <c r="U9" s="4">
        <v>25549.59275819</v>
      </c>
      <c r="V9" s="4">
        <v>26211.6469053</v>
      </c>
      <c r="W9" s="4">
        <v>26883.24990454</v>
      </c>
      <c r="X9" s="4">
        <v>27564.012130449999</v>
      </c>
      <c r="Y9" s="4">
        <v>28255.45147865</v>
      </c>
      <c r="Z9" s="4">
        <v>28956.78123289</v>
      </c>
      <c r="AA9" s="4">
        <v>29669.113151230002</v>
      </c>
      <c r="AB9" s="4">
        <v>30392.15814268</v>
      </c>
      <c r="AC9" s="4">
        <v>31126.38646532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30067.631782320001</v>
      </c>
      <c r="D11" s="4">
        <v>31119.534906389999</v>
      </c>
      <c r="E11" s="4">
        <v>32178.414472169999</v>
      </c>
      <c r="F11" s="4">
        <v>33279.384972109998</v>
      </c>
      <c r="G11" s="4">
        <v>34388.948024040001</v>
      </c>
      <c r="H11" s="4">
        <v>35509.399475979997</v>
      </c>
      <c r="I11" s="4">
        <v>36638.078379459999</v>
      </c>
      <c r="J11" s="4">
        <v>37781.32060495</v>
      </c>
      <c r="K11" s="4">
        <v>38938.546146380002</v>
      </c>
      <c r="L11" s="4">
        <v>40104.407718839997</v>
      </c>
      <c r="M11" s="4">
        <v>41286.09652074</v>
      </c>
      <c r="N11" s="4">
        <v>42483.591898140003</v>
      </c>
      <c r="O11" s="4">
        <v>43692.453863139999</v>
      </c>
      <c r="P11" s="4">
        <v>44919.659907200003</v>
      </c>
      <c r="Q11" s="4">
        <v>46158.835456940003</v>
      </c>
      <c r="R11" s="4">
        <v>47417.821165009998</v>
      </c>
      <c r="S11" s="4">
        <v>48684.056864710001</v>
      </c>
      <c r="T11" s="4">
        <v>49977.523055639998</v>
      </c>
      <c r="U11" s="4">
        <v>51288.612473020003</v>
      </c>
      <c r="V11" s="4">
        <v>52618.542275519998</v>
      </c>
      <c r="W11" s="4">
        <v>53966.502515749999</v>
      </c>
      <c r="X11" s="4">
        <v>55334.028319860001</v>
      </c>
      <c r="Y11" s="4">
        <v>56722.899412829996</v>
      </c>
      <c r="Z11" s="4">
        <v>58131.715006320002</v>
      </c>
      <c r="AA11" s="4">
        <v>59562.61136006</v>
      </c>
      <c r="AB11" s="4">
        <v>61015.020005830003</v>
      </c>
      <c r="AC11" s="4">
        <v>62488.763332019997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107843.71058868</v>
      </c>
      <c r="C12" s="4">
        <v>107504.36205829</v>
      </c>
      <c r="D12" s="4">
        <v>107278.10206169001</v>
      </c>
      <c r="E12" s="4">
        <v>107109.86372959</v>
      </c>
      <c r="F12" s="4">
        <v>106940.24289578</v>
      </c>
      <c r="G12" s="4">
        <v>106810.72814977</v>
      </c>
      <c r="H12" s="4">
        <v>106720.99846005</v>
      </c>
      <c r="I12" s="4">
        <v>106680.021232</v>
      </c>
      <c r="J12" s="4">
        <v>106682.36126219</v>
      </c>
      <c r="K12" s="4">
        <v>106726.32809487999</v>
      </c>
      <c r="L12" s="4">
        <v>106817.99227228</v>
      </c>
      <c r="M12" s="4">
        <v>106951.94065521999</v>
      </c>
      <c r="N12" s="4">
        <v>107129.2704979</v>
      </c>
      <c r="O12" s="4">
        <v>107356.66261237</v>
      </c>
      <c r="P12" s="4">
        <v>107627.10501852</v>
      </c>
      <c r="Q12" s="4">
        <v>107949.82609653</v>
      </c>
      <c r="R12" s="4">
        <v>108315.97644215</v>
      </c>
      <c r="S12" s="4">
        <v>108742.02791600001</v>
      </c>
      <c r="T12" s="4">
        <v>109205.64333229999</v>
      </c>
      <c r="U12" s="4">
        <v>109719.57158833</v>
      </c>
      <c r="V12" s="4">
        <v>110282.39866946</v>
      </c>
      <c r="W12" s="4">
        <v>110896.86954381</v>
      </c>
      <c r="X12" s="4">
        <v>111562.08971511001</v>
      </c>
      <c r="Y12" s="4">
        <v>112279.85776122</v>
      </c>
      <c r="Z12" s="4">
        <v>113047.25989168001</v>
      </c>
      <c r="AA12" s="4">
        <v>113865.76950821</v>
      </c>
      <c r="AB12" s="4">
        <v>114737.07056264</v>
      </c>
      <c r="AC12" s="4">
        <v>115662.69638845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107843.71058868</v>
      </c>
      <c r="C13" s="4">
        <v>137571.99384061</v>
      </c>
      <c r="D13" s="4">
        <v>138397.63696808001</v>
      </c>
      <c r="E13" s="4">
        <v>139288.27820176</v>
      </c>
      <c r="F13" s="4">
        <v>140219.62786787999</v>
      </c>
      <c r="G13" s="4">
        <v>141199.67617381999</v>
      </c>
      <c r="H13" s="4">
        <v>142230.39793603</v>
      </c>
      <c r="I13" s="4">
        <v>143318.09961146</v>
      </c>
      <c r="J13" s="4">
        <v>144463.68186714</v>
      </c>
      <c r="K13" s="4">
        <v>145664.87424126</v>
      </c>
      <c r="L13" s="4">
        <v>146922.39999112001</v>
      </c>
      <c r="M13" s="4">
        <v>148238.03717595999</v>
      </c>
      <c r="N13" s="4">
        <v>149612.86239604</v>
      </c>
      <c r="O13" s="4">
        <v>151049.11647551</v>
      </c>
      <c r="P13" s="4">
        <v>152546.76492572</v>
      </c>
      <c r="Q13" s="4">
        <v>154108.66155347001</v>
      </c>
      <c r="R13" s="4">
        <v>155733.79760716</v>
      </c>
      <c r="S13" s="4">
        <v>157426.08478070999</v>
      </c>
      <c r="T13" s="4">
        <v>159183.16638795001</v>
      </c>
      <c r="U13" s="4">
        <v>161008.18406135001</v>
      </c>
      <c r="V13" s="4">
        <v>162900.94094497999</v>
      </c>
      <c r="W13" s="4">
        <v>164863.37205956</v>
      </c>
      <c r="X13" s="4">
        <v>166896.11803496</v>
      </c>
      <c r="Y13" s="4">
        <v>169002.75717405</v>
      </c>
      <c r="Z13" s="4">
        <v>171178.97489799999</v>
      </c>
      <c r="AA13" s="4">
        <v>173428.38086827</v>
      </c>
      <c r="AB13" s="4">
        <v>175752.09056847001</v>
      </c>
      <c r="AC13" s="4">
        <v>178151.45972047001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4931</v>
      </c>
      <c r="C15" s="4">
        <v>4767.00336419</v>
      </c>
      <c r="D15" s="4">
        <v>4608.10445101</v>
      </c>
      <c r="E15" s="4">
        <v>4454.8076576200001</v>
      </c>
      <c r="F15" s="4">
        <v>4306.3144145400001</v>
      </c>
      <c r="G15" s="4">
        <v>4162.7706007200004</v>
      </c>
      <c r="H15" s="4">
        <v>4024.0116028500001</v>
      </c>
      <c r="I15" s="4">
        <v>3959.5662749200001</v>
      </c>
      <c r="J15" s="4">
        <v>3853.34313823</v>
      </c>
      <c r="K15" s="4">
        <v>3724.8983669600002</v>
      </c>
      <c r="L15" s="4">
        <v>3600.9302039200002</v>
      </c>
      <c r="M15" s="4">
        <v>3510.9870950599998</v>
      </c>
      <c r="N15" s="4">
        <v>3394.94369628</v>
      </c>
      <c r="O15" s="4">
        <v>3333.7284956499998</v>
      </c>
      <c r="P15" s="4">
        <v>3222.6042861800001</v>
      </c>
      <c r="Q15" s="4">
        <v>3174.6385767800002</v>
      </c>
      <c r="R15" s="4">
        <v>3068.8438437899999</v>
      </c>
      <c r="S15" s="4">
        <v>3122.5662204800001</v>
      </c>
      <c r="T15" s="4">
        <v>3018.6009546</v>
      </c>
      <c r="U15" s="4">
        <v>2923.6612111099998</v>
      </c>
      <c r="V15" s="4">
        <v>2826.48283382</v>
      </c>
      <c r="W15" s="4">
        <v>2732.2670327400001</v>
      </c>
      <c r="X15" s="4">
        <v>2660.2781547</v>
      </c>
      <c r="Y15" s="4">
        <v>2572.8488279399999</v>
      </c>
      <c r="Z15" s="4">
        <v>2504.3726345800001</v>
      </c>
      <c r="AA15" s="4">
        <v>2429.00224785</v>
      </c>
      <c r="AB15" s="4">
        <v>2365.9991057399998</v>
      </c>
      <c r="AC15" s="4">
        <v>2311.20607703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6301391.75</v>
      </c>
      <c r="C16" s="4">
        <v>6091818.2257831199</v>
      </c>
      <c r="D16" s="4">
        <v>5888759.15042248</v>
      </c>
      <c r="E16" s="4">
        <v>5692859.0998952501</v>
      </c>
      <c r="F16" s="4">
        <v>5503097.5714197196</v>
      </c>
      <c r="G16" s="4">
        <v>5319660.9715263098</v>
      </c>
      <c r="H16" s="4">
        <v>5142338.9674520995</v>
      </c>
      <c r="I16" s="4">
        <v>5059983.40941884</v>
      </c>
      <c r="J16" s="4">
        <v>4924239.4233323904</v>
      </c>
      <c r="K16" s="4">
        <v>4760098.0891730404</v>
      </c>
      <c r="L16" s="4">
        <v>4601677.4940734599</v>
      </c>
      <c r="M16" s="4">
        <v>4486737.9766750298</v>
      </c>
      <c r="N16" s="4">
        <v>4338444.5451922696</v>
      </c>
      <c r="O16" s="4">
        <v>4260216.8109459598</v>
      </c>
      <c r="P16" s="4">
        <v>4118209.6781153399</v>
      </c>
      <c r="Q16" s="4">
        <v>4056913.64821795</v>
      </c>
      <c r="R16" s="4">
        <v>3921717.1255904101</v>
      </c>
      <c r="S16" s="4">
        <v>3990369.67861054</v>
      </c>
      <c r="T16" s="4">
        <v>3857511.05679412</v>
      </c>
      <c r="U16" s="4">
        <v>3736186.2723198398</v>
      </c>
      <c r="V16" s="4">
        <v>3612000.7073752698</v>
      </c>
      <c r="W16" s="4">
        <v>3491601.0587152699</v>
      </c>
      <c r="X16" s="4">
        <v>3399605.49613486</v>
      </c>
      <c r="Y16" s="4">
        <v>3287878.37495032</v>
      </c>
      <c r="Z16" s="4">
        <v>3200371.71971486</v>
      </c>
      <c r="AA16" s="4">
        <v>3104054.8813732099</v>
      </c>
      <c r="AB16" s="4">
        <v>3023542.3124947799</v>
      </c>
      <c r="AC16" s="4">
        <v>2953521.5587421302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6301391.75</v>
      </c>
      <c r="C17" s="4">
        <v>6091818.2257831199</v>
      </c>
      <c r="D17" s="4">
        <v>5888759.15042248</v>
      </c>
      <c r="E17" s="4">
        <v>5692859.0998952501</v>
      </c>
      <c r="F17" s="4">
        <v>5503097.5714197196</v>
      </c>
      <c r="G17" s="4">
        <v>5319660.9715263098</v>
      </c>
      <c r="H17" s="4">
        <v>5142338.9674520995</v>
      </c>
      <c r="I17" s="4">
        <v>5059983.40941884</v>
      </c>
      <c r="J17" s="4">
        <v>4924239.4233323904</v>
      </c>
      <c r="K17" s="4">
        <v>4760098.0891730404</v>
      </c>
      <c r="L17" s="4">
        <v>4601677.4940734599</v>
      </c>
      <c r="M17" s="4">
        <v>4486737.9766750298</v>
      </c>
      <c r="N17" s="4">
        <v>4338444.5451922696</v>
      </c>
      <c r="O17" s="4">
        <v>4260216.8109459598</v>
      </c>
      <c r="P17" s="4">
        <v>4118209.6781153399</v>
      </c>
      <c r="Q17" s="4">
        <v>4056913.64821795</v>
      </c>
      <c r="R17" s="4">
        <v>3921717.1255904101</v>
      </c>
      <c r="S17" s="4">
        <v>3990369.67861054</v>
      </c>
      <c r="T17" s="4">
        <v>3857511.05679412</v>
      </c>
      <c r="U17" s="4">
        <v>3736186.2723198398</v>
      </c>
      <c r="V17" s="4">
        <v>3612000.7073752698</v>
      </c>
      <c r="W17" s="4">
        <v>3491601.0587152699</v>
      </c>
      <c r="X17" s="4">
        <v>3399605.49613486</v>
      </c>
      <c r="Y17" s="4">
        <v>3287878.37495032</v>
      </c>
      <c r="Z17" s="4">
        <v>3200371.71971486</v>
      </c>
      <c r="AA17" s="4">
        <v>3104054.8813732099</v>
      </c>
      <c r="AB17" s="4">
        <v>3023542.3124947799</v>
      </c>
      <c r="AC17" s="4">
        <v>2953521.5587421302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1006.70237121</v>
      </c>
      <c r="C18" s="4">
        <v>973.22117020999997</v>
      </c>
      <c r="D18" s="4">
        <v>940.78070931000002</v>
      </c>
      <c r="E18" s="4">
        <v>909.48396516000003</v>
      </c>
      <c r="F18" s="4">
        <v>879.16790352999999</v>
      </c>
      <c r="G18" s="4">
        <v>849.86230674000001</v>
      </c>
      <c r="H18" s="4">
        <v>821.53356771000006</v>
      </c>
      <c r="I18" s="4">
        <v>808.37654795000003</v>
      </c>
      <c r="J18" s="4">
        <v>786.69026045999999</v>
      </c>
      <c r="K18" s="4">
        <v>760.46725177999997</v>
      </c>
      <c r="L18" s="4">
        <v>735.15817781999999</v>
      </c>
      <c r="M18" s="4">
        <v>716.79558585999996</v>
      </c>
      <c r="N18" s="4">
        <v>693.10441476000005</v>
      </c>
      <c r="O18" s="4">
        <v>680.60685085</v>
      </c>
      <c r="P18" s="4">
        <v>657.91997087000004</v>
      </c>
      <c r="Q18" s="4">
        <v>648.12739464000003</v>
      </c>
      <c r="R18" s="4">
        <v>626.52856913999995</v>
      </c>
      <c r="S18" s="4">
        <v>637.4964142</v>
      </c>
      <c r="T18" s="4">
        <v>616.27108877000001</v>
      </c>
      <c r="U18" s="4">
        <v>596.88839460999998</v>
      </c>
      <c r="V18" s="4">
        <v>577.04866578999997</v>
      </c>
      <c r="W18" s="4">
        <v>557.81377015999999</v>
      </c>
      <c r="X18" s="4">
        <v>543.11667539999996</v>
      </c>
      <c r="Y18" s="4">
        <v>525.26729179999995</v>
      </c>
      <c r="Z18" s="4">
        <v>511.28733920000002</v>
      </c>
      <c r="AA18" s="4">
        <v>495.89988290000002</v>
      </c>
      <c r="AB18" s="4">
        <v>483.03729670000001</v>
      </c>
      <c r="AC18" s="4">
        <v>471.85086962000003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3.0459091100000002</v>
      </c>
      <c r="D19" s="4">
        <v>2.9443795800000001</v>
      </c>
      <c r="E19" s="4">
        <v>2.8464295499999999</v>
      </c>
      <c r="F19" s="4">
        <v>2.7515487900000002</v>
      </c>
      <c r="G19" s="4">
        <v>2.65983049</v>
      </c>
      <c r="H19" s="4">
        <v>2.57116948</v>
      </c>
      <c r="I19" s="4">
        <v>2.5299917000000001</v>
      </c>
      <c r="J19" s="4">
        <v>2.4621197100000001</v>
      </c>
      <c r="K19" s="4">
        <v>2.3800490399999998</v>
      </c>
      <c r="L19" s="4">
        <v>2.30083875</v>
      </c>
      <c r="M19" s="4">
        <v>2.24336899</v>
      </c>
      <c r="N19" s="4">
        <v>2.1692222700000001</v>
      </c>
      <c r="O19" s="4">
        <v>2.1301084100000001</v>
      </c>
      <c r="P19" s="4">
        <v>2.0591048399999998</v>
      </c>
      <c r="Q19" s="4">
        <v>2.0284568200000002</v>
      </c>
      <c r="R19" s="4">
        <v>1.9608585599999999</v>
      </c>
      <c r="S19" s="4">
        <v>1.9951848400000001</v>
      </c>
      <c r="T19" s="4">
        <v>1.9287555300000001</v>
      </c>
      <c r="U19" s="4">
        <v>1.86809314</v>
      </c>
      <c r="V19" s="4">
        <v>1.8060003499999999</v>
      </c>
      <c r="W19" s="4">
        <v>1.7458005299999999</v>
      </c>
      <c r="X19" s="4">
        <v>1.6998027499999999</v>
      </c>
      <c r="Y19" s="4">
        <v>1.64393919</v>
      </c>
      <c r="Z19" s="4">
        <v>1.6001858600000001</v>
      </c>
      <c r="AA19" s="4">
        <v>1.55202744</v>
      </c>
      <c r="AB19" s="4">
        <v>1.5117711599999999</v>
      </c>
      <c r="AC19" s="4">
        <v>1.47676078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3.1506960000000001E-2</v>
      </c>
      <c r="C20" s="4">
        <v>3.0459090000000001E-2</v>
      </c>
      <c r="D20" s="4">
        <v>2.9443799999999999E-2</v>
      </c>
      <c r="E20" s="4">
        <v>2.8464300000000001E-2</v>
      </c>
      <c r="F20" s="4">
        <v>2.751549E-2</v>
      </c>
      <c r="G20" s="4">
        <v>2.6598299999999998E-2</v>
      </c>
      <c r="H20" s="4">
        <v>2.5711689999999999E-2</v>
      </c>
      <c r="I20" s="4">
        <v>2.529992E-2</v>
      </c>
      <c r="J20" s="4">
        <v>2.4621199999999999E-2</v>
      </c>
      <c r="K20" s="4">
        <v>2.3800490000000001E-2</v>
      </c>
      <c r="L20" s="4">
        <v>2.300839E-2</v>
      </c>
      <c r="M20" s="4">
        <v>2.2433689999999999E-2</v>
      </c>
      <c r="N20" s="4">
        <v>2.1692220000000002E-2</v>
      </c>
      <c r="O20" s="4">
        <v>2.130108E-2</v>
      </c>
      <c r="P20" s="4">
        <v>2.059105E-2</v>
      </c>
      <c r="Q20" s="4">
        <v>2.0284569999999998E-2</v>
      </c>
      <c r="R20" s="4">
        <v>1.9608589999999999E-2</v>
      </c>
      <c r="S20" s="4">
        <v>1.995185E-2</v>
      </c>
      <c r="T20" s="4">
        <v>1.9287559999999999E-2</v>
      </c>
      <c r="U20" s="4">
        <v>1.8680929999999998E-2</v>
      </c>
      <c r="V20" s="4">
        <v>1.806E-2</v>
      </c>
      <c r="W20" s="4">
        <v>1.745801E-2</v>
      </c>
      <c r="X20" s="4">
        <v>1.6998030000000001E-2</v>
      </c>
      <c r="Y20" s="4">
        <v>1.6439390000000002E-2</v>
      </c>
      <c r="Z20" s="4">
        <v>1.600186E-2</v>
      </c>
      <c r="AA20" s="4">
        <v>1.5520269999999999E-2</v>
      </c>
      <c r="AB20" s="4">
        <v>1.5117709999999999E-2</v>
      </c>
      <c r="AC20" s="4">
        <v>1.476761E-2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1006.70237121</v>
      </c>
      <c r="C21" s="4">
        <v>973.22117020999997</v>
      </c>
      <c r="D21" s="4">
        <v>940.78070931000002</v>
      </c>
      <c r="E21" s="4">
        <v>909.48396516000003</v>
      </c>
      <c r="F21" s="4">
        <v>879.16790352999999</v>
      </c>
      <c r="G21" s="4">
        <v>849.86230674000001</v>
      </c>
      <c r="H21" s="4">
        <v>821.53356771000006</v>
      </c>
      <c r="I21" s="4">
        <v>808.37654795000003</v>
      </c>
      <c r="J21" s="4">
        <v>786.69026045999999</v>
      </c>
      <c r="K21" s="4">
        <v>760.46725177999997</v>
      </c>
      <c r="L21" s="4">
        <v>735.15817781999999</v>
      </c>
      <c r="M21" s="4">
        <v>716.79558585999996</v>
      </c>
      <c r="N21" s="4">
        <v>693.10441476000005</v>
      </c>
      <c r="O21" s="4">
        <v>680.60685085</v>
      </c>
      <c r="P21" s="4">
        <v>657.91997087000004</v>
      </c>
      <c r="Q21" s="4">
        <v>648.12739464000003</v>
      </c>
      <c r="R21" s="4">
        <v>626.52856913999995</v>
      </c>
      <c r="S21" s="4">
        <v>637.4964142</v>
      </c>
      <c r="T21" s="4">
        <v>616.27108877000001</v>
      </c>
      <c r="U21" s="4">
        <v>596.88839460999998</v>
      </c>
      <c r="V21" s="4">
        <v>577.04866578999997</v>
      </c>
      <c r="W21" s="4">
        <v>557.81377015999999</v>
      </c>
      <c r="X21" s="4">
        <v>543.11667539999996</v>
      </c>
      <c r="Y21" s="4">
        <v>525.26729179999995</v>
      </c>
      <c r="Z21" s="4">
        <v>511.28733920000002</v>
      </c>
      <c r="AA21" s="4">
        <v>495.89988290000002</v>
      </c>
      <c r="AB21" s="4">
        <v>483.03729670000001</v>
      </c>
      <c r="AC21" s="4">
        <v>471.85086962000003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1.0000776300000001</v>
      </c>
      <c r="E23" s="4">
        <v>1.00000026</v>
      </c>
      <c r="F23" s="4">
        <v>1.0000688499999999</v>
      </c>
      <c r="G23" s="4">
        <v>1.00000008</v>
      </c>
      <c r="H23" s="4">
        <v>1</v>
      </c>
      <c r="I23" s="4">
        <v>1.0000000099999999</v>
      </c>
      <c r="J23" s="4">
        <v>1.01791532</v>
      </c>
      <c r="K23" s="4">
        <v>1.0067307299999999</v>
      </c>
      <c r="L23" s="4">
        <v>1</v>
      </c>
      <c r="M23" s="4">
        <v>1.00005419</v>
      </c>
      <c r="N23" s="4">
        <v>1.0086437100000001</v>
      </c>
      <c r="O23" s="4">
        <v>1.00029155</v>
      </c>
      <c r="P23" s="4">
        <v>1.0158297000000001</v>
      </c>
      <c r="Q23" s="4">
        <v>1.0000000200000001</v>
      </c>
      <c r="R23" s="4">
        <v>1.01908537</v>
      </c>
      <c r="S23" s="4">
        <v>1.0000086500000001</v>
      </c>
      <c r="T23" s="4">
        <v>1.05259214</v>
      </c>
      <c r="U23" s="4">
        <v>1.0000398500000001</v>
      </c>
      <c r="V23" s="4">
        <v>1.00194665</v>
      </c>
      <c r="W23" s="4">
        <v>1.0000980100000001</v>
      </c>
      <c r="X23" s="4">
        <v>1.00000011</v>
      </c>
      <c r="Y23" s="4">
        <v>1.0072265499999999</v>
      </c>
      <c r="Z23" s="4">
        <v>1.00048476</v>
      </c>
      <c r="AA23" s="4">
        <v>1.00695007</v>
      </c>
      <c r="AB23" s="4">
        <v>1.0033494700000001</v>
      </c>
      <c r="AC23" s="4">
        <v>1.0076504799999999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1.0000776300000001</v>
      </c>
      <c r="D24" s="4">
        <v>1.00000026</v>
      </c>
      <c r="E24" s="4">
        <v>1.0000688499999999</v>
      </c>
      <c r="F24" s="4">
        <v>1.00000008</v>
      </c>
      <c r="G24" s="4">
        <v>1</v>
      </c>
      <c r="H24" s="4">
        <v>1.0000000099999999</v>
      </c>
      <c r="I24" s="4">
        <v>1.01791532</v>
      </c>
      <c r="J24" s="4">
        <v>1.0067307299999999</v>
      </c>
      <c r="K24" s="4">
        <v>1</v>
      </c>
      <c r="L24" s="4">
        <v>1.00005419</v>
      </c>
      <c r="M24" s="4">
        <v>1.0086437100000001</v>
      </c>
      <c r="N24" s="4">
        <v>1.00029155</v>
      </c>
      <c r="O24" s="4">
        <v>1.0158297000000001</v>
      </c>
      <c r="P24" s="4">
        <v>1.0000000200000001</v>
      </c>
      <c r="Q24" s="4">
        <v>1.01908537</v>
      </c>
      <c r="R24" s="4">
        <v>1.0000086500000001</v>
      </c>
      <c r="S24" s="4">
        <v>1.05259214</v>
      </c>
      <c r="T24" s="4">
        <v>1.0000398500000001</v>
      </c>
      <c r="U24" s="4">
        <v>1.00194665</v>
      </c>
      <c r="V24" s="4">
        <v>1.0000980100000001</v>
      </c>
      <c r="W24" s="4">
        <v>1.00000011</v>
      </c>
      <c r="X24" s="4">
        <v>1.0072265499999999</v>
      </c>
      <c r="Y24" s="4">
        <v>1.00048476</v>
      </c>
      <c r="Z24" s="4">
        <v>1.00695007</v>
      </c>
      <c r="AA24" s="4">
        <v>1.0033494700000001</v>
      </c>
      <c r="AB24" s="4">
        <v>1.0076504799999999</v>
      </c>
      <c r="AC24" s="4">
        <v>1.01052567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1.6624698</v>
      </c>
      <c r="D25" s="4">
        <v>1.68899628</v>
      </c>
      <c r="E25" s="4">
        <v>1.71887923</v>
      </c>
      <c r="F25" s="4">
        <v>1.7509433299999999</v>
      </c>
      <c r="G25" s="4">
        <v>1.7841132099999999</v>
      </c>
      <c r="H25" s="4">
        <v>1.8192388399999999</v>
      </c>
      <c r="I25" s="4">
        <v>1.8563786200000001</v>
      </c>
      <c r="J25" s="4">
        <v>1.8804422700000001</v>
      </c>
      <c r="K25" s="4">
        <v>1.9154164199999999</v>
      </c>
      <c r="L25" s="4">
        <v>1.9583897699999999</v>
      </c>
      <c r="M25" s="4">
        <v>2.0038425100000001</v>
      </c>
      <c r="N25" s="4">
        <v>2.0430142</v>
      </c>
      <c r="O25" s="4">
        <v>2.0929037699999999</v>
      </c>
      <c r="P25" s="4">
        <v>2.12848997</v>
      </c>
      <c r="Q25" s="4">
        <v>2.1835852400000002</v>
      </c>
      <c r="R25" s="4">
        <v>2.2190375900000001</v>
      </c>
      <c r="S25" s="4">
        <v>2.27930777</v>
      </c>
      <c r="T25" s="4">
        <v>2.2772681000000001</v>
      </c>
      <c r="U25" s="4">
        <v>2.3410491200000001</v>
      </c>
      <c r="V25" s="4">
        <v>2.4057489900000002</v>
      </c>
      <c r="W25" s="4">
        <v>2.4766064800000001</v>
      </c>
      <c r="X25" s="4">
        <v>2.5515896100000002</v>
      </c>
      <c r="Y25" s="4">
        <v>2.6192053400000002</v>
      </c>
      <c r="Z25" s="4">
        <v>2.7013006900000001</v>
      </c>
      <c r="AA25" s="4">
        <v>2.7766307600000002</v>
      </c>
      <c r="AB25" s="4">
        <v>2.8621908700000001</v>
      </c>
      <c r="AC25" s="4">
        <v>2.9440007700000002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9891</v>
      </c>
      <c r="C26" s="4">
        <v>9495.3601003099993</v>
      </c>
      <c r="D26" s="4">
        <v>9115.6664474600002</v>
      </c>
      <c r="E26" s="4">
        <v>8751.0397895599999</v>
      </c>
      <c r="F26" s="4">
        <v>8400.9982037099999</v>
      </c>
      <c r="G26" s="4">
        <v>8064.9583767599997</v>
      </c>
      <c r="H26" s="4">
        <v>7742.3600563</v>
      </c>
      <c r="I26" s="4">
        <v>7432.6656671500004</v>
      </c>
      <c r="J26" s="4">
        <v>7135.7135043400003</v>
      </c>
      <c r="K26" s="4">
        <v>6850.2849641700004</v>
      </c>
      <c r="L26" s="4">
        <v>6576.2735656000004</v>
      </c>
      <c r="M26" s="4">
        <v>6313.22269486</v>
      </c>
      <c r="N26" s="4">
        <v>6060.6938021799997</v>
      </c>
      <c r="O26" s="4">
        <v>5818.2660500900001</v>
      </c>
      <c r="P26" s="4">
        <v>5585.5354185400001</v>
      </c>
      <c r="Q26" s="4">
        <v>5362.1140017999996</v>
      </c>
      <c r="R26" s="4">
        <v>5147.6294417299996</v>
      </c>
      <c r="S26" s="4">
        <v>4941.7242797700001</v>
      </c>
      <c r="T26" s="4">
        <v>4744.0553085700003</v>
      </c>
      <c r="U26" s="4">
        <v>4554.2932317000004</v>
      </c>
      <c r="V26" s="4">
        <v>4372.1215327399996</v>
      </c>
      <c r="W26" s="4">
        <v>4197.2366714299997</v>
      </c>
      <c r="X26" s="4">
        <v>4029.3535154000001</v>
      </c>
      <c r="Y26" s="4">
        <v>3868.1793747800002</v>
      </c>
      <c r="Z26" s="4">
        <v>3713.45224487</v>
      </c>
      <c r="AA26" s="4">
        <v>3564.9524641600001</v>
      </c>
      <c r="AB26" s="4">
        <v>3422.3543656000002</v>
      </c>
      <c r="AC26" s="4">
        <v>3285.4601966999999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27966153.5</v>
      </c>
      <c r="C27" s="4">
        <v>26847507.643621601</v>
      </c>
      <c r="D27" s="4">
        <v>25773948.753853101</v>
      </c>
      <c r="E27" s="4">
        <v>24742990.802235499</v>
      </c>
      <c r="F27" s="4">
        <v>23753271.186347298</v>
      </c>
      <c r="G27" s="4">
        <v>22803140.625032201</v>
      </c>
      <c r="H27" s="4">
        <v>21891015.041354001</v>
      </c>
      <c r="I27" s="4">
        <v>21015374.476725399</v>
      </c>
      <c r="J27" s="4">
        <v>20175761.721030802</v>
      </c>
      <c r="K27" s="4">
        <v>19368731.218056399</v>
      </c>
      <c r="L27" s="4">
        <v>18593981.903711502</v>
      </c>
      <c r="M27" s="4">
        <v>17850222.830809001</v>
      </c>
      <c r="N27" s="4">
        <v>17136213.960291199</v>
      </c>
      <c r="O27" s="4">
        <v>16450712.9742171</v>
      </c>
      <c r="P27" s="4">
        <v>15792684.4848131</v>
      </c>
      <c r="Q27" s="4">
        <v>15160976.930618901</v>
      </c>
      <c r="R27" s="4">
        <v>14554537.8155823</v>
      </c>
      <c r="S27" s="4">
        <v>13972356.347367</v>
      </c>
      <c r="T27" s="4">
        <v>13413462.072080201</v>
      </c>
      <c r="U27" s="4">
        <v>12876923.9722209</v>
      </c>
      <c r="V27" s="4">
        <v>12361847.099032801</v>
      </c>
      <c r="W27" s="4">
        <v>11867243.5054351</v>
      </c>
      <c r="X27" s="4">
        <v>11392571.6083968</v>
      </c>
      <c r="Y27" s="4">
        <v>10936723.1293035</v>
      </c>
      <c r="Z27" s="4">
        <v>10499254.3315919</v>
      </c>
      <c r="AA27" s="4">
        <v>10079392.471790399</v>
      </c>
      <c r="AB27" s="4">
        <v>9676216.7175363395</v>
      </c>
      <c r="AC27" s="4">
        <v>9289168.0650192704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27966153.5</v>
      </c>
      <c r="C28" s="4">
        <v>26847507.643621601</v>
      </c>
      <c r="D28" s="4">
        <v>25773948.753853101</v>
      </c>
      <c r="E28" s="4">
        <v>24742990.802235499</v>
      </c>
      <c r="F28" s="4">
        <v>23753271.186347298</v>
      </c>
      <c r="G28" s="4">
        <v>22803140.625032201</v>
      </c>
      <c r="H28" s="4">
        <v>21891015.041354001</v>
      </c>
      <c r="I28" s="4">
        <v>21015374.476725399</v>
      </c>
      <c r="J28" s="4">
        <v>20175761.721030802</v>
      </c>
      <c r="K28" s="4">
        <v>19368731.218056399</v>
      </c>
      <c r="L28" s="4">
        <v>18593981.903711502</v>
      </c>
      <c r="M28" s="4">
        <v>17850222.830809001</v>
      </c>
      <c r="N28" s="4">
        <v>17136213.960291199</v>
      </c>
      <c r="O28" s="4">
        <v>16450712.9742171</v>
      </c>
      <c r="P28" s="4">
        <v>15792684.4848131</v>
      </c>
      <c r="Q28" s="4">
        <v>15160976.930618901</v>
      </c>
      <c r="R28" s="4">
        <v>14554537.8155823</v>
      </c>
      <c r="S28" s="4">
        <v>13972356.347367</v>
      </c>
      <c r="T28" s="4">
        <v>13413462.072080201</v>
      </c>
      <c r="U28" s="4">
        <v>12876923.9722209</v>
      </c>
      <c r="V28" s="4">
        <v>12361847.099032801</v>
      </c>
      <c r="W28" s="4">
        <v>11867243.5054351</v>
      </c>
      <c r="X28" s="4">
        <v>11392571.6083968</v>
      </c>
      <c r="Y28" s="4">
        <v>10936723.1293035</v>
      </c>
      <c r="Z28" s="4">
        <v>10499254.3315919</v>
      </c>
      <c r="AA28" s="4">
        <v>10079392.471790399</v>
      </c>
      <c r="AB28" s="4">
        <v>9676216.7175363395</v>
      </c>
      <c r="AC28" s="4">
        <v>9289168.0650192704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2991.6926720500001</v>
      </c>
      <c r="C29" s="4">
        <v>2872.0249954999999</v>
      </c>
      <c r="D29" s="4">
        <v>2757.1805188200001</v>
      </c>
      <c r="E29" s="4">
        <v>2646.8932980700001</v>
      </c>
      <c r="F29" s="4">
        <v>2541.0175678800001</v>
      </c>
      <c r="G29" s="4">
        <v>2439.3768957699999</v>
      </c>
      <c r="H29" s="4">
        <v>2341.80182436</v>
      </c>
      <c r="I29" s="4">
        <v>2248.1297553499999</v>
      </c>
      <c r="J29" s="4">
        <v>2158.3117784599999</v>
      </c>
      <c r="K29" s="4">
        <v>2071.9793073199999</v>
      </c>
      <c r="L29" s="4">
        <v>1989.10013503</v>
      </c>
      <c r="M29" s="4">
        <v>1909.53615137</v>
      </c>
      <c r="N29" s="4">
        <v>1833.15470989</v>
      </c>
      <c r="O29" s="4">
        <v>1759.82852149</v>
      </c>
      <c r="P29" s="4">
        <v>1689.4353837900001</v>
      </c>
      <c r="Q29" s="4">
        <v>1621.8579684399999</v>
      </c>
      <c r="R29" s="4">
        <v>1556.9836496999999</v>
      </c>
      <c r="S29" s="4">
        <v>1494.7043084699999</v>
      </c>
      <c r="T29" s="4">
        <v>1434.91613613</v>
      </c>
      <c r="U29" s="4">
        <v>1377.51953166</v>
      </c>
      <c r="V29" s="4">
        <v>1322.4187595599999</v>
      </c>
      <c r="W29" s="4">
        <v>1269.5220091799999</v>
      </c>
      <c r="X29" s="4">
        <v>1218.74303762</v>
      </c>
      <c r="Y29" s="4">
        <v>1169.99331611</v>
      </c>
      <c r="Z29" s="4">
        <v>1123.1935971099999</v>
      </c>
      <c r="AA29" s="4">
        <v>1078.2774404199999</v>
      </c>
      <c r="AB29" s="4">
        <v>1035.1463428100001</v>
      </c>
      <c r="AC29" s="4">
        <v>993.74049083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10.73900306</v>
      </c>
      <c r="D30" s="4">
        <v>10.3095795</v>
      </c>
      <c r="E30" s="4">
        <v>9.8971963200000008</v>
      </c>
      <c r="F30" s="4">
        <v>9.5013084699999997</v>
      </c>
      <c r="G30" s="4">
        <v>9.1212562500000001</v>
      </c>
      <c r="H30" s="4">
        <v>8.75640602</v>
      </c>
      <c r="I30" s="4">
        <v>8.4061497900000006</v>
      </c>
      <c r="J30" s="4">
        <v>8.0703046900000004</v>
      </c>
      <c r="K30" s="4">
        <v>7.74749249</v>
      </c>
      <c r="L30" s="4">
        <v>7.4375927600000002</v>
      </c>
      <c r="M30" s="4">
        <v>7.1400891299999998</v>
      </c>
      <c r="N30" s="4">
        <v>6.8544855800000004</v>
      </c>
      <c r="O30" s="4">
        <v>6.5802851899999997</v>
      </c>
      <c r="P30" s="4">
        <v>6.3170737900000002</v>
      </c>
      <c r="Q30" s="4">
        <v>6.0643907700000002</v>
      </c>
      <c r="R30" s="4">
        <v>5.8218151300000001</v>
      </c>
      <c r="S30" s="4">
        <v>5.5889425399999997</v>
      </c>
      <c r="T30" s="4">
        <v>5.36538483</v>
      </c>
      <c r="U30" s="4">
        <v>5.1507695900000003</v>
      </c>
      <c r="V30" s="4">
        <v>4.9447388400000003</v>
      </c>
      <c r="W30" s="4">
        <v>4.7468973999999999</v>
      </c>
      <c r="X30" s="4">
        <v>4.5570286400000004</v>
      </c>
      <c r="Y30" s="4">
        <v>4.3746892500000003</v>
      </c>
      <c r="Z30" s="4">
        <v>4.1997017300000001</v>
      </c>
      <c r="AA30" s="4">
        <v>4.0317569899999999</v>
      </c>
      <c r="AB30" s="4">
        <v>3.8704866899999999</v>
      </c>
      <c r="AC30" s="4">
        <v>3.7156672300000002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0.11186461</v>
      </c>
      <c r="C31" s="4">
        <v>0.10739003</v>
      </c>
      <c r="D31" s="4">
        <v>0.1030958</v>
      </c>
      <c r="E31" s="4">
        <v>9.8971959999999998E-2</v>
      </c>
      <c r="F31" s="4">
        <v>9.501308E-2</v>
      </c>
      <c r="G31" s="4">
        <v>9.1212559999999998E-2</v>
      </c>
      <c r="H31" s="4">
        <v>8.7564059999999999E-2</v>
      </c>
      <c r="I31" s="4">
        <v>8.4061499999999997E-2</v>
      </c>
      <c r="J31" s="4">
        <v>8.0703049999999998E-2</v>
      </c>
      <c r="K31" s="4">
        <v>7.7474920000000003E-2</v>
      </c>
      <c r="L31" s="4">
        <v>7.4375930000000007E-2</v>
      </c>
      <c r="M31" s="4">
        <v>7.1400889999999995E-2</v>
      </c>
      <c r="N31" s="4">
        <v>6.8544859999999999E-2</v>
      </c>
      <c r="O31" s="4">
        <v>6.5802849999999996E-2</v>
      </c>
      <c r="P31" s="4">
        <v>6.3170740000000003E-2</v>
      </c>
      <c r="Q31" s="4">
        <v>6.0643910000000002E-2</v>
      </c>
      <c r="R31" s="4">
        <v>5.8218150000000003E-2</v>
      </c>
      <c r="S31" s="4">
        <v>5.5889429999999997E-2</v>
      </c>
      <c r="T31" s="4">
        <v>5.3653850000000003E-2</v>
      </c>
      <c r="U31" s="4">
        <v>5.1507699999999997E-2</v>
      </c>
      <c r="V31" s="4">
        <v>4.9447390000000001E-2</v>
      </c>
      <c r="W31" s="4">
        <v>4.7468969999999999E-2</v>
      </c>
      <c r="X31" s="4">
        <v>4.5570289999999999E-2</v>
      </c>
      <c r="Y31" s="4">
        <v>4.3746889999999997E-2</v>
      </c>
      <c r="Z31" s="4">
        <v>4.1997020000000003E-2</v>
      </c>
      <c r="AA31" s="4">
        <v>4.0317569999999997E-2</v>
      </c>
      <c r="AB31" s="4">
        <v>3.8704870000000002E-2</v>
      </c>
      <c r="AC31" s="4">
        <v>3.7156670000000003E-2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2991.6926720500001</v>
      </c>
      <c r="C32" s="4">
        <v>2872.0249954999999</v>
      </c>
      <c r="D32" s="4">
        <v>2757.1805188200001</v>
      </c>
      <c r="E32" s="4">
        <v>2646.8932980700001</v>
      </c>
      <c r="F32" s="4">
        <v>2541.0175678800001</v>
      </c>
      <c r="G32" s="4">
        <v>2439.3768957699999</v>
      </c>
      <c r="H32" s="4">
        <v>2341.80182436</v>
      </c>
      <c r="I32" s="4">
        <v>2248.1297553499999</v>
      </c>
      <c r="J32" s="4">
        <v>2158.3117784599999</v>
      </c>
      <c r="K32" s="4">
        <v>2071.9793073199999</v>
      </c>
      <c r="L32" s="4">
        <v>1989.10013503</v>
      </c>
      <c r="M32" s="4">
        <v>1909.53615137</v>
      </c>
      <c r="N32" s="4">
        <v>1833.15470989</v>
      </c>
      <c r="O32" s="4">
        <v>1759.82852149</v>
      </c>
      <c r="P32" s="4">
        <v>1689.4353837900001</v>
      </c>
      <c r="Q32" s="4">
        <v>1621.8579684399999</v>
      </c>
      <c r="R32" s="4">
        <v>1556.9836496999999</v>
      </c>
      <c r="S32" s="4">
        <v>1494.7043084699999</v>
      </c>
      <c r="T32" s="4">
        <v>1434.91613613</v>
      </c>
      <c r="U32" s="4">
        <v>1377.51953166</v>
      </c>
      <c r="V32" s="4">
        <v>1322.4187595599999</v>
      </c>
      <c r="W32" s="4">
        <v>1269.5220091799999</v>
      </c>
      <c r="X32" s="4">
        <v>1218.74303762</v>
      </c>
      <c r="Y32" s="4">
        <v>1169.99331611</v>
      </c>
      <c r="Z32" s="4">
        <v>1123.1935971099999</v>
      </c>
      <c r="AA32" s="4">
        <v>1078.2774404199999</v>
      </c>
      <c r="AB32" s="4">
        <v>1035.1463428100001</v>
      </c>
      <c r="AC32" s="4">
        <v>993.74049083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1.0000000099999999</v>
      </c>
      <c r="E34" s="4">
        <v>1.0000132500000001</v>
      </c>
      <c r="F34" s="4">
        <v>1</v>
      </c>
      <c r="G34" s="4">
        <v>1</v>
      </c>
      <c r="H34" s="4">
        <v>1.0000000099999999</v>
      </c>
      <c r="I34" s="4">
        <v>1</v>
      </c>
      <c r="J34" s="4">
        <v>1</v>
      </c>
      <c r="K34" s="4">
        <v>1.0000496800000001</v>
      </c>
      <c r="L34" s="4">
        <v>1</v>
      </c>
      <c r="M34" s="4">
        <v>1</v>
      </c>
      <c r="N34" s="4">
        <v>1.0000000099999999</v>
      </c>
      <c r="O34" s="4">
        <v>1</v>
      </c>
      <c r="P34" s="4">
        <v>0.99999680999999996</v>
      </c>
      <c r="Q34" s="4">
        <v>1</v>
      </c>
      <c r="R34" s="4">
        <v>0.99999998999999995</v>
      </c>
      <c r="S34" s="4">
        <v>1</v>
      </c>
      <c r="T34" s="4">
        <v>1</v>
      </c>
      <c r="U34" s="4">
        <v>1</v>
      </c>
      <c r="V34" s="4">
        <v>1.00000003</v>
      </c>
      <c r="W34" s="4">
        <v>1.0000000099999999</v>
      </c>
      <c r="X34" s="4">
        <v>0.99998907000000004</v>
      </c>
      <c r="Y34" s="4">
        <v>1.00000157</v>
      </c>
      <c r="Z34" s="4">
        <v>0.99998668999999996</v>
      </c>
      <c r="AA34" s="4">
        <v>1.0000000099999999</v>
      </c>
      <c r="AB34" s="4">
        <v>1.0000107499999999</v>
      </c>
      <c r="AC34" s="4">
        <v>0.99999998999999995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1.0000000099999999</v>
      </c>
      <c r="D35" s="4">
        <v>1.0000132500000001</v>
      </c>
      <c r="E35" s="4">
        <v>1</v>
      </c>
      <c r="F35" s="4">
        <v>1</v>
      </c>
      <c r="G35" s="4">
        <v>1.0000000099999999</v>
      </c>
      <c r="H35" s="4">
        <v>1</v>
      </c>
      <c r="I35" s="4">
        <v>1</v>
      </c>
      <c r="J35" s="4">
        <v>1.0000496800000001</v>
      </c>
      <c r="K35" s="4">
        <v>1</v>
      </c>
      <c r="L35" s="4">
        <v>1</v>
      </c>
      <c r="M35" s="4">
        <v>1.0000000099999999</v>
      </c>
      <c r="N35" s="4">
        <v>1</v>
      </c>
      <c r="O35" s="4">
        <v>0.99999680999999996</v>
      </c>
      <c r="P35" s="4">
        <v>1</v>
      </c>
      <c r="Q35" s="4">
        <v>0.99999998999999995</v>
      </c>
      <c r="R35" s="4">
        <v>1</v>
      </c>
      <c r="S35" s="4">
        <v>1</v>
      </c>
      <c r="T35" s="4">
        <v>1</v>
      </c>
      <c r="U35" s="4">
        <v>1.00000003</v>
      </c>
      <c r="V35" s="4">
        <v>1.0000000099999999</v>
      </c>
      <c r="W35" s="4">
        <v>0.99998907000000004</v>
      </c>
      <c r="X35" s="4">
        <v>1.00000157</v>
      </c>
      <c r="Y35" s="4">
        <v>0.99998668999999996</v>
      </c>
      <c r="Z35" s="4">
        <v>1.0000000099999999</v>
      </c>
      <c r="AA35" s="4">
        <v>1.0000107499999999</v>
      </c>
      <c r="AB35" s="4">
        <v>0.99999998999999995</v>
      </c>
      <c r="AC35" s="4">
        <v>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1.4764774899999999</v>
      </c>
      <c r="D36" s="4">
        <v>1.49866268</v>
      </c>
      <c r="E36" s="4">
        <v>1.5235097399999999</v>
      </c>
      <c r="F36" s="4">
        <v>1.55030394</v>
      </c>
      <c r="G36" s="4">
        <v>1.57821872</v>
      </c>
      <c r="H36" s="4">
        <v>1.6079342700000001</v>
      </c>
      <c r="I36" s="4">
        <v>1.6395275600000001</v>
      </c>
      <c r="J36" s="4">
        <v>1.67327585</v>
      </c>
      <c r="K36" s="4">
        <v>1.70912369</v>
      </c>
      <c r="L36" s="4">
        <v>1.7472117700000001</v>
      </c>
      <c r="M36" s="4">
        <v>1.78777199</v>
      </c>
      <c r="N36" s="4">
        <v>1.8308333999999999</v>
      </c>
      <c r="O36" s="4">
        <v>1.8765305400000001</v>
      </c>
      <c r="P36" s="4">
        <v>1.9251910800000001</v>
      </c>
      <c r="Q36" s="4">
        <v>1.97678029</v>
      </c>
      <c r="R36" s="4">
        <v>2.0317259499999998</v>
      </c>
      <c r="S36" s="4">
        <v>2.0899691200000001</v>
      </c>
      <c r="T36" s="4">
        <v>2.1522253899999999</v>
      </c>
      <c r="U36" s="4">
        <v>2.2179722900000001</v>
      </c>
      <c r="V36" s="4">
        <v>2.2878342300000001</v>
      </c>
      <c r="W36" s="4">
        <v>2.3620485000000002</v>
      </c>
      <c r="X36" s="4">
        <v>2.4409341100000002</v>
      </c>
      <c r="Y36" s="4">
        <v>2.5247617899999999</v>
      </c>
      <c r="Z36" s="4">
        <v>2.6137672599999999</v>
      </c>
      <c r="AA36" s="4">
        <v>2.7083925799999999</v>
      </c>
      <c r="AB36" s="4">
        <v>2.8088776800000002</v>
      </c>
      <c r="AC36" s="4">
        <v>2.91568725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46004</v>
      </c>
      <c r="C37" s="4">
        <v>44853.9</v>
      </c>
      <c r="D37" s="4">
        <v>43732.552499999998</v>
      </c>
      <c r="E37" s="4">
        <v>42639.238687500001</v>
      </c>
      <c r="F37" s="4">
        <v>41573.257721200003</v>
      </c>
      <c r="G37" s="4">
        <v>40533.927419560001</v>
      </c>
      <c r="H37" s="4">
        <v>39520.579234069999</v>
      </c>
      <c r="I37" s="4">
        <v>38532.564753220002</v>
      </c>
      <c r="J37" s="4">
        <v>37569.250634390002</v>
      </c>
      <c r="K37" s="4">
        <v>36630.019368529996</v>
      </c>
      <c r="L37" s="4">
        <v>35714.268884320001</v>
      </c>
      <c r="M37" s="4">
        <v>34821.412162209999</v>
      </c>
      <c r="N37" s="4">
        <v>33950.876858149997</v>
      </c>
      <c r="O37" s="4">
        <v>33102.104936700001</v>
      </c>
      <c r="P37" s="4">
        <v>32274.55240737</v>
      </c>
      <c r="Q37" s="4">
        <v>31467.71226217</v>
      </c>
      <c r="R37" s="4">
        <v>30681.019462799999</v>
      </c>
      <c r="S37" s="4">
        <v>29913.993976229998</v>
      </c>
      <c r="T37" s="4">
        <v>29166.144137859999</v>
      </c>
      <c r="U37" s="4">
        <v>28436.99054771</v>
      </c>
      <c r="V37" s="4">
        <v>27726.065784009999</v>
      </c>
      <c r="W37" s="4">
        <v>27032.914139410001</v>
      </c>
      <c r="X37" s="4">
        <v>26357.09128628</v>
      </c>
      <c r="Y37" s="4">
        <v>25698.164004130002</v>
      </c>
      <c r="Z37" s="4">
        <v>25055.709904020001</v>
      </c>
      <c r="AA37" s="4">
        <v>24429.31718007</v>
      </c>
      <c r="AB37" s="4">
        <v>23818.584250560001</v>
      </c>
      <c r="AC37" s="4">
        <v>23223.119644300001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272337749.25</v>
      </c>
      <c r="C38" s="4">
        <v>265529305.48520401</v>
      </c>
      <c r="D38" s="4">
        <v>258891072.66060001</v>
      </c>
      <c r="E38" s="4">
        <v>252418581.80195099</v>
      </c>
      <c r="F38" s="4">
        <v>246108117.26215199</v>
      </c>
      <c r="G38" s="4">
        <v>239955421.08748299</v>
      </c>
      <c r="H38" s="4">
        <v>233955814.720667</v>
      </c>
      <c r="I38" s="4">
        <v>228106919.31118301</v>
      </c>
      <c r="J38" s="4">
        <v>222404194.438784</v>
      </c>
      <c r="K38" s="4">
        <v>216844089.56964299</v>
      </c>
      <c r="L38" s="4">
        <v>211422987.28347999</v>
      </c>
      <c r="M38" s="4">
        <v>206137412.58570501</v>
      </c>
      <c r="N38" s="4">
        <v>200983977.25818899</v>
      </c>
      <c r="O38" s="4">
        <v>195958895.078152</v>
      </c>
      <c r="P38" s="4">
        <v>191059923.25817099</v>
      </c>
      <c r="Q38" s="4">
        <v>186283565.26945499</v>
      </c>
      <c r="R38" s="4">
        <v>181626476.18027499</v>
      </c>
      <c r="S38" s="4">
        <v>177085814.27202401</v>
      </c>
      <c r="T38" s="4">
        <v>172658668.98053601</v>
      </c>
      <c r="U38" s="4">
        <v>168342202.33471301</v>
      </c>
      <c r="V38" s="4">
        <v>164133647.26806</v>
      </c>
      <c r="W38" s="4">
        <v>160030262.95738399</v>
      </c>
      <c r="X38" s="4">
        <v>156029506.38554901</v>
      </c>
      <c r="Y38" s="4">
        <v>152128768.620215</v>
      </c>
      <c r="Z38" s="4">
        <v>148325549.38774201</v>
      </c>
      <c r="AA38" s="4">
        <v>144617410.793008</v>
      </c>
      <c r="AB38" s="4">
        <v>141001975.50266001</v>
      </c>
      <c r="AC38" s="4">
        <v>137476926.038376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272337749.25</v>
      </c>
      <c r="C39" s="4">
        <v>265529305.48520401</v>
      </c>
      <c r="D39" s="4">
        <v>258891072.66060001</v>
      </c>
      <c r="E39" s="4">
        <v>252418581.80195099</v>
      </c>
      <c r="F39" s="4">
        <v>246108117.26215199</v>
      </c>
      <c r="G39" s="4">
        <v>239955421.08748299</v>
      </c>
      <c r="H39" s="4">
        <v>233955814.720667</v>
      </c>
      <c r="I39" s="4">
        <v>228106919.31118301</v>
      </c>
      <c r="J39" s="4">
        <v>222404194.438784</v>
      </c>
      <c r="K39" s="4">
        <v>216844089.56964299</v>
      </c>
      <c r="L39" s="4">
        <v>211422987.28347999</v>
      </c>
      <c r="M39" s="4">
        <v>206137412.58570501</v>
      </c>
      <c r="N39" s="4">
        <v>200983977.25818899</v>
      </c>
      <c r="O39" s="4">
        <v>195958895.078152</v>
      </c>
      <c r="P39" s="4">
        <v>191059923.25817099</v>
      </c>
      <c r="Q39" s="4">
        <v>186283565.26945499</v>
      </c>
      <c r="R39" s="4">
        <v>181626476.18027499</v>
      </c>
      <c r="S39" s="4">
        <v>177085814.27202401</v>
      </c>
      <c r="T39" s="4">
        <v>172658668.98053601</v>
      </c>
      <c r="U39" s="4">
        <v>168342202.33471301</v>
      </c>
      <c r="V39" s="4">
        <v>164133647.26806</v>
      </c>
      <c r="W39" s="4">
        <v>160030262.95738399</v>
      </c>
      <c r="X39" s="4">
        <v>156029506.38554901</v>
      </c>
      <c r="Y39" s="4">
        <v>152128768.620215</v>
      </c>
      <c r="Z39" s="4">
        <v>148325549.38774201</v>
      </c>
      <c r="AA39" s="4">
        <v>144617410.793008</v>
      </c>
      <c r="AB39" s="4">
        <v>141001975.50266001</v>
      </c>
      <c r="AC39" s="4">
        <v>137476926.038376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52372.991835790002</v>
      </c>
      <c r="C40" s="4">
        <v>51063.667039560001</v>
      </c>
      <c r="D40" s="4">
        <v>49787.075361670002</v>
      </c>
      <c r="E40" s="4">
        <v>48542.39631366</v>
      </c>
      <c r="F40" s="4">
        <v>47328.83640683</v>
      </c>
      <c r="G40" s="4">
        <v>46145.616796069997</v>
      </c>
      <c r="H40" s="4">
        <v>44991.96908848</v>
      </c>
      <c r="I40" s="4">
        <v>43867.169860850001</v>
      </c>
      <c r="J40" s="4">
        <v>42770.490089730003</v>
      </c>
      <c r="K40" s="4">
        <v>41701.227837400002</v>
      </c>
      <c r="L40" s="4">
        <v>40658.69714099</v>
      </c>
      <c r="M40" s="4">
        <v>39642.22971231</v>
      </c>
      <c r="N40" s="4">
        <v>38651.17396937</v>
      </c>
      <c r="O40" s="4">
        <v>37684.889739550003</v>
      </c>
      <c r="P40" s="4">
        <v>36742.767603170003</v>
      </c>
      <c r="Q40" s="4">
        <v>35824.225354349997</v>
      </c>
      <c r="R40" s="4">
        <v>34928.619728680002</v>
      </c>
      <c r="S40" s="4">
        <v>34055.404235419999</v>
      </c>
      <c r="T40" s="4">
        <v>33204.019142099998</v>
      </c>
      <c r="U40" s="4">
        <v>32373.918678679998</v>
      </c>
      <c r="V40" s="4">
        <v>31564.570711619999</v>
      </c>
      <c r="W40" s="4">
        <v>30775.456007799999</v>
      </c>
      <c r="X40" s="4">
        <v>30006.069608009999</v>
      </c>
      <c r="Y40" s="4">
        <v>29255.917866740001</v>
      </c>
      <c r="Z40" s="4">
        <v>28524.519919900002</v>
      </c>
      <c r="AA40" s="4">
        <v>27811.40694882</v>
      </c>
      <c r="AB40" s="4">
        <v>27116.121774890002</v>
      </c>
      <c r="AC40" s="4">
        <v>26438.218729740001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79.658791649999998</v>
      </c>
      <c r="D41" s="4">
        <v>77.667321799999996</v>
      </c>
      <c r="E41" s="4">
        <v>75.725574539999997</v>
      </c>
      <c r="F41" s="4">
        <v>73.832435180000004</v>
      </c>
      <c r="G41" s="4">
        <v>71.986626330000007</v>
      </c>
      <c r="H41" s="4">
        <v>70.186744419999997</v>
      </c>
      <c r="I41" s="4">
        <v>68.432075789999999</v>
      </c>
      <c r="J41" s="4">
        <v>66.721258329999998</v>
      </c>
      <c r="K41" s="4">
        <v>65.053226870000003</v>
      </c>
      <c r="L41" s="4">
        <v>63.426896190000001</v>
      </c>
      <c r="M41" s="4">
        <v>61.84122378</v>
      </c>
      <c r="N41" s="4">
        <v>60.295193179999998</v>
      </c>
      <c r="O41" s="4">
        <v>58.787668519999997</v>
      </c>
      <c r="P41" s="4">
        <v>57.317976979999997</v>
      </c>
      <c r="Q41" s="4">
        <v>55.88506958</v>
      </c>
      <c r="R41" s="4">
        <v>54.487942850000003</v>
      </c>
      <c r="S41" s="4">
        <v>53.125744279999999</v>
      </c>
      <c r="T41" s="4">
        <v>51.797600690000003</v>
      </c>
      <c r="U41" s="4">
        <v>50.5026607</v>
      </c>
      <c r="V41" s="4">
        <v>49.24009418</v>
      </c>
      <c r="W41" s="4">
        <v>48.009078889999998</v>
      </c>
      <c r="X41" s="4">
        <v>46.808851920000002</v>
      </c>
      <c r="Y41" s="4">
        <v>45.638630589999998</v>
      </c>
      <c r="Z41" s="4">
        <v>44.497664819999997</v>
      </c>
      <c r="AA41" s="4">
        <v>43.385223240000002</v>
      </c>
      <c r="AB41" s="4">
        <v>42.300592649999999</v>
      </c>
      <c r="AC41" s="4">
        <v>41.243077810000003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0.81701325000000002</v>
      </c>
      <c r="C42" s="4">
        <v>0.79658792</v>
      </c>
      <c r="D42" s="4">
        <v>0.77667322000000005</v>
      </c>
      <c r="E42" s="4">
        <v>0.75725575000000001</v>
      </c>
      <c r="F42" s="4">
        <v>0.73832434999999996</v>
      </c>
      <c r="G42" s="4">
        <v>0.71986625999999998</v>
      </c>
      <c r="H42" s="4">
        <v>0.70186744000000001</v>
      </c>
      <c r="I42" s="4">
        <v>0.68432075999999997</v>
      </c>
      <c r="J42" s="4">
        <v>0.66721258000000006</v>
      </c>
      <c r="K42" s="4">
        <v>0.65053227000000002</v>
      </c>
      <c r="L42" s="4">
        <v>0.63426895999999999</v>
      </c>
      <c r="M42" s="4">
        <v>0.61841223999999995</v>
      </c>
      <c r="N42" s="4">
        <v>0.60295193000000002</v>
      </c>
      <c r="O42" s="4">
        <v>0.58787668999999998</v>
      </c>
      <c r="P42" s="4">
        <v>0.57317976999999998</v>
      </c>
      <c r="Q42" s="4">
        <v>0.55885070000000003</v>
      </c>
      <c r="R42" s="4">
        <v>0.54487943000000005</v>
      </c>
      <c r="S42" s="4">
        <v>0.53125743999999997</v>
      </c>
      <c r="T42" s="4">
        <v>0.51797601000000004</v>
      </c>
      <c r="U42" s="4">
        <v>0.50502661000000004</v>
      </c>
      <c r="V42" s="4">
        <v>0.49240094000000001</v>
      </c>
      <c r="W42" s="4">
        <v>0.48009078999999999</v>
      </c>
      <c r="X42" s="4">
        <v>0.46808852000000001</v>
      </c>
      <c r="Y42" s="4">
        <v>0.45638631000000002</v>
      </c>
      <c r="Z42" s="4">
        <v>0.44497664999999997</v>
      </c>
      <c r="AA42" s="4">
        <v>0.43385223000000001</v>
      </c>
      <c r="AB42" s="4">
        <v>0.42300592999999997</v>
      </c>
      <c r="AC42" s="4">
        <v>0.41243078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49619.657190869999</v>
      </c>
      <c r="C43" s="4">
        <v>48379.165761099997</v>
      </c>
      <c r="D43" s="4">
        <v>47169.686617070001</v>
      </c>
      <c r="E43" s="4">
        <v>45990.444451650001</v>
      </c>
      <c r="F43" s="4">
        <v>44840.683341310003</v>
      </c>
      <c r="G43" s="4">
        <v>43719.667488879997</v>
      </c>
      <c r="H43" s="4">
        <v>42626.67580166</v>
      </c>
      <c r="I43" s="4">
        <v>41561.008906609997</v>
      </c>
      <c r="J43" s="4">
        <v>40521.983683949999</v>
      </c>
      <c r="K43" s="4">
        <v>39508.934091850002</v>
      </c>
      <c r="L43" s="4">
        <v>38521.210739549999</v>
      </c>
      <c r="M43" s="4">
        <v>37558.180471070002</v>
      </c>
      <c r="N43" s="4">
        <v>36619.225959290001</v>
      </c>
      <c r="O43" s="4">
        <v>35703.745310309998</v>
      </c>
      <c r="P43" s="4">
        <v>34811.151779029999</v>
      </c>
      <c r="Q43" s="4">
        <v>33940.898509480001</v>
      </c>
      <c r="R43" s="4">
        <v>33092.37605449</v>
      </c>
      <c r="S43" s="4">
        <v>32265.066653130001</v>
      </c>
      <c r="T43" s="4">
        <v>31458.4399987</v>
      </c>
      <c r="U43" s="4">
        <v>30671.979013069998</v>
      </c>
      <c r="V43" s="4">
        <v>29905.179537740001</v>
      </c>
      <c r="W43" s="4">
        <v>29157.5500493</v>
      </c>
      <c r="X43" s="4">
        <v>28428.61129845</v>
      </c>
      <c r="Y43" s="4">
        <v>27717.896015990002</v>
      </c>
      <c r="Z43" s="4">
        <v>27024.948615590001</v>
      </c>
      <c r="AA43" s="4">
        <v>26349.324925699999</v>
      </c>
      <c r="AB43" s="4">
        <v>25690.59180256</v>
      </c>
      <c r="AC43" s="4">
        <v>25048.327007489999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2753.3346449199998</v>
      </c>
      <c r="C44" s="4">
        <v>2684.5012784599999</v>
      </c>
      <c r="D44" s="4">
        <v>2617.3887445999999</v>
      </c>
      <c r="E44" s="4">
        <v>2551.9518620200001</v>
      </c>
      <c r="F44" s="4">
        <v>2488.1530655199999</v>
      </c>
      <c r="G44" s="4">
        <v>2425.9493071900001</v>
      </c>
      <c r="H44" s="4">
        <v>2365.2932868299999</v>
      </c>
      <c r="I44" s="4">
        <v>2306.1609542400001</v>
      </c>
      <c r="J44" s="4">
        <v>2248.50640578</v>
      </c>
      <c r="K44" s="4">
        <v>2192.29374555</v>
      </c>
      <c r="L44" s="4">
        <v>2137.48640144</v>
      </c>
      <c r="M44" s="4">
        <v>2084.0492412399999</v>
      </c>
      <c r="N44" s="4">
        <v>2031.9480100799999</v>
      </c>
      <c r="O44" s="4">
        <v>1981.1444292399999</v>
      </c>
      <c r="P44" s="4">
        <v>1931.6158241400001</v>
      </c>
      <c r="Q44" s="4">
        <v>1883.3268448700001</v>
      </c>
      <c r="R44" s="4">
        <v>1836.24367418</v>
      </c>
      <c r="S44" s="4">
        <v>1790.33758229</v>
      </c>
      <c r="T44" s="4">
        <v>1745.5791433899999</v>
      </c>
      <c r="U44" s="4">
        <v>1701.9396655999999</v>
      </c>
      <c r="V44" s="4">
        <v>1659.39117388</v>
      </c>
      <c r="W44" s="4">
        <v>1617.9059585</v>
      </c>
      <c r="X44" s="4">
        <v>1577.4583095600001</v>
      </c>
      <c r="Y44" s="4">
        <v>1538.0218507500001</v>
      </c>
      <c r="Z44" s="4">
        <v>1499.57130431</v>
      </c>
      <c r="AA44" s="4">
        <v>1462.08202312</v>
      </c>
      <c r="AB44" s="4">
        <v>1425.52997233</v>
      </c>
      <c r="AC44" s="4">
        <v>1389.8917222499999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0.99999914999999995</v>
      </c>
      <c r="G45" s="4">
        <v>1</v>
      </c>
      <c r="H45" s="4">
        <v>1.00000003</v>
      </c>
      <c r="I45" s="4">
        <v>0.99999691999999996</v>
      </c>
      <c r="J45" s="4">
        <v>1</v>
      </c>
      <c r="K45" s="4">
        <v>0.99999976999999995</v>
      </c>
      <c r="L45" s="4">
        <v>1</v>
      </c>
      <c r="M45" s="4">
        <v>1</v>
      </c>
      <c r="N45" s="4">
        <v>1</v>
      </c>
      <c r="O45" s="4">
        <v>1</v>
      </c>
      <c r="P45" s="4">
        <v>0.99999753999999996</v>
      </c>
      <c r="Q45" s="4">
        <v>1</v>
      </c>
      <c r="R45" s="4">
        <v>1.0000007500000001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0.99999972999999998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0.99999914999999995</v>
      </c>
      <c r="F46" s="4">
        <v>1</v>
      </c>
      <c r="G46" s="4">
        <v>1.00000003</v>
      </c>
      <c r="H46" s="4">
        <v>0.99999691999999996</v>
      </c>
      <c r="I46" s="4">
        <v>1</v>
      </c>
      <c r="J46" s="4">
        <v>0.99999976999999995</v>
      </c>
      <c r="K46" s="4">
        <v>1</v>
      </c>
      <c r="L46" s="4">
        <v>1</v>
      </c>
      <c r="M46" s="4">
        <v>1</v>
      </c>
      <c r="N46" s="4">
        <v>1</v>
      </c>
      <c r="O46" s="4">
        <v>0.99999753999999996</v>
      </c>
      <c r="P46" s="4">
        <v>1</v>
      </c>
      <c r="Q46" s="4">
        <v>1.0000007500000001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0.99999972999999998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1.12713967</v>
      </c>
      <c r="D47" s="4">
        <v>1.1306183400000001</v>
      </c>
      <c r="E47" s="4">
        <v>1.1345718199999999</v>
      </c>
      <c r="F47" s="4">
        <v>1.1388123000000001</v>
      </c>
      <c r="G47" s="4">
        <v>1.14314238</v>
      </c>
      <c r="H47" s="4">
        <v>1.14770225</v>
      </c>
      <c r="I47" s="4">
        <v>1.1524942499999999</v>
      </c>
      <c r="J47" s="4">
        <v>1.15756236</v>
      </c>
      <c r="K47" s="4">
        <v>1.16288557</v>
      </c>
      <c r="L47" s="4">
        <v>1.1684631700000001</v>
      </c>
      <c r="M47" s="4">
        <v>1.17433225</v>
      </c>
      <c r="N47" s="4">
        <v>1.18048065</v>
      </c>
      <c r="O47" s="4">
        <v>1.1869169799999999</v>
      </c>
      <c r="P47" s="4">
        <v>1.1936859</v>
      </c>
      <c r="Q47" s="4">
        <v>1.20076033</v>
      </c>
      <c r="R47" s="4">
        <v>1.2082002000000001</v>
      </c>
      <c r="S47" s="4">
        <v>1.2159724700000001</v>
      </c>
      <c r="T47" s="4">
        <v>1.22418476</v>
      </c>
      <c r="U47" s="4">
        <v>1.2327177899999999</v>
      </c>
      <c r="V47" s="4">
        <v>1.2416594000000001</v>
      </c>
      <c r="W47" s="4">
        <v>1.25102475</v>
      </c>
      <c r="X47" s="4">
        <v>1.26084124</v>
      </c>
      <c r="Y47" s="4">
        <v>1.2711261700000001</v>
      </c>
      <c r="Z47" s="4">
        <v>1.2818880800000001</v>
      </c>
      <c r="AA47" s="4">
        <v>1.29316867</v>
      </c>
      <c r="AB47" s="4">
        <v>1.30497672</v>
      </c>
      <c r="AC47" s="4">
        <v>1.3173459599999999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75232</v>
      </c>
      <c r="C48" s="4">
        <v>79198.50177992</v>
      </c>
      <c r="D48" s="4">
        <v>83670.325984359995</v>
      </c>
      <c r="E48" s="4">
        <v>88310.1793206</v>
      </c>
      <c r="F48" s="4">
        <v>92798.762306489996</v>
      </c>
      <c r="G48" s="4">
        <v>97343.198787999994</v>
      </c>
      <c r="H48" s="4">
        <v>101932.89822472</v>
      </c>
      <c r="I48" s="4">
        <v>106546.30012412</v>
      </c>
      <c r="J48" s="4">
        <v>111253.25896167</v>
      </c>
      <c r="K48" s="4">
        <v>116019.91454129999</v>
      </c>
      <c r="L48" s="4">
        <v>120854.15125166001</v>
      </c>
      <c r="M48" s="4">
        <v>125695.16895938</v>
      </c>
      <c r="N48" s="4">
        <v>130599.95475973</v>
      </c>
      <c r="O48" s="4">
        <v>135527.53412534</v>
      </c>
      <c r="P48" s="4">
        <v>140534.16742091</v>
      </c>
      <c r="Q48" s="4">
        <v>145561.69115222001</v>
      </c>
      <c r="R48" s="4">
        <v>150676.86786200001</v>
      </c>
      <c r="S48" s="4">
        <v>155765.22496250999</v>
      </c>
      <c r="T48" s="4">
        <v>160996.15324469999</v>
      </c>
      <c r="U48" s="4">
        <v>166282.61387053999</v>
      </c>
      <c r="V48" s="4">
        <v>171634.20956466001</v>
      </c>
      <c r="W48" s="4">
        <v>177055.59685043999</v>
      </c>
      <c r="X48" s="4">
        <v>182526.09676131999</v>
      </c>
      <c r="Y48" s="4">
        <v>188073.30931397001</v>
      </c>
      <c r="Z48" s="4">
        <v>193683.20096826999</v>
      </c>
      <c r="AA48" s="4">
        <v>199370.12262762999</v>
      </c>
      <c r="AB48" s="4">
        <v>205125.40704784999</v>
      </c>
      <c r="AC48" s="4">
        <v>210959.84485471001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329145751.75</v>
      </c>
      <c r="C49" s="4">
        <v>357927734.02054501</v>
      </c>
      <c r="D49" s="4">
        <v>387258912.03417403</v>
      </c>
      <c r="E49" s="4">
        <v>416677664.70500797</v>
      </c>
      <c r="F49" s="4">
        <v>445151636.21881998</v>
      </c>
      <c r="G49" s="4">
        <v>473727065.36206502</v>
      </c>
      <c r="H49" s="4">
        <v>502367721.94595301</v>
      </c>
      <c r="I49" s="4">
        <v>530962115.906726</v>
      </c>
      <c r="J49" s="4">
        <v>559715033.98530495</v>
      </c>
      <c r="K49" s="4">
        <v>588618021.57553601</v>
      </c>
      <c r="L49" s="4">
        <v>617777301.37530601</v>
      </c>
      <c r="M49" s="4">
        <v>646912620.70622802</v>
      </c>
      <c r="N49" s="4">
        <v>676245322.65364802</v>
      </c>
      <c r="O49" s="4">
        <v>705686903.45861197</v>
      </c>
      <c r="P49" s="4">
        <v>735384889.90238798</v>
      </c>
      <c r="Q49" s="4">
        <v>765207808.37590897</v>
      </c>
      <c r="R49" s="4">
        <v>795331878.34858799</v>
      </c>
      <c r="S49" s="4">
        <v>825482842.13853705</v>
      </c>
      <c r="T49" s="4">
        <v>856087891.98479104</v>
      </c>
      <c r="U49" s="4">
        <v>886943739.85554695</v>
      </c>
      <c r="V49" s="4">
        <v>918080970.20682502</v>
      </c>
      <c r="W49" s="4">
        <v>949540256.67295206</v>
      </c>
      <c r="X49" s="4">
        <v>981245681.01716399</v>
      </c>
      <c r="Y49" s="4">
        <v>1013295642.2207</v>
      </c>
      <c r="Z49" s="4">
        <v>1045656038.78534</v>
      </c>
      <c r="AA49" s="4">
        <v>1078376912.03056</v>
      </c>
      <c r="AB49" s="4">
        <v>1111448611.78635</v>
      </c>
      <c r="AC49" s="4">
        <v>1144922986.9588799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329145751.75</v>
      </c>
      <c r="C50" s="4">
        <v>357927734.02054501</v>
      </c>
      <c r="D50" s="4">
        <v>387258912.03417403</v>
      </c>
      <c r="E50" s="4">
        <v>416677664.70500797</v>
      </c>
      <c r="F50" s="4">
        <v>445151636.21881998</v>
      </c>
      <c r="G50" s="4">
        <v>473727065.36206502</v>
      </c>
      <c r="H50" s="4">
        <v>502367721.94595301</v>
      </c>
      <c r="I50" s="4">
        <v>530962115.906726</v>
      </c>
      <c r="J50" s="4">
        <v>559715033.98530495</v>
      </c>
      <c r="K50" s="4">
        <v>588618021.57553601</v>
      </c>
      <c r="L50" s="4">
        <v>617777301.37530601</v>
      </c>
      <c r="M50" s="4">
        <v>646912620.70622802</v>
      </c>
      <c r="N50" s="4">
        <v>676245322.65364802</v>
      </c>
      <c r="O50" s="4">
        <v>705686903.45861197</v>
      </c>
      <c r="P50" s="4">
        <v>735384889.90238798</v>
      </c>
      <c r="Q50" s="4">
        <v>765207808.37590897</v>
      </c>
      <c r="R50" s="4">
        <v>795331878.34858799</v>
      </c>
      <c r="S50" s="4">
        <v>825482842.13853705</v>
      </c>
      <c r="T50" s="4">
        <v>856087891.98479104</v>
      </c>
      <c r="U50" s="4">
        <v>886943739.85554695</v>
      </c>
      <c r="V50" s="4">
        <v>918080970.20682502</v>
      </c>
      <c r="W50" s="4">
        <v>949540256.67295206</v>
      </c>
      <c r="X50" s="4">
        <v>981245681.01716399</v>
      </c>
      <c r="Y50" s="4">
        <v>1013295642.2207</v>
      </c>
      <c r="Z50" s="4">
        <v>1045656038.78534</v>
      </c>
      <c r="AA50" s="4">
        <v>1078376912.03056</v>
      </c>
      <c r="AB50" s="4">
        <v>1111448611.78635</v>
      </c>
      <c r="AC50" s="4">
        <v>1144922986.9588799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22298.0004463</v>
      </c>
      <c r="C51" s="4">
        <v>23752.480177410001</v>
      </c>
      <c r="D51" s="4">
        <v>25316.188605750001</v>
      </c>
      <c r="E51" s="4">
        <v>26913.898559950001</v>
      </c>
      <c r="F51" s="4">
        <v>28459.869251069998</v>
      </c>
      <c r="G51" s="4">
        <v>30018.907452119998</v>
      </c>
      <c r="H51" s="4">
        <v>31588.120777880002</v>
      </c>
      <c r="I51" s="4">
        <v>33160.700182649998</v>
      </c>
      <c r="J51" s="4">
        <v>34754.889524149999</v>
      </c>
      <c r="K51" s="4">
        <v>36364.061330999997</v>
      </c>
      <c r="L51" s="4">
        <v>37992.302616499997</v>
      </c>
      <c r="M51" s="4">
        <v>39621.245201170001</v>
      </c>
      <c r="N51" s="4">
        <v>41267.096773619996</v>
      </c>
      <c r="O51" s="4">
        <v>42919.927515739997</v>
      </c>
      <c r="P51" s="4">
        <v>44594.006182600002</v>
      </c>
      <c r="Q51" s="4">
        <v>46275.094810909999</v>
      </c>
      <c r="R51" s="4">
        <v>47980.15386911</v>
      </c>
      <c r="S51" s="4">
        <v>49680.783120059998</v>
      </c>
      <c r="T51" s="4">
        <v>51419.528980919997</v>
      </c>
      <c r="U51" s="4">
        <v>53174.925354749997</v>
      </c>
      <c r="V51" s="4">
        <v>54949.539543519997</v>
      </c>
      <c r="W51" s="4">
        <v>56745.247037579997</v>
      </c>
      <c r="X51" s="4">
        <v>58556.273914619997</v>
      </c>
      <c r="Y51" s="4">
        <v>60390.255121039998</v>
      </c>
      <c r="Z51" s="4">
        <v>62243.697288149997</v>
      </c>
      <c r="AA51" s="4">
        <v>64120.542900410001</v>
      </c>
      <c r="AB51" s="4">
        <v>66018.912855029994</v>
      </c>
      <c r="AC51" s="4">
        <v>67942.118577750007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17538.458967009999</v>
      </c>
      <c r="D52" s="4">
        <v>18975.686689670001</v>
      </c>
      <c r="E52" s="4">
        <v>20417.205570549999</v>
      </c>
      <c r="F52" s="4">
        <v>21812.430174720001</v>
      </c>
      <c r="G52" s="4">
        <v>23212.626202740001</v>
      </c>
      <c r="H52" s="4">
        <v>24616.018375349999</v>
      </c>
      <c r="I52" s="4">
        <v>26017.143679429999</v>
      </c>
      <c r="J52" s="4">
        <v>27426.03666528</v>
      </c>
      <c r="K52" s="4">
        <v>28842.283057199998</v>
      </c>
      <c r="L52" s="4">
        <v>30271.087767389999</v>
      </c>
      <c r="M52" s="4">
        <v>31698.718414610001</v>
      </c>
      <c r="N52" s="4">
        <v>33136.020810030001</v>
      </c>
      <c r="O52" s="4">
        <v>34578.658269469997</v>
      </c>
      <c r="P52" s="4">
        <v>36033.859605220001</v>
      </c>
      <c r="Q52" s="4">
        <v>37495.182610420001</v>
      </c>
      <c r="R52" s="4">
        <v>38971.26203908</v>
      </c>
      <c r="S52" s="4">
        <v>40448.659264790003</v>
      </c>
      <c r="T52" s="4">
        <v>41948.306707249998</v>
      </c>
      <c r="U52" s="4">
        <v>43460.243252920001</v>
      </c>
      <c r="V52" s="4">
        <v>44985.967540129997</v>
      </c>
      <c r="W52" s="4">
        <v>46527.472576970002</v>
      </c>
      <c r="X52" s="4">
        <v>48081.038369839996</v>
      </c>
      <c r="Y52" s="4">
        <v>49651.486468809999</v>
      </c>
      <c r="Z52" s="4">
        <v>51237.145900479998</v>
      </c>
      <c r="AA52" s="4">
        <v>52840.468689499998</v>
      </c>
      <c r="AB52" s="4">
        <v>54460.981977529998</v>
      </c>
      <c r="AC52" s="4">
        <v>56101.226360989996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161.28141836</v>
      </c>
      <c r="C53" s="4">
        <v>175.38458967</v>
      </c>
      <c r="D53" s="4">
        <v>189.75686690000001</v>
      </c>
      <c r="E53" s="4">
        <v>204.17205571</v>
      </c>
      <c r="F53" s="4">
        <v>218.12430175</v>
      </c>
      <c r="G53" s="4">
        <v>232.12626202999999</v>
      </c>
      <c r="H53" s="4">
        <v>246.16018374999999</v>
      </c>
      <c r="I53" s="4">
        <v>260.17143678999997</v>
      </c>
      <c r="J53" s="4">
        <v>274.26036664999998</v>
      </c>
      <c r="K53" s="4">
        <v>288.42283056999997</v>
      </c>
      <c r="L53" s="4">
        <v>302.71087767</v>
      </c>
      <c r="M53" s="4">
        <v>316.98718415000002</v>
      </c>
      <c r="N53" s="4">
        <v>331.36020810000002</v>
      </c>
      <c r="O53" s="4">
        <v>345.78658268999999</v>
      </c>
      <c r="P53" s="4">
        <v>360.33859604999998</v>
      </c>
      <c r="Q53" s="4">
        <v>374.95182610000001</v>
      </c>
      <c r="R53" s="4">
        <v>389.71262038999998</v>
      </c>
      <c r="S53" s="4">
        <v>404.48659264999998</v>
      </c>
      <c r="T53" s="4">
        <v>419.48306707</v>
      </c>
      <c r="U53" s="4">
        <v>434.60243252999999</v>
      </c>
      <c r="V53" s="4">
        <v>449.85967540000001</v>
      </c>
      <c r="W53" s="4">
        <v>465.27472576999998</v>
      </c>
      <c r="X53" s="4">
        <v>480.81038369999999</v>
      </c>
      <c r="Y53" s="4">
        <v>496.51486469000002</v>
      </c>
      <c r="Z53" s="4">
        <v>512.37145899999996</v>
      </c>
      <c r="AA53" s="4">
        <v>528.40468688999999</v>
      </c>
      <c r="AB53" s="4">
        <v>544.60981977999995</v>
      </c>
      <c r="AC53" s="4">
        <v>561.01226360999999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14266.8441036</v>
      </c>
      <c r="C54" s="4">
        <v>15019.043467310001</v>
      </c>
      <c r="D54" s="4">
        <v>15867.071152119999</v>
      </c>
      <c r="E54" s="4">
        <v>16746.963541149998</v>
      </c>
      <c r="F54" s="4">
        <v>17598.169327330001</v>
      </c>
      <c r="G54" s="4">
        <v>18459.96705729</v>
      </c>
      <c r="H54" s="4">
        <v>19330.3483624</v>
      </c>
      <c r="I54" s="4">
        <v>20205.224554529999</v>
      </c>
      <c r="J54" s="4">
        <v>21097.842694909999</v>
      </c>
      <c r="K54" s="4">
        <v>22001.78160455</v>
      </c>
      <c r="L54" s="4">
        <v>22918.536462939999</v>
      </c>
      <c r="M54" s="4">
        <v>23836.577255939999</v>
      </c>
      <c r="N54" s="4">
        <v>24766.710900869999</v>
      </c>
      <c r="O54" s="4">
        <v>25701.167071349999</v>
      </c>
      <c r="P54" s="4">
        <v>26650.614868979999</v>
      </c>
      <c r="Q54" s="4">
        <v>27604.02428654</v>
      </c>
      <c r="R54" s="4">
        <v>28574.056037400002</v>
      </c>
      <c r="S54" s="4">
        <v>29539.001771880001</v>
      </c>
      <c r="T54" s="4">
        <v>30530.984416489999</v>
      </c>
      <c r="U54" s="4">
        <v>31533.498102270001</v>
      </c>
      <c r="V54" s="4">
        <v>32548.36387048</v>
      </c>
      <c r="W54" s="4">
        <v>33576.464774760003</v>
      </c>
      <c r="X54" s="4">
        <v>34613.879297799998</v>
      </c>
      <c r="Y54" s="4">
        <v>35665.841450849999</v>
      </c>
      <c r="Z54" s="4">
        <v>36729.689941789999</v>
      </c>
      <c r="AA54" s="4">
        <v>37808.14624686</v>
      </c>
      <c r="AB54" s="4">
        <v>38899.566727439997</v>
      </c>
      <c r="AC54" s="4">
        <v>40005.997695949998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8031.1563427000001</v>
      </c>
      <c r="C55" s="4">
        <v>8733.4367101000007</v>
      </c>
      <c r="D55" s="4">
        <v>9449.1174536300005</v>
      </c>
      <c r="E55" s="4">
        <v>10166.935018800001</v>
      </c>
      <c r="F55" s="4">
        <v>10861.69992374</v>
      </c>
      <c r="G55" s="4">
        <v>11558.940394830001</v>
      </c>
      <c r="H55" s="4">
        <v>12257.77241548</v>
      </c>
      <c r="I55" s="4">
        <v>12955.475628120001</v>
      </c>
      <c r="J55" s="4">
        <v>13657.04682924</v>
      </c>
      <c r="K55" s="4">
        <v>14362.27972644</v>
      </c>
      <c r="L55" s="4">
        <v>15073.76615356</v>
      </c>
      <c r="M55" s="4">
        <v>15784.66794523</v>
      </c>
      <c r="N55" s="4">
        <v>16500.385872750001</v>
      </c>
      <c r="O55" s="4">
        <v>17218.760444390002</v>
      </c>
      <c r="P55" s="4">
        <v>17943.391313619999</v>
      </c>
      <c r="Q55" s="4">
        <v>18671.070524369999</v>
      </c>
      <c r="R55" s="4">
        <v>19406.097831710002</v>
      </c>
      <c r="S55" s="4">
        <v>20141.78134818</v>
      </c>
      <c r="T55" s="4">
        <v>20888.544564430002</v>
      </c>
      <c r="U55" s="4">
        <v>21641.42725248</v>
      </c>
      <c r="V55" s="4">
        <v>22401.175673049998</v>
      </c>
      <c r="W55" s="4">
        <v>23168.782262820001</v>
      </c>
      <c r="X55" s="4">
        <v>23942.394616819998</v>
      </c>
      <c r="Y55" s="4">
        <v>24724.413670189999</v>
      </c>
      <c r="Z55" s="4">
        <v>25514.007346359998</v>
      </c>
      <c r="AA55" s="4">
        <v>26312.39665355</v>
      </c>
      <c r="AB55" s="4">
        <v>27119.346127590001</v>
      </c>
      <c r="AC55" s="4">
        <v>27936.120881800001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1.0965870799999999</v>
      </c>
      <c r="E56" s="4">
        <v>1.1004828099999999</v>
      </c>
      <c r="F56" s="4">
        <v>1.0994312399999999</v>
      </c>
      <c r="G56" s="4">
        <v>1.09461195</v>
      </c>
      <c r="H56" s="4">
        <v>1.0926779900000001</v>
      </c>
      <c r="I56" s="4">
        <v>1.0907808999999999</v>
      </c>
      <c r="J56" s="4">
        <v>1.0888116699999999</v>
      </c>
      <c r="K56" s="4">
        <v>1.0876849900000001</v>
      </c>
      <c r="L56" s="4">
        <v>1.08629697</v>
      </c>
      <c r="M56" s="4">
        <v>1.08507011</v>
      </c>
      <c r="N56" s="4">
        <v>1.08339239</v>
      </c>
      <c r="O56" s="4">
        <v>1.0823138299999999</v>
      </c>
      <c r="P56" s="4">
        <v>1.08096909</v>
      </c>
      <c r="Q56" s="4">
        <v>1.08014773</v>
      </c>
      <c r="R56" s="4">
        <v>1.0789316499999999</v>
      </c>
      <c r="S56" s="4">
        <v>1.07827183</v>
      </c>
      <c r="T56" s="4">
        <v>1.0768437399999999</v>
      </c>
      <c r="U56" s="4">
        <v>1.07664805</v>
      </c>
      <c r="V56" s="4">
        <v>1.0758707700000001</v>
      </c>
      <c r="W56" s="4">
        <v>1.0751913900000001</v>
      </c>
      <c r="X56" s="4">
        <v>1.0745696600000001</v>
      </c>
      <c r="Y56" s="4">
        <v>1.07385112</v>
      </c>
      <c r="Z56" s="4">
        <v>1.0733243100000001</v>
      </c>
      <c r="AA56" s="4">
        <v>1.0727377300000001</v>
      </c>
      <c r="AB56" s="4">
        <v>1.0722520600000001</v>
      </c>
      <c r="AC56" s="4">
        <v>1.07173681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1.0965870799999999</v>
      </c>
      <c r="D57" s="4">
        <v>1.1004828099999999</v>
      </c>
      <c r="E57" s="4">
        <v>1.0994312399999999</v>
      </c>
      <c r="F57" s="4">
        <v>1.09461195</v>
      </c>
      <c r="G57" s="4">
        <v>1.0926779900000001</v>
      </c>
      <c r="H57" s="4">
        <v>1.0907808999999999</v>
      </c>
      <c r="I57" s="4">
        <v>1.0888116699999999</v>
      </c>
      <c r="J57" s="4">
        <v>1.0876849900000001</v>
      </c>
      <c r="K57" s="4">
        <v>1.08629697</v>
      </c>
      <c r="L57" s="4">
        <v>1.08507011</v>
      </c>
      <c r="M57" s="4">
        <v>1.08339239</v>
      </c>
      <c r="N57" s="4">
        <v>1.0823138299999999</v>
      </c>
      <c r="O57" s="4">
        <v>1.08096909</v>
      </c>
      <c r="P57" s="4">
        <v>1.08014773</v>
      </c>
      <c r="Q57" s="4">
        <v>1.0789316499999999</v>
      </c>
      <c r="R57" s="4">
        <v>1.07827183</v>
      </c>
      <c r="S57" s="4">
        <v>1.0768437399999999</v>
      </c>
      <c r="T57" s="4">
        <v>1.07664805</v>
      </c>
      <c r="U57" s="4">
        <v>1.0758707700000001</v>
      </c>
      <c r="V57" s="4">
        <v>1.0751913900000001</v>
      </c>
      <c r="W57" s="4">
        <v>1.0745696600000001</v>
      </c>
      <c r="X57" s="4">
        <v>1.07385112</v>
      </c>
      <c r="Y57" s="4">
        <v>1.0733243100000001</v>
      </c>
      <c r="Z57" s="4">
        <v>1.0727377300000001</v>
      </c>
      <c r="AA57" s="4">
        <v>1.0722520600000001</v>
      </c>
      <c r="AB57" s="4">
        <v>1.07173681</v>
      </c>
      <c r="AC57" s="4">
        <v>1.0712950800000001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1.13603334</v>
      </c>
      <c r="D58" s="4">
        <v>1.13095576</v>
      </c>
      <c r="E58" s="4">
        <v>1.12605976</v>
      </c>
      <c r="F58" s="4">
        <v>1.12160137</v>
      </c>
      <c r="G58" s="4">
        <v>1.1177054799999999</v>
      </c>
      <c r="H58" s="4">
        <v>1.1141783599999999</v>
      </c>
      <c r="I58" s="4">
        <v>1.1109799</v>
      </c>
      <c r="J58" s="4">
        <v>1.1081106999999999</v>
      </c>
      <c r="K58" s="4">
        <v>1.1054569999999999</v>
      </c>
      <c r="L58" s="4">
        <v>1.10301619</v>
      </c>
      <c r="M58" s="4">
        <v>1.1007748900000001</v>
      </c>
      <c r="N58" s="4">
        <v>1.0987390100000001</v>
      </c>
      <c r="O58" s="4">
        <v>1.0968507300000001</v>
      </c>
      <c r="P58" s="4">
        <v>1.09513324</v>
      </c>
      <c r="Q58" s="4">
        <v>1.09352261</v>
      </c>
      <c r="R58" s="4">
        <v>1.0920572500000001</v>
      </c>
      <c r="S58" s="4">
        <v>1.09067369</v>
      </c>
      <c r="T58" s="4">
        <v>1.0894491100000001</v>
      </c>
      <c r="U58" s="4">
        <v>1.0882506599999999</v>
      </c>
      <c r="V58" s="4">
        <v>1.08713708</v>
      </c>
      <c r="W58" s="4">
        <v>1.0860970999999999</v>
      </c>
      <c r="X58" s="4">
        <v>1.0851258699999999</v>
      </c>
      <c r="Y58" s="4">
        <v>1.0842249799999999</v>
      </c>
      <c r="Z58" s="4">
        <v>1.08337678</v>
      </c>
      <c r="AA58" s="4">
        <v>1.0825871499999999</v>
      </c>
      <c r="AB58" s="4">
        <v>1.08184437</v>
      </c>
      <c r="AC58" s="4">
        <v>1.0811502200000001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42678</v>
      </c>
      <c r="C59" s="4">
        <v>41611.050000000003</v>
      </c>
      <c r="D59" s="4">
        <v>40570.77375</v>
      </c>
      <c r="E59" s="4">
        <v>39556.504406250002</v>
      </c>
      <c r="F59" s="4">
        <v>38567.591796089997</v>
      </c>
      <c r="G59" s="4">
        <v>37603.402001189999</v>
      </c>
      <c r="H59" s="4">
        <v>36663.316951159999</v>
      </c>
      <c r="I59" s="4">
        <v>35746.73402738</v>
      </c>
      <c r="J59" s="4">
        <v>34853.065676699996</v>
      </c>
      <c r="K59" s="4">
        <v>33981.739034780003</v>
      </c>
      <c r="L59" s="4">
        <v>33132.195558910003</v>
      </c>
      <c r="M59" s="4">
        <v>32303.890669939999</v>
      </c>
      <c r="N59" s="4">
        <v>31496.29340319</v>
      </c>
      <c r="O59" s="4">
        <v>30708.886068110001</v>
      </c>
      <c r="P59" s="4">
        <v>29941.163916410002</v>
      </c>
      <c r="Q59" s="4">
        <v>29192.858628090002</v>
      </c>
      <c r="R59" s="4">
        <v>28463.037162389999</v>
      </c>
      <c r="S59" s="4">
        <v>27751.461233329999</v>
      </c>
      <c r="T59" s="4">
        <v>27057.67470249</v>
      </c>
      <c r="U59" s="4">
        <v>26381.232834930001</v>
      </c>
      <c r="V59" s="4">
        <v>25721.70201406</v>
      </c>
      <c r="W59" s="4">
        <v>25078.659463709999</v>
      </c>
      <c r="X59" s="4">
        <v>24451.69297711</v>
      </c>
      <c r="Y59" s="4">
        <v>23840.400652690001</v>
      </c>
      <c r="Z59" s="4">
        <v>23244.3908419</v>
      </c>
      <c r="AA59" s="4">
        <v>22663.28107085</v>
      </c>
      <c r="AB59" s="4">
        <v>22096.699071079998</v>
      </c>
      <c r="AC59" s="4">
        <v>21544.281594309999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155880511.25</v>
      </c>
      <c r="C60" s="4">
        <v>151655181.25919399</v>
      </c>
      <c r="D60" s="4">
        <v>146986815.429416</v>
      </c>
      <c r="E60" s="4">
        <v>142350342.873537</v>
      </c>
      <c r="F60" s="4">
        <v>138790910.77815899</v>
      </c>
      <c r="G60" s="4">
        <v>135274833.00762099</v>
      </c>
      <c r="H60" s="4">
        <v>131851783.229155</v>
      </c>
      <c r="I60" s="4">
        <v>128555407.04019301</v>
      </c>
      <c r="J60" s="4">
        <v>125341521.760691</v>
      </c>
      <c r="K60" s="4">
        <v>122207983.679077</v>
      </c>
      <c r="L60" s="4">
        <v>119025913.166327</v>
      </c>
      <c r="M60" s="4">
        <v>116050265.22277801</v>
      </c>
      <c r="N60" s="4">
        <v>113149008.45873199</v>
      </c>
      <c r="O60" s="4">
        <v>110320261.602295</v>
      </c>
      <c r="P60" s="4">
        <v>107561787.410926</v>
      </c>
      <c r="Q60" s="4">
        <v>104873546.747823</v>
      </c>
      <c r="R60" s="4">
        <v>102246824.586298</v>
      </c>
      <c r="S60" s="4">
        <v>99690648.317042097</v>
      </c>
      <c r="T60" s="4">
        <v>97195906.365315393</v>
      </c>
      <c r="U60" s="4">
        <v>94765626.974565297</v>
      </c>
      <c r="V60" s="4">
        <v>92396477.252447695</v>
      </c>
      <c r="W60" s="4">
        <v>90054248.191972405</v>
      </c>
      <c r="X60" s="4">
        <v>87802891.463807195</v>
      </c>
      <c r="Y60" s="4">
        <v>85605623.458881199</v>
      </c>
      <c r="Z60" s="4">
        <v>83465483.610416904</v>
      </c>
      <c r="AA60" s="4">
        <v>81378834.463605106</v>
      </c>
      <c r="AB60" s="4">
        <v>79344363.698988602</v>
      </c>
      <c r="AC60" s="4">
        <v>77328975.428806007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155880511.25</v>
      </c>
      <c r="C61" s="4">
        <v>151655181.25919399</v>
      </c>
      <c r="D61" s="4">
        <v>146986815.429416</v>
      </c>
      <c r="E61" s="4">
        <v>142350342.873537</v>
      </c>
      <c r="F61" s="4">
        <v>138790910.77815899</v>
      </c>
      <c r="G61" s="4">
        <v>135274833.00762099</v>
      </c>
      <c r="H61" s="4">
        <v>131851783.229155</v>
      </c>
      <c r="I61" s="4">
        <v>128555407.04019301</v>
      </c>
      <c r="J61" s="4">
        <v>125341521.760691</v>
      </c>
      <c r="K61" s="4">
        <v>122207983.679077</v>
      </c>
      <c r="L61" s="4">
        <v>119025913.166327</v>
      </c>
      <c r="M61" s="4">
        <v>116050265.22277801</v>
      </c>
      <c r="N61" s="4">
        <v>113149008.45873199</v>
      </c>
      <c r="O61" s="4">
        <v>110320261.602295</v>
      </c>
      <c r="P61" s="4">
        <v>107561787.410926</v>
      </c>
      <c r="Q61" s="4">
        <v>104873546.747823</v>
      </c>
      <c r="R61" s="4">
        <v>102246824.586298</v>
      </c>
      <c r="S61" s="4">
        <v>99690648.317042097</v>
      </c>
      <c r="T61" s="4">
        <v>97195906.365315393</v>
      </c>
      <c r="U61" s="4">
        <v>94765626.974565297</v>
      </c>
      <c r="V61" s="4">
        <v>92396477.252447695</v>
      </c>
      <c r="W61" s="4">
        <v>90054248.191972405</v>
      </c>
      <c r="X61" s="4">
        <v>87802891.463807195</v>
      </c>
      <c r="Y61" s="4">
        <v>85605623.458881199</v>
      </c>
      <c r="Z61" s="4">
        <v>83465483.610416904</v>
      </c>
      <c r="AA61" s="4">
        <v>81378834.463605106</v>
      </c>
      <c r="AB61" s="4">
        <v>79344363.698988602</v>
      </c>
      <c r="AC61" s="4">
        <v>77328975.428806007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29174.32326334</v>
      </c>
      <c r="C62" s="4">
        <v>28437.321957110002</v>
      </c>
      <c r="D62" s="4">
        <v>27705.97266716</v>
      </c>
      <c r="E62" s="4">
        <v>26990.932595959999</v>
      </c>
      <c r="F62" s="4">
        <v>26316.143601430002</v>
      </c>
      <c r="G62" s="4">
        <v>25657.162030970001</v>
      </c>
      <c r="H62" s="4">
        <v>25014.774334170001</v>
      </c>
      <c r="I62" s="4">
        <v>24389.40307597</v>
      </c>
      <c r="J62" s="4">
        <v>23779.667996659999</v>
      </c>
      <c r="K62" s="4">
        <v>23185.176295869998</v>
      </c>
      <c r="L62" s="4">
        <v>22602.59333344</v>
      </c>
      <c r="M62" s="4">
        <v>22037.528497439998</v>
      </c>
      <c r="N62" s="4">
        <v>21486.5902819</v>
      </c>
      <c r="O62" s="4">
        <v>20949.42502096</v>
      </c>
      <c r="P62" s="4">
        <v>20425.678508509998</v>
      </c>
      <c r="Q62" s="4">
        <v>19915.18922733</v>
      </c>
      <c r="R62" s="4">
        <v>19417.195808929999</v>
      </c>
      <c r="S62" s="4">
        <v>18931.765782070001</v>
      </c>
      <c r="T62" s="4">
        <v>18458.414002199999</v>
      </c>
      <c r="U62" s="4">
        <v>17996.944765429998</v>
      </c>
      <c r="V62" s="4">
        <v>17547.02093567</v>
      </c>
      <c r="W62" s="4">
        <v>17107.59306951</v>
      </c>
      <c r="X62" s="4">
        <v>16679.90323059</v>
      </c>
      <c r="Y62" s="4">
        <v>16262.8545335</v>
      </c>
      <c r="Z62" s="4">
        <v>15856.283310360001</v>
      </c>
      <c r="AA62" s="4">
        <v>15459.87594693</v>
      </c>
      <c r="AB62" s="4">
        <v>15073.37906668</v>
      </c>
      <c r="AC62" s="4">
        <v>14695.804770750001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12435.72486325</v>
      </c>
      <c r="D63" s="4">
        <v>12052.91886521</v>
      </c>
      <c r="E63" s="4">
        <v>11672.72811563</v>
      </c>
      <c r="F63" s="4">
        <v>11380.854683809999</v>
      </c>
      <c r="G63" s="4">
        <v>11092.536306620001</v>
      </c>
      <c r="H63" s="4">
        <v>10811.846224790001</v>
      </c>
      <c r="I63" s="4">
        <v>10541.5433773</v>
      </c>
      <c r="J63" s="4">
        <v>10278.00478438</v>
      </c>
      <c r="K63" s="4">
        <v>10021.05466168</v>
      </c>
      <c r="L63" s="4">
        <v>9760.1248796399996</v>
      </c>
      <c r="M63" s="4">
        <v>9516.1217482699994</v>
      </c>
      <c r="N63" s="4">
        <v>9278.2186936199996</v>
      </c>
      <c r="O63" s="4">
        <v>9046.2614513900007</v>
      </c>
      <c r="P63" s="4">
        <v>8820.0665676999997</v>
      </c>
      <c r="Q63" s="4">
        <v>8599.6308333199995</v>
      </c>
      <c r="R63" s="4">
        <v>8384.2396160799999</v>
      </c>
      <c r="S63" s="4">
        <v>8174.6331620000001</v>
      </c>
      <c r="T63" s="4">
        <v>7970.0643219599997</v>
      </c>
      <c r="U63" s="4">
        <v>7770.7814119100003</v>
      </c>
      <c r="V63" s="4">
        <v>7576.5111347000002</v>
      </c>
      <c r="W63" s="4">
        <v>7384.4483517400004</v>
      </c>
      <c r="X63" s="4">
        <v>7199.8371000300003</v>
      </c>
      <c r="Y63" s="4">
        <v>7019.6611236299996</v>
      </c>
      <c r="Z63" s="4">
        <v>6844.1696560500004</v>
      </c>
      <c r="AA63" s="4">
        <v>6673.0644260199997</v>
      </c>
      <c r="AB63" s="4">
        <v>6506.2378233199997</v>
      </c>
      <c r="AC63" s="4">
        <v>6340.9759851600002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127.82201922</v>
      </c>
      <c r="C64" s="4">
        <v>124.35724863</v>
      </c>
      <c r="D64" s="4">
        <v>120.52918864999999</v>
      </c>
      <c r="E64" s="4">
        <v>116.72728116</v>
      </c>
      <c r="F64" s="4">
        <v>113.80854684000001</v>
      </c>
      <c r="G64" s="4">
        <v>110.92536307</v>
      </c>
      <c r="H64" s="4">
        <v>108.11846224999999</v>
      </c>
      <c r="I64" s="4">
        <v>105.41543377000001</v>
      </c>
      <c r="J64" s="4">
        <v>102.78004783999999</v>
      </c>
      <c r="K64" s="4">
        <v>100.21054662</v>
      </c>
      <c r="L64" s="4">
        <v>97.601248799999993</v>
      </c>
      <c r="M64" s="4">
        <v>95.161217480000005</v>
      </c>
      <c r="N64" s="4">
        <v>92.782186940000003</v>
      </c>
      <c r="O64" s="4">
        <v>90.462614509999995</v>
      </c>
      <c r="P64" s="4">
        <v>88.20066568</v>
      </c>
      <c r="Q64" s="4">
        <v>85.996308330000005</v>
      </c>
      <c r="R64" s="4">
        <v>83.842396160000007</v>
      </c>
      <c r="S64" s="4">
        <v>81.746331620000007</v>
      </c>
      <c r="T64" s="4">
        <v>79.700643220000003</v>
      </c>
      <c r="U64" s="4">
        <v>77.707814119999995</v>
      </c>
      <c r="V64" s="4">
        <v>75.765111349999998</v>
      </c>
      <c r="W64" s="4">
        <v>73.844483519999997</v>
      </c>
      <c r="X64" s="4">
        <v>71.998371000000006</v>
      </c>
      <c r="Y64" s="4">
        <v>70.196611239999996</v>
      </c>
      <c r="Z64" s="4">
        <v>68.441696559999997</v>
      </c>
      <c r="AA64" s="4">
        <v>66.730644260000005</v>
      </c>
      <c r="AB64" s="4">
        <v>65.062378229999993</v>
      </c>
      <c r="AC64" s="4">
        <v>63.40975985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25545.42496144</v>
      </c>
      <c r="C65" s="4">
        <v>24906.789337400001</v>
      </c>
      <c r="D65" s="4">
        <v>24284.11960396</v>
      </c>
      <c r="E65" s="4">
        <v>23677.016613870001</v>
      </c>
      <c r="F65" s="4">
        <v>23085.09119852</v>
      </c>
      <c r="G65" s="4">
        <v>22507.963918559999</v>
      </c>
      <c r="H65" s="4">
        <v>21945.26482059</v>
      </c>
      <c r="I65" s="4">
        <v>21396.633200079999</v>
      </c>
      <c r="J65" s="4">
        <v>20861.717370080001</v>
      </c>
      <c r="K65" s="4">
        <v>20340.174435820001</v>
      </c>
      <c r="L65" s="4">
        <v>19831.67007493</v>
      </c>
      <c r="M65" s="4">
        <v>19335.878323050001</v>
      </c>
      <c r="N65" s="4">
        <v>18852.481364980002</v>
      </c>
      <c r="O65" s="4">
        <v>18381.16933085</v>
      </c>
      <c r="P65" s="4">
        <v>17921.640097579999</v>
      </c>
      <c r="Q65" s="4">
        <v>17473.733059040002</v>
      </c>
      <c r="R65" s="4">
        <v>17036.889732560001</v>
      </c>
      <c r="S65" s="4">
        <v>16610.967489250001</v>
      </c>
      <c r="T65" s="4">
        <v>16195.693302019999</v>
      </c>
      <c r="U65" s="4">
        <v>15790.800969469999</v>
      </c>
      <c r="V65" s="4">
        <v>15396.030945230001</v>
      </c>
      <c r="W65" s="4">
        <v>15011.1301716</v>
      </c>
      <c r="X65" s="4">
        <v>14635.851917309999</v>
      </c>
      <c r="Y65" s="4">
        <v>14269.95561938</v>
      </c>
      <c r="Z65" s="4">
        <v>13913.206851909999</v>
      </c>
      <c r="AA65" s="4">
        <v>13565.37668062</v>
      </c>
      <c r="AB65" s="4">
        <v>13226.242279759999</v>
      </c>
      <c r="AC65" s="4">
        <v>12895.58622277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3628.8983019000002</v>
      </c>
      <c r="C66" s="4">
        <v>3530.5326197099998</v>
      </c>
      <c r="D66" s="4">
        <v>3421.8530632000002</v>
      </c>
      <c r="E66" s="4">
        <v>3313.9159820999998</v>
      </c>
      <c r="F66" s="4">
        <v>3231.0524029200001</v>
      </c>
      <c r="G66" s="4">
        <v>3149.1981124200001</v>
      </c>
      <c r="H66" s="4">
        <v>3069.5095135699999</v>
      </c>
      <c r="I66" s="4">
        <v>2992.7698759</v>
      </c>
      <c r="J66" s="4">
        <v>2917.95062659</v>
      </c>
      <c r="K66" s="4">
        <v>2845.0018600499998</v>
      </c>
      <c r="L66" s="4">
        <v>2770.9232585099999</v>
      </c>
      <c r="M66" s="4">
        <v>2701.6501743899998</v>
      </c>
      <c r="N66" s="4">
        <v>2634.10891692</v>
      </c>
      <c r="O66" s="4">
        <v>2568.2556900999998</v>
      </c>
      <c r="P66" s="4">
        <v>2504.0384109299998</v>
      </c>
      <c r="Q66" s="4">
        <v>2441.4561682899998</v>
      </c>
      <c r="R66" s="4">
        <v>2380.30607637</v>
      </c>
      <c r="S66" s="4">
        <v>2320.7982928199999</v>
      </c>
      <c r="T66" s="4">
        <v>2262.7207001800002</v>
      </c>
      <c r="U66" s="4">
        <v>2206.1437959700002</v>
      </c>
      <c r="V66" s="4">
        <v>2150.9899904399999</v>
      </c>
      <c r="W66" s="4">
        <v>2096.4628979099998</v>
      </c>
      <c r="X66" s="4">
        <v>2044.0513132799999</v>
      </c>
      <c r="Y66" s="4">
        <v>1992.89891412</v>
      </c>
      <c r="Z66" s="4">
        <v>1943.07645845</v>
      </c>
      <c r="AA66" s="4">
        <v>1894.4992663099999</v>
      </c>
      <c r="AB66" s="4">
        <v>1847.13678691</v>
      </c>
      <c r="AC66" s="4">
        <v>1800.21854798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0.99783977999999995</v>
      </c>
      <c r="E67" s="4">
        <v>0.99406896</v>
      </c>
      <c r="F67" s="4">
        <v>0.99328875999999999</v>
      </c>
      <c r="G67" s="4">
        <v>0.99999515000000005</v>
      </c>
      <c r="H67" s="4">
        <v>0.99965780999999998</v>
      </c>
      <c r="I67" s="4">
        <v>0.99968778999999997</v>
      </c>
      <c r="J67" s="4">
        <v>0.99999937000000005</v>
      </c>
      <c r="K67" s="4">
        <v>1</v>
      </c>
      <c r="L67" s="4">
        <v>1</v>
      </c>
      <c r="M67" s="4">
        <v>0.99893522000000001</v>
      </c>
      <c r="N67" s="4">
        <v>1</v>
      </c>
      <c r="O67" s="4">
        <v>1</v>
      </c>
      <c r="P67" s="4">
        <v>0.99999979999999999</v>
      </c>
      <c r="Q67" s="4">
        <v>0.99999565000000001</v>
      </c>
      <c r="R67" s="4">
        <v>1.00000767</v>
      </c>
      <c r="S67" s="4">
        <v>0.99995224000000005</v>
      </c>
      <c r="T67" s="4">
        <v>0.99999994000000003</v>
      </c>
      <c r="U67" s="4">
        <v>0.99997453000000003</v>
      </c>
      <c r="V67" s="4">
        <v>0.99999596999999996</v>
      </c>
      <c r="W67" s="4">
        <v>0.99999990000000005</v>
      </c>
      <c r="X67" s="4">
        <v>0.99964127000000003</v>
      </c>
      <c r="Y67" s="4">
        <v>0.99999998999999995</v>
      </c>
      <c r="Z67" s="4">
        <v>0.99997435000000001</v>
      </c>
      <c r="AA67" s="4">
        <v>1.0000000099999999</v>
      </c>
      <c r="AB67" s="4">
        <v>0.99999985000000002</v>
      </c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0.99783977999999995</v>
      </c>
      <c r="D68" s="4">
        <v>0.99406896</v>
      </c>
      <c r="E68" s="4">
        <v>0.99328875999999999</v>
      </c>
      <c r="F68" s="4">
        <v>0.99999515000000005</v>
      </c>
      <c r="G68" s="4">
        <v>0.99965780999999998</v>
      </c>
      <c r="H68" s="4">
        <v>0.99968778999999997</v>
      </c>
      <c r="I68" s="4">
        <v>0.99999937000000005</v>
      </c>
      <c r="J68" s="4">
        <v>1</v>
      </c>
      <c r="K68" s="4">
        <v>1</v>
      </c>
      <c r="L68" s="4">
        <v>0.99893522000000001</v>
      </c>
      <c r="M68" s="4">
        <v>1</v>
      </c>
      <c r="N68" s="4">
        <v>1</v>
      </c>
      <c r="O68" s="4">
        <v>0.99999979999999999</v>
      </c>
      <c r="P68" s="4">
        <v>0.99999565000000001</v>
      </c>
      <c r="Q68" s="4">
        <v>1.00000767</v>
      </c>
      <c r="R68" s="4">
        <v>0.99995224000000005</v>
      </c>
      <c r="S68" s="4">
        <v>0.99999994000000003</v>
      </c>
      <c r="T68" s="4">
        <v>0.99997453000000003</v>
      </c>
      <c r="U68" s="4">
        <v>0.99999596999999996</v>
      </c>
      <c r="V68" s="4">
        <v>0.99999990000000005</v>
      </c>
      <c r="W68" s="4">
        <v>0.99964127000000003</v>
      </c>
      <c r="X68" s="4">
        <v>0.99999998999999995</v>
      </c>
      <c r="Y68" s="4">
        <v>0.99997435000000001</v>
      </c>
      <c r="Z68" s="4">
        <v>1.0000000099999999</v>
      </c>
      <c r="AA68" s="4">
        <v>0.99999985000000002</v>
      </c>
      <c r="AB68" s="4">
        <v>1</v>
      </c>
      <c r="AC68" s="4">
        <v>0.99958921000000001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1.5107705499999999</v>
      </c>
      <c r="D69" s="4">
        <v>1.52670515</v>
      </c>
      <c r="E69" s="4">
        <v>1.5448147000000001</v>
      </c>
      <c r="F69" s="4">
        <v>1.56423891</v>
      </c>
      <c r="G69" s="4">
        <v>1.5840735699999999</v>
      </c>
      <c r="H69" s="4">
        <v>1.60496079</v>
      </c>
      <c r="I69" s="4">
        <v>1.6269112999999999</v>
      </c>
      <c r="J69" s="4">
        <v>1.65012661</v>
      </c>
      <c r="K69" s="4">
        <v>1.6745104500000001</v>
      </c>
      <c r="L69" s="4">
        <v>1.7000595199999999</v>
      </c>
      <c r="M69" s="4">
        <v>1.72694382</v>
      </c>
      <c r="N69" s="4">
        <v>1.7551075700000001</v>
      </c>
      <c r="O69" s="4">
        <v>1.78459021</v>
      </c>
      <c r="P69" s="4">
        <v>1.81559632</v>
      </c>
      <c r="Q69" s="4">
        <v>1.84800191</v>
      </c>
      <c r="R69" s="4">
        <v>1.8820754799999999</v>
      </c>
      <c r="S69" s="4">
        <v>1.9176773499999999</v>
      </c>
      <c r="T69" s="4">
        <v>1.95529482</v>
      </c>
      <c r="U69" s="4">
        <v>1.9943815</v>
      </c>
      <c r="V69" s="4">
        <v>2.0353396899999998</v>
      </c>
      <c r="W69" s="4">
        <v>2.0782388900000002</v>
      </c>
      <c r="X69" s="4">
        <v>2.1232046100000002</v>
      </c>
      <c r="Y69" s="4">
        <v>2.1703160499999998</v>
      </c>
      <c r="Z69" s="4">
        <v>2.21961239</v>
      </c>
      <c r="AA69" s="4">
        <v>2.27128459</v>
      </c>
      <c r="AB69" s="4">
        <v>2.3253728900000001</v>
      </c>
      <c r="AC69" s="4">
        <v>2.38203181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1527.45740032</v>
      </c>
      <c r="D70" s="4">
        <v>2902.82966773</v>
      </c>
      <c r="E70" s="4">
        <v>4165.6037488399998</v>
      </c>
      <c r="F70" s="4">
        <v>5328.9477914600002</v>
      </c>
      <c r="G70" s="4">
        <v>6400.58466159</v>
      </c>
      <c r="H70" s="4">
        <v>7390.8934022499998</v>
      </c>
      <c r="I70" s="4">
        <v>8307.5746079100009</v>
      </c>
      <c r="J70" s="4">
        <v>9158.8374912199997</v>
      </c>
      <c r="K70" s="4">
        <v>9953.7486764099995</v>
      </c>
      <c r="L70" s="4">
        <v>10694.51320487</v>
      </c>
      <c r="M70" s="4">
        <v>11389.112383019999</v>
      </c>
      <c r="N70" s="4">
        <v>12042.593207690001</v>
      </c>
      <c r="O70" s="4">
        <v>12659.506245009999</v>
      </c>
      <c r="P70" s="4">
        <v>13244.32434793</v>
      </c>
      <c r="Q70" s="4">
        <v>13801.73049733</v>
      </c>
      <c r="R70" s="4">
        <v>14333.26424565</v>
      </c>
      <c r="S70" s="4">
        <v>14843.013163490001</v>
      </c>
      <c r="T70" s="4">
        <v>15334.84050398</v>
      </c>
      <c r="U70" s="4">
        <v>15812.58702931</v>
      </c>
      <c r="V70" s="4">
        <v>16273.55323944</v>
      </c>
      <c r="W70" s="4">
        <v>16723.266946690001</v>
      </c>
      <c r="X70" s="4">
        <v>17162.842381710001</v>
      </c>
      <c r="Y70" s="4">
        <v>17605.583640320001</v>
      </c>
      <c r="Z70" s="4">
        <v>18029.958477339998</v>
      </c>
      <c r="AA70" s="4">
        <v>18449.736132030001</v>
      </c>
      <c r="AB70" s="4">
        <v>18866.568847549999</v>
      </c>
      <c r="AC70" s="4">
        <v>19282.583973299999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381.86434294999998</v>
      </c>
      <c r="D71" s="4">
        <v>725.44938302000003</v>
      </c>
      <c r="E71" s="4">
        <v>1041.4009334100001</v>
      </c>
      <c r="F71" s="4">
        <v>1332.2368773799999</v>
      </c>
      <c r="G71" s="4">
        <v>1600.1453081100001</v>
      </c>
      <c r="H71" s="4">
        <v>1847.72334628</v>
      </c>
      <c r="I71" s="4">
        <v>2076.89356761</v>
      </c>
      <c r="J71" s="4">
        <v>2289.6683122899999</v>
      </c>
      <c r="K71" s="4">
        <v>2486.21052065</v>
      </c>
      <c r="L71" s="4">
        <v>2673.62829874</v>
      </c>
      <c r="M71" s="4">
        <v>2847.2780809599999</v>
      </c>
      <c r="N71" s="4">
        <v>3010.64825178</v>
      </c>
      <c r="O71" s="4">
        <v>3243.1608162900002</v>
      </c>
      <c r="P71" s="4">
        <v>3557.6337178899998</v>
      </c>
      <c r="Q71" s="4">
        <v>3963.6871729300001</v>
      </c>
      <c r="R71" s="4">
        <v>4394.9043685300003</v>
      </c>
      <c r="S71" s="4">
        <v>4904.8328149700001</v>
      </c>
      <c r="T71" s="4">
        <v>5418.9104264699999</v>
      </c>
      <c r="U71" s="4">
        <v>5958.1804420799999</v>
      </c>
      <c r="V71" s="4">
        <v>6540.8815532400004</v>
      </c>
      <c r="W71" s="4">
        <v>7173.9517611800002</v>
      </c>
      <c r="X71" s="4">
        <v>7835.2069413999998</v>
      </c>
      <c r="Y71" s="4">
        <v>8499.8974184599992</v>
      </c>
      <c r="Z71" s="4">
        <v>9159.3148070900006</v>
      </c>
      <c r="AA71" s="4">
        <v>9819.04553347</v>
      </c>
      <c r="AB71" s="4">
        <v>10548.71805524</v>
      </c>
      <c r="AC71" s="4">
        <v>11279.10623505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381.86434294999998</v>
      </c>
      <c r="D72" s="4">
        <v>725.44938302000003</v>
      </c>
      <c r="E72" s="4">
        <v>1041.4009334100001</v>
      </c>
      <c r="F72" s="4">
        <v>1332.2368773799999</v>
      </c>
      <c r="G72" s="4">
        <v>1600.1453081100001</v>
      </c>
      <c r="H72" s="4">
        <v>1847.72334628</v>
      </c>
      <c r="I72" s="4">
        <v>2076.89356761</v>
      </c>
      <c r="J72" s="4">
        <v>2289.6683122899999</v>
      </c>
      <c r="K72" s="4">
        <v>2486.21052065</v>
      </c>
      <c r="L72" s="4">
        <v>2673.62829874</v>
      </c>
      <c r="M72" s="4">
        <v>2847.2780809599999</v>
      </c>
      <c r="N72" s="4">
        <v>3010.64825178</v>
      </c>
      <c r="O72" s="4">
        <v>3243.1608162900002</v>
      </c>
      <c r="P72" s="4">
        <v>3557.6337178899998</v>
      </c>
      <c r="Q72" s="4">
        <v>3963.6871729300001</v>
      </c>
      <c r="R72" s="4">
        <v>4394.9043685300003</v>
      </c>
      <c r="S72" s="4">
        <v>4904.8328149700001</v>
      </c>
      <c r="T72" s="4">
        <v>5418.9104264699999</v>
      </c>
      <c r="U72" s="4">
        <v>5958.1804420799999</v>
      </c>
      <c r="V72" s="4">
        <v>6540.8815532400004</v>
      </c>
      <c r="W72" s="4">
        <v>7173.9517611800002</v>
      </c>
      <c r="X72" s="4">
        <v>7835.2069413999998</v>
      </c>
      <c r="Y72" s="4">
        <v>8499.8974184599992</v>
      </c>
      <c r="Z72" s="4">
        <v>9159.3148070900006</v>
      </c>
      <c r="AA72" s="4">
        <v>9819.04553347</v>
      </c>
      <c r="AB72" s="4">
        <v>10548.71805524</v>
      </c>
      <c r="AC72" s="4">
        <v>11279.10623505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405.64671850000002</v>
      </c>
      <c r="D73" s="4">
        <v>770.90419897000004</v>
      </c>
      <c r="E73" s="4">
        <v>1106.25899678</v>
      </c>
      <c r="F73" s="4">
        <v>1415.2081650299999</v>
      </c>
      <c r="G73" s="4">
        <v>1699.80266809</v>
      </c>
      <c r="H73" s="4">
        <v>1962.79886745</v>
      </c>
      <c r="I73" s="4">
        <v>2206.2418092299999</v>
      </c>
      <c r="J73" s="4">
        <v>2432.31161273</v>
      </c>
      <c r="K73" s="4">
        <v>2643.4160715100002</v>
      </c>
      <c r="L73" s="4">
        <v>2840.1408685000001</v>
      </c>
      <c r="M73" s="4">
        <v>3024.6055070699999</v>
      </c>
      <c r="N73" s="4">
        <v>3198.1503483699998</v>
      </c>
      <c r="O73" s="4">
        <v>3361.9849637900002</v>
      </c>
      <c r="P73" s="4">
        <v>3517.2973695800001</v>
      </c>
      <c r="Q73" s="4">
        <v>3665.3313408600002</v>
      </c>
      <c r="R73" s="4">
        <v>3806.49481659</v>
      </c>
      <c r="S73" s="4">
        <v>3941.8740557800002</v>
      </c>
      <c r="T73" s="4">
        <v>4072.4939821900002</v>
      </c>
      <c r="U73" s="4">
        <v>4199.3748632099996</v>
      </c>
      <c r="V73" s="4">
        <v>4321.8000533000004</v>
      </c>
      <c r="W73" s="4">
        <v>4441.2376495799999</v>
      </c>
      <c r="X73" s="4">
        <v>4557.9832488700004</v>
      </c>
      <c r="Y73" s="4">
        <v>4675.5696320300003</v>
      </c>
      <c r="Z73" s="4">
        <v>4788.2784369499996</v>
      </c>
      <c r="AA73" s="4">
        <v>4899.7663887299996</v>
      </c>
      <c r="AB73" s="4">
        <v>5010.4732265299999</v>
      </c>
      <c r="AC73" s="4">
        <v>5120.9629497599999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4.2482400000000003E-3</v>
      </c>
      <c r="D74" s="4">
        <v>8.0706200000000006E-3</v>
      </c>
      <c r="E74" s="4">
        <v>1.158559E-2</v>
      </c>
      <c r="F74" s="4">
        <v>1.482114E-2</v>
      </c>
      <c r="G74" s="4">
        <v>1.7801620000000001E-2</v>
      </c>
      <c r="H74" s="4">
        <v>2.0555919999999998E-2</v>
      </c>
      <c r="I74" s="4">
        <v>2.3105440000000001E-2</v>
      </c>
      <c r="J74" s="4">
        <v>2.5472560000000002E-2</v>
      </c>
      <c r="K74" s="4">
        <v>2.7659090000000001E-2</v>
      </c>
      <c r="L74" s="4">
        <v>2.9744110000000001E-2</v>
      </c>
      <c r="M74" s="4">
        <v>3.1675969999999998E-2</v>
      </c>
      <c r="N74" s="4">
        <v>3.3493460000000003E-2</v>
      </c>
      <c r="O74" s="4">
        <v>3.608016E-2</v>
      </c>
      <c r="P74" s="4">
        <v>3.9578679999999998E-2</v>
      </c>
      <c r="Q74" s="4">
        <v>4.409602E-2</v>
      </c>
      <c r="R74" s="4">
        <v>4.8893310000000002E-2</v>
      </c>
      <c r="S74" s="4">
        <v>5.456627E-2</v>
      </c>
      <c r="T74" s="4">
        <v>6.028538E-2</v>
      </c>
      <c r="U74" s="4">
        <v>6.6284759999999998E-2</v>
      </c>
      <c r="V74" s="4">
        <v>7.2767310000000002E-2</v>
      </c>
      <c r="W74" s="4">
        <v>7.9810210000000006E-2</v>
      </c>
      <c r="X74" s="4">
        <v>8.7166679999999996E-2</v>
      </c>
      <c r="Y74" s="4">
        <v>9.4561359999999997E-2</v>
      </c>
      <c r="Z74" s="4">
        <v>0.10189738</v>
      </c>
      <c r="AA74" s="4">
        <v>0.10923687999999999</v>
      </c>
      <c r="AB74" s="4">
        <v>0.11735449000000001</v>
      </c>
      <c r="AC74" s="4">
        <v>0.12548006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4.248E-5</v>
      </c>
      <c r="D75" s="4">
        <v>8.0710000000000005E-5</v>
      </c>
      <c r="E75" s="4">
        <v>1.1586000000000001E-4</v>
      </c>
      <c r="F75" s="4">
        <v>1.4820999999999999E-4</v>
      </c>
      <c r="G75" s="4">
        <v>1.7802000000000001E-4</v>
      </c>
      <c r="H75" s="4">
        <v>2.0556E-4</v>
      </c>
      <c r="I75" s="4">
        <v>2.3105000000000001E-4</v>
      </c>
      <c r="J75" s="4">
        <v>2.5473E-4</v>
      </c>
      <c r="K75" s="4">
        <v>2.7659000000000001E-4</v>
      </c>
      <c r="L75" s="4">
        <v>2.9744E-4</v>
      </c>
      <c r="M75" s="4">
        <v>3.1676000000000002E-4</v>
      </c>
      <c r="N75" s="4">
        <v>3.3492999999999999E-4</v>
      </c>
      <c r="O75" s="4">
        <v>3.6079999999999999E-4</v>
      </c>
      <c r="P75" s="4">
        <v>3.9578999999999998E-4</v>
      </c>
      <c r="Q75" s="4">
        <v>4.4096000000000001E-4</v>
      </c>
      <c r="R75" s="4">
        <v>4.8893000000000005E-4</v>
      </c>
      <c r="S75" s="4">
        <v>5.4566E-4</v>
      </c>
      <c r="T75" s="4">
        <v>6.0285000000000004E-4</v>
      </c>
      <c r="U75" s="4">
        <v>6.6284999999999998E-4</v>
      </c>
      <c r="V75" s="4">
        <v>7.2767000000000003E-4</v>
      </c>
      <c r="W75" s="4">
        <v>7.9810000000000005E-4</v>
      </c>
      <c r="X75" s="4">
        <v>8.7166999999999995E-4</v>
      </c>
      <c r="Y75" s="4">
        <v>9.4561000000000005E-4</v>
      </c>
      <c r="Z75" s="4">
        <v>1.0189699999999999E-3</v>
      </c>
      <c r="AA75" s="4">
        <v>1.0923700000000001E-3</v>
      </c>
      <c r="AB75" s="4">
        <v>1.17354E-3</v>
      </c>
      <c r="AC75" s="4">
        <v>1.2547999999999999E-3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405.64146023000001</v>
      </c>
      <c r="D76" s="4">
        <v>770.89420953000001</v>
      </c>
      <c r="E76" s="4">
        <v>1106.2446566900001</v>
      </c>
      <c r="F76" s="4">
        <v>1415.18982013</v>
      </c>
      <c r="G76" s="4">
        <v>1699.7806340899999</v>
      </c>
      <c r="H76" s="4">
        <v>1962.7734243</v>
      </c>
      <c r="I76" s="4">
        <v>2206.2132104100001</v>
      </c>
      <c r="J76" s="4">
        <v>2432.280084</v>
      </c>
      <c r="K76" s="4">
        <v>2643.38183639</v>
      </c>
      <c r="L76" s="4">
        <v>2840.1040526400002</v>
      </c>
      <c r="M76" s="4">
        <v>3024.5663000499999</v>
      </c>
      <c r="N76" s="4">
        <v>3198.1088917500001</v>
      </c>
      <c r="O76" s="4">
        <v>3361.9403054700001</v>
      </c>
      <c r="P76" s="4">
        <v>3517.2483809599998</v>
      </c>
      <c r="Q76" s="4">
        <v>3665.2767608899999</v>
      </c>
      <c r="R76" s="4">
        <v>3806.4342987599998</v>
      </c>
      <c r="S76" s="4">
        <v>3941.8065162399998</v>
      </c>
      <c r="T76" s="4">
        <v>4072.4193637899998</v>
      </c>
      <c r="U76" s="4">
        <v>4199.2928190599996</v>
      </c>
      <c r="V76" s="4">
        <v>4321.7099853600002</v>
      </c>
      <c r="W76" s="4">
        <v>4441.1388642700003</v>
      </c>
      <c r="X76" s="4">
        <v>4557.8753580700004</v>
      </c>
      <c r="Y76" s="4">
        <v>4675.45258844</v>
      </c>
      <c r="Z76" s="4">
        <v>4788.1523131900003</v>
      </c>
      <c r="AA76" s="4">
        <v>4899.6311804799998</v>
      </c>
      <c r="AB76" s="4">
        <v>5010.3279706900003</v>
      </c>
      <c r="AC76" s="4">
        <v>5120.80763647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5.2582699999999998E-3</v>
      </c>
      <c r="D77" s="4">
        <v>9.9894400000000005E-3</v>
      </c>
      <c r="E77" s="4">
        <v>1.434009E-2</v>
      </c>
      <c r="F77" s="4">
        <v>1.8344900000000001E-2</v>
      </c>
      <c r="G77" s="4">
        <v>2.2034000000000002E-2</v>
      </c>
      <c r="H77" s="4">
        <v>2.5443150000000001E-2</v>
      </c>
      <c r="I77" s="4">
        <v>2.859882E-2</v>
      </c>
      <c r="J77" s="4">
        <v>3.1528729999999998E-2</v>
      </c>
      <c r="K77" s="4">
        <v>3.4235120000000001E-2</v>
      </c>
      <c r="L77" s="4">
        <v>3.6815859999999999E-2</v>
      </c>
      <c r="M77" s="4">
        <v>3.9207020000000002E-2</v>
      </c>
      <c r="N77" s="4">
        <v>4.1456630000000001E-2</v>
      </c>
      <c r="O77" s="4">
        <v>4.4658320000000001E-2</v>
      </c>
      <c r="P77" s="4">
        <v>4.8988619999999997E-2</v>
      </c>
      <c r="Q77" s="4">
        <v>5.4579969999999998E-2</v>
      </c>
      <c r="R77" s="4">
        <v>6.0517830000000002E-2</v>
      </c>
      <c r="S77" s="4">
        <v>6.7539550000000004E-2</v>
      </c>
      <c r="T77" s="4">
        <v>7.4618400000000001E-2</v>
      </c>
      <c r="U77" s="4">
        <v>8.2044140000000002E-2</v>
      </c>
      <c r="V77" s="4">
        <v>9.0067939999999999E-2</v>
      </c>
      <c r="W77" s="4">
        <v>9.8785319999999996E-2</v>
      </c>
      <c r="X77" s="4">
        <v>0.1078908</v>
      </c>
      <c r="Y77" s="4">
        <v>0.11704359</v>
      </c>
      <c r="Z77" s="4">
        <v>0.12612376</v>
      </c>
      <c r="AA77" s="4">
        <v>0.13520826</v>
      </c>
      <c r="AB77" s="4">
        <v>0.14525584999999999</v>
      </c>
      <c r="AC77" s="4">
        <v>0.15531328999999999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1.01415663</v>
      </c>
      <c r="E78" s="4">
        <v>1.00023745</v>
      </c>
      <c r="F78" s="4">
        <v>1.00000175</v>
      </c>
      <c r="G78" s="4">
        <v>1.00025122</v>
      </c>
      <c r="H78" s="4">
        <v>1.0000030799999999</v>
      </c>
      <c r="I78" s="4">
        <v>1.00029345</v>
      </c>
      <c r="J78" s="4">
        <v>1.00012112</v>
      </c>
      <c r="K78" s="4">
        <v>1</v>
      </c>
      <c r="L78" s="4">
        <v>1.0011093200000001</v>
      </c>
      <c r="M78" s="4">
        <v>1.00000026</v>
      </c>
      <c r="N78" s="4">
        <v>1.00000779</v>
      </c>
      <c r="O78" s="4">
        <v>1.0000055000000001</v>
      </c>
      <c r="P78" s="4">
        <v>1.00000015</v>
      </c>
      <c r="Q78" s="4">
        <v>1.0000003099999999</v>
      </c>
      <c r="R78" s="4">
        <v>1.00056189</v>
      </c>
      <c r="S78" s="4">
        <v>1.0000006800000001</v>
      </c>
      <c r="T78" s="4">
        <v>1.0000001199999999</v>
      </c>
      <c r="U78" s="4">
        <v>1.0001732999999999</v>
      </c>
      <c r="V78" s="4">
        <v>1.0013076000000001</v>
      </c>
      <c r="W78" s="4">
        <v>1.0000004499999999</v>
      </c>
      <c r="X78" s="4">
        <v>1.00022593</v>
      </c>
      <c r="Y78" s="4">
        <v>1.0000257400000001</v>
      </c>
      <c r="Z78" s="4">
        <v>1.0051534600000001</v>
      </c>
      <c r="AA78" s="4">
        <v>1</v>
      </c>
      <c r="AB78" s="4">
        <v>1.0000000200000001</v>
      </c>
      <c r="AC78" s="4">
        <v>1.00014493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1.01415663</v>
      </c>
      <c r="D79" s="4">
        <v>1.00023745</v>
      </c>
      <c r="E79" s="4">
        <v>1.00000175</v>
      </c>
      <c r="F79" s="4">
        <v>1.00025122</v>
      </c>
      <c r="G79" s="4">
        <v>1.0000030799999999</v>
      </c>
      <c r="H79" s="4">
        <v>1.00029345</v>
      </c>
      <c r="I79" s="4">
        <v>1.00012112</v>
      </c>
      <c r="J79" s="4">
        <v>1</v>
      </c>
      <c r="K79" s="4">
        <v>1.0011093200000001</v>
      </c>
      <c r="L79" s="4">
        <v>1.00000026</v>
      </c>
      <c r="M79" s="4">
        <v>1.00000779</v>
      </c>
      <c r="N79" s="4">
        <v>1.0000055000000001</v>
      </c>
      <c r="O79" s="4">
        <v>1.00000015</v>
      </c>
      <c r="P79" s="4">
        <v>1.0000003099999999</v>
      </c>
      <c r="Q79" s="4">
        <v>1.00056189</v>
      </c>
      <c r="R79" s="4">
        <v>1.0000006800000001</v>
      </c>
      <c r="S79" s="4">
        <v>1.0000001199999999</v>
      </c>
      <c r="T79" s="4">
        <v>1.0001732999999999</v>
      </c>
      <c r="U79" s="4">
        <v>1.0013076000000001</v>
      </c>
      <c r="V79" s="4">
        <v>1.0000004499999999</v>
      </c>
      <c r="W79" s="4">
        <v>1.00022593</v>
      </c>
      <c r="X79" s="4">
        <v>1.0000257400000001</v>
      </c>
      <c r="Y79" s="4">
        <v>1.0051534600000001</v>
      </c>
      <c r="Z79" s="4">
        <v>1</v>
      </c>
      <c r="AA79" s="4">
        <v>1.0000000200000001</v>
      </c>
      <c r="AB79" s="4">
        <v>1.00014493</v>
      </c>
      <c r="AC79" s="4">
        <v>1.0006649299999999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861F5-BB8E-4279-92AC-B8E766D527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151744.6</v>
      </c>
      <c r="C5" s="4">
        <v>155810.75579458001</v>
      </c>
      <c r="D5" s="4">
        <v>161222.52598097999</v>
      </c>
      <c r="E5" s="4">
        <v>167699.55164577</v>
      </c>
      <c r="F5" s="4">
        <v>174689.33534855</v>
      </c>
      <c r="G5" s="4">
        <v>179489.07014487</v>
      </c>
      <c r="H5" s="4">
        <v>184562.42103676</v>
      </c>
      <c r="I5" s="4">
        <v>188470.89720815999</v>
      </c>
      <c r="J5" s="4">
        <v>192428.20887097999</v>
      </c>
      <c r="K5" s="4">
        <v>196523.19421252</v>
      </c>
      <c r="L5" s="4">
        <v>201042.32835155001</v>
      </c>
      <c r="M5" s="4">
        <v>207334.4455147</v>
      </c>
      <c r="N5" s="4">
        <v>213783.28499511999</v>
      </c>
      <c r="O5" s="4">
        <v>218174.87407902</v>
      </c>
      <c r="P5" s="4">
        <v>222022.54674208999</v>
      </c>
      <c r="Q5" s="4">
        <v>224577.88053267001</v>
      </c>
      <c r="R5" s="4">
        <v>227203.88055743001</v>
      </c>
      <c r="S5" s="4">
        <v>230023.92704285</v>
      </c>
      <c r="T5" s="4">
        <v>232966.86441807001</v>
      </c>
      <c r="U5" s="4">
        <v>236045.99460390999</v>
      </c>
      <c r="V5" s="4">
        <v>239236.24706477</v>
      </c>
      <c r="W5" s="4">
        <v>242535.49007</v>
      </c>
      <c r="X5" s="4">
        <v>245921.09380661001</v>
      </c>
      <c r="Y5" s="4">
        <v>249400.68393221</v>
      </c>
      <c r="Z5" s="4">
        <v>253126.55155028999</v>
      </c>
      <c r="AA5" s="4">
        <v>256878.02796380001</v>
      </c>
      <c r="AB5" s="4">
        <v>260726.11478137001</v>
      </c>
      <c r="AC5" s="4">
        <v>264661.14035355998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652731210.88752496</v>
      </c>
      <c r="C6" s="4">
        <v>666136770.44633198</v>
      </c>
      <c r="D6" s="4">
        <v>679810094.46533501</v>
      </c>
      <c r="E6" s="4">
        <v>693756893.27814496</v>
      </c>
      <c r="F6" s="4">
        <v>707982625.54282701</v>
      </c>
      <c r="G6" s="4">
        <v>722492878.52374804</v>
      </c>
      <c r="H6" s="4">
        <v>737293332.84877598</v>
      </c>
      <c r="I6" s="4">
        <v>752389798.54749799</v>
      </c>
      <c r="J6" s="4">
        <v>767788192.51722801</v>
      </c>
      <c r="K6" s="4">
        <v>783494555.88620305</v>
      </c>
      <c r="L6" s="4">
        <v>799515048.20391798</v>
      </c>
      <c r="M6" s="4">
        <v>815855952.44959402</v>
      </c>
      <c r="N6" s="4">
        <v>832523679.48591101</v>
      </c>
      <c r="O6" s="4">
        <v>849524762.18444395</v>
      </c>
      <c r="P6" s="4">
        <v>866865861.91409504</v>
      </c>
      <c r="Q6" s="4">
        <v>884553785.58188999</v>
      </c>
      <c r="R6" s="4">
        <v>902595462.02612495</v>
      </c>
      <c r="S6" s="4">
        <v>920997975.31127</v>
      </c>
      <c r="T6" s="4">
        <v>939768540.27836704</v>
      </c>
      <c r="U6" s="4">
        <v>958914517.64530694</v>
      </c>
      <c r="V6" s="4">
        <v>978443415.58889902</v>
      </c>
      <c r="W6" s="4">
        <v>998362892.37554598</v>
      </c>
      <c r="X6" s="4">
        <v>1018680759.52744</v>
      </c>
      <c r="Y6" s="4">
        <v>1039404984.60118</v>
      </c>
      <c r="Z6" s="4">
        <v>1060543694.83689</v>
      </c>
      <c r="AA6" s="4">
        <v>1082105180.3232801</v>
      </c>
      <c r="AB6" s="4">
        <v>1104097895.47416</v>
      </c>
      <c r="AC6" s="4">
        <v>1126530465.56619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652731210.88752496</v>
      </c>
      <c r="C7" s="4">
        <v>666136451.09527504</v>
      </c>
      <c r="D7" s="4">
        <v>679809796.10718095</v>
      </c>
      <c r="E7" s="4">
        <v>693756608.01932395</v>
      </c>
      <c r="F7" s="4">
        <v>707982356.16971099</v>
      </c>
      <c r="G7" s="4">
        <v>722492619.28310502</v>
      </c>
      <c r="H7" s="4">
        <v>737293087.65876698</v>
      </c>
      <c r="I7" s="4">
        <v>752389565.40194201</v>
      </c>
      <c r="J7" s="4">
        <v>767787972.69998097</v>
      </c>
      <c r="K7" s="4">
        <v>783494348.14398098</v>
      </c>
      <c r="L7" s="4">
        <v>799514851.096861</v>
      </c>
      <c r="M7" s="4">
        <v>815855764.10879803</v>
      </c>
      <c r="N7" s="4">
        <v>832523495.38097405</v>
      </c>
      <c r="O7" s="4">
        <v>849524581.27859294</v>
      </c>
      <c r="P7" s="4">
        <v>866865688.89416504</v>
      </c>
      <c r="Q7" s="4">
        <v>884553618.66204906</v>
      </c>
      <c r="R7" s="4">
        <v>902595307.02529001</v>
      </c>
      <c r="S7" s="4">
        <v>920997829.15579498</v>
      </c>
      <c r="T7" s="4">
        <v>939768401.72891104</v>
      </c>
      <c r="U7" s="4">
        <v>958914385.75348997</v>
      </c>
      <c r="V7" s="4">
        <v>978443289.45855904</v>
      </c>
      <c r="W7" s="4">
        <v>998362771.23773098</v>
      </c>
      <c r="X7" s="4">
        <v>1018680642.65248</v>
      </c>
      <c r="Y7" s="4">
        <v>1039404871.49553</v>
      </c>
      <c r="Z7" s="4">
        <v>1060543584.91544</v>
      </c>
      <c r="AA7" s="4">
        <v>1082105072.60375</v>
      </c>
      <c r="AB7" s="4">
        <v>1104097790.04583</v>
      </c>
      <c r="AC7" s="4">
        <v>1126530361.83674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64387.190460940001</v>
      </c>
      <c r="C8" s="4">
        <v>64641.281358549997</v>
      </c>
      <c r="D8" s="4">
        <v>65237.186624959999</v>
      </c>
      <c r="E8" s="4">
        <v>66188.503806599998</v>
      </c>
      <c r="F8" s="4">
        <v>67439.809106789995</v>
      </c>
      <c r="G8" s="4">
        <v>68289.498850649994</v>
      </c>
      <c r="H8" s="4">
        <v>68845.88361664</v>
      </c>
      <c r="I8" s="4">
        <v>68985.671889349993</v>
      </c>
      <c r="J8" s="4">
        <v>69133.348766530005</v>
      </c>
      <c r="K8" s="4">
        <v>69317.476313210005</v>
      </c>
      <c r="L8" s="4">
        <v>69634.064412599997</v>
      </c>
      <c r="M8" s="4">
        <v>70474.385601560003</v>
      </c>
      <c r="N8" s="4">
        <v>71350.865839449994</v>
      </c>
      <c r="O8" s="4">
        <v>71635.428254330007</v>
      </c>
      <c r="P8" s="4">
        <v>72254.172484680006</v>
      </c>
      <c r="Q8" s="4">
        <v>72414.407117159994</v>
      </c>
      <c r="R8" s="4">
        <v>72584.830673189994</v>
      </c>
      <c r="S8" s="4">
        <v>72811.291150909994</v>
      </c>
      <c r="T8" s="4">
        <v>73068.046554100001</v>
      </c>
      <c r="U8" s="4">
        <v>73362.505605269995</v>
      </c>
      <c r="V8" s="4">
        <v>73686.459714020006</v>
      </c>
      <c r="W8" s="4">
        <v>74039.640430159998</v>
      </c>
      <c r="X8" s="4">
        <v>74414.499227649998</v>
      </c>
      <c r="Y8" s="4">
        <v>74813.874309320003</v>
      </c>
      <c r="Z8" s="4">
        <v>75291.513024169995</v>
      </c>
      <c r="AA8" s="4">
        <v>75772.447338030004</v>
      </c>
      <c r="AB8" s="4">
        <v>76277.562993689993</v>
      </c>
      <c r="AC8" s="4">
        <v>76805.446373140003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12076.74519249</v>
      </c>
      <c r="C9" s="4">
        <v>12456.59193733</v>
      </c>
      <c r="D9" s="4">
        <v>12769.76527269</v>
      </c>
      <c r="E9" s="4">
        <v>12982.699361139999</v>
      </c>
      <c r="F9" s="4">
        <v>13083.871231949999</v>
      </c>
      <c r="G9" s="4">
        <v>13167.67410049</v>
      </c>
      <c r="H9" s="4">
        <v>13543.9838298</v>
      </c>
      <c r="I9" s="4">
        <v>14081.318054740001</v>
      </c>
      <c r="J9" s="4">
        <v>14628.7401218</v>
      </c>
      <c r="K9" s="4">
        <v>15178.22432603</v>
      </c>
      <c r="L9" s="4">
        <v>15699.103819710001</v>
      </c>
      <c r="M9" s="4">
        <v>16088.915536660001</v>
      </c>
      <c r="N9" s="4">
        <v>16489.12774982</v>
      </c>
      <c r="O9" s="4">
        <v>17056.44646599</v>
      </c>
      <c r="P9" s="4">
        <v>17282.388800640001</v>
      </c>
      <c r="Q9" s="4">
        <v>17684.67002971</v>
      </c>
      <c r="R9" s="4">
        <v>18098.65789115</v>
      </c>
      <c r="S9" s="4">
        <v>18509.561710900001</v>
      </c>
      <c r="T9" s="4">
        <v>18927.70367689</v>
      </c>
      <c r="U9" s="4">
        <v>19350.047185020001</v>
      </c>
      <c r="V9" s="4">
        <v>19779.914742690002</v>
      </c>
      <c r="W9" s="4">
        <v>20217.782978529998</v>
      </c>
      <c r="X9" s="4">
        <v>20666.707210590001</v>
      </c>
      <c r="Y9" s="4">
        <v>21125.995413510002</v>
      </c>
      <c r="Z9" s="4">
        <v>21577.04464493</v>
      </c>
      <c r="AA9" s="4">
        <v>22046.993405509998</v>
      </c>
      <c r="AB9" s="4">
        <v>22528.13717649</v>
      </c>
      <c r="AC9" s="4">
        <v>23021.64036845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31284.61224513</v>
      </c>
      <c r="D11" s="4">
        <v>31249.779274799999</v>
      </c>
      <c r="E11" s="4">
        <v>31073.452892789999</v>
      </c>
      <c r="F11" s="4">
        <v>30675.922075850001</v>
      </c>
      <c r="G11" s="4">
        <v>30738.37290007</v>
      </c>
      <c r="H11" s="4">
        <v>30821.503966659999</v>
      </c>
      <c r="I11" s="4">
        <v>31168.606262099998</v>
      </c>
      <c r="J11" s="4">
        <v>31538.38991514</v>
      </c>
      <c r="K11" s="4">
        <v>31911.905920310001</v>
      </c>
      <c r="L11" s="4">
        <v>32269.584221320001</v>
      </c>
      <c r="M11" s="4">
        <v>32336.194579489998</v>
      </c>
      <c r="N11" s="4">
        <v>32407.507521150001</v>
      </c>
      <c r="O11" s="4">
        <v>32960.014095710001</v>
      </c>
      <c r="P11" s="4">
        <v>33450.417101949999</v>
      </c>
      <c r="Q11" s="4">
        <v>34291.712485639997</v>
      </c>
      <c r="R11" s="4">
        <v>35155.640389089996</v>
      </c>
      <c r="S11" s="4">
        <v>36012.766335679997</v>
      </c>
      <c r="T11" s="4">
        <v>36883.675784730003</v>
      </c>
      <c r="U11" s="4">
        <v>37762.340753199998</v>
      </c>
      <c r="V11" s="4">
        <v>38655.401424470001</v>
      </c>
      <c r="W11" s="4">
        <v>39563.828674199998</v>
      </c>
      <c r="X11" s="4">
        <v>40493.729098800002</v>
      </c>
      <c r="Y11" s="4">
        <v>41443.745334120002</v>
      </c>
      <c r="Z11" s="4">
        <v>42376.842342830001</v>
      </c>
      <c r="AA11" s="4">
        <v>43346.868693179997</v>
      </c>
      <c r="AB11" s="4">
        <v>44338.96130848</v>
      </c>
      <c r="AC11" s="4">
        <v>45355.224080150001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76463.935653430002</v>
      </c>
      <c r="C12" s="4">
        <v>77097.873295879996</v>
      </c>
      <c r="D12" s="4">
        <v>78006.951897649997</v>
      </c>
      <c r="E12" s="4">
        <v>79171.203167739994</v>
      </c>
      <c r="F12" s="4">
        <v>80523.68033874</v>
      </c>
      <c r="G12" s="4">
        <v>81457.172951140004</v>
      </c>
      <c r="H12" s="4">
        <v>82389.867446450007</v>
      </c>
      <c r="I12" s="4">
        <v>83066.989944090004</v>
      </c>
      <c r="J12" s="4">
        <v>83762.088888330007</v>
      </c>
      <c r="K12" s="4">
        <v>84495.700639240007</v>
      </c>
      <c r="L12" s="4">
        <v>85333.168232319993</v>
      </c>
      <c r="M12" s="4">
        <v>86563.301138220006</v>
      </c>
      <c r="N12" s="4">
        <v>87839.993589270001</v>
      </c>
      <c r="O12" s="4">
        <v>88691.874720330001</v>
      </c>
      <c r="P12" s="4">
        <v>89536.561285329997</v>
      </c>
      <c r="Q12" s="4">
        <v>90099.077146869997</v>
      </c>
      <c r="R12" s="4">
        <v>90683.488564340005</v>
      </c>
      <c r="S12" s="4">
        <v>91320.852861799998</v>
      </c>
      <c r="T12" s="4">
        <v>91995.750230990001</v>
      </c>
      <c r="U12" s="4">
        <v>92712.552790290007</v>
      </c>
      <c r="V12" s="4">
        <v>93466.374456709993</v>
      </c>
      <c r="W12" s="4">
        <v>94257.423408699993</v>
      </c>
      <c r="X12" s="4">
        <v>95081.206438249996</v>
      </c>
      <c r="Y12" s="4">
        <v>95939.869722820004</v>
      </c>
      <c r="Z12" s="4">
        <v>96868.557669090005</v>
      </c>
      <c r="AA12" s="4">
        <v>97819.440743540006</v>
      </c>
      <c r="AB12" s="4">
        <v>98805.700170180004</v>
      </c>
      <c r="AC12" s="4">
        <v>99827.086741589999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76463.935653430002</v>
      </c>
      <c r="C13" s="4">
        <v>108382.48554101</v>
      </c>
      <c r="D13" s="4">
        <v>109256.73117245</v>
      </c>
      <c r="E13" s="4">
        <v>110244.65606054</v>
      </c>
      <c r="F13" s="4">
        <v>111199.60241459</v>
      </c>
      <c r="G13" s="4">
        <v>112195.54585121</v>
      </c>
      <c r="H13" s="4">
        <v>113211.37141311</v>
      </c>
      <c r="I13" s="4">
        <v>114235.59620619001</v>
      </c>
      <c r="J13" s="4">
        <v>115300.47880347</v>
      </c>
      <c r="K13" s="4">
        <v>116407.60655954</v>
      </c>
      <c r="L13" s="4">
        <v>117602.75245364</v>
      </c>
      <c r="M13" s="4">
        <v>118899.49571771</v>
      </c>
      <c r="N13" s="4">
        <v>120247.50111041</v>
      </c>
      <c r="O13" s="4">
        <v>121651.88881603999</v>
      </c>
      <c r="P13" s="4">
        <v>122986.97838728</v>
      </c>
      <c r="Q13" s="4">
        <v>124390.78963252</v>
      </c>
      <c r="R13" s="4">
        <v>125839.12895342</v>
      </c>
      <c r="S13" s="4">
        <v>127333.61919748</v>
      </c>
      <c r="T13" s="4">
        <v>128879.42601571001</v>
      </c>
      <c r="U13" s="4">
        <v>130474.8935435</v>
      </c>
      <c r="V13" s="4">
        <v>132121.77588117</v>
      </c>
      <c r="W13" s="4">
        <v>133821.25208288999</v>
      </c>
      <c r="X13" s="4">
        <v>135574.93553705001</v>
      </c>
      <c r="Y13" s="4">
        <v>137383.61505694001</v>
      </c>
      <c r="Z13" s="4">
        <v>139245.40001191999</v>
      </c>
      <c r="AA13" s="4">
        <v>141166.30943672001</v>
      </c>
      <c r="AB13" s="4">
        <v>143144.66147866001</v>
      </c>
      <c r="AC13" s="4">
        <v>145182.31082173999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3267.6</v>
      </c>
      <c r="C15" s="4">
        <v>5493.3719138899996</v>
      </c>
      <c r="D15" s="4">
        <v>8086.0042280600001</v>
      </c>
      <c r="E15" s="4">
        <v>10145.304499440001</v>
      </c>
      <c r="F15" s="4">
        <v>9814.2713320599996</v>
      </c>
      <c r="G15" s="4">
        <v>9487.1301477599991</v>
      </c>
      <c r="H15" s="4">
        <v>9170.89247617</v>
      </c>
      <c r="I15" s="4">
        <v>8865.1961631400009</v>
      </c>
      <c r="J15" s="4">
        <v>8569.7946125899998</v>
      </c>
      <c r="K15" s="4">
        <v>8284.1348886899996</v>
      </c>
      <c r="L15" s="4">
        <v>8010.5393390099998</v>
      </c>
      <c r="M15" s="4">
        <v>7743.5213610399996</v>
      </c>
      <c r="N15" s="4">
        <v>7485.4040585599996</v>
      </c>
      <c r="O15" s="4">
        <v>7235.8905899399997</v>
      </c>
      <c r="P15" s="4">
        <v>6994.6947062999998</v>
      </c>
      <c r="Q15" s="4">
        <v>6761.5382160899999</v>
      </c>
      <c r="R15" s="4">
        <v>6536.1536111799996</v>
      </c>
      <c r="S15" s="4">
        <v>6318.2818246099996</v>
      </c>
      <c r="T15" s="4">
        <v>6107.6724310899999</v>
      </c>
      <c r="U15" s="4">
        <v>5904.0833500500003</v>
      </c>
      <c r="V15" s="4">
        <v>5707.2805750999996</v>
      </c>
      <c r="W15" s="4">
        <v>5517.03789848</v>
      </c>
      <c r="X15" s="4">
        <v>5333.1366370400001</v>
      </c>
      <c r="Y15" s="4">
        <v>5155.3654196899997</v>
      </c>
      <c r="Z15" s="4">
        <v>4983.5199429900003</v>
      </c>
      <c r="AA15" s="4">
        <v>4817.40261156</v>
      </c>
      <c r="AB15" s="4">
        <v>4657.2470900400003</v>
      </c>
      <c r="AC15" s="4">
        <v>4502.0056456599996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3374158.2</v>
      </c>
      <c r="C16" s="4">
        <v>5672513.7375730397</v>
      </c>
      <c r="D16" s="4">
        <v>8349693.1911298595</v>
      </c>
      <c r="E16" s="4">
        <v>10476148.3560676</v>
      </c>
      <c r="F16" s="4">
        <v>10134320.0183919</v>
      </c>
      <c r="G16" s="4">
        <v>9796510.5834670607</v>
      </c>
      <c r="H16" s="4">
        <v>9424425.7244478203</v>
      </c>
      <c r="I16" s="4">
        <v>9110278.3059813697</v>
      </c>
      <c r="J16" s="4">
        <v>8806710.2531134393</v>
      </c>
      <c r="K16" s="4">
        <v>8513153.3438705206</v>
      </c>
      <c r="L16" s="4">
        <v>8231994.1280999398</v>
      </c>
      <c r="M16" s="4">
        <v>7957594.29750132</v>
      </c>
      <c r="N16" s="4">
        <v>7692341.23257994</v>
      </c>
      <c r="O16" s="4">
        <v>7435929.75996147</v>
      </c>
      <c r="P16" s="4">
        <v>7188065.9169610199</v>
      </c>
      <c r="Q16" s="4">
        <v>6948463.6799859302</v>
      </c>
      <c r="R16" s="4">
        <v>6716848.2263389798</v>
      </c>
      <c r="S16" s="4">
        <v>6492953.2859414304</v>
      </c>
      <c r="T16" s="4">
        <v>6276521.5103985798</v>
      </c>
      <c r="U16" s="4">
        <v>6067304.1156794997</v>
      </c>
      <c r="V16" s="4">
        <v>5865060.6486297902</v>
      </c>
      <c r="W16" s="4">
        <v>5669558.6364860004</v>
      </c>
      <c r="X16" s="4">
        <v>5480573.3504945701</v>
      </c>
      <c r="Y16" s="4">
        <v>5297887.5761331804</v>
      </c>
      <c r="Z16" s="4">
        <v>5121291.3619189402</v>
      </c>
      <c r="AA16" s="4">
        <v>4950484.36127201</v>
      </c>
      <c r="AB16" s="4">
        <v>4785904.5101403901</v>
      </c>
      <c r="AC16" s="4">
        <v>4626374.48854734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3374158.2</v>
      </c>
      <c r="C17" s="4">
        <v>5672513.7375730397</v>
      </c>
      <c r="D17" s="4">
        <v>8349693.1911298595</v>
      </c>
      <c r="E17" s="4">
        <v>10476148.3560676</v>
      </c>
      <c r="F17" s="4">
        <v>10134320.0183919</v>
      </c>
      <c r="G17" s="4">
        <v>9796510.5834670607</v>
      </c>
      <c r="H17" s="4">
        <v>9424425.7244478203</v>
      </c>
      <c r="I17" s="4">
        <v>9110278.3059813697</v>
      </c>
      <c r="J17" s="4">
        <v>8806710.2531134393</v>
      </c>
      <c r="K17" s="4">
        <v>8513153.3438705206</v>
      </c>
      <c r="L17" s="4">
        <v>8231994.1280999398</v>
      </c>
      <c r="M17" s="4">
        <v>7957594.29750132</v>
      </c>
      <c r="N17" s="4">
        <v>7692341.23257994</v>
      </c>
      <c r="O17" s="4">
        <v>7435929.75996147</v>
      </c>
      <c r="P17" s="4">
        <v>7188065.9169610199</v>
      </c>
      <c r="Q17" s="4">
        <v>6948463.6799859302</v>
      </c>
      <c r="R17" s="4">
        <v>6716848.2263389798</v>
      </c>
      <c r="S17" s="4">
        <v>6492953.2859414304</v>
      </c>
      <c r="T17" s="4">
        <v>6276521.5103985798</v>
      </c>
      <c r="U17" s="4">
        <v>6067304.1156794997</v>
      </c>
      <c r="V17" s="4">
        <v>5865060.6486297902</v>
      </c>
      <c r="W17" s="4">
        <v>5669558.6364860004</v>
      </c>
      <c r="X17" s="4">
        <v>5480573.3504945701</v>
      </c>
      <c r="Y17" s="4">
        <v>5297887.5761331804</v>
      </c>
      <c r="Z17" s="4">
        <v>5121291.3619189402</v>
      </c>
      <c r="AA17" s="4">
        <v>4950484.36127201</v>
      </c>
      <c r="AB17" s="4">
        <v>4785904.5101403901</v>
      </c>
      <c r="AC17" s="4">
        <v>4626374.48854734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667.10619917999998</v>
      </c>
      <c r="C18" s="4">
        <v>1121.51501351</v>
      </c>
      <c r="D18" s="4">
        <v>1650.8212593799999</v>
      </c>
      <c r="E18" s="4">
        <v>2071.2435806600001</v>
      </c>
      <c r="F18" s="4">
        <v>2003.6605600600001</v>
      </c>
      <c r="G18" s="4">
        <v>1936.8721183800001</v>
      </c>
      <c r="H18" s="4">
        <v>1872.30971443</v>
      </c>
      <c r="I18" s="4">
        <v>1809.89941161</v>
      </c>
      <c r="J18" s="4">
        <v>1749.5908653900001</v>
      </c>
      <c r="K18" s="4">
        <v>1691.2711895899999</v>
      </c>
      <c r="L18" s="4">
        <v>1635.41450968</v>
      </c>
      <c r="M18" s="4">
        <v>1580.9006926899999</v>
      </c>
      <c r="N18" s="4">
        <v>1528.2040185000001</v>
      </c>
      <c r="O18" s="4">
        <v>1477.2638845500001</v>
      </c>
      <c r="P18" s="4">
        <v>1428.02185089</v>
      </c>
      <c r="Q18" s="4">
        <v>1380.4211225199999</v>
      </c>
      <c r="R18" s="4">
        <v>1334.4070855699999</v>
      </c>
      <c r="S18" s="4">
        <v>1289.9268494800001</v>
      </c>
      <c r="T18" s="4">
        <v>1246.92928796</v>
      </c>
      <c r="U18" s="4">
        <v>1205.3649783599999</v>
      </c>
      <c r="V18" s="4">
        <v>1165.1861464399999</v>
      </c>
      <c r="W18" s="4">
        <v>1126.34661011</v>
      </c>
      <c r="X18" s="4">
        <v>1088.80172348</v>
      </c>
      <c r="Y18" s="4">
        <v>1052.50833349</v>
      </c>
      <c r="Z18" s="4">
        <v>1017.4247299899999</v>
      </c>
      <c r="AA18" s="4">
        <v>983.51057232000005</v>
      </c>
      <c r="AB18" s="4">
        <v>950.81356497000002</v>
      </c>
      <c r="AC18" s="4">
        <v>919.11980503999996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2.8362568700000002</v>
      </c>
      <c r="D19" s="4">
        <v>4.1748466000000004</v>
      </c>
      <c r="E19" s="4">
        <v>5.2380741799999999</v>
      </c>
      <c r="F19" s="4">
        <v>5.0671600100000003</v>
      </c>
      <c r="G19" s="4">
        <v>4.8982552899999998</v>
      </c>
      <c r="H19" s="4">
        <v>4.7122128600000002</v>
      </c>
      <c r="I19" s="4">
        <v>4.5551391499999996</v>
      </c>
      <c r="J19" s="4">
        <v>4.4033551299999996</v>
      </c>
      <c r="K19" s="4">
        <v>4.2565766700000003</v>
      </c>
      <c r="L19" s="4">
        <v>4.1159970599999998</v>
      </c>
      <c r="M19" s="4">
        <v>3.9787971500000001</v>
      </c>
      <c r="N19" s="4">
        <v>3.8461706200000001</v>
      </c>
      <c r="O19" s="4">
        <v>3.7179648799999998</v>
      </c>
      <c r="P19" s="4">
        <v>3.5940329599999998</v>
      </c>
      <c r="Q19" s="4">
        <v>3.4742318399999998</v>
      </c>
      <c r="R19" s="4">
        <v>3.3584241100000001</v>
      </c>
      <c r="S19" s="4">
        <v>3.24647664</v>
      </c>
      <c r="T19" s="4">
        <v>3.1382607600000001</v>
      </c>
      <c r="U19" s="4">
        <v>3.0336520600000001</v>
      </c>
      <c r="V19" s="4">
        <v>2.9325303200000001</v>
      </c>
      <c r="W19" s="4">
        <v>2.83477932</v>
      </c>
      <c r="X19" s="4">
        <v>2.7402866800000001</v>
      </c>
      <c r="Y19" s="4">
        <v>2.6489437900000001</v>
      </c>
      <c r="Z19" s="4">
        <v>2.5606456799999999</v>
      </c>
      <c r="AA19" s="4">
        <v>2.47524218</v>
      </c>
      <c r="AB19" s="4">
        <v>2.3929522599999999</v>
      </c>
      <c r="AC19" s="4">
        <v>2.31318724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1.687079E-2</v>
      </c>
      <c r="C20" s="4">
        <v>2.836257E-2</v>
      </c>
      <c r="D20" s="4">
        <v>4.1748470000000003E-2</v>
      </c>
      <c r="E20" s="4">
        <v>5.2380740000000002E-2</v>
      </c>
      <c r="F20" s="4">
        <v>5.0671599999999997E-2</v>
      </c>
      <c r="G20" s="4">
        <v>4.898255E-2</v>
      </c>
      <c r="H20" s="4">
        <v>4.7122129999999998E-2</v>
      </c>
      <c r="I20" s="4">
        <v>4.5551389999999997E-2</v>
      </c>
      <c r="J20" s="4">
        <v>4.4033549999999998E-2</v>
      </c>
      <c r="K20" s="4">
        <v>4.2565770000000003E-2</v>
      </c>
      <c r="L20" s="4">
        <v>4.1159969999999997E-2</v>
      </c>
      <c r="M20" s="4">
        <v>3.9787969999999999E-2</v>
      </c>
      <c r="N20" s="4">
        <v>3.8461710000000003E-2</v>
      </c>
      <c r="O20" s="4">
        <v>3.7179650000000002E-2</v>
      </c>
      <c r="P20" s="4">
        <v>3.5940329999999999E-2</v>
      </c>
      <c r="Q20" s="4">
        <v>3.474232E-2</v>
      </c>
      <c r="R20" s="4">
        <v>3.3584240000000001E-2</v>
      </c>
      <c r="S20" s="4">
        <v>3.2464769999999997E-2</v>
      </c>
      <c r="T20" s="4">
        <v>3.1382609999999998E-2</v>
      </c>
      <c r="U20" s="4">
        <v>3.0336519999999999E-2</v>
      </c>
      <c r="V20" s="4">
        <v>2.9325299999999999E-2</v>
      </c>
      <c r="W20" s="4">
        <v>2.8347790000000001E-2</v>
      </c>
      <c r="X20" s="4">
        <v>2.7402869999999999E-2</v>
      </c>
      <c r="Y20" s="4">
        <v>2.648944E-2</v>
      </c>
      <c r="Z20" s="4">
        <v>2.5606460000000001E-2</v>
      </c>
      <c r="AA20" s="4">
        <v>2.4752420000000001E-2</v>
      </c>
      <c r="AB20" s="4">
        <v>2.3929519999999999E-2</v>
      </c>
      <c r="AC20" s="4">
        <v>2.3131869999999999E-2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667.10619917999998</v>
      </c>
      <c r="C21" s="4">
        <v>1121.51501351</v>
      </c>
      <c r="D21" s="4">
        <v>1650.8212593799999</v>
      </c>
      <c r="E21" s="4">
        <v>2071.2435806600001</v>
      </c>
      <c r="F21" s="4">
        <v>2003.6605600600001</v>
      </c>
      <c r="G21" s="4">
        <v>1936.8721183800001</v>
      </c>
      <c r="H21" s="4">
        <v>1872.30971443</v>
      </c>
      <c r="I21" s="4">
        <v>1809.89941161</v>
      </c>
      <c r="J21" s="4">
        <v>1749.5908653900001</v>
      </c>
      <c r="K21" s="4">
        <v>1691.2711895899999</v>
      </c>
      <c r="L21" s="4">
        <v>1635.41450968</v>
      </c>
      <c r="M21" s="4">
        <v>1580.9006926899999</v>
      </c>
      <c r="N21" s="4">
        <v>1528.2040185000001</v>
      </c>
      <c r="O21" s="4">
        <v>1477.2638845500001</v>
      </c>
      <c r="P21" s="4">
        <v>1428.02185089</v>
      </c>
      <c r="Q21" s="4">
        <v>1380.4211225199999</v>
      </c>
      <c r="R21" s="4">
        <v>1334.4070855699999</v>
      </c>
      <c r="S21" s="4">
        <v>1289.9268494800001</v>
      </c>
      <c r="T21" s="4">
        <v>1246.92928796</v>
      </c>
      <c r="U21" s="4">
        <v>1205.3649783599999</v>
      </c>
      <c r="V21" s="4">
        <v>1165.1861464399999</v>
      </c>
      <c r="W21" s="4">
        <v>1126.34661011</v>
      </c>
      <c r="X21" s="4">
        <v>1088.80172348</v>
      </c>
      <c r="Y21" s="4">
        <v>1052.50833349</v>
      </c>
      <c r="Z21" s="4">
        <v>1017.4247299899999</v>
      </c>
      <c r="AA21" s="4">
        <v>983.51057232000005</v>
      </c>
      <c r="AB21" s="4">
        <v>950.81356497000002</v>
      </c>
      <c r="AC21" s="4">
        <v>919.11980503999996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1.5227192000000001</v>
      </c>
      <c r="E23" s="4">
        <v>1.3733907299999999</v>
      </c>
      <c r="F23" s="4">
        <v>1.29793929</v>
      </c>
      <c r="G23" s="4">
        <v>1.00072841</v>
      </c>
      <c r="H23" s="4">
        <v>1.0000001300000001</v>
      </c>
      <c r="I23" s="4">
        <v>0.99519168999999996</v>
      </c>
      <c r="J23" s="4">
        <v>1.0000000099999999</v>
      </c>
      <c r="K23" s="4">
        <v>1.0000122499999999</v>
      </c>
      <c r="L23" s="4">
        <v>1.0000000099999999</v>
      </c>
      <c r="M23" s="4">
        <v>1.0003174699999999</v>
      </c>
      <c r="N23" s="4">
        <v>1</v>
      </c>
      <c r="O23" s="4">
        <v>1.0000000099999999</v>
      </c>
      <c r="P23" s="4">
        <v>0.99999998999999995</v>
      </c>
      <c r="Q23" s="4">
        <v>1.00000007</v>
      </c>
      <c r="R23" s="4">
        <v>0.99999998999999995</v>
      </c>
      <c r="S23" s="4">
        <v>1</v>
      </c>
      <c r="T23" s="4">
        <v>1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1.0000000099999999</v>
      </c>
      <c r="AB23" s="4">
        <v>0.99998034999999996</v>
      </c>
      <c r="AC23" s="4">
        <v>1.0000911699999999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1.73913531</v>
      </c>
      <c r="D24" s="4">
        <v>1.5227135700000001</v>
      </c>
      <c r="E24" s="4">
        <v>1.29793929</v>
      </c>
      <c r="F24" s="4">
        <v>1.00072841</v>
      </c>
      <c r="G24" s="4">
        <v>1.0000001300000001</v>
      </c>
      <c r="H24" s="4">
        <v>0.99519168999999996</v>
      </c>
      <c r="I24" s="4">
        <v>1.0000000099999999</v>
      </c>
      <c r="J24" s="4">
        <v>1.0000122499999999</v>
      </c>
      <c r="K24" s="4">
        <v>1.0000000099999999</v>
      </c>
      <c r="L24" s="4">
        <v>1.0003174699999999</v>
      </c>
      <c r="M24" s="4">
        <v>1</v>
      </c>
      <c r="N24" s="4">
        <v>1.0000000099999999</v>
      </c>
      <c r="O24" s="4">
        <v>0.99999998999999995</v>
      </c>
      <c r="P24" s="4">
        <v>1.00000007</v>
      </c>
      <c r="Q24" s="4">
        <v>0.99999998999999995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1.0000000099999999</v>
      </c>
      <c r="AA24" s="4">
        <v>0.99998034999999996</v>
      </c>
      <c r="AB24" s="4">
        <v>1.0000911699999999</v>
      </c>
      <c r="AC24" s="4">
        <v>1.00000003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1.8431141</v>
      </c>
      <c r="D25" s="4">
        <v>1.5227291999999999</v>
      </c>
      <c r="E25" s="4">
        <v>1.37340073</v>
      </c>
      <c r="F25" s="4">
        <v>1.3129830499999999</v>
      </c>
      <c r="G25" s="4">
        <v>1.3354888499999999</v>
      </c>
      <c r="H25" s="4">
        <v>1.35533496</v>
      </c>
      <c r="I25" s="4">
        <v>1.3767034899999999</v>
      </c>
      <c r="J25" s="4">
        <v>1.39681799</v>
      </c>
      <c r="K25" s="4">
        <v>1.41799169</v>
      </c>
      <c r="L25" s="4">
        <v>1.4404770899999999</v>
      </c>
      <c r="M25" s="4">
        <v>1.46483754</v>
      </c>
      <c r="N25" s="4">
        <v>1.4945791399999999</v>
      </c>
      <c r="O25" s="4">
        <v>1.52621403</v>
      </c>
      <c r="P25" s="4">
        <v>1.55442704</v>
      </c>
      <c r="Q25" s="4">
        <v>1.5826055299999999</v>
      </c>
      <c r="R25" s="4">
        <v>1.6087042300000001</v>
      </c>
      <c r="S25" s="4">
        <v>1.63612549</v>
      </c>
      <c r="T25" s="4">
        <v>1.6652822300000001</v>
      </c>
      <c r="U25" s="4">
        <v>1.69607379</v>
      </c>
      <c r="V25" s="4">
        <v>1.7286305</v>
      </c>
      <c r="W25" s="4">
        <v>1.7629737000000001</v>
      </c>
      <c r="X25" s="4">
        <v>1.7991929499999999</v>
      </c>
      <c r="Y25" s="4">
        <v>1.83731365</v>
      </c>
      <c r="Z25" s="4">
        <v>1.8774599999999999</v>
      </c>
      <c r="AA25" s="4">
        <v>1.9202791400000001</v>
      </c>
      <c r="AB25" s="4">
        <v>1.9651259700000001</v>
      </c>
      <c r="AC25" s="4">
        <v>2.0122724600000002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24984</v>
      </c>
      <c r="C26" s="4">
        <v>24364.007489039999</v>
      </c>
      <c r="D26" s="4">
        <v>24480.913037329999</v>
      </c>
      <c r="E26" s="4">
        <v>25972.51385997</v>
      </c>
      <c r="F26" s="4">
        <v>29499.065413730001</v>
      </c>
      <c r="G26" s="4">
        <v>33121.769713549998</v>
      </c>
      <c r="H26" s="4">
        <v>33651.955368690004</v>
      </c>
      <c r="I26" s="4">
        <v>32399.91188933</v>
      </c>
      <c r="J26" s="4">
        <v>31104.015217740001</v>
      </c>
      <c r="K26" s="4">
        <v>29860.26354525</v>
      </c>
      <c r="L26" s="4">
        <v>29005.468929480001</v>
      </c>
      <c r="M26" s="4">
        <v>29758.46284367</v>
      </c>
      <c r="N26" s="4">
        <v>30481.242268059999</v>
      </c>
      <c r="O26" s="4">
        <v>29307.265607580001</v>
      </c>
      <c r="P26" s="4">
        <v>31930.778376099999</v>
      </c>
      <c r="Q26" s="4">
        <v>32606.75087475</v>
      </c>
      <c r="R26" s="4">
        <v>33238.164210930001</v>
      </c>
      <c r="S26" s="4">
        <v>33998.275228190003</v>
      </c>
      <c r="T26" s="4">
        <v>34769.994761349997</v>
      </c>
      <c r="U26" s="4">
        <v>35590.756884839997</v>
      </c>
      <c r="V26" s="4">
        <v>36424.489024720002</v>
      </c>
      <c r="W26" s="4">
        <v>37268.06039418</v>
      </c>
      <c r="X26" s="4">
        <v>38088.566449079997</v>
      </c>
      <c r="Y26" s="4">
        <v>38896.459845290003</v>
      </c>
      <c r="Z26" s="4">
        <v>39909.32238356</v>
      </c>
      <c r="AA26" s="4">
        <v>40814.070436319998</v>
      </c>
      <c r="AB26" s="4">
        <v>41705.962875520003</v>
      </c>
      <c r="AC26" s="4">
        <v>42572.515841170003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88568191.25</v>
      </c>
      <c r="C27" s="4">
        <v>86370320.001015499</v>
      </c>
      <c r="D27" s="4">
        <v>86784749.754424006</v>
      </c>
      <c r="E27" s="4">
        <v>92072469.3721167</v>
      </c>
      <c r="F27" s="4">
        <v>104574082.102924</v>
      </c>
      <c r="G27" s="4">
        <v>117416555.976937</v>
      </c>
      <c r="H27" s="4">
        <v>119296062.241061</v>
      </c>
      <c r="I27" s="4">
        <v>114857572.554326</v>
      </c>
      <c r="J27" s="4">
        <v>110263623.456903</v>
      </c>
      <c r="K27" s="4">
        <v>105854528.196106</v>
      </c>
      <c r="L27" s="4">
        <v>102824284.319654</v>
      </c>
      <c r="M27" s="4">
        <v>105493645.070608</v>
      </c>
      <c r="N27" s="4">
        <v>108055895.562548</v>
      </c>
      <c r="O27" s="4">
        <v>103894152.471444</v>
      </c>
      <c r="P27" s="4">
        <v>113194495.916409</v>
      </c>
      <c r="Q27" s="4">
        <v>115590816.02291</v>
      </c>
      <c r="R27" s="4">
        <v>117829174.056684</v>
      </c>
      <c r="S27" s="4">
        <v>120523764.912752</v>
      </c>
      <c r="T27" s="4">
        <v>123259507.916458</v>
      </c>
      <c r="U27" s="4">
        <v>126169106.728664</v>
      </c>
      <c r="V27" s="4">
        <v>129124684.202898</v>
      </c>
      <c r="W27" s="4">
        <v>132115141.711013</v>
      </c>
      <c r="X27" s="4">
        <v>135023832.76097199</v>
      </c>
      <c r="Y27" s="4">
        <v>137887811.98069501</v>
      </c>
      <c r="Z27" s="4">
        <v>141478406.080892</v>
      </c>
      <c r="AA27" s="4">
        <v>144685734.714019</v>
      </c>
      <c r="AB27" s="4">
        <v>147847490.242717</v>
      </c>
      <c r="AC27" s="4">
        <v>150919417.427719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88568191.25</v>
      </c>
      <c r="C28" s="4">
        <v>86370320.001015499</v>
      </c>
      <c r="D28" s="4">
        <v>86784749.754424006</v>
      </c>
      <c r="E28" s="4">
        <v>92072469.3721167</v>
      </c>
      <c r="F28" s="4">
        <v>104574082.102924</v>
      </c>
      <c r="G28" s="4">
        <v>117416555.976937</v>
      </c>
      <c r="H28" s="4">
        <v>119296062.241061</v>
      </c>
      <c r="I28" s="4">
        <v>114857572.554326</v>
      </c>
      <c r="J28" s="4">
        <v>110263623.456903</v>
      </c>
      <c r="K28" s="4">
        <v>105854528.196106</v>
      </c>
      <c r="L28" s="4">
        <v>102824284.319654</v>
      </c>
      <c r="M28" s="4">
        <v>105493645.070608</v>
      </c>
      <c r="N28" s="4">
        <v>108055895.562548</v>
      </c>
      <c r="O28" s="4">
        <v>103894152.471444</v>
      </c>
      <c r="P28" s="4">
        <v>113194495.916409</v>
      </c>
      <c r="Q28" s="4">
        <v>115590816.02291</v>
      </c>
      <c r="R28" s="4">
        <v>117829174.056684</v>
      </c>
      <c r="S28" s="4">
        <v>120523764.912752</v>
      </c>
      <c r="T28" s="4">
        <v>123259507.916458</v>
      </c>
      <c r="U28" s="4">
        <v>126169106.728664</v>
      </c>
      <c r="V28" s="4">
        <v>129124684.202898</v>
      </c>
      <c r="W28" s="4">
        <v>132115141.711013</v>
      </c>
      <c r="X28" s="4">
        <v>135023832.76097199</v>
      </c>
      <c r="Y28" s="4">
        <v>137887811.98069501</v>
      </c>
      <c r="Z28" s="4">
        <v>141478406.080892</v>
      </c>
      <c r="AA28" s="4">
        <v>144685734.714019</v>
      </c>
      <c r="AB28" s="4">
        <v>147847490.242717</v>
      </c>
      <c r="AC28" s="4">
        <v>150919417.427719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7556.8142471299998</v>
      </c>
      <c r="C29" s="4">
        <v>7369.2875004099997</v>
      </c>
      <c r="D29" s="4">
        <v>7404.6474713099997</v>
      </c>
      <c r="E29" s="4">
        <v>7855.8062268200001</v>
      </c>
      <c r="F29" s="4">
        <v>8922.4686917800009</v>
      </c>
      <c r="G29" s="4">
        <v>10018.214107489999</v>
      </c>
      <c r="H29" s="4">
        <v>10178.577320439999</v>
      </c>
      <c r="I29" s="4">
        <v>9799.8765518399996</v>
      </c>
      <c r="J29" s="4">
        <v>9407.91167709</v>
      </c>
      <c r="K29" s="4">
        <v>9031.7188993700001</v>
      </c>
      <c r="L29" s="4">
        <v>8773.1724644200003</v>
      </c>
      <c r="M29" s="4">
        <v>9000.92763328</v>
      </c>
      <c r="N29" s="4">
        <v>9219.5439417800008</v>
      </c>
      <c r="O29" s="4">
        <v>8864.4557431899993</v>
      </c>
      <c r="P29" s="4">
        <v>9657.9795450900001</v>
      </c>
      <c r="Q29" s="4">
        <v>9862.4383430599992</v>
      </c>
      <c r="R29" s="4">
        <v>10053.41950279</v>
      </c>
      <c r="S29" s="4">
        <v>10283.3273544</v>
      </c>
      <c r="T29" s="4">
        <v>10516.746389100001</v>
      </c>
      <c r="U29" s="4">
        <v>10764.9991472</v>
      </c>
      <c r="V29" s="4">
        <v>11017.174896189999</v>
      </c>
      <c r="W29" s="4">
        <v>11272.326679059999</v>
      </c>
      <c r="X29" s="4">
        <v>11520.50198508</v>
      </c>
      <c r="Y29" s="4">
        <v>11764.8623888</v>
      </c>
      <c r="Z29" s="4">
        <v>12071.21901943</v>
      </c>
      <c r="AA29" s="4">
        <v>12344.874678059999</v>
      </c>
      <c r="AB29" s="4">
        <v>12614.64194877</v>
      </c>
      <c r="AC29" s="4">
        <v>12876.74488652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34.548127999999998</v>
      </c>
      <c r="D30" s="4">
        <v>34.713899900000001</v>
      </c>
      <c r="E30" s="4">
        <v>36.828987750000003</v>
      </c>
      <c r="F30" s="4">
        <v>41.829632840000002</v>
      </c>
      <c r="G30" s="4">
        <v>46.966622389999998</v>
      </c>
      <c r="H30" s="4">
        <v>47.718424900000002</v>
      </c>
      <c r="I30" s="4">
        <v>45.943029019999997</v>
      </c>
      <c r="J30" s="4">
        <v>44.105449380000003</v>
      </c>
      <c r="K30" s="4">
        <v>42.341811280000002</v>
      </c>
      <c r="L30" s="4">
        <v>41.129713729999999</v>
      </c>
      <c r="M30" s="4">
        <v>42.19745803</v>
      </c>
      <c r="N30" s="4">
        <v>43.222358229999998</v>
      </c>
      <c r="O30" s="4">
        <v>41.557660990000002</v>
      </c>
      <c r="P30" s="4">
        <v>45.277798369999999</v>
      </c>
      <c r="Q30" s="4">
        <v>46.236326409999997</v>
      </c>
      <c r="R30" s="4">
        <v>47.131669619999997</v>
      </c>
      <c r="S30" s="4">
        <v>48.209505970000002</v>
      </c>
      <c r="T30" s="4">
        <v>49.303803170000002</v>
      </c>
      <c r="U30" s="4">
        <v>50.467642689999998</v>
      </c>
      <c r="V30" s="4">
        <v>51.649873679999999</v>
      </c>
      <c r="W30" s="4">
        <v>52.846056679999997</v>
      </c>
      <c r="X30" s="4">
        <v>54.009533099999999</v>
      </c>
      <c r="Y30" s="4">
        <v>55.155124790000002</v>
      </c>
      <c r="Z30" s="4">
        <v>56.591362429999997</v>
      </c>
      <c r="AA30" s="4">
        <v>57.874293889999997</v>
      </c>
      <c r="AB30" s="4">
        <v>59.1389961</v>
      </c>
      <c r="AC30" s="4">
        <v>60.367766969999998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0.35427277000000001</v>
      </c>
      <c r="C31" s="4">
        <v>0.34548128</v>
      </c>
      <c r="D31" s="4">
        <v>0.34713899999999998</v>
      </c>
      <c r="E31" s="4">
        <v>0.36828988000000001</v>
      </c>
      <c r="F31" s="4">
        <v>0.41829632999999999</v>
      </c>
      <c r="G31" s="4">
        <v>0.46966622000000002</v>
      </c>
      <c r="H31" s="4">
        <v>0.47718424999999998</v>
      </c>
      <c r="I31" s="4">
        <v>0.45943029000000002</v>
      </c>
      <c r="J31" s="4">
        <v>0.44105449000000002</v>
      </c>
      <c r="K31" s="4">
        <v>0.42341811000000001</v>
      </c>
      <c r="L31" s="4">
        <v>0.41129714000000001</v>
      </c>
      <c r="M31" s="4">
        <v>0.42197457999999999</v>
      </c>
      <c r="N31" s="4">
        <v>0.43222358</v>
      </c>
      <c r="O31" s="4">
        <v>0.41557661000000001</v>
      </c>
      <c r="P31" s="4">
        <v>0.45277798000000002</v>
      </c>
      <c r="Q31" s="4">
        <v>0.46236326</v>
      </c>
      <c r="R31" s="4">
        <v>0.47131669999999998</v>
      </c>
      <c r="S31" s="4">
        <v>0.48209506000000002</v>
      </c>
      <c r="T31" s="4">
        <v>0.49303803000000002</v>
      </c>
      <c r="U31" s="4">
        <v>0.50467642999999995</v>
      </c>
      <c r="V31" s="4">
        <v>0.51649873999999996</v>
      </c>
      <c r="W31" s="4">
        <v>0.52846057000000002</v>
      </c>
      <c r="X31" s="4">
        <v>0.54009532999999998</v>
      </c>
      <c r="Y31" s="4">
        <v>0.55155125000000005</v>
      </c>
      <c r="Z31" s="4">
        <v>0.56591362000000001</v>
      </c>
      <c r="AA31" s="4">
        <v>0.57874294000000004</v>
      </c>
      <c r="AB31" s="4">
        <v>0.59138995999999999</v>
      </c>
      <c r="AC31" s="4">
        <v>0.60367767000000006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7556.8142471299998</v>
      </c>
      <c r="C32" s="4">
        <v>7369.2875004099997</v>
      </c>
      <c r="D32" s="4">
        <v>7404.6474713099997</v>
      </c>
      <c r="E32" s="4">
        <v>7855.8062268200001</v>
      </c>
      <c r="F32" s="4">
        <v>8922.4686917800009</v>
      </c>
      <c r="G32" s="4">
        <v>10018.214107489999</v>
      </c>
      <c r="H32" s="4">
        <v>10178.577320439999</v>
      </c>
      <c r="I32" s="4">
        <v>9799.8765518399996</v>
      </c>
      <c r="J32" s="4">
        <v>9407.91167709</v>
      </c>
      <c r="K32" s="4">
        <v>9031.7188993700001</v>
      </c>
      <c r="L32" s="4">
        <v>8773.1724644200003</v>
      </c>
      <c r="M32" s="4">
        <v>9000.92763328</v>
      </c>
      <c r="N32" s="4">
        <v>9219.5439417800008</v>
      </c>
      <c r="O32" s="4">
        <v>8864.4557431899993</v>
      </c>
      <c r="P32" s="4">
        <v>9657.9795450900001</v>
      </c>
      <c r="Q32" s="4">
        <v>9862.4383430599992</v>
      </c>
      <c r="R32" s="4">
        <v>10053.41950279</v>
      </c>
      <c r="S32" s="4">
        <v>10283.3273544</v>
      </c>
      <c r="T32" s="4">
        <v>10516.746389100001</v>
      </c>
      <c r="U32" s="4">
        <v>10764.9991472</v>
      </c>
      <c r="V32" s="4">
        <v>11017.174896189999</v>
      </c>
      <c r="W32" s="4">
        <v>11272.326679059999</v>
      </c>
      <c r="X32" s="4">
        <v>11520.50198508</v>
      </c>
      <c r="Y32" s="4">
        <v>11764.8623888</v>
      </c>
      <c r="Z32" s="4">
        <v>12071.21901943</v>
      </c>
      <c r="AA32" s="4">
        <v>12344.874678059999</v>
      </c>
      <c r="AB32" s="4">
        <v>12614.64194877</v>
      </c>
      <c r="AC32" s="4">
        <v>12876.74488652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1.0158171</v>
      </c>
      <c r="E34" s="4">
        <v>1.04666488</v>
      </c>
      <c r="F34" s="4">
        <v>1.1051345100000001</v>
      </c>
      <c r="G34" s="4">
        <v>1.16958107</v>
      </c>
      <c r="H34" s="4">
        <v>1.15688009</v>
      </c>
      <c r="I34" s="4">
        <v>1.0583408000000001</v>
      </c>
      <c r="J34" s="4">
        <v>1.00291076</v>
      </c>
      <c r="K34" s="4">
        <v>1.00000321</v>
      </c>
      <c r="L34" s="4">
        <v>1.0000137</v>
      </c>
      <c r="M34" s="4">
        <v>1.0118474</v>
      </c>
      <c r="N34" s="4">
        <v>1.06870876</v>
      </c>
      <c r="O34" s="4">
        <v>1.0669668699999999</v>
      </c>
      <c r="P34" s="4">
        <v>1.0015471600000001</v>
      </c>
      <c r="Q34" s="4">
        <v>1.1349140499999999</v>
      </c>
      <c r="R34" s="4">
        <v>1.06371868</v>
      </c>
      <c r="S34" s="4">
        <v>1.0618380199999999</v>
      </c>
      <c r="T34" s="4">
        <v>1.06548815</v>
      </c>
      <c r="U34" s="4">
        <v>1.0653112300000001</v>
      </c>
      <c r="V34" s="4">
        <v>1.0662556999999999</v>
      </c>
      <c r="W34" s="4">
        <v>1.0660682500000001</v>
      </c>
      <c r="X34" s="4">
        <v>1.0657911</v>
      </c>
      <c r="Y34" s="4">
        <v>1.0646003500000001</v>
      </c>
      <c r="Z34" s="4">
        <v>1.0637613699999999</v>
      </c>
      <c r="AA34" s="4">
        <v>1.06879163</v>
      </c>
      <c r="AB34" s="4">
        <v>1.06528135</v>
      </c>
      <c r="AC34" s="4">
        <v>1.0644297599999999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1.0158171</v>
      </c>
      <c r="D35" s="4">
        <v>1.04666488</v>
      </c>
      <c r="E35" s="4">
        <v>1.1051345100000001</v>
      </c>
      <c r="F35" s="4">
        <v>1.18310431</v>
      </c>
      <c r="G35" s="4">
        <v>1.1695910700000001</v>
      </c>
      <c r="H35" s="4">
        <v>1.0583408000000001</v>
      </c>
      <c r="I35" s="4">
        <v>1.00291076</v>
      </c>
      <c r="J35" s="4">
        <v>1.00000321</v>
      </c>
      <c r="K35" s="4">
        <v>1.0000137</v>
      </c>
      <c r="L35" s="4">
        <v>1.0118474</v>
      </c>
      <c r="M35" s="4">
        <v>1.06870876</v>
      </c>
      <c r="N35" s="4">
        <v>1.0669668699999999</v>
      </c>
      <c r="O35" s="4">
        <v>1.0015471600000001</v>
      </c>
      <c r="P35" s="4">
        <v>1.1349140499999999</v>
      </c>
      <c r="Q35" s="4">
        <v>1.06371868</v>
      </c>
      <c r="R35" s="4">
        <v>1.0618380199999999</v>
      </c>
      <c r="S35" s="4">
        <v>1.06548815</v>
      </c>
      <c r="T35" s="4">
        <v>1.0653112300000001</v>
      </c>
      <c r="U35" s="4">
        <v>1.0662556999999999</v>
      </c>
      <c r="V35" s="4">
        <v>1.0660682500000001</v>
      </c>
      <c r="W35" s="4">
        <v>1.0657911</v>
      </c>
      <c r="X35" s="4">
        <v>1.0646003500000001</v>
      </c>
      <c r="Y35" s="4">
        <v>1.0637613699999999</v>
      </c>
      <c r="Z35" s="4">
        <v>1.06879163</v>
      </c>
      <c r="AA35" s="4">
        <v>1.06528135</v>
      </c>
      <c r="AB35" s="4">
        <v>1.0644297599999999</v>
      </c>
      <c r="AC35" s="4">
        <v>1.0633100799999999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1.17342594</v>
      </c>
      <c r="D36" s="4">
        <v>1.1815460099999999</v>
      </c>
      <c r="E36" s="4">
        <v>1.1863587499999999</v>
      </c>
      <c r="F36" s="4">
        <v>1.18310431</v>
      </c>
      <c r="G36" s="4">
        <v>1.1695910700000001</v>
      </c>
      <c r="H36" s="4">
        <v>1.1568900900000001</v>
      </c>
      <c r="I36" s="4">
        <v>1.1585417</v>
      </c>
      <c r="J36" s="4">
        <v>1.1669426899999999</v>
      </c>
      <c r="K36" s="4">
        <v>1.1762787100000001</v>
      </c>
      <c r="L36" s="4">
        <v>1.1862523199999999</v>
      </c>
      <c r="M36" s="4">
        <v>1.1950875000000001</v>
      </c>
      <c r="N36" s="4">
        <v>1.19599831</v>
      </c>
      <c r="O36" s="4">
        <v>1.19716936</v>
      </c>
      <c r="P36" s="4">
        <v>1.2080515700000001</v>
      </c>
      <c r="Q36" s="4">
        <v>1.19564472</v>
      </c>
      <c r="R36" s="4">
        <v>1.19398307</v>
      </c>
      <c r="S36" s="4">
        <v>1.1926737199999999</v>
      </c>
      <c r="T36" s="4">
        <v>1.1909084999999999</v>
      </c>
      <c r="U36" s="4">
        <v>1.18925327</v>
      </c>
      <c r="V36" s="4">
        <v>1.1875355400000001</v>
      </c>
      <c r="W36" s="4">
        <v>1.1859132400000001</v>
      </c>
      <c r="X36" s="4">
        <v>1.18439403</v>
      </c>
      <c r="Y36" s="4">
        <v>1.1830980200000001</v>
      </c>
      <c r="Z36" s="4">
        <v>1.1819701899999999</v>
      </c>
      <c r="AA36" s="4">
        <v>1.1802178400000001</v>
      </c>
      <c r="AB36" s="4">
        <v>1.17898809</v>
      </c>
      <c r="AC36" s="4">
        <v>1.1779188300000001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13447</v>
      </c>
      <c r="C37" s="4">
        <v>13110.825000000001</v>
      </c>
      <c r="D37" s="4">
        <v>12783.05437693</v>
      </c>
      <c r="E37" s="4">
        <v>12463.4780175</v>
      </c>
      <c r="F37" s="4">
        <v>12157.827712529999</v>
      </c>
      <c r="G37" s="4">
        <v>11853.882031069999</v>
      </c>
      <c r="H37" s="4">
        <v>11557.53498029</v>
      </c>
      <c r="I37" s="4">
        <v>11268.59660579</v>
      </c>
      <c r="J37" s="4">
        <v>10986.881697319999</v>
      </c>
      <c r="K37" s="4">
        <v>10712.209658629999</v>
      </c>
      <c r="L37" s="4">
        <v>10447.269357609999</v>
      </c>
      <c r="M37" s="4">
        <v>10187.92504199</v>
      </c>
      <c r="N37" s="4">
        <v>9933.2269403999999</v>
      </c>
      <c r="O37" s="4">
        <v>9684.8962668900003</v>
      </c>
      <c r="P37" s="4">
        <v>9445.0382210600001</v>
      </c>
      <c r="Q37" s="4">
        <v>9208.9122655299998</v>
      </c>
      <c r="R37" s="4">
        <v>8978.6894589000003</v>
      </c>
      <c r="S37" s="4">
        <v>8754.2222224199995</v>
      </c>
      <c r="T37" s="4">
        <v>8535.3666673700009</v>
      </c>
      <c r="U37" s="4">
        <v>8321.9825024199999</v>
      </c>
      <c r="V37" s="4">
        <v>8113.9329398600003</v>
      </c>
      <c r="W37" s="4">
        <v>7911.0846163699998</v>
      </c>
      <c r="X37" s="4">
        <v>7713.3075009599997</v>
      </c>
      <c r="Y37" s="4">
        <v>7520.4748134299998</v>
      </c>
      <c r="Z37" s="4">
        <v>7332.4629541300001</v>
      </c>
      <c r="AA37" s="4">
        <v>7150.78981148</v>
      </c>
      <c r="AB37" s="4">
        <v>6972.0200672700003</v>
      </c>
      <c r="AC37" s="4">
        <v>6797.7195655799997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92994416.5</v>
      </c>
      <c r="C38" s="4">
        <v>90669556.050038993</v>
      </c>
      <c r="D38" s="4">
        <v>88402817.162103593</v>
      </c>
      <c r="E38" s="4">
        <v>86108794.091062605</v>
      </c>
      <c r="F38" s="4">
        <v>83997089.867125496</v>
      </c>
      <c r="G38" s="4">
        <v>81897162.698863104</v>
      </c>
      <c r="H38" s="4">
        <v>79849733.505865499</v>
      </c>
      <c r="I38" s="4">
        <v>77853490.145615503</v>
      </c>
      <c r="J38" s="4">
        <v>75907152.938099399</v>
      </c>
      <c r="K38" s="4">
        <v>74009474.140529603</v>
      </c>
      <c r="L38" s="4">
        <v>72179030.844335899</v>
      </c>
      <c r="M38" s="4">
        <v>70387249.593571007</v>
      </c>
      <c r="N38" s="4">
        <v>68627568.522752807</v>
      </c>
      <c r="O38" s="4">
        <v>66878368.470749497</v>
      </c>
      <c r="P38" s="4">
        <v>65222045.643142298</v>
      </c>
      <c r="Q38" s="4">
        <v>63591381.484132797</v>
      </c>
      <c r="R38" s="4">
        <v>62001596.941551</v>
      </c>
      <c r="S38" s="4">
        <v>60451557.012132801</v>
      </c>
      <c r="T38" s="4">
        <v>58940268.090327099</v>
      </c>
      <c r="U38" s="4">
        <v>57466761.400075004</v>
      </c>
      <c r="V38" s="4">
        <v>56030092.359279603</v>
      </c>
      <c r="W38" s="4">
        <v>54629340.046571299</v>
      </c>
      <c r="X38" s="4">
        <v>53263606.536871597</v>
      </c>
      <c r="Y38" s="4">
        <v>51932016.356664203</v>
      </c>
      <c r="Z38" s="4">
        <v>50633716.023946598</v>
      </c>
      <c r="AA38" s="4">
        <v>49379187.174408399</v>
      </c>
      <c r="AB38" s="4">
        <v>48144707.5024428</v>
      </c>
      <c r="AC38" s="4">
        <v>46941089.786154203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92994416.5</v>
      </c>
      <c r="C39" s="4">
        <v>90669556.050038993</v>
      </c>
      <c r="D39" s="4">
        <v>88402817.162103593</v>
      </c>
      <c r="E39" s="4">
        <v>86108794.091062605</v>
      </c>
      <c r="F39" s="4">
        <v>83997089.867125496</v>
      </c>
      <c r="G39" s="4">
        <v>81897162.698863104</v>
      </c>
      <c r="H39" s="4">
        <v>79849733.505865499</v>
      </c>
      <c r="I39" s="4">
        <v>77853490.145615503</v>
      </c>
      <c r="J39" s="4">
        <v>75907152.938099399</v>
      </c>
      <c r="K39" s="4">
        <v>74009474.140529603</v>
      </c>
      <c r="L39" s="4">
        <v>72179030.844335899</v>
      </c>
      <c r="M39" s="4">
        <v>70387249.593571007</v>
      </c>
      <c r="N39" s="4">
        <v>68627568.522752807</v>
      </c>
      <c r="O39" s="4">
        <v>66878368.470749497</v>
      </c>
      <c r="P39" s="4">
        <v>65222045.643142298</v>
      </c>
      <c r="Q39" s="4">
        <v>63591381.484132797</v>
      </c>
      <c r="R39" s="4">
        <v>62001596.941551</v>
      </c>
      <c r="S39" s="4">
        <v>60451557.012132801</v>
      </c>
      <c r="T39" s="4">
        <v>58940268.090327099</v>
      </c>
      <c r="U39" s="4">
        <v>57466761.400075004</v>
      </c>
      <c r="V39" s="4">
        <v>56030092.359279603</v>
      </c>
      <c r="W39" s="4">
        <v>54629340.046571299</v>
      </c>
      <c r="X39" s="4">
        <v>53263606.536871597</v>
      </c>
      <c r="Y39" s="4">
        <v>51932016.356664203</v>
      </c>
      <c r="Z39" s="4">
        <v>50633716.023946598</v>
      </c>
      <c r="AA39" s="4">
        <v>49379187.174408399</v>
      </c>
      <c r="AB39" s="4">
        <v>48144707.5024428</v>
      </c>
      <c r="AC39" s="4">
        <v>46941089.786154203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15444.03256842</v>
      </c>
      <c r="C40" s="4">
        <v>15057.93175383</v>
      </c>
      <c r="D40" s="4">
        <v>14681.483462190001</v>
      </c>
      <c r="E40" s="4">
        <v>14313.59761443</v>
      </c>
      <c r="F40" s="4">
        <v>13962.57557468</v>
      </c>
      <c r="G40" s="4">
        <v>13613.511198349999</v>
      </c>
      <c r="H40" s="4">
        <v>13273.173417120001</v>
      </c>
      <c r="I40" s="4">
        <v>12941.34408146</v>
      </c>
      <c r="J40" s="4">
        <v>12617.810487090001</v>
      </c>
      <c r="K40" s="4">
        <v>12302.36522922</v>
      </c>
      <c r="L40" s="4">
        <v>11998.0963201</v>
      </c>
      <c r="M40" s="4">
        <v>11700.25408282</v>
      </c>
      <c r="N40" s="4">
        <v>11407.747758850001</v>
      </c>
      <c r="O40" s="4">
        <v>11122.21527029</v>
      </c>
      <c r="P40" s="4">
        <v>10846.76029932</v>
      </c>
      <c r="Q40" s="4">
        <v>10575.59014923</v>
      </c>
      <c r="R40" s="4">
        <v>10311.200395440001</v>
      </c>
      <c r="S40" s="4">
        <v>10053.4203855</v>
      </c>
      <c r="T40" s="4">
        <v>9802.0848764399998</v>
      </c>
      <c r="U40" s="4">
        <v>9557.0327565299995</v>
      </c>
      <c r="V40" s="4">
        <v>9318.1069375499992</v>
      </c>
      <c r="W40" s="4">
        <v>9085.1542640799998</v>
      </c>
      <c r="X40" s="4">
        <v>8858.0254073899996</v>
      </c>
      <c r="Y40" s="4">
        <v>8636.5747720399995</v>
      </c>
      <c r="Z40" s="4">
        <v>8420.6604154100005</v>
      </c>
      <c r="AA40" s="4">
        <v>8212.0254928100003</v>
      </c>
      <c r="AB40" s="4">
        <v>8006.7248567200004</v>
      </c>
      <c r="AC40" s="4">
        <v>7806.55673501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27.200866820000002</v>
      </c>
      <c r="D41" s="4">
        <v>26.52084515</v>
      </c>
      <c r="E41" s="4">
        <v>25.832638230000001</v>
      </c>
      <c r="F41" s="4">
        <v>25.199126960000001</v>
      </c>
      <c r="G41" s="4">
        <v>24.569148810000002</v>
      </c>
      <c r="H41" s="4">
        <v>23.954920049999998</v>
      </c>
      <c r="I41" s="4">
        <v>23.35604704</v>
      </c>
      <c r="J41" s="4">
        <v>22.77214588</v>
      </c>
      <c r="K41" s="4">
        <v>22.202842239999999</v>
      </c>
      <c r="L41" s="4">
        <v>21.653709249999999</v>
      </c>
      <c r="M41" s="4">
        <v>21.116174879999999</v>
      </c>
      <c r="N41" s="4">
        <v>20.588270560000002</v>
      </c>
      <c r="O41" s="4">
        <v>20.063510539999999</v>
      </c>
      <c r="P41" s="4">
        <v>19.566613690000001</v>
      </c>
      <c r="Q41" s="4">
        <v>19.077414449999999</v>
      </c>
      <c r="R41" s="4">
        <v>18.600479079999999</v>
      </c>
      <c r="S41" s="4">
        <v>18.1354671</v>
      </c>
      <c r="T41" s="4">
        <v>17.682080429999999</v>
      </c>
      <c r="U41" s="4">
        <v>17.240028420000002</v>
      </c>
      <c r="V41" s="4">
        <v>16.809027709999999</v>
      </c>
      <c r="W41" s="4">
        <v>16.388802009999999</v>
      </c>
      <c r="X41" s="4">
        <v>15.97908196</v>
      </c>
      <c r="Y41" s="4">
        <v>15.57960491</v>
      </c>
      <c r="Z41" s="4">
        <v>15.190114810000001</v>
      </c>
      <c r="AA41" s="4">
        <v>14.81375615</v>
      </c>
      <c r="AB41" s="4">
        <v>14.44341225</v>
      </c>
      <c r="AC41" s="4">
        <v>14.08232694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0.27898325000000002</v>
      </c>
      <c r="C42" s="4">
        <v>0.27200867000000001</v>
      </c>
      <c r="D42" s="4">
        <v>0.26520844999999998</v>
      </c>
      <c r="E42" s="4">
        <v>0.25832638000000002</v>
      </c>
      <c r="F42" s="4">
        <v>0.25199126999999999</v>
      </c>
      <c r="G42" s="4">
        <v>0.24569149000000001</v>
      </c>
      <c r="H42" s="4">
        <v>0.23954919999999999</v>
      </c>
      <c r="I42" s="4">
        <v>0.23356046999999999</v>
      </c>
      <c r="J42" s="4">
        <v>0.22772145999999999</v>
      </c>
      <c r="K42" s="4">
        <v>0.22202842</v>
      </c>
      <c r="L42" s="4">
        <v>0.21653708999999999</v>
      </c>
      <c r="M42" s="4">
        <v>0.21116175000000001</v>
      </c>
      <c r="N42" s="4">
        <v>0.20588271</v>
      </c>
      <c r="O42" s="4">
        <v>0.20063511000000001</v>
      </c>
      <c r="P42" s="4">
        <v>0.19566613999999999</v>
      </c>
      <c r="Q42" s="4">
        <v>0.19077414000000001</v>
      </c>
      <c r="R42" s="4">
        <v>0.18600479</v>
      </c>
      <c r="S42" s="4">
        <v>0.18135467</v>
      </c>
      <c r="T42" s="4">
        <v>0.1768208</v>
      </c>
      <c r="U42" s="4">
        <v>0.17240027999999999</v>
      </c>
      <c r="V42" s="4">
        <v>0.16809028000000001</v>
      </c>
      <c r="W42" s="4">
        <v>0.16388802</v>
      </c>
      <c r="X42" s="4">
        <v>0.15979082</v>
      </c>
      <c r="Y42" s="4">
        <v>0.15579604999999999</v>
      </c>
      <c r="Z42" s="4">
        <v>0.15190115000000001</v>
      </c>
      <c r="AA42" s="4">
        <v>0.14813756</v>
      </c>
      <c r="AB42" s="4">
        <v>0.14443412</v>
      </c>
      <c r="AC42" s="4">
        <v>0.14082327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14503.8590176</v>
      </c>
      <c r="C43" s="4">
        <v>14141.262542160001</v>
      </c>
      <c r="D43" s="4">
        <v>13787.73098068</v>
      </c>
      <c r="E43" s="4">
        <v>13443.03770617</v>
      </c>
      <c r="F43" s="4">
        <v>13113.364996120001</v>
      </c>
      <c r="G43" s="4">
        <v>12785.53088346</v>
      </c>
      <c r="H43" s="4">
        <v>12465.89261137</v>
      </c>
      <c r="I43" s="4">
        <v>12154.245296089999</v>
      </c>
      <c r="J43" s="4">
        <v>11850.389170889999</v>
      </c>
      <c r="K43" s="4">
        <v>11554.129445660001</v>
      </c>
      <c r="L43" s="4">
        <v>11268.366318259999</v>
      </c>
      <c r="M43" s="4">
        <v>10988.638989429999</v>
      </c>
      <c r="N43" s="4">
        <v>10713.923041079999</v>
      </c>
      <c r="O43" s="4">
        <v>10446.07496505</v>
      </c>
      <c r="P43" s="4">
        <v>10187.36541787</v>
      </c>
      <c r="Q43" s="4">
        <v>9932.6812824200006</v>
      </c>
      <c r="R43" s="4">
        <v>9684.3642503600004</v>
      </c>
      <c r="S43" s="4">
        <v>9442.2551440999996</v>
      </c>
      <c r="T43" s="4">
        <v>9206.1987660499999</v>
      </c>
      <c r="U43" s="4">
        <v>8976.0437987700006</v>
      </c>
      <c r="V43" s="4">
        <v>8751.6427038000002</v>
      </c>
      <c r="W43" s="4">
        <v>8532.8516362099999</v>
      </c>
      <c r="X43" s="4">
        <v>8319.5303452999997</v>
      </c>
      <c r="Y43" s="4">
        <v>8111.5420866699997</v>
      </c>
      <c r="Z43" s="4">
        <v>7908.7535464000002</v>
      </c>
      <c r="AA43" s="4">
        <v>7712.8019104799996</v>
      </c>
      <c r="AB43" s="4">
        <v>7519.9818638699999</v>
      </c>
      <c r="AC43" s="4">
        <v>7331.9823172799997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940.17355081999995</v>
      </c>
      <c r="C44" s="4">
        <v>916.66921166999998</v>
      </c>
      <c r="D44" s="4">
        <v>893.75248151000005</v>
      </c>
      <c r="E44" s="4">
        <v>870.55990826000004</v>
      </c>
      <c r="F44" s="4">
        <v>849.21057856000004</v>
      </c>
      <c r="G44" s="4">
        <v>827.98031489000005</v>
      </c>
      <c r="H44" s="4">
        <v>807.28080574000001</v>
      </c>
      <c r="I44" s="4">
        <v>787.09878536999997</v>
      </c>
      <c r="J44" s="4">
        <v>767.42131619999998</v>
      </c>
      <c r="K44" s="4">
        <v>748.23578355999996</v>
      </c>
      <c r="L44" s="4">
        <v>729.73000184</v>
      </c>
      <c r="M44" s="4">
        <v>711.61509338999997</v>
      </c>
      <c r="N44" s="4">
        <v>693.82471777000001</v>
      </c>
      <c r="O44" s="4">
        <v>676.14030523999998</v>
      </c>
      <c r="P44" s="4">
        <v>659.39488144999996</v>
      </c>
      <c r="Q44" s="4">
        <v>642.90886680000006</v>
      </c>
      <c r="R44" s="4">
        <v>626.83614508000005</v>
      </c>
      <c r="S44" s="4">
        <v>611.16524139000001</v>
      </c>
      <c r="T44" s="4">
        <v>595.88611039</v>
      </c>
      <c r="U44" s="4">
        <v>580.98895775000005</v>
      </c>
      <c r="V44" s="4">
        <v>566.46423374999995</v>
      </c>
      <c r="W44" s="4">
        <v>552.30262787000004</v>
      </c>
      <c r="X44" s="4">
        <v>538.49506209000003</v>
      </c>
      <c r="Y44" s="4">
        <v>525.03268536999997</v>
      </c>
      <c r="Z44" s="4">
        <v>511.90686899999997</v>
      </c>
      <c r="AA44" s="4">
        <v>499.22358233</v>
      </c>
      <c r="AB44" s="4">
        <v>486.74299285000001</v>
      </c>
      <c r="AC44" s="4">
        <v>474.57441774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0.99902599000000003</v>
      </c>
      <c r="G45" s="4">
        <v>1.0004885400000001</v>
      </c>
      <c r="H45" s="4">
        <v>1</v>
      </c>
      <c r="I45" s="4">
        <v>1</v>
      </c>
      <c r="J45" s="4">
        <v>1</v>
      </c>
      <c r="K45" s="4">
        <v>1</v>
      </c>
      <c r="L45" s="4">
        <v>1</v>
      </c>
      <c r="M45" s="4">
        <v>1.0002743000000001</v>
      </c>
      <c r="N45" s="4">
        <v>1.0001803899999999</v>
      </c>
      <c r="O45" s="4">
        <v>1</v>
      </c>
      <c r="P45" s="4">
        <v>0.99949918000000004</v>
      </c>
      <c r="Q45" s="4">
        <v>1.0002397999999999</v>
      </c>
      <c r="R45" s="4">
        <v>0.99999822000000005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1.0002291800000001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0.99902599000000003</v>
      </c>
      <c r="F46" s="4">
        <v>1.0004885400000001</v>
      </c>
      <c r="G46" s="4">
        <v>1</v>
      </c>
      <c r="H46" s="4">
        <v>1</v>
      </c>
      <c r="I46" s="4">
        <v>1</v>
      </c>
      <c r="J46" s="4">
        <v>1</v>
      </c>
      <c r="K46" s="4">
        <v>1</v>
      </c>
      <c r="L46" s="4">
        <v>1.0002743000000001</v>
      </c>
      <c r="M46" s="4">
        <v>1.0001803899999999</v>
      </c>
      <c r="N46" s="4">
        <v>1</v>
      </c>
      <c r="O46" s="4">
        <v>0.99949918000000004</v>
      </c>
      <c r="P46" s="4">
        <v>1.0002397999999999</v>
      </c>
      <c r="Q46" s="4">
        <v>0.99999822000000005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</v>
      </c>
      <c r="Z46" s="4">
        <v>1</v>
      </c>
      <c r="AA46" s="4">
        <v>1.0002291800000001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1.3311871799999999</v>
      </c>
      <c r="D47" s="4">
        <v>1.34771873</v>
      </c>
      <c r="E47" s="4">
        <v>1.3677962800000001</v>
      </c>
      <c r="F47" s="4">
        <v>1.3910449300000001</v>
      </c>
      <c r="G47" s="4">
        <v>1.4162271799999999</v>
      </c>
      <c r="H47" s="4">
        <v>1.4375526700000001</v>
      </c>
      <c r="I47" s="4">
        <v>1.46036411</v>
      </c>
      <c r="J47" s="4">
        <v>1.4812202000000001</v>
      </c>
      <c r="K47" s="4">
        <v>1.5029788799999999</v>
      </c>
      <c r="L47" s="4">
        <v>1.52590457</v>
      </c>
      <c r="M47" s="4">
        <v>1.5506627100000001</v>
      </c>
      <c r="N47" s="4">
        <v>1.58120247</v>
      </c>
      <c r="O47" s="4">
        <v>1.61349524</v>
      </c>
      <c r="P47" s="4">
        <v>1.6412173999999999</v>
      </c>
      <c r="Q47" s="4">
        <v>1.6682271500000001</v>
      </c>
      <c r="R47" s="4">
        <v>1.6925003199999999</v>
      </c>
      <c r="S47" s="4">
        <v>1.71780913</v>
      </c>
      <c r="T47" s="4">
        <v>1.74458493</v>
      </c>
      <c r="U47" s="4">
        <v>1.77267211</v>
      </c>
      <c r="V47" s="4">
        <v>1.80217457</v>
      </c>
      <c r="W47" s="4">
        <v>1.83307278</v>
      </c>
      <c r="X47" s="4">
        <v>1.8654211700000001</v>
      </c>
      <c r="Y47" s="4">
        <v>1.8992026500000001</v>
      </c>
      <c r="Z47" s="4">
        <v>1.93450531</v>
      </c>
      <c r="AA47" s="4">
        <v>1.97196653</v>
      </c>
      <c r="AB47" s="4">
        <v>2.0106193299999999</v>
      </c>
      <c r="AC47" s="4">
        <v>2.0512400199999998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59204</v>
      </c>
      <c r="C48" s="4">
        <v>63271.601391659999</v>
      </c>
      <c r="D48" s="4">
        <v>67540.878088669997</v>
      </c>
      <c r="E48" s="4">
        <v>71994.870925109994</v>
      </c>
      <c r="F48" s="4">
        <v>77272.871155069995</v>
      </c>
      <c r="G48" s="4">
        <v>80229.621010720002</v>
      </c>
      <c r="H48" s="4">
        <v>86505.287650879996</v>
      </c>
      <c r="I48" s="4">
        <v>93352.360753190005</v>
      </c>
      <c r="J48" s="4">
        <v>100247.30634154999</v>
      </c>
      <c r="K48" s="4">
        <v>107184.38039319</v>
      </c>
      <c r="L48" s="4">
        <v>114108.90014185999</v>
      </c>
      <c r="M48" s="4">
        <v>121161.13944901001</v>
      </c>
      <c r="N48" s="4">
        <v>128362.09982957999</v>
      </c>
      <c r="O48" s="4">
        <v>135363.54251355</v>
      </c>
      <c r="P48" s="4">
        <v>137983.3383151</v>
      </c>
      <c r="Q48" s="4">
        <v>141223.69948084999</v>
      </c>
      <c r="R48" s="4">
        <v>144543.31807338001</v>
      </c>
      <c r="S48" s="4">
        <v>147893.28144465</v>
      </c>
      <c r="T48" s="4">
        <v>151320.46089336</v>
      </c>
      <c r="U48" s="4">
        <v>154801.63644331001</v>
      </c>
      <c r="V48" s="4">
        <v>158348.69748738001</v>
      </c>
      <c r="W48" s="4">
        <v>161963.50629921001</v>
      </c>
      <c r="X48" s="4">
        <v>165657.17737932</v>
      </c>
      <c r="Y48" s="4">
        <v>169427.70065958999</v>
      </c>
      <c r="Z48" s="4">
        <v>173210.58015525999</v>
      </c>
      <c r="AA48" s="4">
        <v>177097.36564294001</v>
      </c>
      <c r="AB48" s="4">
        <v>181067.44527359001</v>
      </c>
      <c r="AC48" s="4">
        <v>185123.54581307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219925860.29367399</v>
      </c>
      <c r="C49" s="4">
        <v>255175088.25296</v>
      </c>
      <c r="D49" s="4">
        <v>288182317.52125603</v>
      </c>
      <c r="E49" s="4">
        <v>315534083.88226902</v>
      </c>
      <c r="F49" s="4">
        <v>338088571.47107399</v>
      </c>
      <c r="G49" s="4">
        <v>346529242.25824201</v>
      </c>
      <c r="H49" s="4">
        <v>382127692.97194898</v>
      </c>
      <c r="I49" s="4">
        <v>425815745.31665099</v>
      </c>
      <c r="J49" s="4">
        <v>469801694.21839398</v>
      </c>
      <c r="K49" s="4">
        <v>513837849.38224101</v>
      </c>
      <c r="L49" s="4">
        <v>555527510.49419701</v>
      </c>
      <c r="M49" s="4">
        <v>592626814.07616794</v>
      </c>
      <c r="N49" s="4">
        <v>630558559.12871504</v>
      </c>
      <c r="O49" s="4">
        <v>671315613.09380698</v>
      </c>
      <c r="P49" s="4">
        <v>681261254.29749405</v>
      </c>
      <c r="Q49" s="4">
        <v>698423124.39483404</v>
      </c>
      <c r="R49" s="4">
        <v>716047842.80155003</v>
      </c>
      <c r="S49" s="4">
        <v>733529700.10044301</v>
      </c>
      <c r="T49" s="4">
        <v>751292242.76118302</v>
      </c>
      <c r="U49" s="4">
        <v>769211345.40088701</v>
      </c>
      <c r="V49" s="4">
        <v>787423578.37809098</v>
      </c>
      <c r="W49" s="4">
        <v>805948851.981475</v>
      </c>
      <c r="X49" s="4">
        <v>824912746.87910497</v>
      </c>
      <c r="Y49" s="4">
        <v>844287268.68768597</v>
      </c>
      <c r="Z49" s="4">
        <v>863310281.370134</v>
      </c>
      <c r="AA49" s="4">
        <v>883089774.07358098</v>
      </c>
      <c r="AB49" s="4">
        <v>903319793.21886206</v>
      </c>
      <c r="AC49" s="4">
        <v>924043583.86377299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219925860.29367399</v>
      </c>
      <c r="C50" s="4">
        <v>255175088.25296</v>
      </c>
      <c r="D50" s="4">
        <v>288182317.52125603</v>
      </c>
      <c r="E50" s="4">
        <v>315534083.88226902</v>
      </c>
      <c r="F50" s="4">
        <v>338088571.47107399</v>
      </c>
      <c r="G50" s="4">
        <v>346529242.25824201</v>
      </c>
      <c r="H50" s="4">
        <v>382127692.97194898</v>
      </c>
      <c r="I50" s="4">
        <v>425815745.31665099</v>
      </c>
      <c r="J50" s="4">
        <v>469801694.21839398</v>
      </c>
      <c r="K50" s="4">
        <v>513837849.38224101</v>
      </c>
      <c r="L50" s="4">
        <v>555527510.49419701</v>
      </c>
      <c r="M50" s="4">
        <v>592626814.07616794</v>
      </c>
      <c r="N50" s="4">
        <v>630558559.12871504</v>
      </c>
      <c r="O50" s="4">
        <v>671315613.09380698</v>
      </c>
      <c r="P50" s="4">
        <v>681261254.29749405</v>
      </c>
      <c r="Q50" s="4">
        <v>698423124.39483404</v>
      </c>
      <c r="R50" s="4">
        <v>716047842.80155003</v>
      </c>
      <c r="S50" s="4">
        <v>733529700.10044301</v>
      </c>
      <c r="T50" s="4">
        <v>751292242.76118302</v>
      </c>
      <c r="U50" s="4">
        <v>769211345.40088701</v>
      </c>
      <c r="V50" s="4">
        <v>787423578.37809098</v>
      </c>
      <c r="W50" s="4">
        <v>805948851.981475</v>
      </c>
      <c r="X50" s="4">
        <v>824912746.87910497</v>
      </c>
      <c r="Y50" s="4">
        <v>844287268.68768597</v>
      </c>
      <c r="Z50" s="4">
        <v>863310281.370134</v>
      </c>
      <c r="AA50" s="4">
        <v>883089774.07358098</v>
      </c>
      <c r="AB50" s="4">
        <v>903319793.21886206</v>
      </c>
      <c r="AC50" s="4">
        <v>924043583.86377299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16593.517638199999</v>
      </c>
      <c r="C51" s="4">
        <v>18224.970489719999</v>
      </c>
      <c r="D51" s="4">
        <v>19839.963869610001</v>
      </c>
      <c r="E51" s="4">
        <v>21351.99314911</v>
      </c>
      <c r="F51" s="4">
        <v>22903.231919720001</v>
      </c>
      <c r="G51" s="4">
        <v>23669.896340890002</v>
      </c>
      <c r="H51" s="4">
        <v>25728.603249079999</v>
      </c>
      <c r="I51" s="4">
        <v>28093.056801219998</v>
      </c>
      <c r="J51" s="4">
        <v>30473.85747064</v>
      </c>
      <c r="K51" s="4">
        <v>32863.8723293</v>
      </c>
      <c r="L51" s="4">
        <v>35194.251960510002</v>
      </c>
      <c r="M51" s="4">
        <v>37436.847346369999</v>
      </c>
      <c r="N51" s="4">
        <v>39727.957467250002</v>
      </c>
      <c r="O51" s="4">
        <v>42050.168993730003</v>
      </c>
      <c r="P51" s="4">
        <v>42789.655408719998</v>
      </c>
      <c r="Q51" s="4">
        <v>43822.900567470002</v>
      </c>
      <c r="R51" s="4">
        <v>44882.469442859998</v>
      </c>
      <c r="S51" s="4">
        <v>45944.307029600001</v>
      </c>
      <c r="T51" s="4">
        <v>47027.6364397</v>
      </c>
      <c r="U51" s="4">
        <v>48125.025624560003</v>
      </c>
      <c r="V51" s="4">
        <v>49242.061581310001</v>
      </c>
      <c r="W51" s="4">
        <v>50379.583278799997</v>
      </c>
      <c r="X51" s="4">
        <v>51542.762616699998</v>
      </c>
      <c r="Y51" s="4">
        <v>52730.535346800003</v>
      </c>
      <c r="Z51" s="4">
        <v>53912.074461889999</v>
      </c>
      <c r="AA51" s="4">
        <v>55131.776211370001</v>
      </c>
      <c r="AB51" s="4">
        <v>56378.266538590004</v>
      </c>
      <c r="AC51" s="4">
        <v>57653.117721330003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12503.5793244</v>
      </c>
      <c r="D52" s="4">
        <v>14120.93355854</v>
      </c>
      <c r="E52" s="4">
        <v>15461.170110229999</v>
      </c>
      <c r="F52" s="4">
        <v>16566.34000208</v>
      </c>
      <c r="G52" s="4">
        <v>16979.932870649998</v>
      </c>
      <c r="H52" s="4">
        <v>18724.25695563</v>
      </c>
      <c r="I52" s="4">
        <v>20864.971520520001</v>
      </c>
      <c r="J52" s="4">
        <v>23020.283016699999</v>
      </c>
      <c r="K52" s="4">
        <v>25178.054619729999</v>
      </c>
      <c r="L52" s="4">
        <v>27220.848014219999</v>
      </c>
      <c r="M52" s="4">
        <v>29038.713889729999</v>
      </c>
      <c r="N52" s="4">
        <v>30897.369397310002</v>
      </c>
      <c r="O52" s="4">
        <v>32894.4650416</v>
      </c>
      <c r="P52" s="4">
        <v>33381.801460579998</v>
      </c>
      <c r="Q52" s="4">
        <v>34222.733095349999</v>
      </c>
      <c r="R52" s="4">
        <v>35086.344297279997</v>
      </c>
      <c r="S52" s="4">
        <v>35942.955304919997</v>
      </c>
      <c r="T52" s="4">
        <v>36813.319895300003</v>
      </c>
      <c r="U52" s="4">
        <v>37691.355924639996</v>
      </c>
      <c r="V52" s="4">
        <v>38583.755340529999</v>
      </c>
      <c r="W52" s="4">
        <v>39491.493747089997</v>
      </c>
      <c r="X52" s="4">
        <v>40420.72459708</v>
      </c>
      <c r="Y52" s="4">
        <v>41370.076165699997</v>
      </c>
      <c r="Z52" s="4">
        <v>42302.203787140003</v>
      </c>
      <c r="AA52" s="4">
        <v>43271.398929609997</v>
      </c>
      <c r="AB52" s="4">
        <v>44262.669867719997</v>
      </c>
      <c r="AC52" s="4">
        <v>45278.135609320001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107.76367154</v>
      </c>
      <c r="C53" s="4">
        <v>125.03579324</v>
      </c>
      <c r="D53" s="4">
        <v>141.20933558999999</v>
      </c>
      <c r="E53" s="4">
        <v>154.6117011</v>
      </c>
      <c r="F53" s="4">
        <v>165.66340002000001</v>
      </c>
      <c r="G53" s="4">
        <v>169.79932871</v>
      </c>
      <c r="H53" s="4">
        <v>187.24256955999999</v>
      </c>
      <c r="I53" s="4">
        <v>208.64971521000001</v>
      </c>
      <c r="J53" s="4">
        <v>230.20283017</v>
      </c>
      <c r="K53" s="4">
        <v>251.7805462</v>
      </c>
      <c r="L53" s="4">
        <v>272.20848014000001</v>
      </c>
      <c r="M53" s="4">
        <v>290.38713890000002</v>
      </c>
      <c r="N53" s="4">
        <v>308.97369397</v>
      </c>
      <c r="O53" s="4">
        <v>328.94465042000002</v>
      </c>
      <c r="P53" s="4">
        <v>333.81801460999998</v>
      </c>
      <c r="Q53" s="4">
        <v>342.22733095000001</v>
      </c>
      <c r="R53" s="4">
        <v>350.86344296999999</v>
      </c>
      <c r="S53" s="4">
        <v>359.42955304999998</v>
      </c>
      <c r="T53" s="4">
        <v>368.13319895000001</v>
      </c>
      <c r="U53" s="4">
        <v>376.91355924999999</v>
      </c>
      <c r="V53" s="4">
        <v>385.83755341</v>
      </c>
      <c r="W53" s="4">
        <v>394.91493746999998</v>
      </c>
      <c r="X53" s="4">
        <v>404.20724596999997</v>
      </c>
      <c r="Y53" s="4">
        <v>413.70076166000001</v>
      </c>
      <c r="Z53" s="4">
        <v>423.02203787000002</v>
      </c>
      <c r="AA53" s="4">
        <v>432.71398929999998</v>
      </c>
      <c r="AB53" s="4">
        <v>442.62669868</v>
      </c>
      <c r="AC53" s="4">
        <v>452.78135608999997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11227.32664703</v>
      </c>
      <c r="C54" s="4">
        <v>11998.69833634</v>
      </c>
      <c r="D54" s="4">
        <v>12808.31532209</v>
      </c>
      <c r="E54" s="4">
        <v>13652.96150238</v>
      </c>
      <c r="F54" s="4">
        <v>14653.870775830001</v>
      </c>
      <c r="G54" s="4">
        <v>15214.582829790001</v>
      </c>
      <c r="H54" s="4">
        <v>16404.687540570001</v>
      </c>
      <c r="I54" s="4">
        <v>17703.152615489998</v>
      </c>
      <c r="J54" s="4">
        <v>19010.696131709999</v>
      </c>
      <c r="K54" s="4">
        <v>20326.228804369999</v>
      </c>
      <c r="L54" s="4">
        <v>21639.380704449999</v>
      </c>
      <c r="M54" s="4">
        <v>22976.75308291</v>
      </c>
      <c r="N54" s="4">
        <v>24342.328624509999</v>
      </c>
      <c r="O54" s="4">
        <v>25670.068034240001</v>
      </c>
      <c r="P54" s="4">
        <v>26166.88080386</v>
      </c>
      <c r="Q54" s="4">
        <v>26781.376332240001</v>
      </c>
      <c r="R54" s="4">
        <v>27410.902078499999</v>
      </c>
      <c r="S54" s="4">
        <v>28046.182347149999</v>
      </c>
      <c r="T54" s="4">
        <v>28696.105716319998</v>
      </c>
      <c r="U54" s="4">
        <v>29356.26879677</v>
      </c>
      <c r="V54" s="4">
        <v>30028.926268880001</v>
      </c>
      <c r="W54" s="4">
        <v>30714.43129045</v>
      </c>
      <c r="X54" s="4">
        <v>31414.891592849999</v>
      </c>
      <c r="Y54" s="4">
        <v>32129.92599082</v>
      </c>
      <c r="Z54" s="4">
        <v>32847.303596459999</v>
      </c>
      <c r="AA54" s="4">
        <v>33584.385723970001</v>
      </c>
      <c r="AB54" s="4">
        <v>34337.263584050001</v>
      </c>
      <c r="AC54" s="4">
        <v>35106.454275049997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5366.1909911700004</v>
      </c>
      <c r="C55" s="4">
        <v>6226.2721533699996</v>
      </c>
      <c r="D55" s="4">
        <v>7031.6485475199997</v>
      </c>
      <c r="E55" s="4">
        <v>7699.0316467299999</v>
      </c>
      <c r="F55" s="4">
        <v>8249.3611438900007</v>
      </c>
      <c r="G55" s="4">
        <v>8455.3135110999992</v>
      </c>
      <c r="H55" s="4">
        <v>9323.9157085200004</v>
      </c>
      <c r="I55" s="4">
        <v>10389.90418573</v>
      </c>
      <c r="J55" s="4">
        <v>11463.16133893</v>
      </c>
      <c r="K55" s="4">
        <v>12537.643524929999</v>
      </c>
      <c r="L55" s="4">
        <v>13554.87125606</v>
      </c>
      <c r="M55" s="4">
        <v>14460.09426346</v>
      </c>
      <c r="N55" s="4">
        <v>15385.62884274</v>
      </c>
      <c r="O55" s="4">
        <v>16380.100959490001</v>
      </c>
      <c r="P55" s="4">
        <v>16622.774604859998</v>
      </c>
      <c r="Q55" s="4">
        <v>17041.524235230001</v>
      </c>
      <c r="R55" s="4">
        <v>17471.567364359998</v>
      </c>
      <c r="S55" s="4">
        <v>17898.124682450001</v>
      </c>
      <c r="T55" s="4">
        <v>18331.53072337</v>
      </c>
      <c r="U55" s="4">
        <v>18768.756827779998</v>
      </c>
      <c r="V55" s="4">
        <v>19213.13531243</v>
      </c>
      <c r="W55" s="4">
        <v>19665.15198835</v>
      </c>
      <c r="X55" s="4">
        <v>20127.871023849999</v>
      </c>
      <c r="Y55" s="4">
        <v>20600.609355979999</v>
      </c>
      <c r="Z55" s="4">
        <v>21064.77086543</v>
      </c>
      <c r="AA55" s="4">
        <v>21547.3904874</v>
      </c>
      <c r="AB55" s="4">
        <v>22041.002954539999</v>
      </c>
      <c r="AC55" s="4">
        <v>22546.663446279999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1.1132342099999999</v>
      </c>
      <c r="E56" s="4">
        <v>1.11195354</v>
      </c>
      <c r="F56" s="4">
        <v>1.11035952</v>
      </c>
      <c r="G56" s="4">
        <v>1.11803206</v>
      </c>
      <c r="H56" s="4">
        <v>1.0815247400000001</v>
      </c>
      <c r="I56" s="4">
        <v>1.12314721</v>
      </c>
      <c r="J56" s="4">
        <v>1.1185935</v>
      </c>
      <c r="K56" s="4">
        <v>1.11373959</v>
      </c>
      <c r="L56" s="4">
        <v>1.10953795</v>
      </c>
      <c r="M56" s="4">
        <v>1.1060381100000001</v>
      </c>
      <c r="N56" s="4">
        <v>1.1035659799999999</v>
      </c>
      <c r="O56" s="4">
        <v>1.10133115</v>
      </c>
      <c r="P56" s="4">
        <v>1.09848382</v>
      </c>
      <c r="Q56" s="4">
        <v>1.0618268500000001</v>
      </c>
      <c r="R56" s="4">
        <v>1.06612887</v>
      </c>
      <c r="S56" s="4">
        <v>1.0661521899999999</v>
      </c>
      <c r="T56" s="4">
        <v>1.06580853</v>
      </c>
      <c r="U56" s="4">
        <v>1.0658055500000001</v>
      </c>
      <c r="V56" s="4">
        <v>1.0656305399999999</v>
      </c>
      <c r="W56" s="4">
        <v>1.06553499</v>
      </c>
      <c r="X56" s="4">
        <v>1.0654459999999999</v>
      </c>
      <c r="Y56" s="4">
        <v>1.0654224800000001</v>
      </c>
      <c r="Z56" s="4">
        <v>1.0653760400000001</v>
      </c>
      <c r="AA56" s="4">
        <v>1.06492437</v>
      </c>
      <c r="AB56" s="4">
        <v>1.06504131</v>
      </c>
      <c r="AC56" s="4">
        <v>1.06501823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1.1132342099999999</v>
      </c>
      <c r="D57" s="4">
        <v>1.11195354</v>
      </c>
      <c r="E57" s="4">
        <v>1.11035952</v>
      </c>
      <c r="F57" s="4">
        <v>1.11803206</v>
      </c>
      <c r="G57" s="4">
        <v>1.0815247400000001</v>
      </c>
      <c r="H57" s="4">
        <v>1.12314721</v>
      </c>
      <c r="I57" s="4">
        <v>1.12411675</v>
      </c>
      <c r="J57" s="4">
        <v>1.1186035000000001</v>
      </c>
      <c r="K57" s="4">
        <v>1.1137495900000001</v>
      </c>
      <c r="L57" s="4">
        <v>1.1089623099999999</v>
      </c>
      <c r="M57" s="4">
        <v>1.1060444899999999</v>
      </c>
      <c r="N57" s="4">
        <v>1.1035759599999999</v>
      </c>
      <c r="O57" s="4">
        <v>1.09848382</v>
      </c>
      <c r="P57" s="4">
        <v>1.0618268500000001</v>
      </c>
      <c r="Q57" s="4">
        <v>1.06612887</v>
      </c>
      <c r="R57" s="4">
        <v>1.0661521899999999</v>
      </c>
      <c r="S57" s="4">
        <v>1.06580853</v>
      </c>
      <c r="T57" s="4">
        <v>1.0658055500000001</v>
      </c>
      <c r="U57" s="4">
        <v>1.0656305399999999</v>
      </c>
      <c r="V57" s="4">
        <v>1.06553499</v>
      </c>
      <c r="W57" s="4">
        <v>1.0654459999999999</v>
      </c>
      <c r="X57" s="4">
        <v>1.0654224800000001</v>
      </c>
      <c r="Y57" s="4">
        <v>1.0653760400000001</v>
      </c>
      <c r="Z57" s="4">
        <v>1.06492437</v>
      </c>
      <c r="AA57" s="4">
        <v>1.06504131</v>
      </c>
      <c r="AB57" s="4">
        <v>1.06501823</v>
      </c>
      <c r="AC57" s="4">
        <v>1.06500109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1.1451801699999999</v>
      </c>
      <c r="D58" s="4">
        <v>1.14027129</v>
      </c>
      <c r="E58" s="4">
        <v>1.1365822299999999</v>
      </c>
      <c r="F58" s="4">
        <v>1.1337637</v>
      </c>
      <c r="G58" s="4">
        <v>1.13041109</v>
      </c>
      <c r="H58" s="4">
        <v>1.1292638800000001</v>
      </c>
      <c r="I58" s="4">
        <v>1.1242015000000001</v>
      </c>
      <c r="J58" s="4">
        <v>1.1186035000000001</v>
      </c>
      <c r="K58" s="4">
        <v>1.1137495900000001</v>
      </c>
      <c r="L58" s="4">
        <v>1.1095479500000001</v>
      </c>
      <c r="M58" s="4">
        <v>1.1060481099999999</v>
      </c>
      <c r="N58" s="4">
        <v>1.10357598</v>
      </c>
      <c r="O58" s="4">
        <v>1.1013411500000001</v>
      </c>
      <c r="P58" s="4">
        <v>1.09871842</v>
      </c>
      <c r="Q58" s="4">
        <v>1.09858575</v>
      </c>
      <c r="R58" s="4">
        <v>1.0976663200000001</v>
      </c>
      <c r="S58" s="4">
        <v>1.0967699200000001</v>
      </c>
      <c r="T58" s="4">
        <v>1.09596227</v>
      </c>
      <c r="U58" s="4">
        <v>1.0951916900000001</v>
      </c>
      <c r="V58" s="4">
        <v>1.09447224</v>
      </c>
      <c r="W58" s="4">
        <v>1.0937880200000001</v>
      </c>
      <c r="X58" s="4">
        <v>1.09313605</v>
      </c>
      <c r="Y58" s="4">
        <v>1.09250348</v>
      </c>
      <c r="Z58" s="4">
        <v>1.0918929900000001</v>
      </c>
      <c r="AA58" s="4">
        <v>1.0913734399999999</v>
      </c>
      <c r="AB58" s="4">
        <v>1.09084158</v>
      </c>
      <c r="AC58" s="4">
        <v>1.0903262600000001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50842</v>
      </c>
      <c r="C59" s="4">
        <v>49570.95</v>
      </c>
      <c r="D59" s="4">
        <v>48331.676249999997</v>
      </c>
      <c r="E59" s="4">
        <v>47123.384343750004</v>
      </c>
      <c r="F59" s="4">
        <v>45945.299735159999</v>
      </c>
      <c r="G59" s="4">
        <v>44796.66724178</v>
      </c>
      <c r="H59" s="4">
        <v>43676.750560729997</v>
      </c>
      <c r="I59" s="4">
        <v>42584.831796710001</v>
      </c>
      <c r="J59" s="4">
        <v>41520.211001800002</v>
      </c>
      <c r="K59" s="4">
        <v>40482.205726749999</v>
      </c>
      <c r="L59" s="4">
        <v>39470.150583579998</v>
      </c>
      <c r="M59" s="4">
        <v>38483.396818989997</v>
      </c>
      <c r="N59" s="4">
        <v>37521.311898519998</v>
      </c>
      <c r="O59" s="4">
        <v>36583.279101059998</v>
      </c>
      <c r="P59" s="4">
        <v>35668.697123530001</v>
      </c>
      <c r="Q59" s="4">
        <v>34776.979695440001</v>
      </c>
      <c r="R59" s="4">
        <v>33907.555203049997</v>
      </c>
      <c r="S59" s="4">
        <v>33059.86632298</v>
      </c>
      <c r="T59" s="4">
        <v>32233.369664900001</v>
      </c>
      <c r="U59" s="4">
        <v>31427.535423279998</v>
      </c>
      <c r="V59" s="4">
        <v>30641.847037700001</v>
      </c>
      <c r="W59" s="4">
        <v>29875.800861759999</v>
      </c>
      <c r="X59" s="4">
        <v>29128.905840210002</v>
      </c>
      <c r="Y59" s="4">
        <v>28400.68319421</v>
      </c>
      <c r="Z59" s="4">
        <v>27690.666114349999</v>
      </c>
      <c r="AA59" s="4">
        <v>26998.39946149</v>
      </c>
      <c r="AB59" s="4">
        <v>26323.43947496</v>
      </c>
      <c r="AC59" s="4">
        <v>25665.35348808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247868584.64385</v>
      </c>
      <c r="C60" s="4">
        <v>228249292.40474299</v>
      </c>
      <c r="D60" s="4">
        <v>208090516.83642101</v>
      </c>
      <c r="E60" s="4">
        <v>189565397.576628</v>
      </c>
      <c r="F60" s="4">
        <v>171188562.08331001</v>
      </c>
      <c r="G60" s="4">
        <v>166853407.00623801</v>
      </c>
      <c r="H60" s="4">
        <v>146595418.405451</v>
      </c>
      <c r="I60" s="4">
        <v>124752712.224923</v>
      </c>
      <c r="J60" s="4">
        <v>103009011.65071701</v>
      </c>
      <c r="K60" s="4">
        <v>81279550.823454902</v>
      </c>
      <c r="L60" s="4">
        <v>60752228.4176303</v>
      </c>
      <c r="M60" s="4">
        <v>39390649.411745302</v>
      </c>
      <c r="N60" s="4">
        <v>17589315.039314501</v>
      </c>
      <c r="O60" s="4">
        <v>698.38848183000005</v>
      </c>
      <c r="P60" s="4">
        <v>0.14008768999999999</v>
      </c>
      <c r="Q60" s="4">
        <v>2.7229999999999998E-5</v>
      </c>
      <c r="R60" s="4">
        <v>1E-8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247868584.64385</v>
      </c>
      <c r="C61" s="4">
        <v>228249292.40474299</v>
      </c>
      <c r="D61" s="4">
        <v>208090516.83642101</v>
      </c>
      <c r="E61" s="4">
        <v>189565397.576628</v>
      </c>
      <c r="F61" s="4">
        <v>171188562.08331001</v>
      </c>
      <c r="G61" s="4">
        <v>166853407.00623801</v>
      </c>
      <c r="H61" s="4">
        <v>146595418.405451</v>
      </c>
      <c r="I61" s="4">
        <v>124752712.224923</v>
      </c>
      <c r="J61" s="4">
        <v>103009011.65071701</v>
      </c>
      <c r="K61" s="4">
        <v>81279550.823454902</v>
      </c>
      <c r="L61" s="4">
        <v>60752228.4176303</v>
      </c>
      <c r="M61" s="4">
        <v>39390649.411745302</v>
      </c>
      <c r="N61" s="4">
        <v>17589315.039314501</v>
      </c>
      <c r="O61" s="4">
        <v>698.38848183000005</v>
      </c>
      <c r="P61" s="4">
        <v>0.14008768999999999</v>
      </c>
      <c r="Q61" s="4">
        <v>2.7229999999999998E-5</v>
      </c>
      <c r="R61" s="4">
        <v>1E-8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36202.465000509997</v>
      </c>
      <c r="C62" s="4">
        <v>34984.925768430003</v>
      </c>
      <c r="D62" s="4">
        <v>33773.84741717</v>
      </c>
      <c r="E62" s="4">
        <v>32619.345136169999</v>
      </c>
      <c r="F62" s="4">
        <v>31486.375838870001</v>
      </c>
      <c r="G62" s="4">
        <v>30697.925775840002</v>
      </c>
      <c r="H62" s="4">
        <v>29555.980339689999</v>
      </c>
      <c r="I62" s="4">
        <v>28393.90116483</v>
      </c>
      <c r="J62" s="4">
        <v>27250.46636486</v>
      </c>
      <c r="K62" s="4">
        <v>26123.29410246</v>
      </c>
      <c r="L62" s="4">
        <v>25039.640382869999</v>
      </c>
      <c r="M62" s="4">
        <v>23951.70961098</v>
      </c>
      <c r="N62" s="4">
        <v>22868.307164469999</v>
      </c>
      <c r="O62" s="4">
        <v>21897.373471080002</v>
      </c>
      <c r="P62" s="4">
        <v>21349.923285540001</v>
      </c>
      <c r="Q62" s="4">
        <v>20816.175200230002</v>
      </c>
      <c r="R62" s="4">
        <v>20295.770820220001</v>
      </c>
      <c r="S62" s="4">
        <v>19788.376549709999</v>
      </c>
      <c r="T62" s="4">
        <v>19293.667135970001</v>
      </c>
      <c r="U62" s="4">
        <v>18811.325457570001</v>
      </c>
      <c r="V62" s="4">
        <v>18341.04232113</v>
      </c>
      <c r="W62" s="4">
        <v>17882.516263109999</v>
      </c>
      <c r="X62" s="4">
        <v>17435.453356530001</v>
      </c>
      <c r="Y62" s="4">
        <v>16999.567022610001</v>
      </c>
      <c r="Z62" s="4">
        <v>16574.577847050001</v>
      </c>
      <c r="AA62" s="4">
        <v>16160.21340087</v>
      </c>
      <c r="AB62" s="4">
        <v>15756.20806585</v>
      </c>
      <c r="AC62" s="4">
        <v>15362.302864200001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18716.441977189999</v>
      </c>
      <c r="D63" s="4">
        <v>17063.42238059</v>
      </c>
      <c r="E63" s="4">
        <v>15544.36260128</v>
      </c>
      <c r="F63" s="4">
        <v>14037.46209083</v>
      </c>
      <c r="G63" s="4">
        <v>13681.97937451</v>
      </c>
      <c r="H63" s="4">
        <v>12020.82430925</v>
      </c>
      <c r="I63" s="4">
        <v>10229.72240244</v>
      </c>
      <c r="J63" s="4">
        <v>8446.7389553600005</v>
      </c>
      <c r="K63" s="4">
        <v>6664.9231675199999</v>
      </c>
      <c r="L63" s="4">
        <v>4981.6827302499996</v>
      </c>
      <c r="M63" s="4">
        <v>3230.03325176</v>
      </c>
      <c r="N63" s="4">
        <v>1442.3238332200001</v>
      </c>
      <c r="O63" s="4">
        <v>5.7267859999999997E-2</v>
      </c>
      <c r="P63" s="4">
        <v>1.149E-5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203.25223940999999</v>
      </c>
      <c r="C64" s="4">
        <v>187.16441976999999</v>
      </c>
      <c r="D64" s="4">
        <v>170.63422381000001</v>
      </c>
      <c r="E64" s="4">
        <v>155.44362601</v>
      </c>
      <c r="F64" s="4">
        <v>140.37462091</v>
      </c>
      <c r="G64" s="4">
        <v>136.81979375</v>
      </c>
      <c r="H64" s="4">
        <v>120.20824309</v>
      </c>
      <c r="I64" s="4">
        <v>102.29722402</v>
      </c>
      <c r="J64" s="4">
        <v>84.467389549999993</v>
      </c>
      <c r="K64" s="4">
        <v>66.64923168</v>
      </c>
      <c r="L64" s="4">
        <v>49.8168273</v>
      </c>
      <c r="M64" s="4">
        <v>32.300332519999998</v>
      </c>
      <c r="N64" s="4">
        <v>14.42323833</v>
      </c>
      <c r="O64" s="4">
        <v>5.7268E-4</v>
      </c>
      <c r="P64" s="4">
        <v>1.1000000000000001E-7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30432.084350000001</v>
      </c>
      <c r="C65" s="4">
        <v>29671.282241249999</v>
      </c>
      <c r="D65" s="4">
        <v>28929.50018522</v>
      </c>
      <c r="E65" s="4">
        <v>28206.26268059</v>
      </c>
      <c r="F65" s="4">
        <v>27501.10611357</v>
      </c>
      <c r="G65" s="4">
        <v>26813.578460730001</v>
      </c>
      <c r="H65" s="4">
        <v>26143.238999220001</v>
      </c>
      <c r="I65" s="4">
        <v>25489.658024240001</v>
      </c>
      <c r="J65" s="4">
        <v>24852.416573629998</v>
      </c>
      <c r="K65" s="4">
        <v>24231.106159290001</v>
      </c>
      <c r="L65" s="4">
        <v>23625.328505310001</v>
      </c>
      <c r="M65" s="4">
        <v>23034.69529267</v>
      </c>
      <c r="N65" s="4">
        <v>22458.82791036</v>
      </c>
      <c r="O65" s="4">
        <v>21897.3572126</v>
      </c>
      <c r="P65" s="4">
        <v>21349.92328228</v>
      </c>
      <c r="Q65" s="4">
        <v>20816.175200230002</v>
      </c>
      <c r="R65" s="4">
        <v>20295.770820220001</v>
      </c>
      <c r="S65" s="4">
        <v>19788.376549709999</v>
      </c>
      <c r="T65" s="4">
        <v>19293.667135970001</v>
      </c>
      <c r="U65" s="4">
        <v>18811.325457570001</v>
      </c>
      <c r="V65" s="4">
        <v>18341.04232113</v>
      </c>
      <c r="W65" s="4">
        <v>17882.516263109999</v>
      </c>
      <c r="X65" s="4">
        <v>17435.453356530001</v>
      </c>
      <c r="Y65" s="4">
        <v>16999.567022610001</v>
      </c>
      <c r="Z65" s="4">
        <v>16574.577847050001</v>
      </c>
      <c r="AA65" s="4">
        <v>16160.21340087</v>
      </c>
      <c r="AB65" s="4">
        <v>15756.20806585</v>
      </c>
      <c r="AC65" s="4">
        <v>15362.302864200001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5770.3806505100001</v>
      </c>
      <c r="C66" s="4">
        <v>5313.6435271800001</v>
      </c>
      <c r="D66" s="4">
        <v>4844.3472319499997</v>
      </c>
      <c r="E66" s="4">
        <v>4413.08245558</v>
      </c>
      <c r="F66" s="4">
        <v>3985.2697253000001</v>
      </c>
      <c r="G66" s="4">
        <v>3884.3473151100002</v>
      </c>
      <c r="H66" s="4">
        <v>3412.74134048</v>
      </c>
      <c r="I66" s="4">
        <v>2904.2431406000001</v>
      </c>
      <c r="J66" s="4">
        <v>2398.0497912300002</v>
      </c>
      <c r="K66" s="4">
        <v>1892.1879431699999</v>
      </c>
      <c r="L66" s="4">
        <v>1414.3118775600001</v>
      </c>
      <c r="M66" s="4">
        <v>917.01431831000002</v>
      </c>
      <c r="N66" s="4">
        <v>409.47925412000001</v>
      </c>
      <c r="O66" s="4">
        <v>1.6258479999999999E-2</v>
      </c>
      <c r="P66" s="4">
        <v>3.2600000000000001E-6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0.94445950000000001</v>
      </c>
      <c r="E67" s="4">
        <v>0.93505731999999997</v>
      </c>
      <c r="F67" s="4">
        <v>0.93433401999999999</v>
      </c>
      <c r="G67" s="4">
        <v>0.92621341000000001</v>
      </c>
      <c r="H67" s="4">
        <v>0.99966783999999997</v>
      </c>
      <c r="I67" s="4">
        <v>0.90111600000000003</v>
      </c>
      <c r="J67" s="4">
        <v>0.87282059000000001</v>
      </c>
      <c r="K67" s="4">
        <v>0.84687752999999999</v>
      </c>
      <c r="L67" s="4">
        <v>0.80928493999999995</v>
      </c>
      <c r="M67" s="4">
        <v>0.76661321999999998</v>
      </c>
      <c r="N67" s="4">
        <v>0.66500714999999999</v>
      </c>
      <c r="O67" s="4">
        <v>0.45798491000000002</v>
      </c>
      <c r="P67" s="4">
        <v>4.0720000000000003E-5</v>
      </c>
      <c r="Q67" s="4">
        <v>2.0573E-4</v>
      </c>
      <c r="R67" s="4">
        <v>1.9939E-4</v>
      </c>
      <c r="S67" s="4">
        <v>2.0982999999999999E-4</v>
      </c>
      <c r="T67" s="4">
        <v>2.6237999999999999E-4</v>
      </c>
      <c r="U67" s="4">
        <v>2.5857000000000001E-4</v>
      </c>
      <c r="V67" s="4">
        <v>8.8007000000000005E-4</v>
      </c>
      <c r="W67" s="4">
        <v>1.1727700000000001E-3</v>
      </c>
      <c r="X67" s="4">
        <v>1.3768999999999999E-3</v>
      </c>
      <c r="Y67" s="4">
        <v>1.40683E-3</v>
      </c>
      <c r="Z67" s="4">
        <v>2.6773399999999998E-3</v>
      </c>
      <c r="AA67" s="4">
        <v>4.6326000000000001E-4</v>
      </c>
      <c r="AB67" s="4">
        <v>4.2054000000000001E-4</v>
      </c>
      <c r="AC67" s="4">
        <v>0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0.94445950000000001</v>
      </c>
      <c r="D68" s="4">
        <v>0.93505731999999997</v>
      </c>
      <c r="E68" s="4">
        <v>0.93433401999999999</v>
      </c>
      <c r="F68" s="4">
        <v>0.92621341000000001</v>
      </c>
      <c r="G68" s="4">
        <v>0.99966783999999997</v>
      </c>
      <c r="H68" s="4">
        <v>0.90111600000000003</v>
      </c>
      <c r="I68" s="4">
        <v>0.87282059000000001</v>
      </c>
      <c r="J68" s="4">
        <v>0.84687752999999999</v>
      </c>
      <c r="K68" s="4">
        <v>0.80928493999999995</v>
      </c>
      <c r="L68" s="4">
        <v>0.76661321999999998</v>
      </c>
      <c r="M68" s="4">
        <v>0.66500714999999999</v>
      </c>
      <c r="N68" s="4">
        <v>0.45798491000000002</v>
      </c>
      <c r="O68" s="4">
        <v>4.0720000000000003E-5</v>
      </c>
      <c r="P68" s="4">
        <v>2.0573E-4</v>
      </c>
      <c r="Q68" s="4">
        <v>1.9939E-4</v>
      </c>
      <c r="R68" s="4">
        <v>2.0982999999999999E-4</v>
      </c>
      <c r="S68" s="4">
        <v>2.6237999999999999E-4</v>
      </c>
      <c r="T68" s="4">
        <v>2.5857000000000001E-4</v>
      </c>
      <c r="U68" s="4">
        <v>8.8007000000000005E-4</v>
      </c>
      <c r="V68" s="4">
        <v>1.1727700000000001E-3</v>
      </c>
      <c r="W68" s="4">
        <v>1.3768999999999999E-3</v>
      </c>
      <c r="X68" s="4">
        <v>1.40683E-3</v>
      </c>
      <c r="Y68" s="4">
        <v>2.6773399999999998E-3</v>
      </c>
      <c r="Z68" s="4">
        <v>4.6326000000000001E-4</v>
      </c>
      <c r="AA68" s="4">
        <v>4.2054000000000001E-4</v>
      </c>
      <c r="AB68" s="4">
        <v>0</v>
      </c>
      <c r="AC68" s="4">
        <v>4.8999999999999997E-7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1.36975275</v>
      </c>
      <c r="D69" s="4">
        <v>1.3883330700000001</v>
      </c>
      <c r="E69" s="4">
        <v>1.41089884</v>
      </c>
      <c r="F69" s="4">
        <v>1.4370286999999999</v>
      </c>
      <c r="G69" s="4">
        <v>1.46554936</v>
      </c>
      <c r="H69" s="4">
        <v>1.4895294299999999</v>
      </c>
      <c r="I69" s="4">
        <v>1.51518043</v>
      </c>
      <c r="J69" s="4">
        <v>1.5386326800000001</v>
      </c>
      <c r="K69" s="4">
        <v>1.5630998700000001</v>
      </c>
      <c r="L69" s="4">
        <v>1.5888793400000001</v>
      </c>
      <c r="M69" s="4">
        <v>1.61688304</v>
      </c>
      <c r="N69" s="4">
        <v>1.6513476600000001</v>
      </c>
      <c r="O69" s="4">
        <v>1.6876767399999999</v>
      </c>
      <c r="P69" s="4">
        <v>1.71886392</v>
      </c>
      <c r="Q69" s="4">
        <v>1.7494245100000001</v>
      </c>
      <c r="R69" s="4">
        <v>1.7767381600000001</v>
      </c>
      <c r="S69" s="4">
        <v>1.80521716</v>
      </c>
      <c r="T69" s="4">
        <v>1.8353469200000001</v>
      </c>
      <c r="U69" s="4">
        <v>1.86695232</v>
      </c>
      <c r="V69" s="4">
        <v>1.9001502699999999</v>
      </c>
      <c r="W69" s="4">
        <v>1.9349188100000001</v>
      </c>
      <c r="X69" s="4">
        <v>1.97131919</v>
      </c>
      <c r="Y69" s="4">
        <v>2.00933216</v>
      </c>
      <c r="Z69" s="4">
        <v>2.0490568499999999</v>
      </c>
      <c r="AA69" s="4">
        <v>2.0912104899999999</v>
      </c>
      <c r="AB69" s="4">
        <v>2.13496043</v>
      </c>
      <c r="AC69" s="4">
        <v>2.1806797699999998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1277.4042330499999</v>
      </c>
      <c r="D70" s="4">
        <v>2470.8368563399999</v>
      </c>
      <c r="E70" s="4">
        <v>3611.87213432</v>
      </c>
      <c r="F70" s="4">
        <v>4689.3645837000004</v>
      </c>
      <c r="G70" s="4">
        <v>5726.3271487900001</v>
      </c>
      <c r="H70" s="4">
        <v>6707.0872048600004</v>
      </c>
      <c r="I70" s="4">
        <v>7639.6694143699997</v>
      </c>
      <c r="J70" s="4">
        <v>8518.9384097799993</v>
      </c>
      <c r="K70" s="4">
        <v>9349.9072905800003</v>
      </c>
      <c r="L70" s="4">
        <v>10138.335515479999</v>
      </c>
      <c r="M70" s="4">
        <v>10891.698712470001</v>
      </c>
      <c r="N70" s="4">
        <v>11628.118476940001</v>
      </c>
      <c r="O70" s="4">
        <v>12351.74189245</v>
      </c>
      <c r="P70" s="4">
        <v>13043.82163565</v>
      </c>
      <c r="Q70" s="4">
        <v>13711.50101631</v>
      </c>
      <c r="R70" s="4">
        <v>14331.504373530001</v>
      </c>
      <c r="S70" s="4">
        <v>14916.12627257</v>
      </c>
      <c r="T70" s="4">
        <v>15470.324082749999</v>
      </c>
      <c r="U70" s="4">
        <v>15997.891328850001</v>
      </c>
      <c r="V70" s="4">
        <v>16502.41267958</v>
      </c>
      <c r="W70" s="4">
        <v>16986.96397375</v>
      </c>
      <c r="X70" s="4">
        <v>17454.46379079</v>
      </c>
      <c r="Y70" s="4">
        <v>17906.886362649999</v>
      </c>
      <c r="Z70" s="4">
        <v>18346.572143379999</v>
      </c>
      <c r="AA70" s="4">
        <v>18777.450221530002</v>
      </c>
      <c r="AB70" s="4">
        <v>19199.1635369</v>
      </c>
      <c r="AC70" s="4">
        <v>19614.081359489999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511.62759292999999</v>
      </c>
      <c r="D71" s="4">
        <v>1235.41835997</v>
      </c>
      <c r="E71" s="4">
        <v>1841.0000435500001</v>
      </c>
      <c r="F71" s="4">
        <v>2162.9778191700002</v>
      </c>
      <c r="G71" s="4">
        <v>2393.5653358200002</v>
      </c>
      <c r="H71" s="4">
        <v>3338.7847131799999</v>
      </c>
      <c r="I71" s="4">
        <v>5224.6219113300003</v>
      </c>
      <c r="J71" s="4">
        <v>7819.5673480599999</v>
      </c>
      <c r="K71" s="4">
        <v>11406.998796809999</v>
      </c>
      <c r="L71" s="4">
        <v>13847.803748279999</v>
      </c>
      <c r="M71" s="4">
        <v>13933.297516410001</v>
      </c>
      <c r="N71" s="4">
        <v>14156.51413754</v>
      </c>
      <c r="O71" s="4">
        <v>13721.33484374</v>
      </c>
      <c r="P71" s="4">
        <v>15926.729960279999</v>
      </c>
      <c r="Q71" s="4">
        <v>17206.076459399999</v>
      </c>
      <c r="R71" s="4">
        <v>18473.617326129999</v>
      </c>
      <c r="S71" s="4">
        <v>19737.621784840001</v>
      </c>
      <c r="T71" s="4">
        <v>20831.018295819998</v>
      </c>
      <c r="U71" s="4">
        <v>21888.125112109999</v>
      </c>
      <c r="V71" s="4">
        <v>22890.08789888</v>
      </c>
      <c r="W71" s="4">
        <v>23846.210164659999</v>
      </c>
      <c r="X71" s="4">
        <v>24773.032460679999</v>
      </c>
      <c r="Y71" s="4">
        <v>25662.466237690001</v>
      </c>
      <c r="Z71" s="4">
        <v>26645.642126700001</v>
      </c>
      <c r="AA71" s="4">
        <v>27547.986931480002</v>
      </c>
      <c r="AB71" s="4">
        <v>28411.699419600001</v>
      </c>
      <c r="AC71" s="4">
        <v>29230.532723200002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511.62759292999999</v>
      </c>
      <c r="D72" s="4">
        <v>1235.41835997</v>
      </c>
      <c r="E72" s="4">
        <v>1841.0000435500001</v>
      </c>
      <c r="F72" s="4">
        <v>2162.9778191700002</v>
      </c>
      <c r="G72" s="4">
        <v>2393.5653358200002</v>
      </c>
      <c r="H72" s="4">
        <v>3338.7847131799999</v>
      </c>
      <c r="I72" s="4">
        <v>5224.6219113300003</v>
      </c>
      <c r="J72" s="4">
        <v>7819.5673480599999</v>
      </c>
      <c r="K72" s="4">
        <v>11406.998796809999</v>
      </c>
      <c r="L72" s="4">
        <v>13847.803748279999</v>
      </c>
      <c r="M72" s="4">
        <v>13933.297516410001</v>
      </c>
      <c r="N72" s="4">
        <v>14156.51413754</v>
      </c>
      <c r="O72" s="4">
        <v>13721.33484374</v>
      </c>
      <c r="P72" s="4">
        <v>15926.729960279999</v>
      </c>
      <c r="Q72" s="4">
        <v>17206.076459399999</v>
      </c>
      <c r="R72" s="4">
        <v>18473.617326129999</v>
      </c>
      <c r="S72" s="4">
        <v>19737.621784840001</v>
      </c>
      <c r="T72" s="4">
        <v>20831.018295819998</v>
      </c>
      <c r="U72" s="4">
        <v>21888.125112109999</v>
      </c>
      <c r="V72" s="4">
        <v>22890.08789888</v>
      </c>
      <c r="W72" s="4">
        <v>23846.210164659999</v>
      </c>
      <c r="X72" s="4">
        <v>24773.032460679999</v>
      </c>
      <c r="Y72" s="4">
        <v>25662.466237690001</v>
      </c>
      <c r="Z72" s="4">
        <v>26645.642126700001</v>
      </c>
      <c r="AA72" s="4">
        <v>27547.986931480002</v>
      </c>
      <c r="AB72" s="4">
        <v>28411.699419600001</v>
      </c>
      <c r="AC72" s="4">
        <v>29230.532723200002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339.24276997999999</v>
      </c>
      <c r="D73" s="4">
        <v>656.18841798999995</v>
      </c>
      <c r="E73" s="4">
        <v>959.21746055999995</v>
      </c>
      <c r="F73" s="4">
        <v>1245.36775362</v>
      </c>
      <c r="G73" s="4">
        <v>1520.7534101900001</v>
      </c>
      <c r="H73" s="4">
        <v>1781.22340568</v>
      </c>
      <c r="I73" s="4">
        <v>2028.9119331300001</v>
      </c>
      <c r="J73" s="4">
        <v>2262.4520232599998</v>
      </c>
      <c r="K73" s="4">
        <v>2483.1788892999998</v>
      </c>
      <c r="L73" s="4">
        <v>2692.5925947400001</v>
      </c>
      <c r="M73" s="4">
        <v>2892.6617720899999</v>
      </c>
      <c r="N73" s="4">
        <v>3088.23323841</v>
      </c>
      <c r="O73" s="4">
        <v>3280.3973574900001</v>
      </c>
      <c r="P73" s="4">
        <v>3464.22089577</v>
      </c>
      <c r="Q73" s="4">
        <v>3641.55176437</v>
      </c>
      <c r="R73" s="4">
        <v>3806.2213174499998</v>
      </c>
      <c r="S73" s="4">
        <v>3961.4946931200002</v>
      </c>
      <c r="T73" s="4">
        <v>4108.6861018199997</v>
      </c>
      <c r="U73" s="4">
        <v>4248.8048260799997</v>
      </c>
      <c r="V73" s="4">
        <v>4382.8025740700004</v>
      </c>
      <c r="W73" s="4">
        <v>4511.4963135400003</v>
      </c>
      <c r="X73" s="4">
        <v>4635.6613490700001</v>
      </c>
      <c r="Y73" s="4">
        <v>4755.8218590699998</v>
      </c>
      <c r="Z73" s="4">
        <v>4872.6011953200004</v>
      </c>
      <c r="AA73" s="4">
        <v>4987.0403881100001</v>
      </c>
      <c r="AB73" s="4">
        <v>5099.0451952800004</v>
      </c>
      <c r="AC73" s="4">
        <v>5209.2447294800004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5.69186E-3</v>
      </c>
      <c r="D74" s="4">
        <v>1.3744030000000001E-2</v>
      </c>
      <c r="E74" s="4">
        <v>2.048113E-2</v>
      </c>
      <c r="F74" s="4">
        <v>2.4063129999999999E-2</v>
      </c>
      <c r="G74" s="4">
        <v>2.6628410000000002E-2</v>
      </c>
      <c r="H74" s="4">
        <v>3.714398E-2</v>
      </c>
      <c r="I74" s="4">
        <v>5.8123920000000003E-2</v>
      </c>
      <c r="J74" s="4">
        <v>8.6992689999999998E-2</v>
      </c>
      <c r="K74" s="4">
        <v>0.12690286000000001</v>
      </c>
      <c r="L74" s="4">
        <v>0.15405682000000001</v>
      </c>
      <c r="M74" s="4">
        <v>0.15500792999999999</v>
      </c>
      <c r="N74" s="4">
        <v>0.15749121999999999</v>
      </c>
      <c r="O74" s="4">
        <v>0.15264985</v>
      </c>
      <c r="P74" s="4">
        <v>0.17718486999999999</v>
      </c>
      <c r="Q74" s="4">
        <v>0.19141759999999999</v>
      </c>
      <c r="R74" s="4">
        <v>0.20551899000000001</v>
      </c>
      <c r="S74" s="4">
        <v>0.21958104000000001</v>
      </c>
      <c r="T74" s="4">
        <v>0.23174507999999999</v>
      </c>
      <c r="U74" s="4">
        <v>0.24350538999999999</v>
      </c>
      <c r="V74" s="4">
        <v>0.25465222999999998</v>
      </c>
      <c r="W74" s="4">
        <v>0.26528909000000001</v>
      </c>
      <c r="X74" s="4">
        <v>0.27559999000000002</v>
      </c>
      <c r="Y74" s="4">
        <v>0.28549493999999997</v>
      </c>
      <c r="Z74" s="4">
        <v>0.29643277000000001</v>
      </c>
      <c r="AA74" s="4">
        <v>0.30647134999999998</v>
      </c>
      <c r="AB74" s="4">
        <v>0.31608016</v>
      </c>
      <c r="AC74" s="4">
        <v>0.32518967999999998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5.6919999999999997E-5</v>
      </c>
      <c r="D75" s="4">
        <v>1.3744000000000001E-4</v>
      </c>
      <c r="E75" s="4">
        <v>2.0481000000000001E-4</v>
      </c>
      <c r="F75" s="4">
        <v>2.4063000000000001E-4</v>
      </c>
      <c r="G75" s="4">
        <v>2.6627999999999998E-4</v>
      </c>
      <c r="H75" s="4">
        <v>3.7144000000000001E-4</v>
      </c>
      <c r="I75" s="4">
        <v>5.8124000000000001E-4</v>
      </c>
      <c r="J75" s="4">
        <v>8.6992999999999999E-4</v>
      </c>
      <c r="K75" s="4">
        <v>1.26903E-3</v>
      </c>
      <c r="L75" s="4">
        <v>1.54057E-3</v>
      </c>
      <c r="M75" s="4">
        <v>1.5500799999999999E-3</v>
      </c>
      <c r="N75" s="4">
        <v>1.5749099999999999E-3</v>
      </c>
      <c r="O75" s="4">
        <v>1.5265000000000001E-3</v>
      </c>
      <c r="P75" s="4">
        <v>1.7718499999999999E-3</v>
      </c>
      <c r="Q75" s="4">
        <v>1.9141799999999999E-3</v>
      </c>
      <c r="R75" s="4">
        <v>2.0551900000000001E-3</v>
      </c>
      <c r="S75" s="4">
        <v>2.1958099999999999E-3</v>
      </c>
      <c r="T75" s="4">
        <v>2.31745E-3</v>
      </c>
      <c r="U75" s="4">
        <v>2.4350499999999998E-3</v>
      </c>
      <c r="V75" s="4">
        <v>2.54652E-3</v>
      </c>
      <c r="W75" s="4">
        <v>2.6528900000000002E-3</v>
      </c>
      <c r="X75" s="4">
        <v>2.7560000000000002E-3</v>
      </c>
      <c r="Y75" s="4">
        <v>2.8549500000000002E-3</v>
      </c>
      <c r="Z75" s="4">
        <v>2.9643299999999998E-3</v>
      </c>
      <c r="AA75" s="4">
        <v>3.06471E-3</v>
      </c>
      <c r="AB75" s="4">
        <v>3.1608000000000001E-3</v>
      </c>
      <c r="AC75" s="4">
        <v>3.2518999999999998E-3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339.23572487000001</v>
      </c>
      <c r="D76" s="4">
        <v>656.17140628000004</v>
      </c>
      <c r="E76" s="4">
        <v>959.19210998999995</v>
      </c>
      <c r="F76" s="4">
        <v>1245.33796942</v>
      </c>
      <c r="G76" s="4">
        <v>1520.7204508</v>
      </c>
      <c r="H76" s="4">
        <v>1781.1774306100001</v>
      </c>
      <c r="I76" s="4">
        <v>2028.83999008</v>
      </c>
      <c r="J76" s="4">
        <v>2262.3443478200002</v>
      </c>
      <c r="K76" s="4">
        <v>2483.0218149299999</v>
      </c>
      <c r="L76" s="4">
        <v>2692.40191048</v>
      </c>
      <c r="M76" s="4">
        <v>2892.46991058</v>
      </c>
      <c r="N76" s="4">
        <v>3088.0383032099999</v>
      </c>
      <c r="O76" s="4">
        <v>3280.2084147099999</v>
      </c>
      <c r="P76" s="4">
        <v>3464.0015847</v>
      </c>
      <c r="Q76" s="4">
        <v>3641.31483669</v>
      </c>
      <c r="R76" s="4">
        <v>3805.9669357399998</v>
      </c>
      <c r="S76" s="4">
        <v>3961.2229060599998</v>
      </c>
      <c r="T76" s="4">
        <v>4108.3992587000002</v>
      </c>
      <c r="U76" s="4">
        <v>4248.5034266000002</v>
      </c>
      <c r="V76" s="4">
        <v>4382.4873775599999</v>
      </c>
      <c r="W76" s="4">
        <v>4511.1679512299997</v>
      </c>
      <c r="X76" s="4">
        <v>4635.3202244100003</v>
      </c>
      <c r="Y76" s="4">
        <v>4755.4684869100001</v>
      </c>
      <c r="Z76" s="4">
        <v>4872.2342848300004</v>
      </c>
      <c r="AA76" s="4">
        <v>4986.6610523299996</v>
      </c>
      <c r="AB76" s="4">
        <v>5098.6539661799998</v>
      </c>
      <c r="AC76" s="4">
        <v>5208.8422250399999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7.0451100000000003E-3</v>
      </c>
      <c r="D77" s="4">
        <v>1.7011709999999999E-2</v>
      </c>
      <c r="E77" s="4">
        <v>2.5350569999999999E-2</v>
      </c>
      <c r="F77" s="4">
        <v>2.97842E-2</v>
      </c>
      <c r="G77" s="4">
        <v>3.2959389999999998E-2</v>
      </c>
      <c r="H77" s="4">
        <v>4.597507E-2</v>
      </c>
      <c r="I77" s="4">
        <v>7.194304E-2</v>
      </c>
      <c r="J77" s="4">
        <v>0.10767544</v>
      </c>
      <c r="K77" s="4">
        <v>0.15707436999999999</v>
      </c>
      <c r="L77" s="4">
        <v>0.19068425999999999</v>
      </c>
      <c r="M77" s="4">
        <v>0.19186151000000001</v>
      </c>
      <c r="N77" s="4">
        <v>0.1949352</v>
      </c>
      <c r="O77" s="4">
        <v>0.18894278</v>
      </c>
      <c r="P77" s="4">
        <v>0.21931107</v>
      </c>
      <c r="Q77" s="4">
        <v>0.23692767000000001</v>
      </c>
      <c r="R77" s="4">
        <v>0.25438170999999998</v>
      </c>
      <c r="S77" s="4">
        <v>0.27178704999999997</v>
      </c>
      <c r="T77" s="4">
        <v>0.28684312000000001</v>
      </c>
      <c r="U77" s="4">
        <v>0.30139948</v>
      </c>
      <c r="V77" s="4">
        <v>0.31519650999999999</v>
      </c>
      <c r="W77" s="4">
        <v>0.32836230999999999</v>
      </c>
      <c r="X77" s="4">
        <v>0.34112466000000002</v>
      </c>
      <c r="Y77" s="4">
        <v>0.35337215999999999</v>
      </c>
      <c r="Z77" s="4">
        <v>0.36691048999999998</v>
      </c>
      <c r="AA77" s="4">
        <v>0.37933578000000001</v>
      </c>
      <c r="AB77" s="4">
        <v>0.3912291</v>
      </c>
      <c r="AC77" s="4">
        <v>0.40250444000000002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1.0001601499999999</v>
      </c>
      <c r="E78" s="4">
        <v>1.0000366599999999</v>
      </c>
      <c r="F78" s="4">
        <v>1.0090511900000001</v>
      </c>
      <c r="G78" s="4">
        <v>1</v>
      </c>
      <c r="H78" s="4">
        <v>1.00036638</v>
      </c>
      <c r="I78" s="4">
        <v>1</v>
      </c>
      <c r="J78" s="4">
        <v>1.00000033</v>
      </c>
      <c r="K78" s="4">
        <v>1.00009667</v>
      </c>
      <c r="L78" s="4">
        <v>1.00000201</v>
      </c>
      <c r="M78" s="4">
        <v>1</v>
      </c>
      <c r="N78" s="4">
        <v>1.0000001599999999</v>
      </c>
      <c r="O78" s="4">
        <v>1.0000348400000001</v>
      </c>
      <c r="P78" s="4">
        <v>1.0007415799999999</v>
      </c>
      <c r="Q78" s="4">
        <v>1.0000000200000001</v>
      </c>
      <c r="R78" s="4">
        <v>1.0037568100000001</v>
      </c>
      <c r="S78" s="4">
        <v>1.00001889</v>
      </c>
      <c r="T78" s="4">
        <v>1</v>
      </c>
      <c r="U78" s="4">
        <v>1.0000159500000001</v>
      </c>
      <c r="V78" s="4">
        <v>1.0000113399999999</v>
      </c>
      <c r="W78" s="4">
        <v>1.0000011099999999</v>
      </c>
      <c r="X78" s="4">
        <v>1.00000014</v>
      </c>
      <c r="Y78" s="4">
        <v>1.0000745799999999</v>
      </c>
      <c r="Z78" s="4">
        <v>1</v>
      </c>
      <c r="AA78" s="4">
        <v>1.00000008</v>
      </c>
      <c r="AB78" s="4">
        <v>1.0003061099999999</v>
      </c>
      <c r="AC78" s="4">
        <v>1.0000000200000001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1.0001601499999999</v>
      </c>
      <c r="D79" s="4">
        <v>1.0000366599999999</v>
      </c>
      <c r="E79" s="4">
        <v>1.0090511900000001</v>
      </c>
      <c r="F79" s="4">
        <v>1</v>
      </c>
      <c r="G79" s="4">
        <v>1.00036638</v>
      </c>
      <c r="H79" s="4">
        <v>1</v>
      </c>
      <c r="I79" s="4">
        <v>1.00000033</v>
      </c>
      <c r="J79" s="4">
        <v>1.00009667</v>
      </c>
      <c r="K79" s="4">
        <v>1.00000201</v>
      </c>
      <c r="L79" s="4">
        <v>1</v>
      </c>
      <c r="M79" s="4">
        <v>1.0000001599999999</v>
      </c>
      <c r="N79" s="4">
        <v>1.0000348400000001</v>
      </c>
      <c r="O79" s="4">
        <v>1.0007415799999999</v>
      </c>
      <c r="P79" s="4">
        <v>1.0000000200000001</v>
      </c>
      <c r="Q79" s="4">
        <v>1.0037568100000001</v>
      </c>
      <c r="R79" s="4">
        <v>1.00001889</v>
      </c>
      <c r="S79" s="4">
        <v>1</v>
      </c>
      <c r="T79" s="4">
        <v>1.0000159500000001</v>
      </c>
      <c r="U79" s="4">
        <v>1.0000113399999999</v>
      </c>
      <c r="V79" s="4">
        <v>1.0000011099999999</v>
      </c>
      <c r="W79" s="4">
        <v>1.00000014</v>
      </c>
      <c r="X79" s="4">
        <v>1.0000745799999999</v>
      </c>
      <c r="Y79" s="4">
        <v>1</v>
      </c>
      <c r="Z79" s="4">
        <v>1.00000008</v>
      </c>
      <c r="AA79" s="4">
        <v>1.0003061099999999</v>
      </c>
      <c r="AB79" s="4">
        <v>1.0000000200000001</v>
      </c>
      <c r="AC79" s="4">
        <v>1.0000088899999999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94264-E1E9-458B-AE2B-5D9460E9057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22151</v>
      </c>
      <c r="C5" s="4">
        <v>22391.810597849999</v>
      </c>
      <c r="D5" s="4">
        <v>22695.208472210001</v>
      </c>
      <c r="E5" s="4">
        <v>23014.599115010002</v>
      </c>
      <c r="F5" s="4">
        <v>23349.881652489999</v>
      </c>
      <c r="G5" s="4">
        <v>23714.956116009998</v>
      </c>
      <c r="H5" s="4">
        <v>24107.383701440001</v>
      </c>
      <c r="I5" s="4">
        <v>24508.67437769</v>
      </c>
      <c r="J5" s="4">
        <v>24925.214629710001</v>
      </c>
      <c r="K5" s="4">
        <v>25359.444066420001</v>
      </c>
      <c r="L5" s="4">
        <v>25803.68976668</v>
      </c>
      <c r="M5" s="4">
        <v>26265.025705</v>
      </c>
      <c r="N5" s="4">
        <v>26744.404413730001</v>
      </c>
      <c r="O5" s="4">
        <v>27237.7521179</v>
      </c>
      <c r="P5" s="4">
        <v>27745.486557619999</v>
      </c>
      <c r="Q5" s="4">
        <v>28269.162643560001</v>
      </c>
      <c r="R5" s="4">
        <v>28803.8252918</v>
      </c>
      <c r="S5" s="4">
        <v>29354.96467356</v>
      </c>
      <c r="T5" s="4">
        <v>29920.51762762</v>
      </c>
      <c r="U5" s="4">
        <v>30500.667295169998</v>
      </c>
      <c r="V5" s="4">
        <v>31095.658079659999</v>
      </c>
      <c r="W5" s="4">
        <v>31705.48486475</v>
      </c>
      <c r="X5" s="4">
        <v>32330.519367609999</v>
      </c>
      <c r="Y5" s="4">
        <v>32970.93808996</v>
      </c>
      <c r="Z5" s="4">
        <v>33626.697306230002</v>
      </c>
      <c r="AA5" s="4">
        <v>34299.082513120004</v>
      </c>
      <c r="AB5" s="4">
        <v>34986.251269</v>
      </c>
      <c r="AC5" s="4">
        <v>35689.316461950002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83647954.25</v>
      </c>
      <c r="C6" s="4">
        <v>85587796.432035103</v>
      </c>
      <c r="D6" s="4">
        <v>87566384.294580504</v>
      </c>
      <c r="E6" s="4">
        <v>89584544.458773494</v>
      </c>
      <c r="F6" s="4">
        <v>91643068.260109201</v>
      </c>
      <c r="G6" s="4">
        <v>93742762.930540904</v>
      </c>
      <c r="H6" s="4">
        <v>95884451.714762598</v>
      </c>
      <c r="I6" s="4">
        <v>98068974.685620606</v>
      </c>
      <c r="J6" s="4">
        <v>100297188.37379199</v>
      </c>
      <c r="K6" s="4">
        <v>102569966.567331</v>
      </c>
      <c r="L6" s="4">
        <v>104888200.55519401</v>
      </c>
      <c r="M6" s="4">
        <v>107252799.39408199</v>
      </c>
      <c r="N6" s="4">
        <v>109664690.407849</v>
      </c>
      <c r="O6" s="4">
        <v>112124819.46623001</v>
      </c>
      <c r="P6" s="4">
        <v>114634151.13227201</v>
      </c>
      <c r="Q6" s="4">
        <v>117193669.66827101</v>
      </c>
      <c r="R6" s="4">
        <v>119804378.638485</v>
      </c>
      <c r="S6" s="4">
        <v>122467301.818405</v>
      </c>
      <c r="T6" s="4">
        <v>125183483.63975599</v>
      </c>
      <c r="U6" s="4">
        <v>127953989.193517</v>
      </c>
      <c r="V6" s="4">
        <v>130779904.916345</v>
      </c>
      <c r="W6" s="4">
        <v>133662339.146073</v>
      </c>
      <c r="X6" s="4">
        <v>136602421.89971101</v>
      </c>
      <c r="Y6" s="4">
        <v>139601306.541556</v>
      </c>
      <c r="Z6" s="4">
        <v>142660168.832243</v>
      </c>
      <c r="AA6" s="4">
        <v>145780208.48311099</v>
      </c>
      <c r="AB6" s="4">
        <v>148962648.83473501</v>
      </c>
      <c r="AC6" s="4">
        <v>152208738.32846999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83647954.25</v>
      </c>
      <c r="C7" s="4">
        <v>85587749.974999994</v>
      </c>
      <c r="D7" s="4">
        <v>87566341.614500001</v>
      </c>
      <c r="E7" s="4">
        <v>89584505.086789995</v>
      </c>
      <c r="F7" s="4">
        <v>91643031.828525797</v>
      </c>
      <c r="G7" s="4">
        <v>93742729.105096295</v>
      </c>
      <c r="H7" s="4">
        <v>95884420.327198207</v>
      </c>
      <c r="I7" s="4">
        <v>98068945.373742193</v>
      </c>
      <c r="J7" s="4">
        <v>100297160.92121699</v>
      </c>
      <c r="K7" s="4">
        <v>102569940.779641</v>
      </c>
      <c r="L7" s="4">
        <v>104888176.23523401</v>
      </c>
      <c r="M7" s="4">
        <v>107252776.399938</v>
      </c>
      <c r="N7" s="4">
        <v>109664668.567937</v>
      </c>
      <c r="O7" s="4">
        <v>112124798.57929599</v>
      </c>
      <c r="P7" s="4">
        <v>114634131.190882</v>
      </c>
      <c r="Q7" s="4">
        <v>117193650.45469999</v>
      </c>
      <c r="R7" s="4">
        <v>119804360.10379399</v>
      </c>
      <c r="S7" s="4">
        <v>122467283.945869</v>
      </c>
      <c r="T7" s="4">
        <v>125183466.264787</v>
      </c>
      <c r="U7" s="4">
        <v>127953972.230083</v>
      </c>
      <c r="V7" s="4">
        <v>130779888.314684</v>
      </c>
      <c r="W7" s="4">
        <v>133662322.72097801</v>
      </c>
      <c r="X7" s="4">
        <v>136602405.81539801</v>
      </c>
      <c r="Y7" s="4">
        <v>139601290.57170501</v>
      </c>
      <c r="Z7" s="4">
        <v>142660153.02314001</v>
      </c>
      <c r="AA7" s="4">
        <v>145780192.723602</v>
      </c>
      <c r="AB7" s="4">
        <v>148962633.21807399</v>
      </c>
      <c r="AC7" s="4">
        <v>152208722.52243599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8057.78244094</v>
      </c>
      <c r="C8" s="4">
        <v>8054.1905363100004</v>
      </c>
      <c r="D8" s="4">
        <v>8061.0072010800004</v>
      </c>
      <c r="E8" s="4">
        <v>8069.8272574399998</v>
      </c>
      <c r="F8" s="4">
        <v>8080.9567954100003</v>
      </c>
      <c r="G8" s="4">
        <v>8097.3377830400004</v>
      </c>
      <c r="H8" s="4">
        <v>8118.8702334999998</v>
      </c>
      <c r="I8" s="4">
        <v>8141.8258980299997</v>
      </c>
      <c r="J8" s="4">
        <v>8167.87315915</v>
      </c>
      <c r="K8" s="4">
        <v>8198.2508552100007</v>
      </c>
      <c r="L8" s="4">
        <v>8230.4901959500003</v>
      </c>
      <c r="M8" s="4">
        <v>8266.4612689799997</v>
      </c>
      <c r="N8" s="4">
        <v>8306.6850161999992</v>
      </c>
      <c r="O8" s="4">
        <v>8350.4283461399991</v>
      </c>
      <c r="P8" s="4">
        <v>8397.6647886699993</v>
      </c>
      <c r="Q8" s="4">
        <v>8448.9586841100008</v>
      </c>
      <c r="R8" s="4">
        <v>8503.4414060800009</v>
      </c>
      <c r="S8" s="4">
        <v>8562.0792383600001</v>
      </c>
      <c r="T8" s="4">
        <v>8624.5013224499999</v>
      </c>
      <c r="U8" s="4">
        <v>8690.8878693000006</v>
      </c>
      <c r="V8" s="4">
        <v>8761.3906206299998</v>
      </c>
      <c r="W8" s="4">
        <v>8835.9642863200006</v>
      </c>
      <c r="X8" s="4">
        <v>8914.5462988500003</v>
      </c>
      <c r="Y8" s="4">
        <v>8997.3974320699999</v>
      </c>
      <c r="Z8" s="4">
        <v>9084.4016312299991</v>
      </c>
      <c r="AA8" s="4">
        <v>9175.8941338999994</v>
      </c>
      <c r="AB8" s="4">
        <v>9271.3904251099993</v>
      </c>
      <c r="AC8" s="4">
        <v>9371.4193479000005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1569.21746136</v>
      </c>
      <c r="C9" s="4">
        <v>1630.21580126</v>
      </c>
      <c r="D9" s="4">
        <v>1691.3286349800001</v>
      </c>
      <c r="E9" s="4">
        <v>1753.03217683</v>
      </c>
      <c r="F9" s="4">
        <v>1815.35630483</v>
      </c>
      <c r="G9" s="4">
        <v>1878.51709304</v>
      </c>
      <c r="H9" s="4">
        <v>1942.0267990699999</v>
      </c>
      <c r="I9" s="4">
        <v>2006.39963803</v>
      </c>
      <c r="J9" s="4">
        <v>2071.5175032100001</v>
      </c>
      <c r="K9" s="4">
        <v>2137.0225997799998</v>
      </c>
      <c r="L9" s="4">
        <v>2203.6703496999999</v>
      </c>
      <c r="M9" s="4">
        <v>2271.2253517700001</v>
      </c>
      <c r="N9" s="4">
        <v>2339.6398100699998</v>
      </c>
      <c r="O9" s="4">
        <v>2408.9593320700001</v>
      </c>
      <c r="P9" s="4">
        <v>2479.22747936</v>
      </c>
      <c r="Q9" s="4">
        <v>2550.4520179599999</v>
      </c>
      <c r="R9" s="4">
        <v>2622.6667249000002</v>
      </c>
      <c r="S9" s="4">
        <v>2695.8977018700002</v>
      </c>
      <c r="T9" s="4">
        <v>2770.2129162299998</v>
      </c>
      <c r="U9" s="4">
        <v>2845.6229687800001</v>
      </c>
      <c r="V9" s="4">
        <v>2922.15097603</v>
      </c>
      <c r="W9" s="4">
        <v>2999.8519100600001</v>
      </c>
      <c r="X9" s="4">
        <v>3078.7519370700002</v>
      </c>
      <c r="Y9" s="4">
        <v>3158.8784392799998</v>
      </c>
      <c r="Z9" s="4">
        <v>3240.27587451</v>
      </c>
      <c r="AA9" s="4">
        <v>3322.9754178100002</v>
      </c>
      <c r="AB9" s="4">
        <v>3407.0105265399998</v>
      </c>
      <c r="AC9" s="4">
        <v>3492.4181743600002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2783.52719901</v>
      </c>
      <c r="D11" s="4">
        <v>2918.45866389</v>
      </c>
      <c r="E11" s="4">
        <v>3054.2999663599999</v>
      </c>
      <c r="F11" s="4">
        <v>3191.0888986499999</v>
      </c>
      <c r="G11" s="4">
        <v>3328.9242837400002</v>
      </c>
      <c r="H11" s="4">
        <v>3467.5727929599998</v>
      </c>
      <c r="I11" s="4">
        <v>3607.6351492700001</v>
      </c>
      <c r="J11" s="4">
        <v>3748.9160512499998</v>
      </c>
      <c r="K11" s="4">
        <v>3890.7253336499998</v>
      </c>
      <c r="L11" s="4">
        <v>4034.5706927599999</v>
      </c>
      <c r="M11" s="4">
        <v>4179.9873258099997</v>
      </c>
      <c r="N11" s="4">
        <v>4326.86393529</v>
      </c>
      <c r="O11" s="4">
        <v>4475.3321458700002</v>
      </c>
      <c r="P11" s="4">
        <v>4625.4990004000001</v>
      </c>
      <c r="Q11" s="4">
        <v>4777.3478699200004</v>
      </c>
      <c r="R11" s="4">
        <v>4930.9564545100002</v>
      </c>
      <c r="S11" s="4">
        <v>5086.3917900599999</v>
      </c>
      <c r="T11" s="4">
        <v>5243.80319573</v>
      </c>
      <c r="U11" s="4">
        <v>5403.2109685699997</v>
      </c>
      <c r="V11" s="4">
        <v>5564.6493923600001</v>
      </c>
      <c r="W11" s="4">
        <v>5728.2643819699997</v>
      </c>
      <c r="X11" s="4">
        <v>5894.1005648700002</v>
      </c>
      <c r="Y11" s="4">
        <v>6062.2110851400003</v>
      </c>
      <c r="Z11" s="4">
        <v>6232.6971330300003</v>
      </c>
      <c r="AA11" s="4">
        <v>6405.5903851100002</v>
      </c>
      <c r="AB11" s="4">
        <v>6581.02959835</v>
      </c>
      <c r="AC11" s="4">
        <v>6759.0584888100002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9626.9999023</v>
      </c>
      <c r="C12" s="4">
        <v>9684.4063375700007</v>
      </c>
      <c r="D12" s="4">
        <v>9752.3358360599996</v>
      </c>
      <c r="E12" s="4">
        <v>9822.8594342699998</v>
      </c>
      <c r="F12" s="4">
        <v>9896.3131002299997</v>
      </c>
      <c r="G12" s="4">
        <v>9975.8548760899994</v>
      </c>
      <c r="H12" s="4">
        <v>10060.897032569999</v>
      </c>
      <c r="I12" s="4">
        <v>10148.225536059999</v>
      </c>
      <c r="J12" s="4">
        <v>10239.39066237</v>
      </c>
      <c r="K12" s="4">
        <v>10335.27345499</v>
      </c>
      <c r="L12" s="4">
        <v>10434.16054565</v>
      </c>
      <c r="M12" s="4">
        <v>10537.686620750001</v>
      </c>
      <c r="N12" s="4">
        <v>10646.32482627</v>
      </c>
      <c r="O12" s="4">
        <v>10759.38767821</v>
      </c>
      <c r="P12" s="4">
        <v>10876.89226803</v>
      </c>
      <c r="Q12" s="4">
        <v>10999.410702069999</v>
      </c>
      <c r="R12" s="4">
        <v>11126.108130979999</v>
      </c>
      <c r="S12" s="4">
        <v>11257.976940230001</v>
      </c>
      <c r="T12" s="4">
        <v>11394.714238680001</v>
      </c>
      <c r="U12" s="4">
        <v>11536.510838079999</v>
      </c>
      <c r="V12" s="4">
        <v>11683.541596659999</v>
      </c>
      <c r="W12" s="4">
        <v>11835.81619639</v>
      </c>
      <c r="X12" s="4">
        <v>11993.29823592</v>
      </c>
      <c r="Y12" s="4">
        <v>12156.275871350001</v>
      </c>
      <c r="Z12" s="4">
        <v>12324.677505739999</v>
      </c>
      <c r="AA12" s="4">
        <v>12498.869551719999</v>
      </c>
      <c r="AB12" s="4">
        <v>12678.400951649999</v>
      </c>
      <c r="AC12" s="4">
        <v>12863.837522260001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9626.9999023</v>
      </c>
      <c r="C13" s="4">
        <v>12467.93353658</v>
      </c>
      <c r="D13" s="4">
        <v>12670.79449995</v>
      </c>
      <c r="E13" s="4">
        <v>12877.159400639999</v>
      </c>
      <c r="F13" s="4">
        <v>13087.401998879999</v>
      </c>
      <c r="G13" s="4">
        <v>13304.77915982</v>
      </c>
      <c r="H13" s="4">
        <v>13528.469825530001</v>
      </c>
      <c r="I13" s="4">
        <v>13755.860685330001</v>
      </c>
      <c r="J13" s="4">
        <v>13988.306713620001</v>
      </c>
      <c r="K13" s="4">
        <v>14225.998788639999</v>
      </c>
      <c r="L13" s="4">
        <v>14468.731238419999</v>
      </c>
      <c r="M13" s="4">
        <v>14717.67394655</v>
      </c>
      <c r="N13" s="4">
        <v>14973.188761560001</v>
      </c>
      <c r="O13" s="4">
        <v>15234.71982407</v>
      </c>
      <c r="P13" s="4">
        <v>15502.39126844</v>
      </c>
      <c r="Q13" s="4">
        <v>15776.758571980001</v>
      </c>
      <c r="R13" s="4">
        <v>16057.064585489999</v>
      </c>
      <c r="S13" s="4">
        <v>16344.36873029</v>
      </c>
      <c r="T13" s="4">
        <v>16638.517434400001</v>
      </c>
      <c r="U13" s="4">
        <v>16939.721806649999</v>
      </c>
      <c r="V13" s="4">
        <v>17248.19098902</v>
      </c>
      <c r="W13" s="4">
        <v>17564.08057835</v>
      </c>
      <c r="X13" s="4">
        <v>17887.398800790001</v>
      </c>
      <c r="Y13" s="4">
        <v>18218.48695649</v>
      </c>
      <c r="Z13" s="4">
        <v>18557.374638770001</v>
      </c>
      <c r="AA13" s="4">
        <v>18904.459936830001</v>
      </c>
      <c r="AB13" s="4">
        <v>19259.430550000001</v>
      </c>
      <c r="AC13" s="4">
        <v>19622.896011069999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707</v>
      </c>
      <c r="C15" s="4">
        <v>683.43705871999998</v>
      </c>
      <c r="D15" s="4">
        <v>660.65582343000005</v>
      </c>
      <c r="E15" s="4">
        <v>638.63424315999998</v>
      </c>
      <c r="F15" s="4">
        <v>617.34643504999997</v>
      </c>
      <c r="G15" s="4">
        <v>596.76822055000002</v>
      </c>
      <c r="H15" s="4">
        <v>576.87594652999996</v>
      </c>
      <c r="I15" s="4">
        <v>557.64679128</v>
      </c>
      <c r="J15" s="4">
        <v>539.05859042999998</v>
      </c>
      <c r="K15" s="4">
        <v>521.08997075000002</v>
      </c>
      <c r="L15" s="4">
        <v>503.72030504999998</v>
      </c>
      <c r="M15" s="4">
        <v>486.93611580999999</v>
      </c>
      <c r="N15" s="4">
        <v>470.70493039000002</v>
      </c>
      <c r="O15" s="4">
        <v>455.01476603999998</v>
      </c>
      <c r="P15" s="4">
        <v>439.84765520000002</v>
      </c>
      <c r="Q15" s="4">
        <v>425.18606669000002</v>
      </c>
      <c r="R15" s="4">
        <v>411.0131978</v>
      </c>
      <c r="S15" s="4">
        <v>397.41858131999999</v>
      </c>
      <c r="T15" s="4">
        <v>384.17129526999997</v>
      </c>
      <c r="U15" s="4">
        <v>371.36558543000001</v>
      </c>
      <c r="V15" s="4">
        <v>358.98673258000002</v>
      </c>
      <c r="W15" s="4">
        <v>347.02162054000001</v>
      </c>
      <c r="X15" s="4">
        <v>335.45423319000002</v>
      </c>
      <c r="Y15" s="4">
        <v>324.27248621000001</v>
      </c>
      <c r="Z15" s="4">
        <v>313.46342069000002</v>
      </c>
      <c r="AA15" s="4">
        <v>303.01463999999999</v>
      </c>
      <c r="AB15" s="4">
        <v>292.914152</v>
      </c>
      <c r="AC15" s="4">
        <v>283.15034960000003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675460</v>
      </c>
      <c r="C16" s="4">
        <v>652948.22585724003</v>
      </c>
      <c r="D16" s="4">
        <v>631183.23421225999</v>
      </c>
      <c r="E16" s="4">
        <v>610144.06106953998</v>
      </c>
      <c r="F16" s="4">
        <v>589805.63690614002</v>
      </c>
      <c r="G16" s="4">
        <v>562958.17945954006</v>
      </c>
      <c r="H16" s="4">
        <v>544192.83676809003</v>
      </c>
      <c r="I16" s="4">
        <v>526053.11607340002</v>
      </c>
      <c r="J16" s="4">
        <v>508518.03628085001</v>
      </c>
      <c r="K16" s="4">
        <v>491567.41533937998</v>
      </c>
      <c r="L16" s="4">
        <v>475181.82718401001</v>
      </c>
      <c r="M16" s="4">
        <v>459348.55297491001</v>
      </c>
      <c r="N16" s="4">
        <v>444036.95193892001</v>
      </c>
      <c r="O16" s="4">
        <v>429225.33586429001</v>
      </c>
      <c r="P16" s="4">
        <v>414917.86997301999</v>
      </c>
      <c r="Q16" s="4">
        <v>401087.25064904999</v>
      </c>
      <c r="R16" s="4">
        <v>387717.63666205999</v>
      </c>
      <c r="S16" s="4">
        <v>374893.54097973998</v>
      </c>
      <c r="T16" s="4">
        <v>362397.08463606</v>
      </c>
      <c r="U16" s="4">
        <v>350317.18071127997</v>
      </c>
      <c r="V16" s="4">
        <v>338639.92888889997</v>
      </c>
      <c r="W16" s="4">
        <v>327352.98058758001</v>
      </c>
      <c r="X16" s="4">
        <v>316441.21140746999</v>
      </c>
      <c r="Y16" s="4">
        <v>305893.22837294999</v>
      </c>
      <c r="Z16" s="4">
        <v>295696.80380403</v>
      </c>
      <c r="AA16" s="4">
        <v>285840.21961201</v>
      </c>
      <c r="AB16" s="4">
        <v>276310.51450420002</v>
      </c>
      <c r="AC16" s="4">
        <v>267100.16653294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675460</v>
      </c>
      <c r="C17" s="4">
        <v>652948.22585724003</v>
      </c>
      <c r="D17" s="4">
        <v>631183.23421225999</v>
      </c>
      <c r="E17" s="4">
        <v>610144.06106953998</v>
      </c>
      <c r="F17" s="4">
        <v>589805.63690614002</v>
      </c>
      <c r="G17" s="4">
        <v>562958.17945954006</v>
      </c>
      <c r="H17" s="4">
        <v>544192.83676809003</v>
      </c>
      <c r="I17" s="4">
        <v>526053.11607340002</v>
      </c>
      <c r="J17" s="4">
        <v>508518.03628085001</v>
      </c>
      <c r="K17" s="4">
        <v>491567.41533937998</v>
      </c>
      <c r="L17" s="4">
        <v>475181.82718401001</v>
      </c>
      <c r="M17" s="4">
        <v>459348.55297491001</v>
      </c>
      <c r="N17" s="4">
        <v>444036.95193892001</v>
      </c>
      <c r="O17" s="4">
        <v>429225.33586429001</v>
      </c>
      <c r="P17" s="4">
        <v>414917.86997301999</v>
      </c>
      <c r="Q17" s="4">
        <v>401087.25064904999</v>
      </c>
      <c r="R17" s="4">
        <v>387717.63666205999</v>
      </c>
      <c r="S17" s="4">
        <v>374893.54097973998</v>
      </c>
      <c r="T17" s="4">
        <v>362397.08463606</v>
      </c>
      <c r="U17" s="4">
        <v>350317.18071127997</v>
      </c>
      <c r="V17" s="4">
        <v>338639.92888889997</v>
      </c>
      <c r="W17" s="4">
        <v>327352.98058758001</v>
      </c>
      <c r="X17" s="4">
        <v>316441.21140746999</v>
      </c>
      <c r="Y17" s="4">
        <v>305893.22837294999</v>
      </c>
      <c r="Z17" s="4">
        <v>295696.80380403</v>
      </c>
      <c r="AA17" s="4">
        <v>285840.21961201</v>
      </c>
      <c r="AB17" s="4">
        <v>276310.51450420002</v>
      </c>
      <c r="AC17" s="4">
        <v>267100.16653294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144.33960178999999</v>
      </c>
      <c r="C18" s="4">
        <v>139.52904229999999</v>
      </c>
      <c r="D18" s="4">
        <v>134.87807422</v>
      </c>
      <c r="E18" s="4">
        <v>130.38219568</v>
      </c>
      <c r="F18" s="4">
        <v>126.0361225</v>
      </c>
      <c r="G18" s="4">
        <v>121.83491841</v>
      </c>
      <c r="H18" s="4">
        <v>117.77375447</v>
      </c>
      <c r="I18" s="4">
        <v>113.84797141999999</v>
      </c>
      <c r="J18" s="4">
        <v>110.05304425</v>
      </c>
      <c r="K18" s="4">
        <v>106.38460944000001</v>
      </c>
      <c r="L18" s="4">
        <v>102.83845579</v>
      </c>
      <c r="M18" s="4">
        <v>99.411831759999998</v>
      </c>
      <c r="N18" s="4">
        <v>96.098107799999994</v>
      </c>
      <c r="O18" s="4">
        <v>92.894837539999997</v>
      </c>
      <c r="P18" s="4">
        <v>89.79835276</v>
      </c>
      <c r="Q18" s="4">
        <v>86.805074329999997</v>
      </c>
      <c r="R18" s="4">
        <v>83.911571859999995</v>
      </c>
      <c r="S18" s="4">
        <v>81.136124150000001</v>
      </c>
      <c r="T18" s="4">
        <v>78.431586679999995</v>
      </c>
      <c r="U18" s="4">
        <v>75.817200450000001</v>
      </c>
      <c r="V18" s="4">
        <v>73.289960440000002</v>
      </c>
      <c r="W18" s="4">
        <v>70.847188860000003</v>
      </c>
      <c r="X18" s="4">
        <v>68.485615899999999</v>
      </c>
      <c r="Y18" s="4">
        <v>66.202774439999999</v>
      </c>
      <c r="Z18" s="4">
        <v>63.996018839999998</v>
      </c>
      <c r="AA18" s="4">
        <v>61.86281821</v>
      </c>
      <c r="AB18" s="4">
        <v>59.800724270000003</v>
      </c>
      <c r="AC18" s="4">
        <v>57.807367339999999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0.32647410999999998</v>
      </c>
      <c r="D19" s="4">
        <v>0.31559162000000002</v>
      </c>
      <c r="E19" s="4">
        <v>0.30507202999999999</v>
      </c>
      <c r="F19" s="4">
        <v>0.29490282000000001</v>
      </c>
      <c r="G19" s="4">
        <v>0.28147908999999999</v>
      </c>
      <c r="H19" s="4">
        <v>0.27209642000000001</v>
      </c>
      <c r="I19" s="4">
        <v>0.26302656000000002</v>
      </c>
      <c r="J19" s="4">
        <v>0.25425902</v>
      </c>
      <c r="K19" s="4">
        <v>0.24578370999999999</v>
      </c>
      <c r="L19" s="4">
        <v>0.23759090999999999</v>
      </c>
      <c r="M19" s="4">
        <v>0.22967428000000001</v>
      </c>
      <c r="N19" s="4">
        <v>0.22201847999999999</v>
      </c>
      <c r="O19" s="4">
        <v>0.21461267000000001</v>
      </c>
      <c r="P19" s="4">
        <v>0.20745893000000001</v>
      </c>
      <c r="Q19" s="4">
        <v>0.20054363</v>
      </c>
      <c r="R19" s="4">
        <v>0.19385881999999999</v>
      </c>
      <c r="S19" s="4">
        <v>0.18744677000000001</v>
      </c>
      <c r="T19" s="4">
        <v>0.18119853999999999</v>
      </c>
      <c r="U19" s="4">
        <v>0.17515859</v>
      </c>
      <c r="V19" s="4">
        <v>0.16931995999999999</v>
      </c>
      <c r="W19" s="4">
        <v>0.16367649000000001</v>
      </c>
      <c r="X19" s="4">
        <v>0.15822061000000001</v>
      </c>
      <c r="Y19" s="4">
        <v>0.15294661000000001</v>
      </c>
      <c r="Z19" s="4">
        <v>0.14784839999999999</v>
      </c>
      <c r="AA19" s="4">
        <v>0.14292010999999999</v>
      </c>
      <c r="AB19" s="4">
        <v>0.13815526</v>
      </c>
      <c r="AC19" s="4">
        <v>0.13355007999999999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3.3773000000000002E-3</v>
      </c>
      <c r="C20" s="4">
        <v>3.2647399999999999E-3</v>
      </c>
      <c r="D20" s="4">
        <v>3.15592E-3</v>
      </c>
      <c r="E20" s="4">
        <v>3.0507199999999998E-3</v>
      </c>
      <c r="F20" s="4">
        <v>2.9490300000000001E-3</v>
      </c>
      <c r="G20" s="4">
        <v>2.8147900000000002E-3</v>
      </c>
      <c r="H20" s="4">
        <v>2.7209600000000001E-3</v>
      </c>
      <c r="I20" s="4">
        <v>2.6302700000000001E-3</v>
      </c>
      <c r="J20" s="4">
        <v>2.54259E-3</v>
      </c>
      <c r="K20" s="4">
        <v>2.4578400000000002E-3</v>
      </c>
      <c r="L20" s="4">
        <v>2.3759100000000002E-3</v>
      </c>
      <c r="M20" s="4">
        <v>2.2967399999999998E-3</v>
      </c>
      <c r="N20" s="4">
        <v>2.22018E-3</v>
      </c>
      <c r="O20" s="4">
        <v>2.14613E-3</v>
      </c>
      <c r="P20" s="4">
        <v>2.0745899999999999E-3</v>
      </c>
      <c r="Q20" s="4">
        <v>2.0054399999999998E-3</v>
      </c>
      <c r="R20" s="4">
        <v>1.93859E-3</v>
      </c>
      <c r="S20" s="4">
        <v>1.87447E-3</v>
      </c>
      <c r="T20" s="4">
        <v>1.8119900000000001E-3</v>
      </c>
      <c r="U20" s="4">
        <v>1.7515899999999999E-3</v>
      </c>
      <c r="V20" s="4">
        <v>1.6932E-3</v>
      </c>
      <c r="W20" s="4">
        <v>1.6367599999999999E-3</v>
      </c>
      <c r="X20" s="4">
        <v>1.5822099999999999E-3</v>
      </c>
      <c r="Y20" s="4">
        <v>1.52947E-3</v>
      </c>
      <c r="Z20" s="4">
        <v>1.4784799999999999E-3</v>
      </c>
      <c r="AA20" s="4">
        <v>1.4292E-3</v>
      </c>
      <c r="AB20" s="4">
        <v>1.3815500000000001E-3</v>
      </c>
      <c r="AC20" s="4">
        <v>1.3355000000000001E-3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144.33960178999999</v>
      </c>
      <c r="C21" s="4">
        <v>139.52904229999999</v>
      </c>
      <c r="D21" s="4">
        <v>134.87807422</v>
      </c>
      <c r="E21" s="4">
        <v>130.38219568</v>
      </c>
      <c r="F21" s="4">
        <v>126.0361225</v>
      </c>
      <c r="G21" s="4">
        <v>121.83491841</v>
      </c>
      <c r="H21" s="4">
        <v>117.77375447</v>
      </c>
      <c r="I21" s="4">
        <v>113.84797141999999</v>
      </c>
      <c r="J21" s="4">
        <v>110.05304425</v>
      </c>
      <c r="K21" s="4">
        <v>106.38460944000001</v>
      </c>
      <c r="L21" s="4">
        <v>102.83845579</v>
      </c>
      <c r="M21" s="4">
        <v>99.411831759999998</v>
      </c>
      <c r="N21" s="4">
        <v>96.098107799999994</v>
      </c>
      <c r="O21" s="4">
        <v>92.894837539999997</v>
      </c>
      <c r="P21" s="4">
        <v>89.79835276</v>
      </c>
      <c r="Q21" s="4">
        <v>86.805074329999997</v>
      </c>
      <c r="R21" s="4">
        <v>83.911571859999995</v>
      </c>
      <c r="S21" s="4">
        <v>81.136124150000001</v>
      </c>
      <c r="T21" s="4">
        <v>78.431586679999995</v>
      </c>
      <c r="U21" s="4">
        <v>75.817200450000001</v>
      </c>
      <c r="V21" s="4">
        <v>73.289960440000002</v>
      </c>
      <c r="W21" s="4">
        <v>70.847188860000003</v>
      </c>
      <c r="X21" s="4">
        <v>68.485615899999999</v>
      </c>
      <c r="Y21" s="4">
        <v>66.202774439999999</v>
      </c>
      <c r="Z21" s="4">
        <v>63.996018839999998</v>
      </c>
      <c r="AA21" s="4">
        <v>61.86281821</v>
      </c>
      <c r="AB21" s="4">
        <v>59.800724270000003</v>
      </c>
      <c r="AC21" s="4">
        <v>57.807367339999999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1.00000545</v>
      </c>
      <c r="E23" s="4">
        <v>0.99999992000000004</v>
      </c>
      <c r="F23" s="4">
        <v>1.00000044</v>
      </c>
      <c r="G23" s="4">
        <v>0.99999950999999998</v>
      </c>
      <c r="H23" s="4">
        <v>0.98739396999999995</v>
      </c>
      <c r="I23" s="4">
        <v>0.99999987000000001</v>
      </c>
      <c r="J23" s="4">
        <v>1.00000008</v>
      </c>
      <c r="K23" s="4">
        <v>1.0000000499999999</v>
      </c>
      <c r="L23" s="4">
        <v>0.99999996000000002</v>
      </c>
      <c r="M23" s="4">
        <v>0.99999998000000001</v>
      </c>
      <c r="N23" s="4">
        <v>1.0000133200000001</v>
      </c>
      <c r="O23" s="4">
        <v>1.00000004</v>
      </c>
      <c r="P23" s="4">
        <v>0.99997581000000002</v>
      </c>
      <c r="Q23" s="4">
        <v>1.00000011</v>
      </c>
      <c r="R23" s="4">
        <v>0.99999994000000003</v>
      </c>
      <c r="S23" s="4">
        <v>0.99999990000000005</v>
      </c>
      <c r="T23" s="4">
        <v>1.00026635</v>
      </c>
      <c r="U23" s="4">
        <v>0.99999998999999995</v>
      </c>
      <c r="V23" s="4">
        <v>1</v>
      </c>
      <c r="W23" s="4">
        <v>0.99999996000000002</v>
      </c>
      <c r="X23" s="4">
        <v>1.00000321</v>
      </c>
      <c r="Y23" s="4">
        <v>0.99999998999999995</v>
      </c>
      <c r="Z23" s="4">
        <v>1.00000019</v>
      </c>
      <c r="AA23" s="4">
        <v>1.0000000600000001</v>
      </c>
      <c r="AB23" s="4">
        <v>0.99999992000000004</v>
      </c>
      <c r="AC23" s="4">
        <v>0.99999386000000001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1.00000545</v>
      </c>
      <c r="D24" s="4">
        <v>0.99999992000000004</v>
      </c>
      <c r="E24" s="4">
        <v>1.00000044</v>
      </c>
      <c r="F24" s="4">
        <v>0.99999950999999998</v>
      </c>
      <c r="G24" s="4">
        <v>0.98739396999999995</v>
      </c>
      <c r="H24" s="4">
        <v>0.99999987000000001</v>
      </c>
      <c r="I24" s="4">
        <v>1.00000008</v>
      </c>
      <c r="J24" s="4">
        <v>1.0000000499999999</v>
      </c>
      <c r="K24" s="4">
        <v>0.99999996000000002</v>
      </c>
      <c r="L24" s="4">
        <v>0.99999998000000001</v>
      </c>
      <c r="M24" s="4">
        <v>1.0000133200000001</v>
      </c>
      <c r="N24" s="4">
        <v>1.00000004</v>
      </c>
      <c r="O24" s="4">
        <v>0.99997581000000002</v>
      </c>
      <c r="P24" s="4">
        <v>1.00000011</v>
      </c>
      <c r="Q24" s="4">
        <v>0.99999994000000003</v>
      </c>
      <c r="R24" s="4">
        <v>0.99999990000000005</v>
      </c>
      <c r="S24" s="4">
        <v>1.00026635</v>
      </c>
      <c r="T24" s="4">
        <v>0.99999998999999995</v>
      </c>
      <c r="U24" s="4">
        <v>1</v>
      </c>
      <c r="V24" s="4">
        <v>0.99999996000000002</v>
      </c>
      <c r="W24" s="4">
        <v>1.00000321</v>
      </c>
      <c r="X24" s="4">
        <v>0.99999998999999995</v>
      </c>
      <c r="Y24" s="4">
        <v>1.00000019</v>
      </c>
      <c r="Z24" s="4">
        <v>1.0000000600000001</v>
      </c>
      <c r="AA24" s="4">
        <v>0.99999992000000004</v>
      </c>
      <c r="AB24" s="4">
        <v>0.99999386000000001</v>
      </c>
      <c r="AC24" s="4">
        <v>1.0000000099999999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1.57532805</v>
      </c>
      <c r="D25" s="4">
        <v>1.6007194499999999</v>
      </c>
      <c r="E25" s="4">
        <v>1.62888404</v>
      </c>
      <c r="F25" s="4">
        <v>1.6587440899999999</v>
      </c>
      <c r="G25" s="4">
        <v>1.6903960099999999</v>
      </c>
      <c r="H25" s="4">
        <v>1.7243561700000001</v>
      </c>
      <c r="I25" s="4">
        <v>1.7607016900000001</v>
      </c>
      <c r="J25" s="4">
        <v>1.7989979199999999</v>
      </c>
      <c r="K25" s="4">
        <v>1.8395559699999999</v>
      </c>
      <c r="L25" s="4">
        <v>1.8825865799999999</v>
      </c>
      <c r="M25" s="4">
        <v>1.92796276</v>
      </c>
      <c r="N25" s="4">
        <v>1.97605203</v>
      </c>
      <c r="O25" s="4">
        <v>2.0270704799999999</v>
      </c>
      <c r="P25" s="4">
        <v>2.08101483</v>
      </c>
      <c r="Q25" s="4">
        <v>2.1380616400000001</v>
      </c>
      <c r="R25" s="4">
        <v>2.1984457700000002</v>
      </c>
      <c r="S25" s="4">
        <v>2.2621386700000001</v>
      </c>
      <c r="T25" s="4">
        <v>2.3292092900000001</v>
      </c>
      <c r="U25" s="4">
        <v>2.4004474400000002</v>
      </c>
      <c r="V25" s="4">
        <v>2.4757384999999998</v>
      </c>
      <c r="W25" s="4">
        <v>2.5553133899999998</v>
      </c>
      <c r="X25" s="4">
        <v>2.6393978200000001</v>
      </c>
      <c r="Y25" s="4">
        <v>2.7282643900000001</v>
      </c>
      <c r="Z25" s="4">
        <v>2.8221746900000002</v>
      </c>
      <c r="AA25" s="4">
        <v>2.92139799</v>
      </c>
      <c r="AB25" s="4">
        <v>3.026294</v>
      </c>
      <c r="AC25" s="4">
        <v>3.1370579200000002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1238</v>
      </c>
      <c r="C26" s="4">
        <v>1188.4803768500001</v>
      </c>
      <c r="D26" s="4">
        <v>1140.9411630899999</v>
      </c>
      <c r="E26" s="4">
        <v>1095.3035165700001</v>
      </c>
      <c r="F26" s="4">
        <v>1051.49137591</v>
      </c>
      <c r="G26" s="4">
        <v>1009.43174727</v>
      </c>
      <c r="H26" s="4">
        <v>971.49544934000005</v>
      </c>
      <c r="I26" s="4">
        <v>932.63563136000005</v>
      </c>
      <c r="J26" s="4">
        <v>895.33068963999995</v>
      </c>
      <c r="K26" s="4">
        <v>865.07000628000003</v>
      </c>
      <c r="L26" s="4">
        <v>831.44524274000003</v>
      </c>
      <c r="M26" s="4">
        <v>798.20359619999999</v>
      </c>
      <c r="N26" s="4">
        <v>766.27625294999996</v>
      </c>
      <c r="O26" s="4">
        <v>735.62520284000004</v>
      </c>
      <c r="P26" s="4">
        <v>706.20019472000001</v>
      </c>
      <c r="Q26" s="4">
        <v>677.95223253999995</v>
      </c>
      <c r="R26" s="4">
        <v>650.83414947999995</v>
      </c>
      <c r="S26" s="4">
        <v>624.95739485000001</v>
      </c>
      <c r="T26" s="4">
        <v>599.95912323000005</v>
      </c>
      <c r="U26" s="4">
        <v>575.96075829999995</v>
      </c>
      <c r="V26" s="4">
        <v>552.92232796999997</v>
      </c>
      <c r="W26" s="4">
        <v>530.81422402999999</v>
      </c>
      <c r="X26" s="4">
        <v>509.58168282000003</v>
      </c>
      <c r="Y26" s="4">
        <v>489.26409613999999</v>
      </c>
      <c r="Z26" s="4">
        <v>469.6937006</v>
      </c>
      <c r="AA26" s="4">
        <v>450.90598468000002</v>
      </c>
      <c r="AB26" s="4">
        <v>432.86974529999998</v>
      </c>
      <c r="AC26" s="4">
        <v>415.55496339000001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3550049.5</v>
      </c>
      <c r="C27" s="4">
        <v>3408048.6006409298</v>
      </c>
      <c r="D27" s="4">
        <v>3271726.6603934602</v>
      </c>
      <c r="E27" s="4">
        <v>3140857.4767154702</v>
      </c>
      <c r="F27" s="4">
        <v>3015223.1392120402</v>
      </c>
      <c r="G27" s="4">
        <v>2894614.2893397501</v>
      </c>
      <c r="H27" s="4">
        <v>2785829.3711246601</v>
      </c>
      <c r="I27" s="4">
        <v>2674396.1848703302</v>
      </c>
      <c r="J27" s="4">
        <v>2567421.7240409702</v>
      </c>
      <c r="K27" s="4">
        <v>2480647.1537659401</v>
      </c>
      <c r="L27" s="4">
        <v>2384225.8544849101</v>
      </c>
      <c r="M27" s="4">
        <v>2288903.1692975699</v>
      </c>
      <c r="N27" s="4">
        <v>2197349.3383044298</v>
      </c>
      <c r="O27" s="4">
        <v>2109391.0335942502</v>
      </c>
      <c r="P27" s="4">
        <v>2025015.3598768001</v>
      </c>
      <c r="Q27" s="4">
        <v>1944014.8762665801</v>
      </c>
      <c r="R27" s="4">
        <v>1866254.2991027299</v>
      </c>
      <c r="S27" s="4">
        <v>1792053.2071517</v>
      </c>
      <c r="T27" s="4">
        <v>1720371.1481753001</v>
      </c>
      <c r="U27" s="4">
        <v>1651556.2940442199</v>
      </c>
      <c r="V27" s="4">
        <v>1585494.03642733</v>
      </c>
      <c r="W27" s="4">
        <v>1522099.47777038</v>
      </c>
      <c r="X27" s="4">
        <v>1461215.57824803</v>
      </c>
      <c r="Y27" s="4">
        <v>1402955.2930455599</v>
      </c>
      <c r="Z27" s="4">
        <v>1346837.56392788</v>
      </c>
      <c r="AA27" s="4">
        <v>1292964.1534500599</v>
      </c>
      <c r="AB27" s="4">
        <v>1241245.52448863</v>
      </c>
      <c r="AC27" s="4">
        <v>1191595.7261673899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3550049.5</v>
      </c>
      <c r="C28" s="4">
        <v>3408048.6006409298</v>
      </c>
      <c r="D28" s="4">
        <v>3271726.6603934602</v>
      </c>
      <c r="E28" s="4">
        <v>3140857.4767154702</v>
      </c>
      <c r="F28" s="4">
        <v>3015223.1392120402</v>
      </c>
      <c r="G28" s="4">
        <v>2894614.2893397501</v>
      </c>
      <c r="H28" s="4">
        <v>2785829.3711246601</v>
      </c>
      <c r="I28" s="4">
        <v>2674396.1848703302</v>
      </c>
      <c r="J28" s="4">
        <v>2567421.7240409702</v>
      </c>
      <c r="K28" s="4">
        <v>2480647.1537659401</v>
      </c>
      <c r="L28" s="4">
        <v>2384225.8544849101</v>
      </c>
      <c r="M28" s="4">
        <v>2288903.1692975699</v>
      </c>
      <c r="N28" s="4">
        <v>2197349.3383044298</v>
      </c>
      <c r="O28" s="4">
        <v>2109391.0335942502</v>
      </c>
      <c r="P28" s="4">
        <v>2025015.3598768001</v>
      </c>
      <c r="Q28" s="4">
        <v>1944014.8762665801</v>
      </c>
      <c r="R28" s="4">
        <v>1866254.2991027299</v>
      </c>
      <c r="S28" s="4">
        <v>1792053.2071517</v>
      </c>
      <c r="T28" s="4">
        <v>1720371.1481753001</v>
      </c>
      <c r="U28" s="4">
        <v>1651556.2940442199</v>
      </c>
      <c r="V28" s="4">
        <v>1585494.03642733</v>
      </c>
      <c r="W28" s="4">
        <v>1522099.47777038</v>
      </c>
      <c r="X28" s="4">
        <v>1461215.57824803</v>
      </c>
      <c r="Y28" s="4">
        <v>1402955.2930455599</v>
      </c>
      <c r="Z28" s="4">
        <v>1346837.56392788</v>
      </c>
      <c r="AA28" s="4">
        <v>1292964.1534500599</v>
      </c>
      <c r="AB28" s="4">
        <v>1241245.52448863</v>
      </c>
      <c r="AC28" s="4">
        <v>1191595.7261673899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374.45309150000003</v>
      </c>
      <c r="C29" s="4">
        <v>359.47508182000001</v>
      </c>
      <c r="D29" s="4">
        <v>345.09607894999999</v>
      </c>
      <c r="E29" s="4">
        <v>331.29223579000001</v>
      </c>
      <c r="F29" s="4">
        <v>318.04054636000001</v>
      </c>
      <c r="G29" s="4">
        <v>305.31893249000001</v>
      </c>
      <c r="H29" s="4">
        <v>293.84448657000002</v>
      </c>
      <c r="I29" s="4">
        <v>282.09070710999998</v>
      </c>
      <c r="J29" s="4">
        <v>270.80722508000002</v>
      </c>
      <c r="K29" s="4">
        <v>261.65439273999999</v>
      </c>
      <c r="L29" s="4">
        <v>251.48404002999999</v>
      </c>
      <c r="M29" s="4">
        <v>241.42956724000001</v>
      </c>
      <c r="N29" s="4">
        <v>231.77262669999999</v>
      </c>
      <c r="O29" s="4">
        <v>222.50172164</v>
      </c>
      <c r="P29" s="4">
        <v>213.60165276999999</v>
      </c>
      <c r="Q29" s="4">
        <v>205.05760045</v>
      </c>
      <c r="R29" s="4">
        <v>196.85529832</v>
      </c>
      <c r="S29" s="4">
        <v>189.02845601999999</v>
      </c>
      <c r="T29" s="4">
        <v>181.46732509</v>
      </c>
      <c r="U29" s="4">
        <v>174.20863209000001</v>
      </c>
      <c r="V29" s="4">
        <v>167.24028680999999</v>
      </c>
      <c r="W29" s="4">
        <v>160.55333375999999</v>
      </c>
      <c r="X29" s="4">
        <v>154.13120881</v>
      </c>
      <c r="Y29" s="4">
        <v>147.98582662000001</v>
      </c>
      <c r="Z29" s="4">
        <v>142.06644446000001</v>
      </c>
      <c r="AA29" s="4">
        <v>136.38379639999999</v>
      </c>
      <c r="AB29" s="4">
        <v>130.92844453999999</v>
      </c>
      <c r="AC29" s="4">
        <v>125.69130915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1.3632194399999999</v>
      </c>
      <c r="D30" s="4">
        <v>1.3086906599999999</v>
      </c>
      <c r="E30" s="4">
        <v>1.25634299</v>
      </c>
      <c r="F30" s="4">
        <v>1.2060892599999999</v>
      </c>
      <c r="G30" s="4">
        <v>1.1578457200000001</v>
      </c>
      <c r="H30" s="4">
        <v>1.1143317500000001</v>
      </c>
      <c r="I30" s="4">
        <v>1.06975847</v>
      </c>
      <c r="J30" s="4">
        <v>1.0269686899999999</v>
      </c>
      <c r="K30" s="4">
        <v>0.99225885999999996</v>
      </c>
      <c r="L30" s="4">
        <v>0.95369033999999997</v>
      </c>
      <c r="M30" s="4">
        <v>0.91556126999999998</v>
      </c>
      <c r="N30" s="4">
        <v>0.87893973999999997</v>
      </c>
      <c r="O30" s="4">
        <v>0.84375641000000001</v>
      </c>
      <c r="P30" s="4">
        <v>0.81000614000000004</v>
      </c>
      <c r="Q30" s="4">
        <v>0.77760594999999999</v>
      </c>
      <c r="R30" s="4">
        <v>0.74650172000000004</v>
      </c>
      <c r="S30" s="4">
        <v>0.71682128000000001</v>
      </c>
      <c r="T30" s="4">
        <v>0.68814845999999996</v>
      </c>
      <c r="U30" s="4">
        <v>0.66062251999999999</v>
      </c>
      <c r="V30" s="4">
        <v>0.63419760999999997</v>
      </c>
      <c r="W30" s="4">
        <v>0.60883978999999999</v>
      </c>
      <c r="X30" s="4">
        <v>0.58448623</v>
      </c>
      <c r="Y30" s="4">
        <v>0.56118212000000001</v>
      </c>
      <c r="Z30" s="4">
        <v>0.53873503</v>
      </c>
      <c r="AA30" s="4">
        <v>0.51718565999999999</v>
      </c>
      <c r="AB30" s="4">
        <v>0.49649821</v>
      </c>
      <c r="AC30" s="4">
        <v>0.47663829000000002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1.42002E-2</v>
      </c>
      <c r="C31" s="4">
        <v>1.3632190000000001E-2</v>
      </c>
      <c r="D31" s="4">
        <v>1.308691E-2</v>
      </c>
      <c r="E31" s="4">
        <v>1.256343E-2</v>
      </c>
      <c r="F31" s="4">
        <v>1.2060889999999999E-2</v>
      </c>
      <c r="G31" s="4">
        <v>1.157846E-2</v>
      </c>
      <c r="H31" s="4">
        <v>1.114332E-2</v>
      </c>
      <c r="I31" s="4">
        <v>1.069758E-2</v>
      </c>
      <c r="J31" s="4">
        <v>1.026969E-2</v>
      </c>
      <c r="K31" s="4">
        <v>9.9225900000000002E-3</v>
      </c>
      <c r="L31" s="4">
        <v>9.5368999999999992E-3</v>
      </c>
      <c r="M31" s="4">
        <v>9.1556099999999998E-3</v>
      </c>
      <c r="N31" s="4">
        <v>8.7893999999999993E-3</v>
      </c>
      <c r="O31" s="4">
        <v>8.4375600000000002E-3</v>
      </c>
      <c r="P31" s="4">
        <v>8.1000599999999992E-3</v>
      </c>
      <c r="Q31" s="4">
        <v>7.7760599999999996E-3</v>
      </c>
      <c r="R31" s="4">
        <v>7.4650200000000002E-3</v>
      </c>
      <c r="S31" s="4">
        <v>7.1682100000000004E-3</v>
      </c>
      <c r="T31" s="4">
        <v>6.8814799999999997E-3</v>
      </c>
      <c r="U31" s="4">
        <v>6.6062300000000003E-3</v>
      </c>
      <c r="V31" s="4">
        <v>6.3419799999999997E-3</v>
      </c>
      <c r="W31" s="4">
        <v>6.0883999999999999E-3</v>
      </c>
      <c r="X31" s="4">
        <v>5.8448600000000003E-3</v>
      </c>
      <c r="Y31" s="4">
        <v>5.61182E-3</v>
      </c>
      <c r="Z31" s="4">
        <v>5.38735E-3</v>
      </c>
      <c r="AA31" s="4">
        <v>5.1718600000000003E-3</v>
      </c>
      <c r="AB31" s="4">
        <v>4.9649799999999999E-3</v>
      </c>
      <c r="AC31" s="4">
        <v>4.7663799999999997E-3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374.45309150000003</v>
      </c>
      <c r="C32" s="4">
        <v>359.47508182000001</v>
      </c>
      <c r="D32" s="4">
        <v>345.09607894999999</v>
      </c>
      <c r="E32" s="4">
        <v>331.29223579000001</v>
      </c>
      <c r="F32" s="4">
        <v>318.04054636000001</v>
      </c>
      <c r="G32" s="4">
        <v>305.31893249000001</v>
      </c>
      <c r="H32" s="4">
        <v>293.84448657000002</v>
      </c>
      <c r="I32" s="4">
        <v>282.09070710999998</v>
      </c>
      <c r="J32" s="4">
        <v>270.80722508000002</v>
      </c>
      <c r="K32" s="4">
        <v>261.65439273999999</v>
      </c>
      <c r="L32" s="4">
        <v>251.48404002999999</v>
      </c>
      <c r="M32" s="4">
        <v>241.42956724000001</v>
      </c>
      <c r="N32" s="4">
        <v>231.77262669999999</v>
      </c>
      <c r="O32" s="4">
        <v>222.50172164</v>
      </c>
      <c r="P32" s="4">
        <v>213.60165276999999</v>
      </c>
      <c r="Q32" s="4">
        <v>205.05760045</v>
      </c>
      <c r="R32" s="4">
        <v>196.85529832</v>
      </c>
      <c r="S32" s="4">
        <v>189.02845601999999</v>
      </c>
      <c r="T32" s="4">
        <v>181.46732509</v>
      </c>
      <c r="U32" s="4">
        <v>174.20863209000001</v>
      </c>
      <c r="V32" s="4">
        <v>167.24028680999999</v>
      </c>
      <c r="W32" s="4">
        <v>160.55333375999999</v>
      </c>
      <c r="X32" s="4">
        <v>154.13120881</v>
      </c>
      <c r="Y32" s="4">
        <v>147.98582662000001</v>
      </c>
      <c r="Z32" s="4">
        <v>142.06644446000001</v>
      </c>
      <c r="AA32" s="4">
        <v>136.38379639999999</v>
      </c>
      <c r="AB32" s="4">
        <v>130.92844453999999</v>
      </c>
      <c r="AC32" s="4">
        <v>125.69130915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1.0000003200000001</v>
      </c>
      <c r="E34" s="4">
        <v>1</v>
      </c>
      <c r="F34" s="4">
        <v>0.99999996000000002</v>
      </c>
      <c r="G34" s="4">
        <v>0.99999998999999995</v>
      </c>
      <c r="H34" s="4">
        <v>1.00000003</v>
      </c>
      <c r="I34" s="4">
        <v>1.00251892</v>
      </c>
      <c r="J34" s="4">
        <v>1</v>
      </c>
      <c r="K34" s="4">
        <v>1.00000054</v>
      </c>
      <c r="L34" s="4">
        <v>1.0064600699999999</v>
      </c>
      <c r="M34" s="4">
        <v>1.00117769</v>
      </c>
      <c r="N34" s="4">
        <v>1.0000202499999999</v>
      </c>
      <c r="O34" s="4">
        <v>1.0000010399999999</v>
      </c>
      <c r="P34" s="4">
        <v>0.99996949999999996</v>
      </c>
      <c r="Q34" s="4">
        <v>0.99999998000000001</v>
      </c>
      <c r="R34" s="4">
        <v>1.00000007</v>
      </c>
      <c r="S34" s="4">
        <v>1.0000000099999999</v>
      </c>
      <c r="T34" s="4">
        <v>1.0002506600000001</v>
      </c>
      <c r="U34" s="4">
        <v>1.00000004</v>
      </c>
      <c r="V34" s="4">
        <v>1</v>
      </c>
      <c r="W34" s="4">
        <v>1</v>
      </c>
      <c r="X34" s="4">
        <v>1.0000165599999999</v>
      </c>
      <c r="Y34" s="4">
        <v>1.0000000499999999</v>
      </c>
      <c r="Z34" s="4">
        <v>1.0001342600000001</v>
      </c>
      <c r="AA34" s="4">
        <v>1.00000036</v>
      </c>
      <c r="AB34" s="4">
        <v>1.00000007</v>
      </c>
      <c r="AC34" s="4">
        <v>0.99999994999999997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1.0000003200000001</v>
      </c>
      <c r="D35" s="4">
        <v>1</v>
      </c>
      <c r="E35" s="4">
        <v>0.99999996000000002</v>
      </c>
      <c r="F35" s="4">
        <v>0.99999998999999995</v>
      </c>
      <c r="G35" s="4">
        <v>1.00000003</v>
      </c>
      <c r="H35" s="4">
        <v>1.00251892</v>
      </c>
      <c r="I35" s="4">
        <v>1</v>
      </c>
      <c r="J35" s="4">
        <v>1.00000054</v>
      </c>
      <c r="K35" s="4">
        <v>1.0064600699999999</v>
      </c>
      <c r="L35" s="4">
        <v>1.00117769</v>
      </c>
      <c r="M35" s="4">
        <v>1.0000202499999999</v>
      </c>
      <c r="N35" s="4">
        <v>1.0000010399999999</v>
      </c>
      <c r="O35" s="4">
        <v>0.99996949999999996</v>
      </c>
      <c r="P35" s="4">
        <v>0.99999998000000001</v>
      </c>
      <c r="Q35" s="4">
        <v>1.00000007</v>
      </c>
      <c r="R35" s="4">
        <v>1.0000000099999999</v>
      </c>
      <c r="S35" s="4">
        <v>1.0002506600000001</v>
      </c>
      <c r="T35" s="4">
        <v>1.00000004</v>
      </c>
      <c r="U35" s="4">
        <v>1</v>
      </c>
      <c r="V35" s="4">
        <v>1</v>
      </c>
      <c r="W35" s="4">
        <v>1.0000165599999999</v>
      </c>
      <c r="X35" s="4">
        <v>1.0000000499999999</v>
      </c>
      <c r="Y35" s="4">
        <v>1.0001342600000001</v>
      </c>
      <c r="Z35" s="4">
        <v>1.00000036</v>
      </c>
      <c r="AA35" s="4">
        <v>1.00000007</v>
      </c>
      <c r="AB35" s="4">
        <v>0.99999994999999997</v>
      </c>
      <c r="AC35" s="4">
        <v>1.0000000200000001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1.4719810499999999</v>
      </c>
      <c r="D36" s="4">
        <v>1.4959317999999999</v>
      </c>
      <c r="E36" s="4">
        <v>1.5224796300000001</v>
      </c>
      <c r="F36" s="4">
        <v>1.55078234</v>
      </c>
      <c r="G36" s="4">
        <v>1.5809530300000001</v>
      </c>
      <c r="H36" s="4">
        <v>1.6134619699999999</v>
      </c>
      <c r="I36" s="4">
        <v>1.6468402</v>
      </c>
      <c r="J36" s="4">
        <v>1.6838276700000001</v>
      </c>
      <c r="K36" s="4">
        <v>1.72323903</v>
      </c>
      <c r="L36" s="4">
        <v>1.76051866</v>
      </c>
      <c r="M36" s="4">
        <v>1.80396322</v>
      </c>
      <c r="N36" s="4">
        <v>1.85121176</v>
      </c>
      <c r="O36" s="4">
        <v>1.9016477300000001</v>
      </c>
      <c r="P36" s="4">
        <v>1.9553242500000001</v>
      </c>
      <c r="Q36" s="4">
        <v>2.0124577800000001</v>
      </c>
      <c r="R36" s="4">
        <v>2.0733225399999999</v>
      </c>
      <c r="S36" s="4">
        <v>2.1379628300000002</v>
      </c>
      <c r="T36" s="4">
        <v>2.2065298800000002</v>
      </c>
      <c r="U36" s="4">
        <v>2.27978076</v>
      </c>
      <c r="V36" s="4">
        <v>2.3577161699999998</v>
      </c>
      <c r="W36" s="4">
        <v>2.4406371099999999</v>
      </c>
      <c r="X36" s="4">
        <v>2.5288267599999998</v>
      </c>
      <c r="Y36" s="4">
        <v>2.6226784699999999</v>
      </c>
      <c r="Z36" s="4">
        <v>2.7222976000000001</v>
      </c>
      <c r="AA36" s="4">
        <v>2.8284937399999999</v>
      </c>
      <c r="AB36" s="4">
        <v>2.9415161300000001</v>
      </c>
      <c r="AC36" s="4">
        <v>3.0616801599999999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3805</v>
      </c>
      <c r="C37" s="4">
        <v>3709.875</v>
      </c>
      <c r="D37" s="4">
        <v>3617.1281259799998</v>
      </c>
      <c r="E37" s="4">
        <v>3526.6999228300001</v>
      </c>
      <c r="F37" s="4">
        <v>3438.5324940300002</v>
      </c>
      <c r="G37" s="4">
        <v>3352.5857130999998</v>
      </c>
      <c r="H37" s="4">
        <v>3268.7710702700001</v>
      </c>
      <c r="I37" s="4">
        <v>3187.0522979399998</v>
      </c>
      <c r="J37" s="4">
        <v>3107.3760348800001</v>
      </c>
      <c r="K37" s="4">
        <v>3029.6916426500002</v>
      </c>
      <c r="L37" s="4">
        <v>2953.94935158</v>
      </c>
      <c r="M37" s="4">
        <v>2880.1034838300002</v>
      </c>
      <c r="N37" s="4">
        <v>2808.2187044799998</v>
      </c>
      <c r="O37" s="4">
        <v>2738.1083508800002</v>
      </c>
      <c r="P37" s="4">
        <v>2669.6556421099999</v>
      </c>
      <c r="Q37" s="4">
        <v>2602.9142510500001</v>
      </c>
      <c r="R37" s="4">
        <v>2537.91598707</v>
      </c>
      <c r="S37" s="4">
        <v>2474.54504718</v>
      </c>
      <c r="T37" s="4">
        <v>2412.6814271100002</v>
      </c>
      <c r="U37" s="4">
        <v>2352.37282912</v>
      </c>
      <c r="V37" s="4">
        <v>2293.6873763899998</v>
      </c>
      <c r="W37" s="4">
        <v>2236.3614863600001</v>
      </c>
      <c r="X37" s="4">
        <v>2180.4524492</v>
      </c>
      <c r="Y37" s="4">
        <v>2125.9441584199999</v>
      </c>
      <c r="Z37" s="4">
        <v>2072.7955544599999</v>
      </c>
      <c r="AA37" s="4">
        <v>2020.97566588</v>
      </c>
      <c r="AB37" s="4">
        <v>1970.4512742300001</v>
      </c>
      <c r="AC37" s="4">
        <v>1921.1899923799999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25776890.75</v>
      </c>
      <c r="C38" s="4">
        <v>25102567.8425075</v>
      </c>
      <c r="D38" s="4">
        <v>24475003.653064001</v>
      </c>
      <c r="E38" s="4">
        <v>23863068.2912485</v>
      </c>
      <c r="F38" s="4">
        <v>23266492.0526562</v>
      </c>
      <c r="G38" s="4">
        <v>22684941.609576199</v>
      </c>
      <c r="H38" s="4">
        <v>22115857.589751601</v>
      </c>
      <c r="I38" s="4">
        <v>21562964.5628637</v>
      </c>
      <c r="J38" s="4">
        <v>21023890.749109201</v>
      </c>
      <c r="K38" s="4">
        <v>20498293.538830701</v>
      </c>
      <c r="L38" s="4">
        <v>19985835.8689235</v>
      </c>
      <c r="M38" s="4">
        <v>19486209.363275599</v>
      </c>
      <c r="N38" s="4">
        <v>18999851.193043601</v>
      </c>
      <c r="O38" s="4">
        <v>18525498.435756199</v>
      </c>
      <c r="P38" s="4">
        <v>18061781.768503498</v>
      </c>
      <c r="Q38" s="4">
        <v>17610237.219434299</v>
      </c>
      <c r="R38" s="4">
        <v>17170485.9494408</v>
      </c>
      <c r="S38" s="4">
        <v>16741744.4786765</v>
      </c>
      <c r="T38" s="4">
        <v>16323200.908035301</v>
      </c>
      <c r="U38" s="4">
        <v>15915177.9712194</v>
      </c>
      <c r="V38" s="4">
        <v>15518136.5613879</v>
      </c>
      <c r="W38" s="4">
        <v>15130293.388374601</v>
      </c>
      <c r="X38" s="4">
        <v>14752035.926850099</v>
      </c>
      <c r="Y38" s="4">
        <v>14383255.463810099</v>
      </c>
      <c r="Z38" s="4">
        <v>14023674.0024368</v>
      </c>
      <c r="AA38" s="4">
        <v>13673082.1542644</v>
      </c>
      <c r="AB38" s="4">
        <v>13331254.9750164</v>
      </c>
      <c r="AC38" s="4">
        <v>12997973.560034201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25776890.75</v>
      </c>
      <c r="C39" s="4">
        <v>25102567.8425075</v>
      </c>
      <c r="D39" s="4">
        <v>24475003.653064001</v>
      </c>
      <c r="E39" s="4">
        <v>23863068.2912485</v>
      </c>
      <c r="F39" s="4">
        <v>23266492.0526562</v>
      </c>
      <c r="G39" s="4">
        <v>22684941.609576199</v>
      </c>
      <c r="H39" s="4">
        <v>22115857.589751601</v>
      </c>
      <c r="I39" s="4">
        <v>21562964.5628637</v>
      </c>
      <c r="J39" s="4">
        <v>21023890.749109201</v>
      </c>
      <c r="K39" s="4">
        <v>20498293.538830701</v>
      </c>
      <c r="L39" s="4">
        <v>19985835.8689235</v>
      </c>
      <c r="M39" s="4">
        <v>19486209.363275599</v>
      </c>
      <c r="N39" s="4">
        <v>18999851.193043601</v>
      </c>
      <c r="O39" s="4">
        <v>18525498.435756199</v>
      </c>
      <c r="P39" s="4">
        <v>18061781.768503498</v>
      </c>
      <c r="Q39" s="4">
        <v>17610237.219434299</v>
      </c>
      <c r="R39" s="4">
        <v>17170485.9494408</v>
      </c>
      <c r="S39" s="4">
        <v>16741744.4786765</v>
      </c>
      <c r="T39" s="4">
        <v>16323200.908035301</v>
      </c>
      <c r="U39" s="4">
        <v>15915177.9712194</v>
      </c>
      <c r="V39" s="4">
        <v>15518136.5613879</v>
      </c>
      <c r="W39" s="4">
        <v>15130293.388374601</v>
      </c>
      <c r="X39" s="4">
        <v>14752035.926850099</v>
      </c>
      <c r="Y39" s="4">
        <v>14383255.463810099</v>
      </c>
      <c r="Z39" s="4">
        <v>14023674.0024368</v>
      </c>
      <c r="AA39" s="4">
        <v>13673082.1542644</v>
      </c>
      <c r="AB39" s="4">
        <v>13331254.9750164</v>
      </c>
      <c r="AC39" s="4">
        <v>12997973.560034201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4364.6560916600001</v>
      </c>
      <c r="C40" s="4">
        <v>4255.2373939199997</v>
      </c>
      <c r="D40" s="4">
        <v>4148.8564601899998</v>
      </c>
      <c r="E40" s="4">
        <v>4045.1344393499999</v>
      </c>
      <c r="F40" s="4">
        <v>3944.0061578200002</v>
      </c>
      <c r="G40" s="4">
        <v>3845.4249654599998</v>
      </c>
      <c r="H40" s="4">
        <v>3749.2695208700002</v>
      </c>
      <c r="I40" s="4">
        <v>3655.5383614299999</v>
      </c>
      <c r="J40" s="4">
        <v>3564.1499533000001</v>
      </c>
      <c r="K40" s="4">
        <v>3475.04621438</v>
      </c>
      <c r="L40" s="4">
        <v>3388.1700556699998</v>
      </c>
      <c r="M40" s="4">
        <v>3303.4690916200002</v>
      </c>
      <c r="N40" s="4">
        <v>3221.0174894199999</v>
      </c>
      <c r="O40" s="4">
        <v>3140.60114763</v>
      </c>
      <c r="P40" s="4">
        <v>3062.0802631699999</v>
      </c>
      <c r="Q40" s="4">
        <v>2985.5282565399998</v>
      </c>
      <c r="R40" s="4">
        <v>2910.97560707</v>
      </c>
      <c r="S40" s="4">
        <v>2838.2894893500002</v>
      </c>
      <c r="T40" s="4">
        <v>2767.3322591199999</v>
      </c>
      <c r="U40" s="4">
        <v>2698.1586306200002</v>
      </c>
      <c r="V40" s="4">
        <v>2630.8467407600001</v>
      </c>
      <c r="W40" s="4">
        <v>2565.0942618099998</v>
      </c>
      <c r="X40" s="4">
        <v>2500.9669039800001</v>
      </c>
      <c r="Y40" s="4">
        <v>2438.4461958299999</v>
      </c>
      <c r="Z40" s="4">
        <v>2377.4850401799999</v>
      </c>
      <c r="AA40" s="4">
        <v>2318.04791449</v>
      </c>
      <c r="AB40" s="4">
        <v>2260.09671536</v>
      </c>
      <c r="AC40" s="4">
        <v>2203.5942970699998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7.5307703500000001</v>
      </c>
      <c r="D41" s="4">
        <v>7.3425010999999998</v>
      </c>
      <c r="E41" s="4">
        <v>7.1589204899999999</v>
      </c>
      <c r="F41" s="4">
        <v>6.9799476199999999</v>
      </c>
      <c r="G41" s="4">
        <v>6.8054824800000002</v>
      </c>
      <c r="H41" s="4">
        <v>6.6347572799999996</v>
      </c>
      <c r="I41" s="4">
        <v>6.4688893700000003</v>
      </c>
      <c r="J41" s="4">
        <v>6.3071672200000002</v>
      </c>
      <c r="K41" s="4">
        <v>6.1494880600000004</v>
      </c>
      <c r="L41" s="4">
        <v>5.99575076</v>
      </c>
      <c r="M41" s="4">
        <v>5.8458628099999999</v>
      </c>
      <c r="N41" s="4">
        <v>5.6999553599999997</v>
      </c>
      <c r="O41" s="4">
        <v>5.5576495299999999</v>
      </c>
      <c r="P41" s="4">
        <v>5.4185345299999996</v>
      </c>
      <c r="Q41" s="4">
        <v>5.2830711700000004</v>
      </c>
      <c r="R41" s="4">
        <v>5.1511457800000002</v>
      </c>
      <c r="S41" s="4">
        <v>5.0225233400000002</v>
      </c>
      <c r="T41" s="4">
        <v>4.8969602700000001</v>
      </c>
      <c r="U41" s="4">
        <v>4.7745533900000003</v>
      </c>
      <c r="V41" s="4">
        <v>4.6554409699999999</v>
      </c>
      <c r="W41" s="4">
        <v>4.5390880200000003</v>
      </c>
      <c r="X41" s="4">
        <v>4.4256107800000004</v>
      </c>
      <c r="Y41" s="4">
        <v>4.3149766400000003</v>
      </c>
      <c r="Z41" s="4">
        <v>4.2071021999999996</v>
      </c>
      <c r="AA41" s="4">
        <v>4.10192465</v>
      </c>
      <c r="AB41" s="4">
        <v>3.99937649</v>
      </c>
      <c r="AC41" s="4">
        <v>3.8993920700000002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7.7330670000000004E-2</v>
      </c>
      <c r="C42" s="4">
        <v>7.5307700000000005E-2</v>
      </c>
      <c r="D42" s="4">
        <v>7.3425009999999999E-2</v>
      </c>
      <c r="E42" s="4">
        <v>7.1589200000000006E-2</v>
      </c>
      <c r="F42" s="4">
        <v>6.9799479999999997E-2</v>
      </c>
      <c r="G42" s="4">
        <v>6.8054820000000002E-2</v>
      </c>
      <c r="H42" s="4">
        <v>6.6347569999999995E-2</v>
      </c>
      <c r="I42" s="4">
        <v>6.4688889999999999E-2</v>
      </c>
      <c r="J42" s="4">
        <v>6.3071669999999996E-2</v>
      </c>
      <c r="K42" s="4">
        <v>6.1494880000000002E-2</v>
      </c>
      <c r="L42" s="4">
        <v>5.9957509999999999E-2</v>
      </c>
      <c r="M42" s="4">
        <v>5.8458629999999998E-2</v>
      </c>
      <c r="N42" s="4">
        <v>5.6999550000000003E-2</v>
      </c>
      <c r="O42" s="4">
        <v>5.5576500000000001E-2</v>
      </c>
      <c r="P42" s="4">
        <v>5.418535E-2</v>
      </c>
      <c r="Q42" s="4">
        <v>5.2830710000000003E-2</v>
      </c>
      <c r="R42" s="4">
        <v>5.1511460000000002E-2</v>
      </c>
      <c r="S42" s="4">
        <v>5.0225230000000003E-2</v>
      </c>
      <c r="T42" s="4">
        <v>4.8969600000000002E-2</v>
      </c>
      <c r="U42" s="4">
        <v>4.7745530000000001E-2</v>
      </c>
      <c r="V42" s="4">
        <v>4.6554409999999997E-2</v>
      </c>
      <c r="W42" s="4">
        <v>4.5390880000000002E-2</v>
      </c>
      <c r="X42" s="4">
        <v>4.4256110000000001E-2</v>
      </c>
      <c r="Y42" s="4">
        <v>4.3149769999999997E-2</v>
      </c>
      <c r="Z42" s="4">
        <v>4.2071020000000001E-2</v>
      </c>
      <c r="AA42" s="4">
        <v>4.101925E-2</v>
      </c>
      <c r="AB42" s="4">
        <v>3.9993760000000003E-2</v>
      </c>
      <c r="AC42" s="4">
        <v>3.8993920000000001E-2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4104.0517261799996</v>
      </c>
      <c r="C43" s="4">
        <v>4001.4504330300001</v>
      </c>
      <c r="D43" s="4">
        <v>3901.4141732600001</v>
      </c>
      <c r="E43" s="4">
        <v>3803.8788189299999</v>
      </c>
      <c r="F43" s="4">
        <v>3708.7819231600001</v>
      </c>
      <c r="G43" s="4">
        <v>3616.0802057800001</v>
      </c>
      <c r="H43" s="4">
        <v>3525.6782006399999</v>
      </c>
      <c r="I43" s="4">
        <v>3437.5367896900002</v>
      </c>
      <c r="J43" s="4">
        <v>3351.59841783</v>
      </c>
      <c r="K43" s="4">
        <v>3267.8084666999998</v>
      </c>
      <c r="L43" s="4">
        <v>3186.1132550299999</v>
      </c>
      <c r="M43" s="4">
        <v>3106.46351495</v>
      </c>
      <c r="N43" s="4">
        <v>3028.92899386</v>
      </c>
      <c r="O43" s="4">
        <v>2953.30835845</v>
      </c>
      <c r="P43" s="4">
        <v>2879.4756494899998</v>
      </c>
      <c r="Q43" s="4">
        <v>2807.48875825</v>
      </c>
      <c r="R43" s="4">
        <v>2737.3819941199999</v>
      </c>
      <c r="S43" s="4">
        <v>2669.0304526700002</v>
      </c>
      <c r="T43" s="4">
        <v>2602.3046979400001</v>
      </c>
      <c r="U43" s="4">
        <v>2537.2561813299999</v>
      </c>
      <c r="V43" s="4">
        <v>2473.95838013</v>
      </c>
      <c r="W43" s="4">
        <v>2412.12699565</v>
      </c>
      <c r="X43" s="4">
        <v>2351.8238207600002</v>
      </c>
      <c r="Y43" s="4">
        <v>2293.0314830900002</v>
      </c>
      <c r="Z43" s="4">
        <v>2235.7056960099999</v>
      </c>
      <c r="AA43" s="4">
        <v>2179.8130539099998</v>
      </c>
      <c r="AB43" s="4">
        <v>2125.3177275600001</v>
      </c>
      <c r="AC43" s="4">
        <v>2072.1847843700002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260.60436548000001</v>
      </c>
      <c r="C44" s="4">
        <v>253.78696088999999</v>
      </c>
      <c r="D44" s="4">
        <v>247.44228692999999</v>
      </c>
      <c r="E44" s="4">
        <v>241.25562042000001</v>
      </c>
      <c r="F44" s="4">
        <v>235.22423465</v>
      </c>
      <c r="G44" s="4">
        <v>229.34475967</v>
      </c>
      <c r="H44" s="4">
        <v>223.59132023000001</v>
      </c>
      <c r="I44" s="4">
        <v>218.00157172999999</v>
      </c>
      <c r="J44" s="4">
        <v>212.55153547</v>
      </c>
      <c r="K44" s="4">
        <v>207.23774768000001</v>
      </c>
      <c r="L44" s="4">
        <v>202.05680063</v>
      </c>
      <c r="M44" s="4">
        <v>197.00557666</v>
      </c>
      <c r="N44" s="4">
        <v>192.08849556000001</v>
      </c>
      <c r="O44" s="4">
        <v>187.29278919000001</v>
      </c>
      <c r="P44" s="4">
        <v>182.60461368</v>
      </c>
      <c r="Q44" s="4">
        <v>178.03949829000001</v>
      </c>
      <c r="R44" s="4">
        <v>173.59361294999999</v>
      </c>
      <c r="S44" s="4">
        <v>169.25903668000001</v>
      </c>
      <c r="T44" s="4">
        <v>165.02756117999999</v>
      </c>
      <c r="U44" s="4">
        <v>160.90244928999999</v>
      </c>
      <c r="V44" s="4">
        <v>156.88836064</v>
      </c>
      <c r="W44" s="4">
        <v>152.96726616000001</v>
      </c>
      <c r="X44" s="4">
        <v>149.14308321999999</v>
      </c>
      <c r="Y44" s="4">
        <v>145.41471274</v>
      </c>
      <c r="Z44" s="4">
        <v>141.77934415999999</v>
      </c>
      <c r="AA44" s="4">
        <v>138.23486058</v>
      </c>
      <c r="AB44" s="4">
        <v>134.77898780000001</v>
      </c>
      <c r="AC44" s="4">
        <v>131.40951269000001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0.99881028000000005</v>
      </c>
      <c r="E45" s="4">
        <v>1</v>
      </c>
      <c r="F45" s="4">
        <v>0.99999747000000005</v>
      </c>
      <c r="G45" s="4">
        <v>1.0000000200000001</v>
      </c>
      <c r="H45" s="4">
        <v>1.00000493</v>
      </c>
      <c r="I45" s="4">
        <v>0.99991136000000003</v>
      </c>
      <c r="J45" s="4">
        <v>1.0000001599999999</v>
      </c>
      <c r="K45" s="4">
        <v>1.0000000099999999</v>
      </c>
      <c r="L45" s="4">
        <v>1</v>
      </c>
      <c r="M45" s="4">
        <v>0.99999998000000001</v>
      </c>
      <c r="N45" s="4">
        <v>1.0000009999999999</v>
      </c>
      <c r="O45" s="4">
        <v>1.00004195</v>
      </c>
      <c r="P45" s="4">
        <v>1.00003474</v>
      </c>
      <c r="Q45" s="4">
        <v>0.99996792999999995</v>
      </c>
      <c r="R45" s="4">
        <v>1</v>
      </c>
      <c r="S45" s="4">
        <v>1.0000293899999999</v>
      </c>
      <c r="T45" s="4">
        <v>1.0000311</v>
      </c>
      <c r="U45" s="4">
        <v>1</v>
      </c>
      <c r="V45" s="4">
        <v>1.0000035899999999</v>
      </c>
      <c r="W45" s="4">
        <v>1.0000540099999999</v>
      </c>
      <c r="X45" s="4">
        <v>1.0000072900000001</v>
      </c>
      <c r="Y45" s="4">
        <v>0.99999998999999995</v>
      </c>
      <c r="Z45" s="4">
        <v>1.00000142</v>
      </c>
      <c r="AA45" s="4">
        <v>0.99999998999999995</v>
      </c>
      <c r="AB45" s="4">
        <v>1</v>
      </c>
      <c r="AC45" s="4">
        <v>0.99999998999999995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0.99881028000000005</v>
      </c>
      <c r="D46" s="4">
        <v>1</v>
      </c>
      <c r="E46" s="4">
        <v>0.99999747000000005</v>
      </c>
      <c r="F46" s="4">
        <v>1.0000000200000001</v>
      </c>
      <c r="G46" s="4">
        <v>1.00000493</v>
      </c>
      <c r="H46" s="4">
        <v>0.99991136000000003</v>
      </c>
      <c r="I46" s="4">
        <v>1.0000001599999999</v>
      </c>
      <c r="J46" s="4">
        <v>1.0000000099999999</v>
      </c>
      <c r="K46" s="4">
        <v>1</v>
      </c>
      <c r="L46" s="4">
        <v>0.99999998000000001</v>
      </c>
      <c r="M46" s="4">
        <v>1.0000009999999999</v>
      </c>
      <c r="N46" s="4">
        <v>1.00004195</v>
      </c>
      <c r="O46" s="4">
        <v>1.00003474</v>
      </c>
      <c r="P46" s="4">
        <v>0.99996792999999995</v>
      </c>
      <c r="Q46" s="4">
        <v>1</v>
      </c>
      <c r="R46" s="4">
        <v>1.0000293899999999</v>
      </c>
      <c r="S46" s="4">
        <v>1.0000311</v>
      </c>
      <c r="T46" s="4">
        <v>1</v>
      </c>
      <c r="U46" s="4">
        <v>1.0000035899999999</v>
      </c>
      <c r="V46" s="4">
        <v>1.0000540099999999</v>
      </c>
      <c r="W46" s="4">
        <v>1.0000072900000001</v>
      </c>
      <c r="X46" s="4">
        <v>0.99999998999999995</v>
      </c>
      <c r="Y46" s="4">
        <v>1.00000142</v>
      </c>
      <c r="Z46" s="4">
        <v>0.99999998999999995</v>
      </c>
      <c r="AA46" s="4">
        <v>1</v>
      </c>
      <c r="AB46" s="4">
        <v>0.99999998999999995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1.1805360300000001</v>
      </c>
      <c r="D47" s="4">
        <v>1.18644233</v>
      </c>
      <c r="E47" s="4">
        <v>1.1930231200000001</v>
      </c>
      <c r="F47" s="4">
        <v>1.1999570100000001</v>
      </c>
      <c r="G47" s="4">
        <v>1.2072601700000001</v>
      </c>
      <c r="H47" s="4">
        <v>1.21506362</v>
      </c>
      <c r="I47" s="4">
        <v>1.2233758699999999</v>
      </c>
      <c r="J47" s="4">
        <v>1.2320628</v>
      </c>
      <c r="K47" s="4">
        <v>1.2411968600000001</v>
      </c>
      <c r="L47" s="4">
        <v>1.2508209100000001</v>
      </c>
      <c r="M47" s="4">
        <v>1.2608865899999999</v>
      </c>
      <c r="N47" s="4">
        <v>1.2714800799999999</v>
      </c>
      <c r="O47" s="4">
        <v>1.28262487</v>
      </c>
      <c r="P47" s="4">
        <v>1.2943181100000001</v>
      </c>
      <c r="Q47" s="4">
        <v>1.3065965500000001</v>
      </c>
      <c r="R47" s="4">
        <v>1.31949318</v>
      </c>
      <c r="S47" s="4">
        <v>1.3329729299999999</v>
      </c>
      <c r="T47" s="4">
        <v>1.3471297600000001</v>
      </c>
      <c r="U47" s="4">
        <v>1.36198178</v>
      </c>
      <c r="V47" s="4">
        <v>1.3775502100000001</v>
      </c>
      <c r="W47" s="4">
        <v>1.39385172</v>
      </c>
      <c r="X47" s="4">
        <v>1.4109545299999999</v>
      </c>
      <c r="Y47" s="4">
        <v>1.4288838100000001</v>
      </c>
      <c r="Z47" s="4">
        <v>1.4476744500000001</v>
      </c>
      <c r="AA47" s="4">
        <v>1.4673645799999999</v>
      </c>
      <c r="AB47" s="4">
        <v>1.48801015</v>
      </c>
      <c r="AC47" s="4">
        <v>1.50962723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15607</v>
      </c>
      <c r="C48" s="4">
        <v>16035.86816228</v>
      </c>
      <c r="D48" s="4">
        <v>16521.687109710001</v>
      </c>
      <c r="E48" s="4">
        <v>17018.035088709999</v>
      </c>
      <c r="F48" s="4">
        <v>17524.983162349999</v>
      </c>
      <c r="G48" s="4">
        <v>18056.580454570001</v>
      </c>
      <c r="H48" s="4">
        <v>18608.141004289999</v>
      </c>
      <c r="I48" s="4">
        <v>19166.29193186</v>
      </c>
      <c r="J48" s="4">
        <v>19735.027782649999</v>
      </c>
      <c r="K48" s="4">
        <v>20311.381452950001</v>
      </c>
      <c r="L48" s="4">
        <v>20898.169145520002</v>
      </c>
      <c r="M48" s="4">
        <v>21498.786930409999</v>
      </c>
      <c r="N48" s="4">
        <v>22113.233836629999</v>
      </c>
      <c r="O48" s="4">
        <v>22737.6823712</v>
      </c>
      <c r="P48" s="4">
        <v>23372.744674320002</v>
      </c>
      <c r="Q48" s="4">
        <v>24019.997661779998</v>
      </c>
      <c r="R48" s="4">
        <v>24674.52733674</v>
      </c>
      <c r="S48" s="4">
        <v>25341.747395030001</v>
      </c>
      <c r="T48" s="4">
        <v>26020.316933210001</v>
      </c>
      <c r="U48" s="4">
        <v>26710.163994729999</v>
      </c>
      <c r="V48" s="4">
        <v>27411.52761832</v>
      </c>
      <c r="W48" s="4">
        <v>28124.716860029999</v>
      </c>
      <c r="X48" s="4">
        <v>28850.124595450001</v>
      </c>
      <c r="Y48" s="4">
        <v>29587.92360242</v>
      </c>
      <c r="Z48" s="4">
        <v>30338.299227380001</v>
      </c>
      <c r="AA48" s="4">
        <v>31102.551954530001</v>
      </c>
      <c r="AB48" s="4">
        <v>31878.922686139998</v>
      </c>
      <c r="AC48" s="4">
        <v>32668.605080550002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53343391.75</v>
      </c>
      <c r="C49" s="4">
        <v>56135781.642408602</v>
      </c>
      <c r="D49" s="4">
        <v>58908004.900292099</v>
      </c>
      <c r="E49" s="4">
        <v>61697027.3785128</v>
      </c>
      <c r="F49" s="4">
        <v>64504936.455946997</v>
      </c>
      <c r="G49" s="4">
        <v>67349888.313186496</v>
      </c>
      <c r="H49" s="4">
        <v>70194470.452751607</v>
      </c>
      <c r="I49" s="4">
        <v>73067567.604873404</v>
      </c>
      <c r="J49" s="4">
        <v>75965569.664642096</v>
      </c>
      <c r="K49" s="4">
        <v>78873538.052502394</v>
      </c>
      <c r="L49" s="4">
        <v>81822684.606869593</v>
      </c>
      <c r="M49" s="4">
        <v>84803572.7830351</v>
      </c>
      <c r="N49" s="4">
        <v>87814269.769214094</v>
      </c>
      <c r="O49" s="4">
        <v>90856751.082801998</v>
      </c>
      <c r="P49" s="4">
        <v>93933581.428987801</v>
      </c>
      <c r="Q49" s="4">
        <v>97044486.156228602</v>
      </c>
      <c r="R49" s="4">
        <v>100190922.692505</v>
      </c>
      <c r="S49" s="4">
        <v>103374337.87781</v>
      </c>
      <c r="T49" s="4">
        <v>106597925.25143</v>
      </c>
      <c r="U49" s="4">
        <v>109861838.261574</v>
      </c>
      <c r="V49" s="4">
        <v>113166913.459333</v>
      </c>
      <c r="W49" s="4">
        <v>116516140.41250201</v>
      </c>
      <c r="X49" s="4">
        <v>119910439.208416</v>
      </c>
      <c r="Y49" s="4">
        <v>123351084.243485</v>
      </c>
      <c r="Z49" s="4">
        <v>126839837.91072901</v>
      </c>
      <c r="AA49" s="4">
        <v>130379016.867476</v>
      </c>
      <c r="AB49" s="4">
        <v>133968267.122711</v>
      </c>
      <c r="AC49" s="4">
        <v>137610139.064547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53343391.75</v>
      </c>
      <c r="C50" s="4">
        <v>56135781.642408602</v>
      </c>
      <c r="D50" s="4">
        <v>58908004.900292099</v>
      </c>
      <c r="E50" s="4">
        <v>61697027.3785128</v>
      </c>
      <c r="F50" s="4">
        <v>64504936.455946997</v>
      </c>
      <c r="G50" s="4">
        <v>67349888.313186496</v>
      </c>
      <c r="H50" s="4">
        <v>70194470.452751607</v>
      </c>
      <c r="I50" s="4">
        <v>73067567.604873404</v>
      </c>
      <c r="J50" s="4">
        <v>75965569.664642096</v>
      </c>
      <c r="K50" s="4">
        <v>78873538.052502394</v>
      </c>
      <c r="L50" s="4">
        <v>81822684.606869593</v>
      </c>
      <c r="M50" s="4">
        <v>84803572.7830351</v>
      </c>
      <c r="N50" s="4">
        <v>87814269.769214094</v>
      </c>
      <c r="O50" s="4">
        <v>90856751.082801998</v>
      </c>
      <c r="P50" s="4">
        <v>93933581.428987801</v>
      </c>
      <c r="Q50" s="4">
        <v>97044486.156228602</v>
      </c>
      <c r="R50" s="4">
        <v>100190922.692505</v>
      </c>
      <c r="S50" s="4">
        <v>103374337.87781</v>
      </c>
      <c r="T50" s="4">
        <v>106597925.25143</v>
      </c>
      <c r="U50" s="4">
        <v>109861838.261574</v>
      </c>
      <c r="V50" s="4">
        <v>113166913.459333</v>
      </c>
      <c r="W50" s="4">
        <v>116516140.41250201</v>
      </c>
      <c r="X50" s="4">
        <v>119910439.208416</v>
      </c>
      <c r="Y50" s="4">
        <v>123351084.243485</v>
      </c>
      <c r="Z50" s="4">
        <v>126839837.91072901</v>
      </c>
      <c r="AA50" s="4">
        <v>130379016.867476</v>
      </c>
      <c r="AB50" s="4">
        <v>133968267.122711</v>
      </c>
      <c r="AC50" s="4">
        <v>137610139.064547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4261.2586279699999</v>
      </c>
      <c r="C51" s="4">
        <v>4410.7226309999996</v>
      </c>
      <c r="D51" s="4">
        <v>4570.4945997000004</v>
      </c>
      <c r="E51" s="4">
        <v>4732.6731735900003</v>
      </c>
      <c r="F51" s="4">
        <v>4897.3227609799997</v>
      </c>
      <c r="G51" s="4">
        <v>5067.5506200899999</v>
      </c>
      <c r="H51" s="4">
        <v>5241.5552497999997</v>
      </c>
      <c r="I51" s="4">
        <v>5417.5054317300001</v>
      </c>
      <c r="J51" s="4">
        <v>5596.0705968000002</v>
      </c>
      <c r="K51" s="4">
        <v>5776.3235681400001</v>
      </c>
      <c r="L51" s="4">
        <v>5959.5599735899996</v>
      </c>
      <c r="M51" s="4">
        <v>6146.1935853200002</v>
      </c>
      <c r="N51" s="4">
        <v>6336.1770585599998</v>
      </c>
      <c r="O51" s="4">
        <v>6528.8327579400002</v>
      </c>
      <c r="P51" s="4">
        <v>6724.3393472799999</v>
      </c>
      <c r="Q51" s="4">
        <v>6922.9891682099997</v>
      </c>
      <c r="R51" s="4">
        <v>7123.8859015600001</v>
      </c>
      <c r="S51" s="4">
        <v>7328.0914925300003</v>
      </c>
      <c r="T51" s="4">
        <v>7535.4295772799996</v>
      </c>
      <c r="U51" s="4">
        <v>7745.8902542400001</v>
      </c>
      <c r="V51" s="4">
        <v>7959.5392660899997</v>
      </c>
      <c r="W51" s="4">
        <v>8176.5081670400004</v>
      </c>
      <c r="X51" s="4">
        <v>8396.8939113500001</v>
      </c>
      <c r="Y51" s="4">
        <v>8620.7603595300006</v>
      </c>
      <c r="Z51" s="4">
        <v>8848.1856626999997</v>
      </c>
      <c r="AA51" s="4">
        <v>9079.4729684899994</v>
      </c>
      <c r="AB51" s="4">
        <v>9314.2800477799992</v>
      </c>
      <c r="AC51" s="4">
        <v>9552.895493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2750.6533004799999</v>
      </c>
      <c r="D52" s="4">
        <v>2886.4922401099998</v>
      </c>
      <c r="E52" s="4">
        <v>3023.15434155</v>
      </c>
      <c r="F52" s="4">
        <v>3160.7418863399998</v>
      </c>
      <c r="G52" s="4">
        <v>3300.1445273499999</v>
      </c>
      <c r="H52" s="4">
        <v>3439.5290521799998</v>
      </c>
      <c r="I52" s="4">
        <v>3580.3108126400002</v>
      </c>
      <c r="J52" s="4">
        <v>3722.3129135700001</v>
      </c>
      <c r="K52" s="4">
        <v>3864.8033645700002</v>
      </c>
      <c r="L52" s="4">
        <v>4009.3115457399999</v>
      </c>
      <c r="M52" s="4">
        <v>4155.3750663700002</v>
      </c>
      <c r="N52" s="4">
        <v>4302.8992186900005</v>
      </c>
      <c r="O52" s="4">
        <v>4451.9808030599997</v>
      </c>
      <c r="P52" s="4">
        <v>4602.74549002</v>
      </c>
      <c r="Q52" s="4">
        <v>4755.17982166</v>
      </c>
      <c r="R52" s="4">
        <v>4909.3552119300002</v>
      </c>
      <c r="S52" s="4">
        <v>5065.3425560100004</v>
      </c>
      <c r="T52" s="4">
        <v>5223.2983373200004</v>
      </c>
      <c r="U52" s="4">
        <v>5383.2300748199996</v>
      </c>
      <c r="V52" s="4">
        <v>5545.1787595100004</v>
      </c>
      <c r="W52" s="4">
        <v>5709.2908802100001</v>
      </c>
      <c r="X52" s="4">
        <v>5875.6115212100003</v>
      </c>
      <c r="Y52" s="4">
        <v>6044.2031279299999</v>
      </c>
      <c r="Z52" s="4">
        <v>6215.1520576299999</v>
      </c>
      <c r="AA52" s="4">
        <v>6388.5718265100004</v>
      </c>
      <c r="AB52" s="4">
        <v>6564.4450890099997</v>
      </c>
      <c r="AC52" s="4">
        <v>6742.8968141599998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26.138261960000001</v>
      </c>
      <c r="C53" s="4">
        <v>27.506533000000001</v>
      </c>
      <c r="D53" s="4">
        <v>28.864922400000001</v>
      </c>
      <c r="E53" s="4">
        <v>30.231543420000001</v>
      </c>
      <c r="F53" s="4">
        <v>31.607418859999999</v>
      </c>
      <c r="G53" s="4">
        <v>33.001445269999998</v>
      </c>
      <c r="H53" s="4">
        <v>34.395290520000003</v>
      </c>
      <c r="I53" s="4">
        <v>35.803108129999998</v>
      </c>
      <c r="J53" s="4">
        <v>37.223129139999998</v>
      </c>
      <c r="K53" s="4">
        <v>38.648033650000002</v>
      </c>
      <c r="L53" s="4">
        <v>40.09311546</v>
      </c>
      <c r="M53" s="4">
        <v>41.553750659999999</v>
      </c>
      <c r="N53" s="4">
        <v>43.028992189999997</v>
      </c>
      <c r="O53" s="4">
        <v>44.51980803</v>
      </c>
      <c r="P53" s="4">
        <v>46.027454900000002</v>
      </c>
      <c r="Q53" s="4">
        <v>47.551798220000002</v>
      </c>
      <c r="R53" s="4">
        <v>49.093552119999998</v>
      </c>
      <c r="S53" s="4">
        <v>50.653425560000002</v>
      </c>
      <c r="T53" s="4">
        <v>52.232983369999999</v>
      </c>
      <c r="U53" s="4">
        <v>53.832300750000002</v>
      </c>
      <c r="V53" s="4">
        <v>55.451787600000003</v>
      </c>
      <c r="W53" s="4">
        <v>57.092908799999996</v>
      </c>
      <c r="X53" s="4">
        <v>58.756115209999997</v>
      </c>
      <c r="Y53" s="4">
        <v>60.442031280000002</v>
      </c>
      <c r="Z53" s="4">
        <v>62.151520580000003</v>
      </c>
      <c r="AA53" s="4">
        <v>63.885718269999998</v>
      </c>
      <c r="AB53" s="4">
        <v>65.644450890000002</v>
      </c>
      <c r="AC53" s="4">
        <v>67.428968139999995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2959.6798692699999</v>
      </c>
      <c r="C54" s="4">
        <v>3041.0095589299999</v>
      </c>
      <c r="D54" s="4">
        <v>3133.1392801299999</v>
      </c>
      <c r="E54" s="4">
        <v>3227.2657055499999</v>
      </c>
      <c r="F54" s="4">
        <v>3323.40231146</v>
      </c>
      <c r="G54" s="4">
        <v>3424.2133452399999</v>
      </c>
      <c r="H54" s="4">
        <v>3528.81017075</v>
      </c>
      <c r="I54" s="4">
        <v>3634.65678217</v>
      </c>
      <c r="J54" s="4">
        <v>3742.5106969799999</v>
      </c>
      <c r="K54" s="4">
        <v>3851.80923966</v>
      </c>
      <c r="L54" s="4">
        <v>3963.0864691900001</v>
      </c>
      <c r="M54" s="4">
        <v>4076.9864094099999</v>
      </c>
      <c r="N54" s="4">
        <v>4193.5088761899997</v>
      </c>
      <c r="O54" s="4">
        <v>4311.9280315200003</v>
      </c>
      <c r="P54" s="4">
        <v>4432.35996041</v>
      </c>
      <c r="Q54" s="4">
        <v>4555.10370599</v>
      </c>
      <c r="R54" s="4">
        <v>4679.2273878599999</v>
      </c>
      <c r="S54" s="4">
        <v>4805.7576483100001</v>
      </c>
      <c r="T54" s="4">
        <v>4934.4402011399998</v>
      </c>
      <c r="U54" s="4">
        <v>5065.2614006599997</v>
      </c>
      <c r="V54" s="4">
        <v>5198.2665776800004</v>
      </c>
      <c r="W54" s="4">
        <v>5333.5143409700004</v>
      </c>
      <c r="X54" s="4">
        <v>5471.0791946600002</v>
      </c>
      <c r="Y54" s="4">
        <v>5610.99390399</v>
      </c>
      <c r="Z54" s="4">
        <v>5753.2936176800004</v>
      </c>
      <c r="AA54" s="4">
        <v>5898.2249569200003</v>
      </c>
      <c r="AB54" s="4">
        <v>6045.4543299899997</v>
      </c>
      <c r="AC54" s="4">
        <v>6195.2080998299998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1301.5787587</v>
      </c>
      <c r="C55" s="4">
        <v>1369.71307207</v>
      </c>
      <c r="D55" s="4">
        <v>1437.3553195699999</v>
      </c>
      <c r="E55" s="4">
        <v>1505.4074680399999</v>
      </c>
      <c r="F55" s="4">
        <v>1573.92044953</v>
      </c>
      <c r="G55" s="4">
        <v>1643.33727484</v>
      </c>
      <c r="H55" s="4">
        <v>1712.74507905</v>
      </c>
      <c r="I55" s="4">
        <v>1782.84864956</v>
      </c>
      <c r="J55" s="4">
        <v>1853.5598998200001</v>
      </c>
      <c r="K55" s="4">
        <v>1924.5143284799999</v>
      </c>
      <c r="L55" s="4">
        <v>1996.47350441</v>
      </c>
      <c r="M55" s="4">
        <v>2069.2071759099999</v>
      </c>
      <c r="N55" s="4">
        <v>2142.6681823700001</v>
      </c>
      <c r="O55" s="4">
        <v>2216.9047264199999</v>
      </c>
      <c r="P55" s="4">
        <v>2291.9793868699999</v>
      </c>
      <c r="Q55" s="4">
        <v>2367.8854622099998</v>
      </c>
      <c r="R55" s="4">
        <v>2444.6585137000002</v>
      </c>
      <c r="S55" s="4">
        <v>2522.3338442200002</v>
      </c>
      <c r="T55" s="4">
        <v>2600.98937613</v>
      </c>
      <c r="U55" s="4">
        <v>2680.6288535799999</v>
      </c>
      <c r="V55" s="4">
        <v>2761.2726884099998</v>
      </c>
      <c r="W55" s="4">
        <v>2842.9938260700001</v>
      </c>
      <c r="X55" s="4">
        <v>2925.8147166899998</v>
      </c>
      <c r="Y55" s="4">
        <v>3009.7664555400002</v>
      </c>
      <c r="Z55" s="4">
        <v>3094.8920450199998</v>
      </c>
      <c r="AA55" s="4">
        <v>3181.24801157</v>
      </c>
      <c r="AB55" s="4">
        <v>3268.82571779</v>
      </c>
      <c r="AC55" s="4">
        <v>3357.6873931700002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1.0702908499999999</v>
      </c>
      <c r="E56" s="4">
        <v>1.07322476</v>
      </c>
      <c r="F56" s="4">
        <v>1.0729606300000001</v>
      </c>
      <c r="G56" s="4">
        <v>1.07269674</v>
      </c>
      <c r="H56" s="4">
        <v>1.07326425</v>
      </c>
      <c r="I56" s="4">
        <v>1.07348566</v>
      </c>
      <c r="J56" s="4">
        <v>1.0729114399999999</v>
      </c>
      <c r="K56" s="4">
        <v>1.07257683</v>
      </c>
      <c r="L56" s="4">
        <v>1.07208813</v>
      </c>
      <c r="M56" s="4">
        <v>1.07176</v>
      </c>
      <c r="N56" s="4">
        <v>1.0716043900000001</v>
      </c>
      <c r="O56" s="4">
        <v>1.07143806</v>
      </c>
      <c r="P56" s="4">
        <v>1.0710819600000001</v>
      </c>
      <c r="Q56" s="4">
        <v>1.07076036</v>
      </c>
      <c r="R56" s="4">
        <v>1.0705131699999999</v>
      </c>
      <c r="S56" s="4">
        <v>1.07005142</v>
      </c>
      <c r="T56" s="4">
        <v>1.06983421</v>
      </c>
      <c r="U56" s="4">
        <v>1.0695591099999999</v>
      </c>
      <c r="V56" s="4">
        <v>1.0692831899999999</v>
      </c>
      <c r="W56" s="4">
        <v>1.06901907</v>
      </c>
      <c r="X56" s="4">
        <v>1.0687686000000001</v>
      </c>
      <c r="Y56" s="4">
        <v>1.0685338900000001</v>
      </c>
      <c r="Z56" s="4">
        <v>1.06830574</v>
      </c>
      <c r="AA56" s="4">
        <v>1.0680842399999999</v>
      </c>
      <c r="AB56" s="4">
        <v>1.0679073100000001</v>
      </c>
      <c r="AC56" s="4">
        <v>1.06766838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1.0702908499999999</v>
      </c>
      <c r="D57" s="4">
        <v>1.07322476</v>
      </c>
      <c r="E57" s="4">
        <v>1.0729606300000001</v>
      </c>
      <c r="F57" s="4">
        <v>1.07269674</v>
      </c>
      <c r="G57" s="4">
        <v>1.07326425</v>
      </c>
      <c r="H57" s="4">
        <v>1.07348566</v>
      </c>
      <c r="I57" s="4">
        <v>1.0729114399999999</v>
      </c>
      <c r="J57" s="4">
        <v>1.07257683</v>
      </c>
      <c r="K57" s="4">
        <v>1.07208813</v>
      </c>
      <c r="L57" s="4">
        <v>1.07176</v>
      </c>
      <c r="M57" s="4">
        <v>1.0716043900000001</v>
      </c>
      <c r="N57" s="4">
        <v>1.07143806</v>
      </c>
      <c r="O57" s="4">
        <v>1.0710819600000001</v>
      </c>
      <c r="P57" s="4">
        <v>1.07076036</v>
      </c>
      <c r="Q57" s="4">
        <v>1.0705131699999999</v>
      </c>
      <c r="R57" s="4">
        <v>1.07005142</v>
      </c>
      <c r="S57" s="4">
        <v>1.06983421</v>
      </c>
      <c r="T57" s="4">
        <v>1.0695591099999999</v>
      </c>
      <c r="U57" s="4">
        <v>1.0692831899999999</v>
      </c>
      <c r="V57" s="4">
        <v>1.06901907</v>
      </c>
      <c r="W57" s="4">
        <v>1.0687686000000001</v>
      </c>
      <c r="X57" s="4">
        <v>1.0685338900000001</v>
      </c>
      <c r="Y57" s="4">
        <v>1.06830574</v>
      </c>
      <c r="Z57" s="4">
        <v>1.0680842399999999</v>
      </c>
      <c r="AA57" s="4">
        <v>1.0679073100000001</v>
      </c>
      <c r="AB57" s="4">
        <v>1.06766838</v>
      </c>
      <c r="AC57" s="4">
        <v>1.0674701099999999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1.0893181999999999</v>
      </c>
      <c r="D58" s="4">
        <v>1.0881977599999999</v>
      </c>
      <c r="E58" s="4">
        <v>1.08708928</v>
      </c>
      <c r="F58" s="4">
        <v>1.0860491699999999</v>
      </c>
      <c r="G58" s="4">
        <v>1.0850729400000001</v>
      </c>
      <c r="H58" s="4">
        <v>1.0841446100000001</v>
      </c>
      <c r="I58" s="4">
        <v>1.0832732899999999</v>
      </c>
      <c r="J58" s="4">
        <v>1.0824532499999999</v>
      </c>
      <c r="K58" s="4">
        <v>1.0816842799999999</v>
      </c>
      <c r="L58" s="4">
        <v>1.0809780600000001</v>
      </c>
      <c r="M58" s="4">
        <v>1.0803041099999999</v>
      </c>
      <c r="N58" s="4">
        <v>1.07966742</v>
      </c>
      <c r="O58" s="4">
        <v>1.07906824</v>
      </c>
      <c r="P58" s="4">
        <v>1.0785057300000001</v>
      </c>
      <c r="Q58" s="4">
        <v>1.07797703</v>
      </c>
      <c r="R58" s="4">
        <v>1.0774795500000001</v>
      </c>
      <c r="S58" s="4">
        <v>1.0770131000000001</v>
      </c>
      <c r="T58" s="4">
        <v>1.0765741900000001</v>
      </c>
      <c r="U58" s="4">
        <v>1.07616036</v>
      </c>
      <c r="V58" s="4">
        <v>1.07577071</v>
      </c>
      <c r="W58" s="4">
        <v>1.0754038400000001</v>
      </c>
      <c r="X58" s="4">
        <v>1.0750578900000001</v>
      </c>
      <c r="Y58" s="4">
        <v>1.0747316200000001</v>
      </c>
      <c r="Z58" s="4">
        <v>1.0744239600000001</v>
      </c>
      <c r="AA58" s="4">
        <v>1.0741335299999999</v>
      </c>
      <c r="AB58" s="4">
        <v>1.0738591900000001</v>
      </c>
      <c r="AC58" s="4">
        <v>1.0736002899999999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794</v>
      </c>
      <c r="C59" s="4">
        <v>774.15</v>
      </c>
      <c r="D59" s="4">
        <v>754.79624999999999</v>
      </c>
      <c r="E59" s="4">
        <v>735.92634375</v>
      </c>
      <c r="F59" s="4">
        <v>717.52818516000002</v>
      </c>
      <c r="G59" s="4">
        <v>699.58998053000005</v>
      </c>
      <c r="H59" s="4">
        <v>682.10023101000002</v>
      </c>
      <c r="I59" s="4">
        <v>665.04772523999998</v>
      </c>
      <c r="J59" s="4">
        <v>648.42153211000004</v>
      </c>
      <c r="K59" s="4">
        <v>632.21099380999999</v>
      </c>
      <c r="L59" s="4">
        <v>616.40572179000003</v>
      </c>
      <c r="M59" s="4">
        <v>600.99557875000005</v>
      </c>
      <c r="N59" s="4">
        <v>585.97068927999999</v>
      </c>
      <c r="O59" s="4">
        <v>571.32142695000005</v>
      </c>
      <c r="P59" s="4">
        <v>557.03839127000003</v>
      </c>
      <c r="Q59" s="4">
        <v>543.11243148999995</v>
      </c>
      <c r="R59" s="4">
        <v>529.5346207</v>
      </c>
      <c r="S59" s="4">
        <v>516.29625519000001</v>
      </c>
      <c r="T59" s="4">
        <v>503.38884881000001</v>
      </c>
      <c r="U59" s="4">
        <v>490.80412759000001</v>
      </c>
      <c r="V59" s="4">
        <v>478.53402440000002</v>
      </c>
      <c r="W59" s="4">
        <v>466.57067379</v>
      </c>
      <c r="X59" s="4">
        <v>454.90640694000001</v>
      </c>
      <c r="Y59" s="4">
        <v>443.53374676999999</v>
      </c>
      <c r="Z59" s="4">
        <v>432.44540310000002</v>
      </c>
      <c r="AA59" s="4">
        <v>421.63426801999998</v>
      </c>
      <c r="AB59" s="4">
        <v>411.09341131999997</v>
      </c>
      <c r="AC59" s="4">
        <v>400.81607603999998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302162.25</v>
      </c>
      <c r="C60" s="4">
        <v>288450.12062081002</v>
      </c>
      <c r="D60" s="4">
        <v>280465.84661869</v>
      </c>
      <c r="E60" s="4">
        <v>273447.25122712</v>
      </c>
      <c r="F60" s="4">
        <v>266610.97538779001</v>
      </c>
      <c r="G60" s="4">
        <v>250360.53897893999</v>
      </c>
      <c r="H60" s="4">
        <v>244101.46436668999</v>
      </c>
      <c r="I60" s="4">
        <v>237993.21693979</v>
      </c>
      <c r="J60" s="4">
        <v>231788.19971901001</v>
      </c>
      <c r="K60" s="4">
        <v>225920.40689277</v>
      </c>
      <c r="L60" s="4">
        <v>220272.39773257001</v>
      </c>
      <c r="M60" s="4">
        <v>214765.52549964999</v>
      </c>
      <c r="N60" s="4">
        <v>209183.15534850999</v>
      </c>
      <c r="O60" s="4">
        <v>203953.57821370001</v>
      </c>
      <c r="P60" s="4">
        <v>198854.70493134999</v>
      </c>
      <c r="Q60" s="4">
        <v>193844.16569287001</v>
      </c>
      <c r="R60" s="4">
        <v>188998.06077454999</v>
      </c>
      <c r="S60" s="4">
        <v>184272.71378732999</v>
      </c>
      <c r="T60" s="4">
        <v>179589.24747936</v>
      </c>
      <c r="U60" s="4">
        <v>175099.48596791</v>
      </c>
      <c r="V60" s="4">
        <v>170720.93030782</v>
      </c>
      <c r="W60" s="4">
        <v>166452.88683820999</v>
      </c>
      <c r="X60" s="4">
        <v>162289.97478975999</v>
      </c>
      <c r="Y60" s="4">
        <v>158118.31284229</v>
      </c>
      <c r="Z60" s="4">
        <v>154122.55134522001</v>
      </c>
      <c r="AA60" s="4">
        <v>149305.08830812</v>
      </c>
      <c r="AB60" s="4">
        <v>145570.69801471999</v>
      </c>
      <c r="AC60" s="4">
        <v>141929.81118893999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302162.25</v>
      </c>
      <c r="C61" s="4">
        <v>288450.12062081002</v>
      </c>
      <c r="D61" s="4">
        <v>280465.84661869</v>
      </c>
      <c r="E61" s="4">
        <v>273447.25122712</v>
      </c>
      <c r="F61" s="4">
        <v>266610.97538779001</v>
      </c>
      <c r="G61" s="4">
        <v>250360.53897893999</v>
      </c>
      <c r="H61" s="4">
        <v>244101.46436668999</v>
      </c>
      <c r="I61" s="4">
        <v>237993.21693979</v>
      </c>
      <c r="J61" s="4">
        <v>231788.19971901001</v>
      </c>
      <c r="K61" s="4">
        <v>225920.40689277</v>
      </c>
      <c r="L61" s="4">
        <v>220272.39773257001</v>
      </c>
      <c r="M61" s="4">
        <v>214765.52549964999</v>
      </c>
      <c r="N61" s="4">
        <v>209183.15534850999</v>
      </c>
      <c r="O61" s="4">
        <v>203953.57821370001</v>
      </c>
      <c r="P61" s="4">
        <v>198854.70493134999</v>
      </c>
      <c r="Q61" s="4">
        <v>193844.16569287001</v>
      </c>
      <c r="R61" s="4">
        <v>188998.06077454999</v>
      </c>
      <c r="S61" s="4">
        <v>184272.71378732999</v>
      </c>
      <c r="T61" s="4">
        <v>179589.24747936</v>
      </c>
      <c r="U61" s="4">
        <v>175099.48596791</v>
      </c>
      <c r="V61" s="4">
        <v>170720.93030782</v>
      </c>
      <c r="W61" s="4">
        <v>166452.88683820999</v>
      </c>
      <c r="X61" s="4">
        <v>162289.97478975999</v>
      </c>
      <c r="Y61" s="4">
        <v>158118.31284229</v>
      </c>
      <c r="Z61" s="4">
        <v>154122.55134522001</v>
      </c>
      <c r="AA61" s="4">
        <v>149305.08830812</v>
      </c>
      <c r="AB61" s="4">
        <v>145570.69801471999</v>
      </c>
      <c r="AC61" s="4">
        <v>141929.81118893999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482.29248938000001</v>
      </c>
      <c r="C62" s="4">
        <v>470.09181719999998</v>
      </c>
      <c r="D62" s="4">
        <v>458.32152583999999</v>
      </c>
      <c r="E62" s="4">
        <v>446.86332592000002</v>
      </c>
      <c r="F62" s="4">
        <v>435.69174056999998</v>
      </c>
      <c r="G62" s="4">
        <v>424.57630447999998</v>
      </c>
      <c r="H62" s="4">
        <v>413.96189544999999</v>
      </c>
      <c r="I62" s="4">
        <v>403.61271511000001</v>
      </c>
      <c r="J62" s="4">
        <v>393.51645647999999</v>
      </c>
      <c r="K62" s="4">
        <v>383.67684358999998</v>
      </c>
      <c r="L62" s="4">
        <v>374.08492422</v>
      </c>
      <c r="M62" s="4">
        <v>364.73279966000001</v>
      </c>
      <c r="N62" s="4">
        <v>355.60951562999998</v>
      </c>
      <c r="O62" s="4">
        <v>346.71928071000002</v>
      </c>
      <c r="P62" s="4">
        <v>338.05129791000002</v>
      </c>
      <c r="Q62" s="4">
        <v>329.59910353999999</v>
      </c>
      <c r="R62" s="4">
        <v>321.35912594000001</v>
      </c>
      <c r="S62" s="4">
        <v>313.32513857999999</v>
      </c>
      <c r="T62" s="4">
        <v>305.49022574000003</v>
      </c>
      <c r="U62" s="4">
        <v>297.85296939</v>
      </c>
      <c r="V62" s="4">
        <v>290.40662028000003</v>
      </c>
      <c r="W62" s="4">
        <v>283.14645430000002</v>
      </c>
      <c r="X62" s="4">
        <v>276.06775592999998</v>
      </c>
      <c r="Y62" s="4">
        <v>269.16339850999998</v>
      </c>
      <c r="Z62" s="4">
        <v>262.43331707999999</v>
      </c>
      <c r="AA62" s="4">
        <v>255.85003294000001</v>
      </c>
      <c r="AB62" s="4">
        <v>249.45374107000001</v>
      </c>
      <c r="AC62" s="4">
        <v>243.21735984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23.65290989</v>
      </c>
      <c r="D63" s="4">
        <v>22.998199419999999</v>
      </c>
      <c r="E63" s="4">
        <v>22.422674600000001</v>
      </c>
      <c r="F63" s="4">
        <v>21.86209998</v>
      </c>
      <c r="G63" s="4">
        <v>20.529564199999999</v>
      </c>
      <c r="H63" s="4">
        <v>20.01632008</v>
      </c>
      <c r="I63" s="4">
        <v>19.515443789999999</v>
      </c>
      <c r="J63" s="4">
        <v>19.006632379999999</v>
      </c>
      <c r="K63" s="4">
        <v>18.52547337</v>
      </c>
      <c r="L63" s="4">
        <v>18.062336609999999</v>
      </c>
      <c r="M63" s="4">
        <v>17.610773089999999</v>
      </c>
      <c r="N63" s="4">
        <v>17.15301874</v>
      </c>
      <c r="O63" s="4">
        <v>16.724193410000002</v>
      </c>
      <c r="P63" s="4">
        <v>16.306085800000002</v>
      </c>
      <c r="Q63" s="4">
        <v>15.89522159</v>
      </c>
      <c r="R63" s="4">
        <v>15.497840979999999</v>
      </c>
      <c r="S63" s="4">
        <v>15.11036253</v>
      </c>
      <c r="T63" s="4">
        <v>14.72631829</v>
      </c>
      <c r="U63" s="4">
        <v>14.35815785</v>
      </c>
      <c r="V63" s="4">
        <v>13.99911629</v>
      </c>
      <c r="W63" s="4">
        <v>13.64913672</v>
      </c>
      <c r="X63" s="4">
        <v>13.30777793</v>
      </c>
      <c r="Y63" s="4">
        <v>12.96570165</v>
      </c>
      <c r="Z63" s="4">
        <v>12.63804921</v>
      </c>
      <c r="AA63" s="4">
        <v>12.24301724</v>
      </c>
      <c r="AB63" s="4">
        <v>11.936797240000001</v>
      </c>
      <c r="AC63" s="4">
        <v>11.638244520000001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0.24777304</v>
      </c>
      <c r="C64" s="4">
        <v>0.23652909999999999</v>
      </c>
      <c r="D64" s="4">
        <v>0.22998199</v>
      </c>
      <c r="E64" s="4">
        <v>0.22422675</v>
      </c>
      <c r="F64" s="4">
        <v>0.21862100000000001</v>
      </c>
      <c r="G64" s="4">
        <v>0.20529564</v>
      </c>
      <c r="H64" s="4">
        <v>0.20016320000000001</v>
      </c>
      <c r="I64" s="4">
        <v>0.19515444000000001</v>
      </c>
      <c r="J64" s="4">
        <v>0.19006632000000001</v>
      </c>
      <c r="K64" s="4">
        <v>0.18525473000000001</v>
      </c>
      <c r="L64" s="4">
        <v>0.18062337000000001</v>
      </c>
      <c r="M64" s="4">
        <v>0.17610772999999999</v>
      </c>
      <c r="N64" s="4">
        <v>0.17153019</v>
      </c>
      <c r="O64" s="4">
        <v>0.16724193000000001</v>
      </c>
      <c r="P64" s="4">
        <v>0.16306086</v>
      </c>
      <c r="Q64" s="4">
        <v>0.15895222000000001</v>
      </c>
      <c r="R64" s="4">
        <v>0.15497841000000001</v>
      </c>
      <c r="S64" s="4">
        <v>0.15110362999999999</v>
      </c>
      <c r="T64" s="4">
        <v>0.14726317999999999</v>
      </c>
      <c r="U64" s="4">
        <v>0.14358157999999999</v>
      </c>
      <c r="V64" s="4">
        <v>0.13999116</v>
      </c>
      <c r="W64" s="4">
        <v>0.13649137</v>
      </c>
      <c r="X64" s="4">
        <v>0.13307778000000001</v>
      </c>
      <c r="Y64" s="4">
        <v>0.12965702000000001</v>
      </c>
      <c r="Z64" s="4">
        <v>0.12638049000000001</v>
      </c>
      <c r="AA64" s="4">
        <v>0.12243017</v>
      </c>
      <c r="AB64" s="4">
        <v>0.11936797</v>
      </c>
      <c r="AC64" s="4">
        <v>0.11638245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475.25815219999998</v>
      </c>
      <c r="C65" s="4">
        <v>463.37669839</v>
      </c>
      <c r="D65" s="4">
        <v>451.79228093</v>
      </c>
      <c r="E65" s="4">
        <v>440.49747391</v>
      </c>
      <c r="F65" s="4">
        <v>429.48503706000002</v>
      </c>
      <c r="G65" s="4">
        <v>418.74791112999998</v>
      </c>
      <c r="H65" s="4">
        <v>408.27921335000002</v>
      </c>
      <c r="I65" s="4">
        <v>398.07223302</v>
      </c>
      <c r="J65" s="4">
        <v>388.12042719999999</v>
      </c>
      <c r="K65" s="4">
        <v>378.41741652000002</v>
      </c>
      <c r="L65" s="4">
        <v>368.95698279999999</v>
      </c>
      <c r="M65" s="4">
        <v>359.73305822999998</v>
      </c>
      <c r="N65" s="4">
        <v>350.73973176999999</v>
      </c>
      <c r="O65" s="4">
        <v>341.97124141</v>
      </c>
      <c r="P65" s="4">
        <v>333.42196037999997</v>
      </c>
      <c r="Q65" s="4">
        <v>325.08641137000001</v>
      </c>
      <c r="R65" s="4">
        <v>316.95925108</v>
      </c>
      <c r="S65" s="4">
        <v>309.03526979999998</v>
      </c>
      <c r="T65" s="4">
        <v>301.30938806</v>
      </c>
      <c r="U65" s="4">
        <v>293.77665336000001</v>
      </c>
      <c r="V65" s="4">
        <v>286.43223702</v>
      </c>
      <c r="W65" s="4">
        <v>279.27143109999997</v>
      </c>
      <c r="X65" s="4">
        <v>272.28964531999998</v>
      </c>
      <c r="Y65" s="4">
        <v>265.48240419000001</v>
      </c>
      <c r="Z65" s="4">
        <v>258.84534408000002</v>
      </c>
      <c r="AA65" s="4">
        <v>252.37421047999999</v>
      </c>
      <c r="AB65" s="4">
        <v>246.06485522</v>
      </c>
      <c r="AC65" s="4">
        <v>239.91323384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7.0343371799999996</v>
      </c>
      <c r="C66" s="4">
        <v>6.7151188099999999</v>
      </c>
      <c r="D66" s="4">
        <v>6.5292449100000001</v>
      </c>
      <c r="E66" s="4">
        <v>6.3658520100000002</v>
      </c>
      <c r="F66" s="4">
        <v>6.2067035099999996</v>
      </c>
      <c r="G66" s="4">
        <v>5.8283933499999998</v>
      </c>
      <c r="H66" s="4">
        <v>5.6826820900000001</v>
      </c>
      <c r="I66" s="4">
        <v>5.5404820900000002</v>
      </c>
      <c r="J66" s="4">
        <v>5.3960292900000004</v>
      </c>
      <c r="K66" s="4">
        <v>5.2594270700000001</v>
      </c>
      <c r="L66" s="4">
        <v>5.12794142</v>
      </c>
      <c r="M66" s="4">
        <v>4.9997414300000003</v>
      </c>
      <c r="N66" s="4">
        <v>4.8697838600000001</v>
      </c>
      <c r="O66" s="4">
        <v>4.7480393000000003</v>
      </c>
      <c r="P66" s="4">
        <v>4.6293375299999999</v>
      </c>
      <c r="Q66" s="4">
        <v>4.5126921800000002</v>
      </c>
      <c r="R66" s="4">
        <v>4.3998748499999998</v>
      </c>
      <c r="S66" s="4">
        <v>4.2898687799999999</v>
      </c>
      <c r="T66" s="4">
        <v>4.1808376799999998</v>
      </c>
      <c r="U66" s="4">
        <v>4.0763160300000001</v>
      </c>
      <c r="V66" s="4">
        <v>3.9743832600000002</v>
      </c>
      <c r="W66" s="4">
        <v>3.8750232100000002</v>
      </c>
      <c r="X66" s="4">
        <v>3.7781106100000001</v>
      </c>
      <c r="Y66" s="4">
        <v>3.6809943199999999</v>
      </c>
      <c r="Z66" s="4">
        <v>3.5879729999999999</v>
      </c>
      <c r="AA66" s="4">
        <v>3.4758224599999998</v>
      </c>
      <c r="AB66" s="4">
        <v>3.3888858499999999</v>
      </c>
      <c r="AC66" s="4">
        <v>3.3041260000000001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0.97909740999999995</v>
      </c>
      <c r="E67" s="4">
        <v>0.99725136999999997</v>
      </c>
      <c r="F67" s="4">
        <v>0.99997459</v>
      </c>
      <c r="G67" s="4">
        <v>0.99999965000000002</v>
      </c>
      <c r="H67" s="4">
        <v>0.96312629000000005</v>
      </c>
      <c r="I67" s="4">
        <v>0.99999974999999997</v>
      </c>
      <c r="J67" s="4">
        <v>0.99997599999999998</v>
      </c>
      <c r="K67" s="4">
        <v>0.99890025999999998</v>
      </c>
      <c r="L67" s="4">
        <v>0.99967658999999998</v>
      </c>
      <c r="M67" s="4">
        <v>1</v>
      </c>
      <c r="N67" s="4">
        <v>0.99999970999999999</v>
      </c>
      <c r="O67" s="4">
        <v>0.99898167999999998</v>
      </c>
      <c r="P67" s="4">
        <v>1.0000000099999999</v>
      </c>
      <c r="Q67" s="4">
        <v>0.99999983000000003</v>
      </c>
      <c r="R67" s="4">
        <v>0.99979795999999999</v>
      </c>
      <c r="S67" s="4">
        <v>1</v>
      </c>
      <c r="T67" s="4">
        <v>0.99999784999999997</v>
      </c>
      <c r="U67" s="4">
        <v>0.99957337999999996</v>
      </c>
      <c r="V67" s="4">
        <v>0.99999983000000003</v>
      </c>
      <c r="W67" s="4">
        <v>0.99999373999999996</v>
      </c>
      <c r="X67" s="4">
        <v>0.99999987999999995</v>
      </c>
      <c r="Y67" s="4">
        <v>0.99999020000000005</v>
      </c>
      <c r="Z67" s="4">
        <v>0.99927692999999995</v>
      </c>
      <c r="AA67" s="4">
        <v>0.99972234999999998</v>
      </c>
      <c r="AB67" s="4">
        <v>0.99358219999999997</v>
      </c>
      <c r="AC67" s="4">
        <v>0.99998788999999999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0.97909740999999995</v>
      </c>
      <c r="D68" s="4">
        <v>0.99725136999999997</v>
      </c>
      <c r="E68" s="4">
        <v>0.99997459</v>
      </c>
      <c r="F68" s="4">
        <v>0.99999965000000002</v>
      </c>
      <c r="G68" s="4">
        <v>0.96312629000000005</v>
      </c>
      <c r="H68" s="4">
        <v>0.99999974999999997</v>
      </c>
      <c r="I68" s="4">
        <v>0.99997599999999998</v>
      </c>
      <c r="J68" s="4">
        <v>0.99890025999999998</v>
      </c>
      <c r="K68" s="4">
        <v>0.99967658999999998</v>
      </c>
      <c r="L68" s="4">
        <v>1</v>
      </c>
      <c r="M68" s="4">
        <v>0.99999970999999999</v>
      </c>
      <c r="N68" s="4">
        <v>0.99898167999999998</v>
      </c>
      <c r="O68" s="4">
        <v>1.0000000099999999</v>
      </c>
      <c r="P68" s="4">
        <v>0.99999983000000003</v>
      </c>
      <c r="Q68" s="4">
        <v>0.99979795999999999</v>
      </c>
      <c r="R68" s="4">
        <v>1</v>
      </c>
      <c r="S68" s="4">
        <v>0.99999784999999997</v>
      </c>
      <c r="T68" s="4">
        <v>0.99957337999999996</v>
      </c>
      <c r="U68" s="4">
        <v>0.99999983000000003</v>
      </c>
      <c r="V68" s="4">
        <v>0.99999373999999996</v>
      </c>
      <c r="W68" s="4">
        <v>0.99999987999999995</v>
      </c>
      <c r="X68" s="4">
        <v>0.99999020000000005</v>
      </c>
      <c r="Y68" s="4">
        <v>0.99927692999999995</v>
      </c>
      <c r="Z68" s="4">
        <v>0.99972234999999998</v>
      </c>
      <c r="AA68" s="4">
        <v>0.99358219999999997</v>
      </c>
      <c r="AB68" s="4">
        <v>0.99998788999999999</v>
      </c>
      <c r="AC68" s="4">
        <v>0.99998858999999996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4.2892140000000003</v>
      </c>
      <c r="D69" s="4">
        <v>4.4094919700000004</v>
      </c>
      <c r="E69" s="4">
        <v>4.54350554</v>
      </c>
      <c r="F69" s="4">
        <v>4.6847097299999998</v>
      </c>
      <c r="G69" s="4">
        <v>4.8334339999999996</v>
      </c>
      <c r="H69" s="4">
        <v>4.9923660400000003</v>
      </c>
      <c r="I69" s="4">
        <v>5.1616405099999998</v>
      </c>
      <c r="J69" s="4">
        <v>5.3385457599999997</v>
      </c>
      <c r="K69" s="4">
        <v>5.5245560400000002</v>
      </c>
      <c r="L69" s="4">
        <v>5.7205448499999996</v>
      </c>
      <c r="M69" s="4">
        <v>5.9255269500000001</v>
      </c>
      <c r="N69" s="4">
        <v>6.1412628800000002</v>
      </c>
      <c r="O69" s="4">
        <v>6.3684452399999998</v>
      </c>
      <c r="P69" s="4">
        <v>6.6067761000000003</v>
      </c>
      <c r="Q69" s="4">
        <v>6.8568392600000001</v>
      </c>
      <c r="R69" s="4">
        <v>7.1194927100000003</v>
      </c>
      <c r="S69" s="4">
        <v>7.3942093699999996</v>
      </c>
      <c r="T69" s="4">
        <v>7.68274363</v>
      </c>
      <c r="U69" s="4">
        <v>7.9852390800000004</v>
      </c>
      <c r="V69" s="4">
        <v>8.3023517200000008</v>
      </c>
      <c r="W69" s="4">
        <v>8.6347815000000008</v>
      </c>
      <c r="X69" s="4">
        <v>8.9831973200000004</v>
      </c>
      <c r="Y69" s="4">
        <v>9.3483917200000004</v>
      </c>
      <c r="Z69" s="4">
        <v>9.7311431499999994</v>
      </c>
      <c r="AA69" s="4">
        <v>10.13220424</v>
      </c>
      <c r="AB69" s="4">
        <v>10.552726180000001</v>
      </c>
      <c r="AC69" s="4">
        <v>10.993036549999999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185.82813942999999</v>
      </c>
      <c r="D70" s="4">
        <v>356.54845976000001</v>
      </c>
      <c r="E70" s="4">
        <v>514.03639484999997</v>
      </c>
      <c r="F70" s="4">
        <v>659.76272925000001</v>
      </c>
      <c r="G70" s="4">
        <v>795.06450872999994</v>
      </c>
      <c r="H70" s="4">
        <v>920.61476560999995</v>
      </c>
      <c r="I70" s="4">
        <v>1037.86227669</v>
      </c>
      <c r="J70" s="4">
        <v>1147.6725772899999</v>
      </c>
      <c r="K70" s="4">
        <v>1250.8233364299999</v>
      </c>
      <c r="L70" s="4">
        <v>1348.10317594</v>
      </c>
      <c r="M70" s="4">
        <v>1440.07975285</v>
      </c>
      <c r="N70" s="4">
        <v>1527.4393997300001</v>
      </c>
      <c r="O70" s="4">
        <v>1610.9871316399999</v>
      </c>
      <c r="P70" s="4">
        <v>1690.75269007</v>
      </c>
      <c r="Q70" s="4">
        <v>1767.60697568</v>
      </c>
      <c r="R70" s="4">
        <v>1841.7457386999999</v>
      </c>
      <c r="S70" s="4">
        <v>1913.2358821099999</v>
      </c>
      <c r="T70" s="4">
        <v>1982.7357575000001</v>
      </c>
      <c r="U70" s="4">
        <v>2050.5894978299998</v>
      </c>
      <c r="V70" s="4">
        <v>2116.9961400699999</v>
      </c>
      <c r="W70" s="4">
        <v>2182.6965194999998</v>
      </c>
      <c r="X70" s="4">
        <v>2247.0337749999999</v>
      </c>
      <c r="Y70" s="4">
        <v>2310.9131748999998</v>
      </c>
      <c r="Z70" s="4">
        <v>2374.1495872999999</v>
      </c>
      <c r="AA70" s="4">
        <v>2437.1876215100001</v>
      </c>
      <c r="AB70" s="4">
        <v>2499.6542647599999</v>
      </c>
      <c r="AC70" s="4">
        <v>2562.8783993500001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47.167110360000002</v>
      </c>
      <c r="D71" s="4">
        <v>129.52607304</v>
      </c>
      <c r="E71" s="4">
        <v>235.02981561999999</v>
      </c>
      <c r="F71" s="4">
        <v>357.09083153</v>
      </c>
      <c r="G71" s="4">
        <v>484.03635537000002</v>
      </c>
      <c r="H71" s="4">
        <v>560.47214112999995</v>
      </c>
      <c r="I71" s="4">
        <v>648.84903627999995</v>
      </c>
      <c r="J71" s="4">
        <v>729.02207670999996</v>
      </c>
      <c r="K71" s="4">
        <v>805.84992586999999</v>
      </c>
      <c r="L71" s="4">
        <v>878.95700212999998</v>
      </c>
      <c r="M71" s="4">
        <v>933.75221912999996</v>
      </c>
      <c r="N71" s="4">
        <v>969.37446143</v>
      </c>
      <c r="O71" s="4">
        <v>1000.51997393</v>
      </c>
      <c r="P71" s="4">
        <v>1026.9634623500001</v>
      </c>
      <c r="Q71" s="4">
        <v>1043.2300295800001</v>
      </c>
      <c r="R71" s="4">
        <v>1069.23761694</v>
      </c>
      <c r="S71" s="4">
        <v>1085.8532622600001</v>
      </c>
      <c r="T71" s="4">
        <v>1099.5811000799999</v>
      </c>
      <c r="U71" s="4">
        <v>1114.7332202099999</v>
      </c>
      <c r="V71" s="4">
        <v>1128.8110580499999</v>
      </c>
      <c r="W71" s="4">
        <v>1147.03235367</v>
      </c>
      <c r="X71" s="4">
        <v>1163.8746268299999</v>
      </c>
      <c r="Y71" s="4">
        <v>1182.0391884999999</v>
      </c>
      <c r="Z71" s="4">
        <v>1199.1520203699999</v>
      </c>
      <c r="AA71" s="4">
        <v>1214.4671094</v>
      </c>
      <c r="AB71" s="4">
        <v>1229.85499323</v>
      </c>
      <c r="AC71" s="4">
        <v>1244.9159017699999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47.167110360000002</v>
      </c>
      <c r="D72" s="4">
        <v>129.52607304</v>
      </c>
      <c r="E72" s="4">
        <v>235.02981561999999</v>
      </c>
      <c r="F72" s="4">
        <v>357.09083153</v>
      </c>
      <c r="G72" s="4">
        <v>484.03635537000002</v>
      </c>
      <c r="H72" s="4">
        <v>560.47214112999995</v>
      </c>
      <c r="I72" s="4">
        <v>648.84903627999995</v>
      </c>
      <c r="J72" s="4">
        <v>729.02207670999996</v>
      </c>
      <c r="K72" s="4">
        <v>805.84992586999999</v>
      </c>
      <c r="L72" s="4">
        <v>878.95700212999998</v>
      </c>
      <c r="M72" s="4">
        <v>933.75221912999996</v>
      </c>
      <c r="N72" s="4">
        <v>969.37446143</v>
      </c>
      <c r="O72" s="4">
        <v>1000.51997393</v>
      </c>
      <c r="P72" s="4">
        <v>1026.9634623500001</v>
      </c>
      <c r="Q72" s="4">
        <v>1043.2300295800001</v>
      </c>
      <c r="R72" s="4">
        <v>1069.23761694</v>
      </c>
      <c r="S72" s="4">
        <v>1085.8532622600001</v>
      </c>
      <c r="T72" s="4">
        <v>1099.5811000799999</v>
      </c>
      <c r="U72" s="4">
        <v>1114.7332202099999</v>
      </c>
      <c r="V72" s="4">
        <v>1128.8110580499999</v>
      </c>
      <c r="W72" s="4">
        <v>1147.03235367</v>
      </c>
      <c r="X72" s="4">
        <v>1163.8746268299999</v>
      </c>
      <c r="Y72" s="4">
        <v>1182.0391884999999</v>
      </c>
      <c r="Z72" s="4">
        <v>1199.1520203699999</v>
      </c>
      <c r="AA72" s="4">
        <v>1214.4671094</v>
      </c>
      <c r="AB72" s="4">
        <v>1229.85499323</v>
      </c>
      <c r="AC72" s="4">
        <v>1244.9159017699999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49.350371330000002</v>
      </c>
      <c r="D73" s="4">
        <v>94.689097160000003</v>
      </c>
      <c r="E73" s="4">
        <v>136.51406395000001</v>
      </c>
      <c r="F73" s="4">
        <v>175.21577202</v>
      </c>
      <c r="G73" s="4">
        <v>211.14913515999999</v>
      </c>
      <c r="H73" s="4">
        <v>244.49212542000001</v>
      </c>
      <c r="I73" s="4">
        <v>275.63034926</v>
      </c>
      <c r="J73" s="4">
        <v>304.79338645000001</v>
      </c>
      <c r="K73" s="4">
        <v>332.18782670000002</v>
      </c>
      <c r="L73" s="4">
        <v>358.02309635</v>
      </c>
      <c r="M73" s="4">
        <v>382.44974515000001</v>
      </c>
      <c r="N73" s="4">
        <v>405.65002815999998</v>
      </c>
      <c r="O73" s="4">
        <v>427.83793274999999</v>
      </c>
      <c r="P73" s="4">
        <v>449.02135414999998</v>
      </c>
      <c r="Q73" s="4">
        <v>469.43149899000002</v>
      </c>
      <c r="R73" s="4">
        <v>489.12062623000003</v>
      </c>
      <c r="S73" s="4">
        <v>508.10623959999998</v>
      </c>
      <c r="T73" s="4">
        <v>526.56326477000005</v>
      </c>
      <c r="U73" s="4">
        <v>544.58315128000004</v>
      </c>
      <c r="V73" s="4">
        <v>562.21872227999995</v>
      </c>
      <c r="W73" s="4">
        <v>579.66679061000002</v>
      </c>
      <c r="X73" s="4">
        <v>596.75283995999996</v>
      </c>
      <c r="Y73" s="4">
        <v>613.71731641999997</v>
      </c>
      <c r="Z73" s="4">
        <v>630.51102247999995</v>
      </c>
      <c r="AA73" s="4">
        <v>647.25202119000005</v>
      </c>
      <c r="AB73" s="4">
        <v>663.84127863000003</v>
      </c>
      <c r="AC73" s="4">
        <v>680.63169586000004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5.2473000000000005E-4</v>
      </c>
      <c r="D74" s="4">
        <v>1.4409799999999999E-3</v>
      </c>
      <c r="E74" s="4">
        <v>2.6147100000000001E-3</v>
      </c>
      <c r="F74" s="4">
        <v>3.9726400000000004E-3</v>
      </c>
      <c r="G74" s="4">
        <v>5.3848999999999998E-3</v>
      </c>
      <c r="H74" s="4">
        <v>6.2352500000000003E-3</v>
      </c>
      <c r="I74" s="4">
        <v>7.2184500000000004E-3</v>
      </c>
      <c r="J74" s="4">
        <v>8.1103700000000004E-3</v>
      </c>
      <c r="K74" s="4">
        <v>8.9650800000000003E-3</v>
      </c>
      <c r="L74" s="4">
        <v>9.7783999999999996E-3</v>
      </c>
      <c r="M74" s="4">
        <v>1.038799E-2</v>
      </c>
      <c r="N74" s="4">
        <v>1.078429E-2</v>
      </c>
      <c r="O74" s="4">
        <v>1.113078E-2</v>
      </c>
      <c r="P74" s="4">
        <v>1.142497E-2</v>
      </c>
      <c r="Q74" s="4">
        <v>1.160593E-2</v>
      </c>
      <c r="R74" s="4">
        <v>1.1895269999999999E-2</v>
      </c>
      <c r="S74" s="4">
        <v>1.208012E-2</v>
      </c>
      <c r="T74" s="4">
        <v>1.223284E-2</v>
      </c>
      <c r="U74" s="4">
        <v>1.240141E-2</v>
      </c>
      <c r="V74" s="4">
        <v>1.255802E-2</v>
      </c>
      <c r="W74" s="4">
        <v>1.276073E-2</v>
      </c>
      <c r="X74" s="4">
        <v>1.2948110000000001E-2</v>
      </c>
      <c r="Y74" s="4">
        <v>1.3150190000000001E-2</v>
      </c>
      <c r="Z74" s="4">
        <v>1.334057E-2</v>
      </c>
      <c r="AA74" s="4">
        <v>1.3510950000000001E-2</v>
      </c>
      <c r="AB74" s="4">
        <v>1.3682140000000001E-2</v>
      </c>
      <c r="AC74" s="4">
        <v>1.384969E-2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5.2499999999999997E-6</v>
      </c>
      <c r="D75" s="4">
        <v>1.4409999999999999E-5</v>
      </c>
      <c r="E75" s="4">
        <v>2.6149999999999999E-5</v>
      </c>
      <c r="F75" s="4">
        <v>3.9730000000000001E-5</v>
      </c>
      <c r="G75" s="4">
        <v>5.3850000000000001E-5</v>
      </c>
      <c r="H75" s="4">
        <v>6.2349999999999998E-5</v>
      </c>
      <c r="I75" s="4">
        <v>7.2180000000000003E-5</v>
      </c>
      <c r="J75" s="4">
        <v>8.1100000000000006E-5</v>
      </c>
      <c r="K75" s="4">
        <v>8.9649999999999997E-5</v>
      </c>
      <c r="L75" s="4">
        <v>9.7780000000000002E-5</v>
      </c>
      <c r="M75" s="4">
        <v>1.0388E-4</v>
      </c>
      <c r="N75" s="4">
        <v>1.0784E-4</v>
      </c>
      <c r="O75" s="4">
        <v>1.1131E-4</v>
      </c>
      <c r="P75" s="4">
        <v>1.1425E-4</v>
      </c>
      <c r="Q75" s="4">
        <v>1.1606E-4</v>
      </c>
      <c r="R75" s="4">
        <v>1.1895E-4</v>
      </c>
      <c r="S75" s="4">
        <v>1.208E-4</v>
      </c>
      <c r="T75" s="4">
        <v>1.2233E-4</v>
      </c>
      <c r="U75" s="4">
        <v>1.2401E-4</v>
      </c>
      <c r="V75" s="4">
        <v>1.2558E-4</v>
      </c>
      <c r="W75" s="4">
        <v>1.2761000000000001E-4</v>
      </c>
      <c r="X75" s="4">
        <v>1.2947999999999999E-4</v>
      </c>
      <c r="Y75" s="4">
        <v>1.315E-4</v>
      </c>
      <c r="Z75" s="4">
        <v>1.3341000000000001E-4</v>
      </c>
      <c r="AA75" s="4">
        <v>1.3511E-4</v>
      </c>
      <c r="AB75" s="4">
        <v>1.3682000000000001E-4</v>
      </c>
      <c r="AC75" s="4">
        <v>1.3850000000000001E-4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49.349721840000001</v>
      </c>
      <c r="D76" s="4">
        <v>94.687313590000002</v>
      </c>
      <c r="E76" s="4">
        <v>136.51082758000001</v>
      </c>
      <c r="F76" s="4">
        <v>175.21085488</v>
      </c>
      <c r="G76" s="4">
        <v>211.14246997999999</v>
      </c>
      <c r="H76" s="4">
        <v>244.48440772000001</v>
      </c>
      <c r="I76" s="4">
        <v>275.62141460999999</v>
      </c>
      <c r="J76" s="4">
        <v>304.78334782000002</v>
      </c>
      <c r="K76" s="4">
        <v>332.17673015000003</v>
      </c>
      <c r="L76" s="4">
        <v>358.01099312000002</v>
      </c>
      <c r="M76" s="4">
        <v>382.43688738999998</v>
      </c>
      <c r="N76" s="4">
        <v>405.63667987999997</v>
      </c>
      <c r="O76" s="4">
        <v>427.82415558999998</v>
      </c>
      <c r="P76" s="4">
        <v>449.00721286999999</v>
      </c>
      <c r="Q76" s="4">
        <v>469.41713370999997</v>
      </c>
      <c r="R76" s="4">
        <v>489.10590282999999</v>
      </c>
      <c r="S76" s="4">
        <v>508.09128741000001</v>
      </c>
      <c r="T76" s="4">
        <v>526.54812354000001</v>
      </c>
      <c r="U76" s="4">
        <v>544.56780140000001</v>
      </c>
      <c r="V76" s="4">
        <v>562.20317854999996</v>
      </c>
      <c r="W76" s="4">
        <v>579.65099597999995</v>
      </c>
      <c r="X76" s="4">
        <v>596.73681339999996</v>
      </c>
      <c r="Y76" s="4">
        <v>613.70103974000006</v>
      </c>
      <c r="Z76" s="4">
        <v>630.49451016</v>
      </c>
      <c r="AA76" s="4">
        <v>647.23529798000004</v>
      </c>
      <c r="AB76" s="4">
        <v>663.82434351999996</v>
      </c>
      <c r="AC76" s="4">
        <v>680.61455336999995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6.4948999999999996E-4</v>
      </c>
      <c r="D77" s="4">
        <v>1.7835699999999999E-3</v>
      </c>
      <c r="E77" s="4">
        <v>3.2363600000000002E-3</v>
      </c>
      <c r="F77" s="4">
        <v>4.9171400000000004E-3</v>
      </c>
      <c r="G77" s="4">
        <v>6.6651799999999997E-3</v>
      </c>
      <c r="H77" s="4">
        <v>7.7177000000000001E-3</v>
      </c>
      <c r="I77" s="4">
        <v>8.9346500000000006E-3</v>
      </c>
      <c r="J77" s="4">
        <v>1.003863E-2</v>
      </c>
      <c r="K77" s="4">
        <v>1.109655E-2</v>
      </c>
      <c r="L77" s="4">
        <v>1.2103239999999999E-2</v>
      </c>
      <c r="M77" s="4">
        <v>1.2857769999999999E-2</v>
      </c>
      <c r="N77" s="4">
        <v>1.3348290000000001E-2</v>
      </c>
      <c r="O77" s="4">
        <v>1.377716E-2</v>
      </c>
      <c r="P77" s="4">
        <v>1.4141290000000001E-2</v>
      </c>
      <c r="Q77" s="4">
        <v>1.4365279999999999E-2</v>
      </c>
      <c r="R77" s="4">
        <v>1.4723399999999999E-2</v>
      </c>
      <c r="S77" s="4">
        <v>1.4952200000000001E-2</v>
      </c>
      <c r="T77" s="4">
        <v>1.514123E-2</v>
      </c>
      <c r="U77" s="4">
        <v>1.534988E-2</v>
      </c>
      <c r="V77" s="4">
        <v>1.554373E-2</v>
      </c>
      <c r="W77" s="4">
        <v>1.5794639999999999E-2</v>
      </c>
      <c r="X77" s="4">
        <v>1.6026550000000001E-2</v>
      </c>
      <c r="Y77" s="4">
        <v>1.6276680000000002E-2</v>
      </c>
      <c r="Z77" s="4">
        <v>1.651232E-2</v>
      </c>
      <c r="AA77" s="4">
        <v>1.6723209999999999E-2</v>
      </c>
      <c r="AB77" s="4">
        <v>1.6935100000000002E-2</v>
      </c>
      <c r="AC77" s="4">
        <v>1.714249E-2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1.00000004</v>
      </c>
      <c r="E78" s="4">
        <v>1.00011469</v>
      </c>
      <c r="F78" s="4">
        <v>1.0000145600000001</v>
      </c>
      <c r="G78" s="4">
        <v>1.00051292</v>
      </c>
      <c r="H78" s="4">
        <v>1.00158798</v>
      </c>
      <c r="I78" s="4">
        <v>1</v>
      </c>
      <c r="J78" s="4">
        <v>1.00000899</v>
      </c>
      <c r="K78" s="4">
        <v>1.0001387500000001</v>
      </c>
      <c r="L78" s="4">
        <v>1.00009992</v>
      </c>
      <c r="M78" s="4">
        <v>1.0001823400000001</v>
      </c>
      <c r="N78" s="4">
        <v>1.00000797</v>
      </c>
      <c r="O78" s="4">
        <v>1.0000753600000001</v>
      </c>
      <c r="P78" s="4">
        <v>1.0011074499999999</v>
      </c>
      <c r="Q78" s="4">
        <v>1.00027691</v>
      </c>
      <c r="R78" s="4">
        <v>1.00111426</v>
      </c>
      <c r="S78" s="4">
        <v>1.0010958000000001</v>
      </c>
      <c r="T78" s="4">
        <v>1.00000011</v>
      </c>
      <c r="U78" s="4">
        <v>1.00000625</v>
      </c>
      <c r="V78" s="4">
        <v>1.0001622699999999</v>
      </c>
      <c r="W78" s="4">
        <v>1.00003592</v>
      </c>
      <c r="X78" s="4">
        <v>1.00165897</v>
      </c>
      <c r="Y78" s="4">
        <v>1.00022261</v>
      </c>
      <c r="Z78" s="4">
        <v>1.00110527</v>
      </c>
      <c r="AA78" s="4">
        <v>1.0007416899999999</v>
      </c>
      <c r="AB78" s="4">
        <v>1.0012481</v>
      </c>
      <c r="AC78" s="4">
        <v>1.0000013000000001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1.00000004</v>
      </c>
      <c r="D79" s="4">
        <v>1.00011469</v>
      </c>
      <c r="E79" s="4">
        <v>1.0000145600000001</v>
      </c>
      <c r="F79" s="4">
        <v>1.00051292</v>
      </c>
      <c r="G79" s="4">
        <v>1.00158798</v>
      </c>
      <c r="H79" s="4">
        <v>1</v>
      </c>
      <c r="I79" s="4">
        <v>1.00000899</v>
      </c>
      <c r="J79" s="4">
        <v>1.0001387500000001</v>
      </c>
      <c r="K79" s="4">
        <v>1.00009992</v>
      </c>
      <c r="L79" s="4">
        <v>1.0001823400000001</v>
      </c>
      <c r="M79" s="4">
        <v>1.00000797</v>
      </c>
      <c r="N79" s="4">
        <v>1.0000753600000001</v>
      </c>
      <c r="O79" s="4">
        <v>1.0011074499999999</v>
      </c>
      <c r="P79" s="4">
        <v>1.00027691</v>
      </c>
      <c r="Q79" s="4">
        <v>1.00111426</v>
      </c>
      <c r="R79" s="4">
        <v>1.0010958000000001</v>
      </c>
      <c r="S79" s="4">
        <v>1.00000011</v>
      </c>
      <c r="T79" s="4">
        <v>1.00000625</v>
      </c>
      <c r="U79" s="4">
        <v>1.0001622699999999</v>
      </c>
      <c r="V79" s="4">
        <v>1.00003592</v>
      </c>
      <c r="W79" s="4">
        <v>1.00165897</v>
      </c>
      <c r="X79" s="4">
        <v>1.00022261</v>
      </c>
      <c r="Y79" s="4">
        <v>1.00110527</v>
      </c>
      <c r="Z79" s="4">
        <v>1.0007416899999999</v>
      </c>
      <c r="AA79" s="4">
        <v>1.0012481</v>
      </c>
      <c r="AB79" s="4">
        <v>1.0000013000000001</v>
      </c>
      <c r="AC79" s="4">
        <v>1.0024924500000001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818CE-6CC6-44A5-B68F-81FED186010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25729</v>
      </c>
      <c r="C5" s="4">
        <v>26048.92474952</v>
      </c>
      <c r="D5" s="4">
        <v>26408.141072760001</v>
      </c>
      <c r="E5" s="4">
        <v>26790.006686569999</v>
      </c>
      <c r="F5" s="4">
        <v>27193.347820980001</v>
      </c>
      <c r="G5" s="4">
        <v>27617.59072864</v>
      </c>
      <c r="H5" s="4">
        <v>28070.85474563</v>
      </c>
      <c r="I5" s="4">
        <v>28560.404632819998</v>
      </c>
      <c r="J5" s="4">
        <v>29067.598174229999</v>
      </c>
      <c r="K5" s="4">
        <v>29592.91864742</v>
      </c>
      <c r="L5" s="4">
        <v>30135.976828579998</v>
      </c>
      <c r="M5" s="4">
        <v>30696.645344420001</v>
      </c>
      <c r="N5" s="4">
        <v>31274.89209809</v>
      </c>
      <c r="O5" s="4">
        <v>31870.689119179999</v>
      </c>
      <c r="P5" s="4">
        <v>32484.044056430001</v>
      </c>
      <c r="Q5" s="4">
        <v>33114.990576329998</v>
      </c>
      <c r="R5" s="4">
        <v>33763.584261980002</v>
      </c>
      <c r="S5" s="4">
        <v>34429.904682530003</v>
      </c>
      <c r="T5" s="4">
        <v>35114.052790859998</v>
      </c>
      <c r="U5" s="4">
        <v>35816.149615679999</v>
      </c>
      <c r="V5" s="4">
        <v>36536.33254838</v>
      </c>
      <c r="W5" s="4">
        <v>37274.760319599998</v>
      </c>
      <c r="X5" s="4">
        <v>38033.229686530001</v>
      </c>
      <c r="Y5" s="4">
        <v>38854.03607306</v>
      </c>
      <c r="Z5" s="4">
        <v>39693.594208330003</v>
      </c>
      <c r="AA5" s="4">
        <v>40552.291089990002</v>
      </c>
      <c r="AB5" s="4">
        <v>41430.341022660003</v>
      </c>
      <c r="AC5" s="4">
        <v>42328.033860260002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90406301.25</v>
      </c>
      <c r="C6" s="4">
        <v>92909096.788816199</v>
      </c>
      <c r="D6" s="4">
        <v>95461889.1120269</v>
      </c>
      <c r="E6" s="4">
        <v>98065737.394231498</v>
      </c>
      <c r="F6" s="4">
        <v>100721663.36428</v>
      </c>
      <c r="G6" s="4">
        <v>103430708.27298699</v>
      </c>
      <c r="H6" s="4">
        <v>106193934.47149201</v>
      </c>
      <c r="I6" s="4">
        <v>109012425.56339</v>
      </c>
      <c r="J6" s="4">
        <v>111887287.04945999</v>
      </c>
      <c r="K6" s="4">
        <v>114819645.585691</v>
      </c>
      <c r="L6" s="4">
        <v>117810651.754583</v>
      </c>
      <c r="M6" s="4">
        <v>120861478.294102</v>
      </c>
      <c r="N6" s="4">
        <v>123973321.568147</v>
      </c>
      <c r="O6" s="4">
        <v>127147401.89175799</v>
      </c>
      <c r="P6" s="4">
        <v>130384963.988226</v>
      </c>
      <c r="Q6" s="4">
        <v>133687277.476937</v>
      </c>
      <c r="R6" s="4">
        <v>137055637.37121099</v>
      </c>
      <c r="S6" s="4">
        <v>140491364.586023</v>
      </c>
      <c r="T6" s="4">
        <v>143995806.45590299</v>
      </c>
      <c r="U6" s="4">
        <v>147570337.263219</v>
      </c>
      <c r="V6" s="4">
        <v>151216358.77718499</v>
      </c>
      <c r="W6" s="4">
        <v>154935300.80254999</v>
      </c>
      <c r="X6" s="4">
        <v>158728621.74221101</v>
      </c>
      <c r="Y6" s="4">
        <v>162597809.17046899</v>
      </c>
      <c r="Z6" s="4">
        <v>166544380.55542901</v>
      </c>
      <c r="AA6" s="4">
        <v>170569883.290694</v>
      </c>
      <c r="AB6" s="4">
        <v>174675896.18403199</v>
      </c>
      <c r="AC6" s="4">
        <v>178864029.37044799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90406301.25</v>
      </c>
      <c r="C7" s="4">
        <v>92909042.834999993</v>
      </c>
      <c r="D7" s="4">
        <v>95461839.251699999</v>
      </c>
      <c r="E7" s="4">
        <v>98065691.596734002</v>
      </c>
      <c r="F7" s="4">
        <v>100721620.98866799</v>
      </c>
      <c r="G7" s="4">
        <v>103430668.96844199</v>
      </c>
      <c r="H7" s="4">
        <v>106193897.90781</v>
      </c>
      <c r="I7" s="4">
        <v>109012391.42596699</v>
      </c>
      <c r="J7" s="4">
        <v>111887254.814486</v>
      </c>
      <c r="K7" s="4">
        <v>114819615.47077601</v>
      </c>
      <c r="L7" s="4">
        <v>117810623.34019101</v>
      </c>
      <c r="M7" s="4">
        <v>120861451.36699501</v>
      </c>
      <c r="N7" s="4">
        <v>123973295.954335</v>
      </c>
      <c r="O7" s="4">
        <v>127147377.433422</v>
      </c>
      <c r="P7" s="4">
        <v>130384940.54209</v>
      </c>
      <c r="Q7" s="4">
        <v>133687254.91293199</v>
      </c>
      <c r="R7" s="4">
        <v>137055615.57119101</v>
      </c>
      <c r="S7" s="4">
        <v>140491343.44261399</v>
      </c>
      <c r="T7" s="4">
        <v>143995785.87146699</v>
      </c>
      <c r="U7" s="4">
        <v>147570317.14889601</v>
      </c>
      <c r="V7" s="4">
        <v>151216339.05187401</v>
      </c>
      <c r="W7" s="4">
        <v>154935281.392912</v>
      </c>
      <c r="X7" s="4">
        <v>158728602.58076999</v>
      </c>
      <c r="Y7" s="4">
        <v>162597790.19238499</v>
      </c>
      <c r="Z7" s="4">
        <v>166544361.55623299</v>
      </c>
      <c r="AA7" s="4">
        <v>170569864.34735799</v>
      </c>
      <c r="AB7" s="4">
        <v>174675877.194305</v>
      </c>
      <c r="AC7" s="4">
        <v>178864010.29819101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9991.0862086199995</v>
      </c>
      <c r="C8" s="4">
        <v>9983.22848342</v>
      </c>
      <c r="D8" s="4">
        <v>9976.1438973900003</v>
      </c>
      <c r="E8" s="4">
        <v>9972.3836993500008</v>
      </c>
      <c r="F8" s="4">
        <v>9972.3169565600001</v>
      </c>
      <c r="G8" s="4">
        <v>9976.1209192299993</v>
      </c>
      <c r="H8" s="4">
        <v>9985.6011618800003</v>
      </c>
      <c r="I8" s="4">
        <v>10002.394471879999</v>
      </c>
      <c r="J8" s="4">
        <v>10023.42835077</v>
      </c>
      <c r="K8" s="4">
        <v>10048.49279651</v>
      </c>
      <c r="L8" s="4">
        <v>10077.883910889999</v>
      </c>
      <c r="M8" s="4">
        <v>10111.73070172</v>
      </c>
      <c r="N8" s="4">
        <v>10150.140607290001</v>
      </c>
      <c r="O8" s="4">
        <v>10193.206125250001</v>
      </c>
      <c r="P8" s="4">
        <v>10241.01345502</v>
      </c>
      <c r="Q8" s="4">
        <v>10293.641485079999</v>
      </c>
      <c r="R8" s="4">
        <v>10351.16203861</v>
      </c>
      <c r="S8" s="4">
        <v>10413.64211997</v>
      </c>
      <c r="T8" s="4">
        <v>10481.144034049999</v>
      </c>
      <c r="U8" s="4">
        <v>10553.72638643</v>
      </c>
      <c r="V8" s="4">
        <v>10631.443665999999</v>
      </c>
      <c r="W8" s="4">
        <v>10714.348348019999</v>
      </c>
      <c r="X8" s="4">
        <v>10802.801460250001</v>
      </c>
      <c r="Y8" s="4">
        <v>10904.83387187</v>
      </c>
      <c r="Z8" s="4">
        <v>11012.34911173</v>
      </c>
      <c r="AA8" s="4">
        <v>11125.288746050001</v>
      </c>
      <c r="AB8" s="4">
        <v>11243.753397979999</v>
      </c>
      <c r="AC8" s="4">
        <v>11367.789206859999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1681.7490151500001</v>
      </c>
      <c r="C9" s="4">
        <v>1756.07956246</v>
      </c>
      <c r="D9" s="4">
        <v>1832.7445955999999</v>
      </c>
      <c r="E9" s="4">
        <v>1910.2319574200001</v>
      </c>
      <c r="F9" s="4">
        <v>1988.57955075</v>
      </c>
      <c r="G9" s="4">
        <v>2067.82539907</v>
      </c>
      <c r="H9" s="4">
        <v>2148.0079702600001</v>
      </c>
      <c r="I9" s="4">
        <v>2229.1623810000001</v>
      </c>
      <c r="J9" s="4">
        <v>2311.3334695799999</v>
      </c>
      <c r="K9" s="4">
        <v>2394.5566215600002</v>
      </c>
      <c r="L9" s="4">
        <v>2478.87104103</v>
      </c>
      <c r="M9" s="4">
        <v>2564.3154287500001</v>
      </c>
      <c r="N9" s="4">
        <v>2650.9291560299998</v>
      </c>
      <c r="O9" s="4">
        <v>2738.7519959699998</v>
      </c>
      <c r="P9" s="4">
        <v>2827.8235416000002</v>
      </c>
      <c r="Q9" s="4">
        <v>2918.1837806899998</v>
      </c>
      <c r="R9" s="4">
        <v>3009.8732773500001</v>
      </c>
      <c r="S9" s="4">
        <v>3102.9327969000001</v>
      </c>
      <c r="T9" s="4">
        <v>3197.4036791499998</v>
      </c>
      <c r="U9" s="4">
        <v>3293.32720363</v>
      </c>
      <c r="V9" s="4">
        <v>3390.7455389800002</v>
      </c>
      <c r="W9" s="4">
        <v>3489.70097317</v>
      </c>
      <c r="X9" s="4">
        <v>3590.2350151599999</v>
      </c>
      <c r="Y9" s="4">
        <v>3692.3923074999998</v>
      </c>
      <c r="Z9" s="4">
        <v>3796.2169171199998</v>
      </c>
      <c r="AA9" s="4">
        <v>3901.7534455499999</v>
      </c>
      <c r="AB9" s="4">
        <v>4009.04653254</v>
      </c>
      <c r="AC9" s="4">
        <v>4118.1415601099998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2962.80213258</v>
      </c>
      <c r="D11" s="4">
        <v>3130.8272419199998</v>
      </c>
      <c r="E11" s="4">
        <v>3300.15299516</v>
      </c>
      <c r="F11" s="4">
        <v>3470.8643909900002</v>
      </c>
      <c r="G11" s="4">
        <v>3643.0463324500001</v>
      </c>
      <c r="H11" s="4">
        <v>3816.7843528200001</v>
      </c>
      <c r="I11" s="4">
        <v>3992.1571598199998</v>
      </c>
      <c r="J11" s="4">
        <v>4169.2625054600003</v>
      </c>
      <c r="K11" s="4">
        <v>4348.1791832400004</v>
      </c>
      <c r="L11" s="4">
        <v>4528.9931126499996</v>
      </c>
      <c r="M11" s="4">
        <v>4711.7896804499997</v>
      </c>
      <c r="N11" s="4">
        <v>4896.65489256</v>
      </c>
      <c r="O11" s="4">
        <v>5083.6754785900002</v>
      </c>
      <c r="P11" s="4">
        <v>5272.9379166600002</v>
      </c>
      <c r="Q11" s="4">
        <v>5464.5292279499999</v>
      </c>
      <c r="R11" s="4">
        <v>5658.5373136899998</v>
      </c>
      <c r="S11" s="4">
        <v>5855.0503030099999</v>
      </c>
      <c r="T11" s="4">
        <v>6054.1571506999999</v>
      </c>
      <c r="U11" s="4">
        <v>6255.94696019</v>
      </c>
      <c r="V11" s="4">
        <v>6460.5102418200004</v>
      </c>
      <c r="W11" s="4">
        <v>6667.9376032199998</v>
      </c>
      <c r="X11" s="4">
        <v>6878.3180350599996</v>
      </c>
      <c r="Y11" s="4">
        <v>7091.7482926299999</v>
      </c>
      <c r="Z11" s="4">
        <v>7308.3202057300005</v>
      </c>
      <c r="AA11" s="4">
        <v>7528.1282411000002</v>
      </c>
      <c r="AB11" s="4">
        <v>7751.2673967999999</v>
      </c>
      <c r="AC11" s="4">
        <v>7977.8337595100002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11672.835223759999</v>
      </c>
      <c r="C12" s="4">
        <v>11739.30804588</v>
      </c>
      <c r="D12" s="4">
        <v>11808.88849299</v>
      </c>
      <c r="E12" s="4">
        <v>11882.61565677</v>
      </c>
      <c r="F12" s="4">
        <v>11960.896507310001</v>
      </c>
      <c r="G12" s="4">
        <v>12043.946318300001</v>
      </c>
      <c r="H12" s="4">
        <v>12133.60913214</v>
      </c>
      <c r="I12" s="4">
        <v>12231.556852879999</v>
      </c>
      <c r="J12" s="4">
        <v>12334.761820350001</v>
      </c>
      <c r="K12" s="4">
        <v>12443.049418070001</v>
      </c>
      <c r="L12" s="4">
        <v>12556.75495192</v>
      </c>
      <c r="M12" s="4">
        <v>12676.04613047</v>
      </c>
      <c r="N12" s="4">
        <v>12801.069763330001</v>
      </c>
      <c r="O12" s="4">
        <v>12931.958121219999</v>
      </c>
      <c r="P12" s="4">
        <v>13068.83699663</v>
      </c>
      <c r="Q12" s="4">
        <v>13211.82526577</v>
      </c>
      <c r="R12" s="4">
        <v>13361.03531596</v>
      </c>
      <c r="S12" s="4">
        <v>13516.57491687</v>
      </c>
      <c r="T12" s="4">
        <v>13678.5477132</v>
      </c>
      <c r="U12" s="4">
        <v>13847.05359007</v>
      </c>
      <c r="V12" s="4">
        <v>14022.189204980001</v>
      </c>
      <c r="W12" s="4">
        <v>14204.0493212</v>
      </c>
      <c r="X12" s="4">
        <v>14393.0364754</v>
      </c>
      <c r="Y12" s="4">
        <v>14597.22617937</v>
      </c>
      <c r="Z12" s="4">
        <v>14808.56602885</v>
      </c>
      <c r="AA12" s="4">
        <v>15027.0421916</v>
      </c>
      <c r="AB12" s="4">
        <v>15252.799930519999</v>
      </c>
      <c r="AC12" s="4">
        <v>15485.930766969999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11672.835223759999</v>
      </c>
      <c r="C13" s="4">
        <v>14702.11017847</v>
      </c>
      <c r="D13" s="4">
        <v>14939.71573491</v>
      </c>
      <c r="E13" s="4">
        <v>15182.76865193</v>
      </c>
      <c r="F13" s="4">
        <v>15431.760898299999</v>
      </c>
      <c r="G13" s="4">
        <v>15686.99265075</v>
      </c>
      <c r="H13" s="4">
        <v>15950.393484959999</v>
      </c>
      <c r="I13" s="4">
        <v>16223.714012689999</v>
      </c>
      <c r="J13" s="4">
        <v>16504.024325810002</v>
      </c>
      <c r="K13" s="4">
        <v>16791.228601309998</v>
      </c>
      <c r="L13" s="4">
        <v>17085.748064570002</v>
      </c>
      <c r="M13" s="4">
        <v>17387.835810910001</v>
      </c>
      <c r="N13" s="4">
        <v>17697.724655890001</v>
      </c>
      <c r="O13" s="4">
        <v>18015.63359981</v>
      </c>
      <c r="P13" s="4">
        <v>18341.774913289999</v>
      </c>
      <c r="Q13" s="4">
        <v>18676.354493719999</v>
      </c>
      <c r="R13" s="4">
        <v>19019.57262965</v>
      </c>
      <c r="S13" s="4">
        <v>19371.625219879999</v>
      </c>
      <c r="T13" s="4">
        <v>19732.704863899999</v>
      </c>
      <c r="U13" s="4">
        <v>20103.000550249999</v>
      </c>
      <c r="V13" s="4">
        <v>20482.69944679</v>
      </c>
      <c r="W13" s="4">
        <v>20871.986924420002</v>
      </c>
      <c r="X13" s="4">
        <v>21271.354510460002</v>
      </c>
      <c r="Y13" s="4">
        <v>21688.974471990001</v>
      </c>
      <c r="Z13" s="4">
        <v>22116.88623457</v>
      </c>
      <c r="AA13" s="4">
        <v>22555.170432710001</v>
      </c>
      <c r="AB13" s="4">
        <v>23004.067327320001</v>
      </c>
      <c r="AC13" s="4">
        <v>23463.764526480001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2.39624E-3</v>
      </c>
      <c r="E23" s="4">
        <v>2.8000000000000002E-7</v>
      </c>
      <c r="F23" s="4">
        <v>2.7000000000000001E-7</v>
      </c>
      <c r="G23" s="4">
        <v>2.8000000000000002E-7</v>
      </c>
      <c r="H23" s="4">
        <v>2.9999999999999999E-7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2.39624E-3</v>
      </c>
      <c r="D24" s="4">
        <v>2.8000000000000002E-7</v>
      </c>
      <c r="E24" s="4">
        <v>2.7000000000000001E-7</v>
      </c>
      <c r="F24" s="4">
        <v>2.8000000000000002E-7</v>
      </c>
      <c r="G24" s="4">
        <v>2.9999999999999999E-7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10</v>
      </c>
      <c r="D25" s="4">
        <v>10</v>
      </c>
      <c r="E25" s="4">
        <v>10</v>
      </c>
      <c r="F25" s="4">
        <v>10</v>
      </c>
      <c r="G25" s="4">
        <v>10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v>10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10</v>
      </c>
      <c r="Y25" s="4">
        <v>10</v>
      </c>
      <c r="Z25" s="4">
        <v>10</v>
      </c>
      <c r="AA25" s="4">
        <v>10</v>
      </c>
      <c r="AB25" s="4">
        <v>10</v>
      </c>
      <c r="AC25" s="4">
        <v>10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2115</v>
      </c>
      <c r="C26" s="4">
        <v>2079.4643373399999</v>
      </c>
      <c r="D26" s="4">
        <v>1996.2858480699999</v>
      </c>
      <c r="E26" s="4">
        <v>1916.4344141500001</v>
      </c>
      <c r="F26" s="4">
        <v>1839.7775413500001</v>
      </c>
      <c r="G26" s="4">
        <v>1766.1891292800001</v>
      </c>
      <c r="H26" s="4">
        <v>1695.5420080399999</v>
      </c>
      <c r="I26" s="4">
        <v>1627.7804295200001</v>
      </c>
      <c r="J26" s="4">
        <v>1562.6693014099999</v>
      </c>
      <c r="K26" s="4">
        <v>1500.16352807</v>
      </c>
      <c r="L26" s="4">
        <v>1440.1569869499999</v>
      </c>
      <c r="M26" s="4">
        <v>1382.5507151199999</v>
      </c>
      <c r="N26" s="4">
        <v>1327.2501415700001</v>
      </c>
      <c r="O26" s="4">
        <v>1274.1601358999999</v>
      </c>
      <c r="P26" s="4">
        <v>1223.19373047</v>
      </c>
      <c r="Q26" s="4">
        <v>1174.2670493600001</v>
      </c>
      <c r="R26" s="4">
        <v>1127.2963673899999</v>
      </c>
      <c r="S26" s="4">
        <v>1082.2045955799999</v>
      </c>
      <c r="T26" s="4">
        <v>1038.9164117600001</v>
      </c>
      <c r="U26" s="4">
        <v>997.36148261000005</v>
      </c>
      <c r="V26" s="4">
        <v>957.46702330999995</v>
      </c>
      <c r="W26" s="4">
        <v>919.16871392999997</v>
      </c>
      <c r="X26" s="4">
        <v>882.42828462</v>
      </c>
      <c r="Y26" s="4">
        <v>847.13115651999999</v>
      </c>
      <c r="Z26" s="4">
        <v>813.24618715999998</v>
      </c>
      <c r="AA26" s="4">
        <v>780.71642612999995</v>
      </c>
      <c r="AB26" s="4">
        <v>749.48776908000002</v>
      </c>
      <c r="AC26" s="4">
        <v>719.50930082000002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4456405.5</v>
      </c>
      <c r="C27" s="4">
        <v>4381530.17019316</v>
      </c>
      <c r="D27" s="4">
        <v>4206269.1408547303</v>
      </c>
      <c r="E27" s="4">
        <v>4038017.9244145402</v>
      </c>
      <c r="F27" s="4">
        <v>3876498.26889901</v>
      </c>
      <c r="G27" s="4">
        <v>3721444.00522481</v>
      </c>
      <c r="H27" s="4">
        <v>3572587.1804113002</v>
      </c>
      <c r="I27" s="4">
        <v>3429810.3305174001</v>
      </c>
      <c r="J27" s="4">
        <v>3292618.1049854201</v>
      </c>
      <c r="K27" s="4">
        <v>3160915.4851216902</v>
      </c>
      <c r="L27" s="4">
        <v>3034478.7864284399</v>
      </c>
      <c r="M27" s="4">
        <v>2913099.6510855299</v>
      </c>
      <c r="N27" s="4">
        <v>2796578.73091362</v>
      </c>
      <c r="O27" s="4">
        <v>2684715.5713465801</v>
      </c>
      <c r="P27" s="4">
        <v>2577326.9441452599</v>
      </c>
      <c r="Q27" s="4">
        <v>2474236.11694308</v>
      </c>
      <c r="R27" s="4">
        <v>2375266.63830561</v>
      </c>
      <c r="S27" s="4">
        <v>2280256.1474183602</v>
      </c>
      <c r="T27" s="4">
        <v>2189045.7655986599</v>
      </c>
      <c r="U27" s="4">
        <v>2101487.5745355301</v>
      </c>
      <c r="V27" s="4">
        <v>2017427.8240332101</v>
      </c>
      <c r="W27" s="4">
        <v>1936731.49395892</v>
      </c>
      <c r="X27" s="4">
        <v>1859317.6900794499</v>
      </c>
      <c r="Y27" s="4">
        <v>1784944.98940075</v>
      </c>
      <c r="Z27" s="4">
        <v>1713547.77327238</v>
      </c>
      <c r="AA27" s="4">
        <v>1645006.0444984499</v>
      </c>
      <c r="AB27" s="4">
        <v>1579205.8015982399</v>
      </c>
      <c r="AC27" s="4">
        <v>1516039.7661324099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4456405.5</v>
      </c>
      <c r="C28" s="4">
        <v>4381530.17019316</v>
      </c>
      <c r="D28" s="4">
        <v>4206269.1408547303</v>
      </c>
      <c r="E28" s="4">
        <v>4038017.9244145402</v>
      </c>
      <c r="F28" s="4">
        <v>3876498.26889901</v>
      </c>
      <c r="G28" s="4">
        <v>3721444.00522481</v>
      </c>
      <c r="H28" s="4">
        <v>3572587.1804113002</v>
      </c>
      <c r="I28" s="4">
        <v>3429810.3305174001</v>
      </c>
      <c r="J28" s="4">
        <v>3292618.1049854201</v>
      </c>
      <c r="K28" s="4">
        <v>3160915.4851216902</v>
      </c>
      <c r="L28" s="4">
        <v>3034478.7864284399</v>
      </c>
      <c r="M28" s="4">
        <v>2913099.6510855299</v>
      </c>
      <c r="N28" s="4">
        <v>2796578.73091362</v>
      </c>
      <c r="O28" s="4">
        <v>2684715.5713465801</v>
      </c>
      <c r="P28" s="4">
        <v>2577326.9441452599</v>
      </c>
      <c r="Q28" s="4">
        <v>2474236.11694308</v>
      </c>
      <c r="R28" s="4">
        <v>2375266.63830561</v>
      </c>
      <c r="S28" s="4">
        <v>2280256.1474183602</v>
      </c>
      <c r="T28" s="4">
        <v>2189045.7655986599</v>
      </c>
      <c r="U28" s="4">
        <v>2101487.5745355301</v>
      </c>
      <c r="V28" s="4">
        <v>2017427.8240332101</v>
      </c>
      <c r="W28" s="4">
        <v>1936731.49395892</v>
      </c>
      <c r="X28" s="4">
        <v>1859317.6900794499</v>
      </c>
      <c r="Y28" s="4">
        <v>1784944.98940075</v>
      </c>
      <c r="Z28" s="4">
        <v>1713547.77327238</v>
      </c>
      <c r="AA28" s="4">
        <v>1645006.0444984499</v>
      </c>
      <c r="AB28" s="4">
        <v>1579205.8015982399</v>
      </c>
      <c r="AC28" s="4">
        <v>1516039.7661324099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639.71590348999996</v>
      </c>
      <c r="C29" s="4">
        <v>628.96756847999995</v>
      </c>
      <c r="D29" s="4">
        <v>603.80889120999996</v>
      </c>
      <c r="E29" s="4">
        <v>579.65653555999995</v>
      </c>
      <c r="F29" s="4">
        <v>556.47042651000004</v>
      </c>
      <c r="G29" s="4">
        <v>534.21242296000003</v>
      </c>
      <c r="H29" s="4">
        <v>512.84406032000004</v>
      </c>
      <c r="I29" s="4">
        <v>492.34847666000002</v>
      </c>
      <c r="J29" s="4">
        <v>472.65456454000002</v>
      </c>
      <c r="K29" s="4">
        <v>453.74868404</v>
      </c>
      <c r="L29" s="4">
        <v>435.59873666999999</v>
      </c>
      <c r="M29" s="4">
        <v>418.17478951999999</v>
      </c>
      <c r="N29" s="4">
        <v>401.44823803999998</v>
      </c>
      <c r="O29" s="4">
        <v>385.39030852000002</v>
      </c>
      <c r="P29" s="4">
        <v>369.97469618000002</v>
      </c>
      <c r="Q29" s="4">
        <v>355.1760314</v>
      </c>
      <c r="R29" s="4">
        <v>340.96899015000002</v>
      </c>
      <c r="S29" s="4">
        <v>327.33025560999999</v>
      </c>
      <c r="T29" s="4">
        <v>314.23704538999999</v>
      </c>
      <c r="U29" s="4">
        <v>301.66808602999998</v>
      </c>
      <c r="V29" s="4">
        <v>289.60136259000001</v>
      </c>
      <c r="W29" s="4">
        <v>278.01742046999999</v>
      </c>
      <c r="X29" s="4">
        <v>266.90468433000001</v>
      </c>
      <c r="Y29" s="4">
        <v>256.22849795000002</v>
      </c>
      <c r="Z29" s="4">
        <v>245.97944179000001</v>
      </c>
      <c r="AA29" s="4">
        <v>236.14029026</v>
      </c>
      <c r="AB29" s="4">
        <v>226.69467864999999</v>
      </c>
      <c r="AC29" s="4">
        <v>217.62720683000001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1.7526120700000001</v>
      </c>
      <c r="D30" s="4">
        <v>1.68250766</v>
      </c>
      <c r="E30" s="4">
        <v>1.6152071699999999</v>
      </c>
      <c r="F30" s="4">
        <v>1.55059931</v>
      </c>
      <c r="G30" s="4">
        <v>1.4885775999999999</v>
      </c>
      <c r="H30" s="4">
        <v>1.42903487</v>
      </c>
      <c r="I30" s="4">
        <v>1.37192413</v>
      </c>
      <c r="J30" s="4">
        <v>1.31704724</v>
      </c>
      <c r="K30" s="4">
        <v>1.2643661900000001</v>
      </c>
      <c r="L30" s="4">
        <v>1.2137915100000001</v>
      </c>
      <c r="M30" s="4">
        <v>1.16523986</v>
      </c>
      <c r="N30" s="4">
        <v>1.1186314900000001</v>
      </c>
      <c r="O30" s="4">
        <v>1.0738862300000001</v>
      </c>
      <c r="P30" s="4">
        <v>1.03093078</v>
      </c>
      <c r="Q30" s="4">
        <v>0.98969445</v>
      </c>
      <c r="R30" s="4">
        <v>0.95010665999999999</v>
      </c>
      <c r="S30" s="4">
        <v>0.91210245999999995</v>
      </c>
      <c r="T30" s="4">
        <v>0.87561831000000001</v>
      </c>
      <c r="U30" s="4">
        <v>0.84059503000000002</v>
      </c>
      <c r="V30" s="4">
        <v>0.80697112999999998</v>
      </c>
      <c r="W30" s="4">
        <v>0.77469259999999995</v>
      </c>
      <c r="X30" s="4">
        <v>0.74372707999999998</v>
      </c>
      <c r="Y30" s="4">
        <v>0.713978</v>
      </c>
      <c r="Z30" s="4">
        <v>0.68541911</v>
      </c>
      <c r="AA30" s="4">
        <v>0.65800241999999998</v>
      </c>
      <c r="AB30" s="4">
        <v>0.63168232000000002</v>
      </c>
      <c r="AC30" s="4">
        <v>0.60641590999999995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1.782562E-2</v>
      </c>
      <c r="C31" s="4">
        <v>1.7526119999999999E-2</v>
      </c>
      <c r="D31" s="4">
        <v>1.6825079999999999E-2</v>
      </c>
      <c r="E31" s="4">
        <v>1.6152070000000001E-2</v>
      </c>
      <c r="F31" s="4">
        <v>1.5505990000000001E-2</v>
      </c>
      <c r="G31" s="4">
        <v>1.4885779999999999E-2</v>
      </c>
      <c r="H31" s="4">
        <v>1.429035E-2</v>
      </c>
      <c r="I31" s="4">
        <v>1.3719240000000001E-2</v>
      </c>
      <c r="J31" s="4">
        <v>1.317047E-2</v>
      </c>
      <c r="K31" s="4">
        <v>1.2643659999999999E-2</v>
      </c>
      <c r="L31" s="4">
        <v>1.213792E-2</v>
      </c>
      <c r="M31" s="4">
        <v>1.16524E-2</v>
      </c>
      <c r="N31" s="4">
        <v>1.118631E-2</v>
      </c>
      <c r="O31" s="4">
        <v>1.0738859999999999E-2</v>
      </c>
      <c r="P31" s="4">
        <v>1.030931E-2</v>
      </c>
      <c r="Q31" s="4">
        <v>9.8969399999999999E-3</v>
      </c>
      <c r="R31" s="4">
        <v>9.5010700000000003E-3</v>
      </c>
      <c r="S31" s="4">
        <v>9.1210200000000005E-3</v>
      </c>
      <c r="T31" s="4">
        <v>8.7561800000000006E-3</v>
      </c>
      <c r="U31" s="4">
        <v>8.4059500000000006E-3</v>
      </c>
      <c r="V31" s="4">
        <v>8.0697100000000008E-3</v>
      </c>
      <c r="W31" s="4">
        <v>7.74693E-3</v>
      </c>
      <c r="X31" s="4">
        <v>7.4372700000000002E-3</v>
      </c>
      <c r="Y31" s="4">
        <v>7.1397800000000001E-3</v>
      </c>
      <c r="Z31" s="4">
        <v>6.8541899999999996E-3</v>
      </c>
      <c r="AA31" s="4">
        <v>6.5800199999999998E-3</v>
      </c>
      <c r="AB31" s="4">
        <v>6.3168199999999999E-3</v>
      </c>
      <c r="AC31" s="4">
        <v>6.0641599999999999E-3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639.71590348999996</v>
      </c>
      <c r="C32" s="4">
        <v>628.96756847999995</v>
      </c>
      <c r="D32" s="4">
        <v>603.80889120999996</v>
      </c>
      <c r="E32" s="4">
        <v>579.65653555999995</v>
      </c>
      <c r="F32" s="4">
        <v>556.47042651000004</v>
      </c>
      <c r="G32" s="4">
        <v>534.21242296000003</v>
      </c>
      <c r="H32" s="4">
        <v>512.84406032000004</v>
      </c>
      <c r="I32" s="4">
        <v>492.34847666000002</v>
      </c>
      <c r="J32" s="4">
        <v>472.65456454000002</v>
      </c>
      <c r="K32" s="4">
        <v>453.74868404</v>
      </c>
      <c r="L32" s="4">
        <v>435.59873666999999</v>
      </c>
      <c r="M32" s="4">
        <v>418.17478951999999</v>
      </c>
      <c r="N32" s="4">
        <v>401.44823803999998</v>
      </c>
      <c r="O32" s="4">
        <v>385.39030852000002</v>
      </c>
      <c r="P32" s="4">
        <v>369.97469618000002</v>
      </c>
      <c r="Q32" s="4">
        <v>355.1760314</v>
      </c>
      <c r="R32" s="4">
        <v>340.96899015000002</v>
      </c>
      <c r="S32" s="4">
        <v>327.33025560999999</v>
      </c>
      <c r="T32" s="4">
        <v>314.23704538999999</v>
      </c>
      <c r="U32" s="4">
        <v>301.66808602999998</v>
      </c>
      <c r="V32" s="4">
        <v>289.60136259000001</v>
      </c>
      <c r="W32" s="4">
        <v>278.01742046999999</v>
      </c>
      <c r="X32" s="4">
        <v>266.90468433000001</v>
      </c>
      <c r="Y32" s="4">
        <v>256.22849795000002</v>
      </c>
      <c r="Z32" s="4">
        <v>245.97944179000001</v>
      </c>
      <c r="AA32" s="4">
        <v>236.14029026</v>
      </c>
      <c r="AB32" s="4">
        <v>226.69467864999999</v>
      </c>
      <c r="AC32" s="4">
        <v>217.62720683000001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1.02416486</v>
      </c>
      <c r="E34" s="4">
        <v>1.00000004</v>
      </c>
      <c r="F34" s="4">
        <v>0.99999989</v>
      </c>
      <c r="G34" s="4">
        <v>1.0000002699999999</v>
      </c>
      <c r="H34" s="4">
        <v>1.0000015200000001</v>
      </c>
      <c r="I34" s="4">
        <v>1.00000026</v>
      </c>
      <c r="J34" s="4">
        <v>1.0000369200000001</v>
      </c>
      <c r="K34" s="4">
        <v>1.0000000600000001</v>
      </c>
      <c r="L34" s="4">
        <v>1.0000006699999999</v>
      </c>
      <c r="M34" s="4">
        <v>0.99999996999999996</v>
      </c>
      <c r="N34" s="4">
        <v>1.0000000099999999</v>
      </c>
      <c r="O34" s="4">
        <v>1.0000011</v>
      </c>
      <c r="P34" s="4">
        <v>1</v>
      </c>
      <c r="Q34" s="4">
        <v>1</v>
      </c>
      <c r="R34" s="4">
        <v>1.00000091</v>
      </c>
      <c r="S34" s="4">
        <v>0.99999998999999995</v>
      </c>
      <c r="T34" s="4">
        <v>1.00000008</v>
      </c>
      <c r="U34" s="4">
        <v>0.99999994000000003</v>
      </c>
      <c r="V34" s="4">
        <v>1.0000017299999999</v>
      </c>
      <c r="W34" s="4">
        <v>0.99999987999999995</v>
      </c>
      <c r="X34" s="4">
        <v>1.0000004</v>
      </c>
      <c r="Y34" s="4">
        <v>1.0000298299999999</v>
      </c>
      <c r="Z34" s="4">
        <v>1</v>
      </c>
      <c r="AA34" s="4">
        <v>1.0000003399999999</v>
      </c>
      <c r="AB34" s="4">
        <v>1.00000011</v>
      </c>
      <c r="AC34" s="4">
        <v>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1.02416486</v>
      </c>
      <c r="D35" s="4">
        <v>1.00000004</v>
      </c>
      <c r="E35" s="4">
        <v>0.99999989</v>
      </c>
      <c r="F35" s="4">
        <v>1.0000002699999999</v>
      </c>
      <c r="G35" s="4">
        <v>1.0000015200000001</v>
      </c>
      <c r="H35" s="4">
        <v>1.00000026</v>
      </c>
      <c r="I35" s="4">
        <v>1.0000369200000001</v>
      </c>
      <c r="J35" s="4">
        <v>1.0000000600000001</v>
      </c>
      <c r="K35" s="4">
        <v>1.0000006699999999</v>
      </c>
      <c r="L35" s="4">
        <v>0.99999996999999996</v>
      </c>
      <c r="M35" s="4">
        <v>1.0000000099999999</v>
      </c>
      <c r="N35" s="4">
        <v>1.0000011</v>
      </c>
      <c r="O35" s="4">
        <v>1</v>
      </c>
      <c r="P35" s="4">
        <v>1</v>
      </c>
      <c r="Q35" s="4">
        <v>1.00000091</v>
      </c>
      <c r="R35" s="4">
        <v>0.99999998999999995</v>
      </c>
      <c r="S35" s="4">
        <v>1.00000008</v>
      </c>
      <c r="T35" s="4">
        <v>0.99999994000000003</v>
      </c>
      <c r="U35" s="4">
        <v>1.0000017299999999</v>
      </c>
      <c r="V35" s="4">
        <v>0.99999987999999995</v>
      </c>
      <c r="W35" s="4">
        <v>1.0000004</v>
      </c>
      <c r="X35" s="4">
        <v>1.0000298299999999</v>
      </c>
      <c r="Y35" s="4">
        <v>1</v>
      </c>
      <c r="Z35" s="4">
        <v>1.0000003399999999</v>
      </c>
      <c r="AA35" s="4">
        <v>1.00000011</v>
      </c>
      <c r="AB35" s="4">
        <v>1</v>
      </c>
      <c r="AC35" s="4">
        <v>1.0000014500000001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1.32729823</v>
      </c>
      <c r="D36" s="4">
        <v>1.3364359800000001</v>
      </c>
      <c r="E36" s="4">
        <v>1.35416629</v>
      </c>
      <c r="F36" s="4">
        <v>1.37312331</v>
      </c>
      <c r="G36" s="4">
        <v>1.39337471</v>
      </c>
      <c r="H36" s="4">
        <v>1.4149991099999999</v>
      </c>
      <c r="I36" s="4">
        <v>1.4382101899999999</v>
      </c>
      <c r="J36" s="4">
        <v>1.4632166499999999</v>
      </c>
      <c r="K36" s="4">
        <v>1.4898828500000001</v>
      </c>
      <c r="L36" s="4">
        <v>1.5183066999999999</v>
      </c>
      <c r="M36" s="4">
        <v>1.5485949000000001</v>
      </c>
      <c r="N36" s="4">
        <v>1.58086376</v>
      </c>
      <c r="O36" s="4">
        <v>1.61523789</v>
      </c>
      <c r="P36" s="4">
        <v>1.65185143</v>
      </c>
      <c r="Q36" s="4">
        <v>1.6908452899999999</v>
      </c>
      <c r="R36" s="4">
        <v>1.7323694599999999</v>
      </c>
      <c r="S36" s="4">
        <v>1.77658542</v>
      </c>
      <c r="T36" s="4">
        <v>1.823663</v>
      </c>
      <c r="U36" s="4">
        <v>1.8737837399999999</v>
      </c>
      <c r="V36" s="4">
        <v>1.92713899</v>
      </c>
      <c r="W36" s="4">
        <v>1.98393701</v>
      </c>
      <c r="X36" s="4">
        <v>2.0443943099999999</v>
      </c>
      <c r="Y36" s="4">
        <v>2.1087578900000001</v>
      </c>
      <c r="Z36" s="4">
        <v>2.1785986400000001</v>
      </c>
      <c r="AA36" s="4">
        <v>2.2529512899999999</v>
      </c>
      <c r="AB36" s="4">
        <v>2.3321080799999998</v>
      </c>
      <c r="AC36" s="4">
        <v>2.4163731500000001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5482</v>
      </c>
      <c r="C37" s="4">
        <v>5344.95</v>
      </c>
      <c r="D37" s="4">
        <v>5211.3262551500002</v>
      </c>
      <c r="E37" s="4">
        <v>5081.0431034499998</v>
      </c>
      <c r="F37" s="4">
        <v>4954.01702587</v>
      </c>
      <c r="G37" s="4">
        <v>4830.16660022</v>
      </c>
      <c r="H37" s="4">
        <v>4709.4124352099998</v>
      </c>
      <c r="I37" s="4">
        <v>4591.6771463900004</v>
      </c>
      <c r="J37" s="4">
        <v>4476.8852227899997</v>
      </c>
      <c r="K37" s="4">
        <v>4364.9630922200004</v>
      </c>
      <c r="L37" s="4">
        <v>4255.8390172400004</v>
      </c>
      <c r="M37" s="4">
        <v>4149.4430418100001</v>
      </c>
      <c r="N37" s="4">
        <v>4045.7069657699999</v>
      </c>
      <c r="O37" s="4">
        <v>3944.5642935800001</v>
      </c>
      <c r="P37" s="4">
        <v>3845.9501893299998</v>
      </c>
      <c r="Q37" s="4">
        <v>3749.8014346</v>
      </c>
      <c r="R37" s="4">
        <v>3656.0564127500002</v>
      </c>
      <c r="S37" s="4">
        <v>3564.65500243</v>
      </c>
      <c r="T37" s="4">
        <v>3475.5386383099999</v>
      </c>
      <c r="U37" s="4">
        <v>3388.65017455</v>
      </c>
      <c r="V37" s="4">
        <v>3303.9339201900002</v>
      </c>
      <c r="W37" s="4">
        <v>3221.3355721799999</v>
      </c>
      <c r="X37" s="4">
        <v>3140.8021864799998</v>
      </c>
      <c r="Y37" s="4">
        <v>3062.2821318199999</v>
      </c>
      <c r="Z37" s="4">
        <v>2985.72508023</v>
      </c>
      <c r="AA37" s="4">
        <v>2911.0819532199998</v>
      </c>
      <c r="AB37" s="4">
        <v>2838.30490439</v>
      </c>
      <c r="AC37" s="4">
        <v>2767.3472817799998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29071269.5</v>
      </c>
      <c r="C38" s="4">
        <v>28271085.0930884</v>
      </c>
      <c r="D38" s="4">
        <v>27564307.992981099</v>
      </c>
      <c r="E38" s="4">
        <v>26875200.317934599</v>
      </c>
      <c r="F38" s="4">
        <v>26203320.2595658</v>
      </c>
      <c r="G38" s="4">
        <v>25548237.200723302</v>
      </c>
      <c r="H38" s="4">
        <v>24909531.2445402</v>
      </c>
      <c r="I38" s="4">
        <v>24286793.080079298</v>
      </c>
      <c r="J38" s="4">
        <v>23679623.279838499</v>
      </c>
      <c r="K38" s="4">
        <v>23087632.555810899</v>
      </c>
      <c r="L38" s="4">
        <v>22510441.754252899</v>
      </c>
      <c r="M38" s="4">
        <v>21947680.663382702</v>
      </c>
      <c r="N38" s="4">
        <v>21398988.605025198</v>
      </c>
      <c r="O38" s="4">
        <v>20864013.9002368</v>
      </c>
      <c r="P38" s="4">
        <v>20342413.569077201</v>
      </c>
      <c r="Q38" s="4">
        <v>19833853.172908802</v>
      </c>
      <c r="R38" s="4">
        <v>19338006.917747598</v>
      </c>
      <c r="S38" s="4">
        <v>18854556.7120132</v>
      </c>
      <c r="T38" s="4">
        <v>18383192.852051899</v>
      </c>
      <c r="U38" s="4">
        <v>17923613.042389501</v>
      </c>
      <c r="V38" s="4">
        <v>17475522.655188199</v>
      </c>
      <c r="W38" s="4">
        <v>17038634.576148398</v>
      </c>
      <c r="X38" s="4">
        <v>16612668.7307851</v>
      </c>
      <c r="Y38" s="4">
        <v>16197352.004684201</v>
      </c>
      <c r="Z38" s="4">
        <v>15792418.2136115</v>
      </c>
      <c r="AA38" s="4">
        <v>15397607.6921381</v>
      </c>
      <c r="AB38" s="4">
        <v>15012667.4069716</v>
      </c>
      <c r="AC38" s="4">
        <v>14637350.6306601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29071269.5</v>
      </c>
      <c r="C39" s="4">
        <v>28271085.0930884</v>
      </c>
      <c r="D39" s="4">
        <v>27564307.992981099</v>
      </c>
      <c r="E39" s="4">
        <v>26875200.317934599</v>
      </c>
      <c r="F39" s="4">
        <v>26203320.2595658</v>
      </c>
      <c r="G39" s="4">
        <v>25548237.200723302</v>
      </c>
      <c r="H39" s="4">
        <v>24909531.2445402</v>
      </c>
      <c r="I39" s="4">
        <v>24286793.080079298</v>
      </c>
      <c r="J39" s="4">
        <v>23679623.279838499</v>
      </c>
      <c r="K39" s="4">
        <v>23087632.555810899</v>
      </c>
      <c r="L39" s="4">
        <v>22510441.754252899</v>
      </c>
      <c r="M39" s="4">
        <v>21947680.663382702</v>
      </c>
      <c r="N39" s="4">
        <v>21398988.605025198</v>
      </c>
      <c r="O39" s="4">
        <v>20864013.9002368</v>
      </c>
      <c r="P39" s="4">
        <v>20342413.569077201</v>
      </c>
      <c r="Q39" s="4">
        <v>19833853.172908802</v>
      </c>
      <c r="R39" s="4">
        <v>19338006.917747598</v>
      </c>
      <c r="S39" s="4">
        <v>18854556.7120132</v>
      </c>
      <c r="T39" s="4">
        <v>18383192.852051899</v>
      </c>
      <c r="U39" s="4">
        <v>17923613.042389501</v>
      </c>
      <c r="V39" s="4">
        <v>17475522.655188199</v>
      </c>
      <c r="W39" s="4">
        <v>17038634.576148398</v>
      </c>
      <c r="X39" s="4">
        <v>16612668.7307851</v>
      </c>
      <c r="Y39" s="4">
        <v>16197352.004684201</v>
      </c>
      <c r="Z39" s="4">
        <v>15792418.2136115</v>
      </c>
      <c r="AA39" s="4">
        <v>15397607.6921381</v>
      </c>
      <c r="AB39" s="4">
        <v>15012667.4069716</v>
      </c>
      <c r="AC39" s="4">
        <v>14637350.6306601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6206.7650846899996</v>
      </c>
      <c r="C40" s="4">
        <v>6050.8538565899999</v>
      </c>
      <c r="D40" s="4">
        <v>5899.5825160000004</v>
      </c>
      <c r="E40" s="4">
        <v>5752.0929583999996</v>
      </c>
      <c r="F40" s="4">
        <v>5608.2906339299998</v>
      </c>
      <c r="G40" s="4">
        <v>5468.0833675499998</v>
      </c>
      <c r="H40" s="4">
        <v>5331.3812830999996</v>
      </c>
      <c r="I40" s="4">
        <v>5198.0967759900004</v>
      </c>
      <c r="J40" s="4">
        <v>5068.1443623200003</v>
      </c>
      <c r="K40" s="4">
        <v>4941.4407518199996</v>
      </c>
      <c r="L40" s="4">
        <v>4817.9047356700003</v>
      </c>
      <c r="M40" s="4">
        <v>4697.4571168000002</v>
      </c>
      <c r="N40" s="4">
        <v>4580.0206884600002</v>
      </c>
      <c r="O40" s="4">
        <v>4465.5201734599996</v>
      </c>
      <c r="P40" s="4">
        <v>4353.8821726200003</v>
      </c>
      <c r="Q40" s="4">
        <v>4245.0351177299999</v>
      </c>
      <c r="R40" s="4">
        <v>4138.9092556599999</v>
      </c>
      <c r="S40" s="4">
        <v>4035.4365239399999</v>
      </c>
      <c r="T40" s="4">
        <v>3934.55062322</v>
      </c>
      <c r="U40" s="4">
        <v>3836.1868601299998</v>
      </c>
      <c r="V40" s="4">
        <v>3740.28218801</v>
      </c>
      <c r="W40" s="4">
        <v>3646.77513318</v>
      </c>
      <c r="X40" s="4">
        <v>3555.6057589299999</v>
      </c>
      <c r="Y40" s="4">
        <v>3466.7156148700001</v>
      </c>
      <c r="Z40" s="4">
        <v>3380.0477264400001</v>
      </c>
      <c r="AA40" s="4">
        <v>3295.5465326100002</v>
      </c>
      <c r="AB40" s="4">
        <v>3213.1578683500002</v>
      </c>
      <c r="AC40" s="4">
        <v>3132.82892072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8.4813255299999994</v>
      </c>
      <c r="D41" s="4">
        <v>8.2692923999999994</v>
      </c>
      <c r="E41" s="4">
        <v>8.0625601000000007</v>
      </c>
      <c r="F41" s="4">
        <v>7.8609960799999996</v>
      </c>
      <c r="G41" s="4">
        <v>7.6644711599999997</v>
      </c>
      <c r="H41" s="4">
        <v>7.4728593700000001</v>
      </c>
      <c r="I41" s="4">
        <v>7.2860379200000001</v>
      </c>
      <c r="J41" s="4">
        <v>7.1038869800000004</v>
      </c>
      <c r="K41" s="4">
        <v>6.9262897700000003</v>
      </c>
      <c r="L41" s="4">
        <v>6.7531325300000002</v>
      </c>
      <c r="M41" s="4">
        <v>6.5843042000000001</v>
      </c>
      <c r="N41" s="4">
        <v>6.4196965800000001</v>
      </c>
      <c r="O41" s="4">
        <v>6.2592041700000003</v>
      </c>
      <c r="P41" s="4">
        <v>6.1027240699999998</v>
      </c>
      <c r="Q41" s="4">
        <v>5.9501559500000001</v>
      </c>
      <c r="R41" s="4">
        <v>5.8014020799999999</v>
      </c>
      <c r="S41" s="4">
        <v>5.6563670100000003</v>
      </c>
      <c r="T41" s="4">
        <v>5.51495786</v>
      </c>
      <c r="U41" s="4">
        <v>5.3770839099999996</v>
      </c>
      <c r="V41" s="4">
        <v>5.2426567999999998</v>
      </c>
      <c r="W41" s="4">
        <v>5.11159037</v>
      </c>
      <c r="X41" s="4">
        <v>4.9838006200000002</v>
      </c>
      <c r="Y41" s="4">
        <v>4.8592056000000001</v>
      </c>
      <c r="Z41" s="4">
        <v>4.7377254600000001</v>
      </c>
      <c r="AA41" s="4">
        <v>4.61928231</v>
      </c>
      <c r="AB41" s="4">
        <v>4.5038002199999996</v>
      </c>
      <c r="AC41" s="4">
        <v>4.39120519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8.7213810000000003E-2</v>
      </c>
      <c r="C42" s="4">
        <v>8.4813260000000001E-2</v>
      </c>
      <c r="D42" s="4">
        <v>8.2692920000000003E-2</v>
      </c>
      <c r="E42" s="4">
        <v>8.0625600000000006E-2</v>
      </c>
      <c r="F42" s="4">
        <v>7.8609960000000006E-2</v>
      </c>
      <c r="G42" s="4">
        <v>7.6644710000000005E-2</v>
      </c>
      <c r="H42" s="4">
        <v>7.4728589999999998E-2</v>
      </c>
      <c r="I42" s="4">
        <v>7.2860380000000002E-2</v>
      </c>
      <c r="J42" s="4">
        <v>7.1038870000000004E-2</v>
      </c>
      <c r="K42" s="4">
        <v>6.9262900000000002E-2</v>
      </c>
      <c r="L42" s="4">
        <v>6.7531330000000001E-2</v>
      </c>
      <c r="M42" s="4">
        <v>6.5843040000000005E-2</v>
      </c>
      <c r="N42" s="4">
        <v>6.4196970000000006E-2</v>
      </c>
      <c r="O42" s="4">
        <v>6.2592040000000002E-2</v>
      </c>
      <c r="P42" s="4">
        <v>6.1027240000000003E-2</v>
      </c>
      <c r="Q42" s="4">
        <v>5.9501560000000002E-2</v>
      </c>
      <c r="R42" s="4">
        <v>5.8014019999999999E-2</v>
      </c>
      <c r="S42" s="4">
        <v>5.6563670000000003E-2</v>
      </c>
      <c r="T42" s="4">
        <v>5.5149579999999997E-2</v>
      </c>
      <c r="U42" s="4">
        <v>5.377084E-2</v>
      </c>
      <c r="V42" s="4">
        <v>5.2426569999999999E-2</v>
      </c>
      <c r="W42" s="4">
        <v>5.1115899999999999E-2</v>
      </c>
      <c r="X42" s="4">
        <v>4.9838010000000002E-2</v>
      </c>
      <c r="Y42" s="4">
        <v>4.8592059999999999E-2</v>
      </c>
      <c r="Z42" s="4">
        <v>4.7377250000000003E-2</v>
      </c>
      <c r="AA42" s="4">
        <v>4.6192820000000002E-2</v>
      </c>
      <c r="AB42" s="4">
        <v>4.5038000000000002E-2</v>
      </c>
      <c r="AC42" s="4">
        <v>4.3912050000000001E-2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5912.8545500500004</v>
      </c>
      <c r="C43" s="4">
        <v>5765.0331863000001</v>
      </c>
      <c r="D43" s="4">
        <v>5620.9073621899997</v>
      </c>
      <c r="E43" s="4">
        <v>5480.38468319</v>
      </c>
      <c r="F43" s="4">
        <v>5343.3750661100003</v>
      </c>
      <c r="G43" s="4">
        <v>5209.7906894500002</v>
      </c>
      <c r="H43" s="4">
        <v>5079.5459222199997</v>
      </c>
      <c r="I43" s="4">
        <v>4952.5572979500002</v>
      </c>
      <c r="J43" s="4">
        <v>4828.74337096</v>
      </c>
      <c r="K43" s="4">
        <v>4708.0247866899999</v>
      </c>
      <c r="L43" s="4">
        <v>4590.3241695300003</v>
      </c>
      <c r="M43" s="4">
        <v>4475.5660653000004</v>
      </c>
      <c r="N43" s="4">
        <v>4363.6769136599996</v>
      </c>
      <c r="O43" s="4">
        <v>4254.5849929300002</v>
      </c>
      <c r="P43" s="4">
        <v>4148.2203714400002</v>
      </c>
      <c r="Q43" s="4">
        <v>4044.5148621500002</v>
      </c>
      <c r="R43" s="4">
        <v>3943.40200572</v>
      </c>
      <c r="S43" s="4">
        <v>3844.81695558</v>
      </c>
      <c r="T43" s="4">
        <v>3748.6965434799999</v>
      </c>
      <c r="U43" s="4">
        <v>3654.9791322699998</v>
      </c>
      <c r="V43" s="4">
        <v>3563.6046539600002</v>
      </c>
      <c r="W43" s="4">
        <v>3474.5145376199998</v>
      </c>
      <c r="X43" s="4">
        <v>3387.65167806</v>
      </c>
      <c r="Y43" s="4">
        <v>3302.9603861099999</v>
      </c>
      <c r="Z43" s="4">
        <v>3220.3863783000002</v>
      </c>
      <c r="AA43" s="4">
        <v>3139.8767188400002</v>
      </c>
      <c r="AB43" s="4">
        <v>3061.3798008700001</v>
      </c>
      <c r="AC43" s="4">
        <v>2984.8453058499999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293.91053463999998</v>
      </c>
      <c r="C44" s="4">
        <v>285.82067029000001</v>
      </c>
      <c r="D44" s="4">
        <v>278.67515380999998</v>
      </c>
      <c r="E44" s="4">
        <v>271.70827521000001</v>
      </c>
      <c r="F44" s="4">
        <v>264.91556781999998</v>
      </c>
      <c r="G44" s="4">
        <v>258.29267809999999</v>
      </c>
      <c r="H44" s="4">
        <v>251.83536088</v>
      </c>
      <c r="I44" s="4">
        <v>245.53947804000001</v>
      </c>
      <c r="J44" s="4">
        <v>239.40099136000001</v>
      </c>
      <c r="K44" s="4">
        <v>233.41596514</v>
      </c>
      <c r="L44" s="4">
        <v>227.58056614</v>
      </c>
      <c r="M44" s="4">
        <v>221.89105151000001</v>
      </c>
      <c r="N44" s="4">
        <v>216.34377480000001</v>
      </c>
      <c r="O44" s="4">
        <v>210.93518053</v>
      </c>
      <c r="P44" s="4">
        <v>205.66180118</v>
      </c>
      <c r="Q44" s="4">
        <v>200.52025558</v>
      </c>
      <c r="R44" s="4">
        <v>195.50724994000001</v>
      </c>
      <c r="S44" s="4">
        <v>190.61956835999999</v>
      </c>
      <c r="T44" s="4">
        <v>185.85407973</v>
      </c>
      <c r="U44" s="4">
        <v>181.20772786000001</v>
      </c>
      <c r="V44" s="4">
        <v>176.67753404000001</v>
      </c>
      <c r="W44" s="4">
        <v>172.26059556000001</v>
      </c>
      <c r="X44" s="4">
        <v>167.95408087000001</v>
      </c>
      <c r="Y44" s="4">
        <v>163.75522877</v>
      </c>
      <c r="Z44" s="4">
        <v>159.66134814</v>
      </c>
      <c r="AA44" s="4">
        <v>155.66981376999999</v>
      </c>
      <c r="AB44" s="4">
        <v>151.77806748</v>
      </c>
      <c r="AC44" s="4">
        <v>147.98361488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0.99741033999999995</v>
      </c>
      <c r="E45" s="4">
        <v>1</v>
      </c>
      <c r="F45" s="4">
        <v>1</v>
      </c>
      <c r="G45" s="4">
        <v>1</v>
      </c>
      <c r="H45" s="4">
        <v>1</v>
      </c>
      <c r="I45" s="4">
        <v>1</v>
      </c>
      <c r="J45" s="4">
        <v>1</v>
      </c>
      <c r="K45" s="4">
        <v>1</v>
      </c>
      <c r="L45" s="4">
        <v>0.99999998999999995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0.99999998999999995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0.99741033999999995</v>
      </c>
      <c r="D46" s="4">
        <v>1</v>
      </c>
      <c r="E46" s="4">
        <v>1</v>
      </c>
      <c r="F46" s="4">
        <v>1</v>
      </c>
      <c r="G46" s="4">
        <v>1</v>
      </c>
      <c r="H46" s="4">
        <v>1</v>
      </c>
      <c r="I46" s="4">
        <v>1</v>
      </c>
      <c r="J46" s="4">
        <v>1</v>
      </c>
      <c r="K46" s="4">
        <v>0.99999998999999995</v>
      </c>
      <c r="L46" s="4">
        <v>1</v>
      </c>
      <c r="M46" s="4">
        <v>1</v>
      </c>
      <c r="N46" s="4">
        <v>1</v>
      </c>
      <c r="O46" s="4">
        <v>1</v>
      </c>
      <c r="P46" s="4">
        <v>1</v>
      </c>
      <c r="Q46" s="4">
        <v>1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0.99999998999999995</v>
      </c>
      <c r="AC46" s="4">
        <v>0.99999998999999995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1.14942487</v>
      </c>
      <c r="D47" s="4">
        <v>1.1543940399999999</v>
      </c>
      <c r="E47" s="4">
        <v>1.1597408600000001</v>
      </c>
      <c r="F47" s="4">
        <v>1.16539645</v>
      </c>
      <c r="G47" s="4">
        <v>1.1713697300000001</v>
      </c>
      <c r="H47" s="4">
        <v>1.17767307</v>
      </c>
      <c r="I47" s="4">
        <v>1.1843700800000001</v>
      </c>
      <c r="J47" s="4">
        <v>1.19152478</v>
      </c>
      <c r="K47" s="4">
        <v>1.199047</v>
      </c>
      <c r="L47" s="4">
        <v>1.20695672</v>
      </c>
      <c r="M47" s="4">
        <v>1.21526928</v>
      </c>
      <c r="N47" s="4">
        <v>1.2240022500000001</v>
      </c>
      <c r="O47" s="4">
        <v>1.2331745000000001</v>
      </c>
      <c r="P47" s="4">
        <v>1.24280569</v>
      </c>
      <c r="Q47" s="4">
        <v>1.2529165200000001</v>
      </c>
      <c r="R47" s="4">
        <v>1.2635287399999999</v>
      </c>
      <c r="S47" s="4">
        <v>1.2746651499999999</v>
      </c>
      <c r="T47" s="4">
        <v>1.2863496699999999</v>
      </c>
      <c r="U47" s="4">
        <v>1.2986074299999999</v>
      </c>
      <c r="V47" s="4">
        <v>1.31146473</v>
      </c>
      <c r="W47" s="4">
        <v>1.32494917</v>
      </c>
      <c r="X47" s="4">
        <v>1.3390896699999999</v>
      </c>
      <c r="Y47" s="4">
        <v>1.3539308000000001</v>
      </c>
      <c r="Z47" s="4">
        <v>1.36988457</v>
      </c>
      <c r="AA47" s="4">
        <v>1.38661013</v>
      </c>
      <c r="AB47" s="4">
        <v>1.40414467</v>
      </c>
      <c r="AC47" s="4">
        <v>1.4225254199999999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18132</v>
      </c>
      <c r="C48" s="4">
        <v>18624.51041218</v>
      </c>
      <c r="D48" s="4">
        <v>19200.52896955</v>
      </c>
      <c r="E48" s="4">
        <v>19792.529168969999</v>
      </c>
      <c r="F48" s="4">
        <v>20399.553253769998</v>
      </c>
      <c r="G48" s="4">
        <v>21021.234999140001</v>
      </c>
      <c r="H48" s="4">
        <v>21665.900302369999</v>
      </c>
      <c r="I48" s="4">
        <v>22340.947056910001</v>
      </c>
      <c r="J48" s="4">
        <v>23028.043650029998</v>
      </c>
      <c r="K48" s="4">
        <v>23727.792027129999</v>
      </c>
      <c r="L48" s="4">
        <v>24439.980824390001</v>
      </c>
      <c r="M48" s="4">
        <v>25164.65158749</v>
      </c>
      <c r="N48" s="4">
        <v>25901.934990760001</v>
      </c>
      <c r="O48" s="4">
        <v>26651.964689690001</v>
      </c>
      <c r="P48" s="4">
        <v>27414.90013663</v>
      </c>
      <c r="Q48" s="4">
        <v>28190.922092379999</v>
      </c>
      <c r="R48" s="4">
        <v>28980.231481840001</v>
      </c>
      <c r="S48" s="4">
        <v>29783.045084519999</v>
      </c>
      <c r="T48" s="4">
        <v>30599.5977408</v>
      </c>
      <c r="U48" s="4">
        <v>31430.137958520001</v>
      </c>
      <c r="V48" s="4">
        <v>32274.931604879999</v>
      </c>
      <c r="W48" s="4">
        <v>33134.25603348</v>
      </c>
      <c r="X48" s="4">
        <v>34009.999215440002</v>
      </c>
      <c r="Y48" s="4">
        <v>34944.622784719999</v>
      </c>
      <c r="Z48" s="4">
        <v>35894.622940939997</v>
      </c>
      <c r="AA48" s="4">
        <v>36860.492710639999</v>
      </c>
      <c r="AB48" s="4">
        <v>37842.548349179997</v>
      </c>
      <c r="AC48" s="4">
        <v>38841.177277659997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56878626.25</v>
      </c>
      <c r="C49" s="4">
        <v>60256481.5255346</v>
      </c>
      <c r="D49" s="4">
        <v>63691311.978191003</v>
      </c>
      <c r="E49" s="4">
        <v>67152519.151882395</v>
      </c>
      <c r="F49" s="4">
        <v>70641844.835815698</v>
      </c>
      <c r="G49" s="4">
        <v>74161027.067039296</v>
      </c>
      <c r="H49" s="4">
        <v>77711816.046540797</v>
      </c>
      <c r="I49" s="4">
        <v>81295822.152793497</v>
      </c>
      <c r="J49" s="4">
        <v>84915045.664636403</v>
      </c>
      <c r="K49" s="4">
        <v>88571097.544758707</v>
      </c>
      <c r="L49" s="4">
        <v>92265731.213902101</v>
      </c>
      <c r="M49" s="4">
        <v>96000697.979634404</v>
      </c>
      <c r="N49" s="4">
        <v>99777754.232208207</v>
      </c>
      <c r="O49" s="4">
        <v>103598672.420174</v>
      </c>
      <c r="P49" s="4">
        <v>107465223.475004</v>
      </c>
      <c r="Q49" s="4">
        <v>111379188.187085</v>
      </c>
      <c r="R49" s="4">
        <v>115342363.815157</v>
      </c>
      <c r="S49" s="4">
        <v>119356551.72659101</v>
      </c>
      <c r="T49" s="4">
        <v>123423567.83825301</v>
      </c>
      <c r="U49" s="4">
        <v>127545236.646294</v>
      </c>
      <c r="V49" s="4">
        <v>131723408.29796299</v>
      </c>
      <c r="W49" s="4">
        <v>135959934.732443</v>
      </c>
      <c r="X49" s="4">
        <v>140256635.32134601</v>
      </c>
      <c r="Y49" s="4">
        <v>144615512.176384</v>
      </c>
      <c r="Z49" s="4">
        <v>149038414.568546</v>
      </c>
      <c r="AA49" s="4">
        <v>153527269.554057</v>
      </c>
      <c r="AB49" s="4">
        <v>158084022.97546199</v>
      </c>
      <c r="AC49" s="4">
        <v>162710638.97365499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56878626.25</v>
      </c>
      <c r="C50" s="4">
        <v>60256481.5255346</v>
      </c>
      <c r="D50" s="4">
        <v>63691311.978191003</v>
      </c>
      <c r="E50" s="4">
        <v>67152519.151882395</v>
      </c>
      <c r="F50" s="4">
        <v>70641844.835815698</v>
      </c>
      <c r="G50" s="4">
        <v>74161027.067039296</v>
      </c>
      <c r="H50" s="4">
        <v>77711816.046540797</v>
      </c>
      <c r="I50" s="4">
        <v>81295822.152793497</v>
      </c>
      <c r="J50" s="4">
        <v>84915045.664636403</v>
      </c>
      <c r="K50" s="4">
        <v>88571097.544758707</v>
      </c>
      <c r="L50" s="4">
        <v>92265731.213902101</v>
      </c>
      <c r="M50" s="4">
        <v>96000697.979634404</v>
      </c>
      <c r="N50" s="4">
        <v>99777754.232208207</v>
      </c>
      <c r="O50" s="4">
        <v>103598672.420174</v>
      </c>
      <c r="P50" s="4">
        <v>107465223.475004</v>
      </c>
      <c r="Q50" s="4">
        <v>111379188.187085</v>
      </c>
      <c r="R50" s="4">
        <v>115342363.815157</v>
      </c>
      <c r="S50" s="4">
        <v>119356551.72659101</v>
      </c>
      <c r="T50" s="4">
        <v>123423567.83825301</v>
      </c>
      <c r="U50" s="4">
        <v>127545236.646294</v>
      </c>
      <c r="V50" s="4">
        <v>131723408.29796299</v>
      </c>
      <c r="W50" s="4">
        <v>135959934.732443</v>
      </c>
      <c r="X50" s="4">
        <v>140256635.32134601</v>
      </c>
      <c r="Y50" s="4">
        <v>144615512.176384</v>
      </c>
      <c r="Z50" s="4">
        <v>149038414.568546</v>
      </c>
      <c r="AA50" s="4">
        <v>153527269.554057</v>
      </c>
      <c r="AB50" s="4">
        <v>158084022.97546199</v>
      </c>
      <c r="AC50" s="4">
        <v>162710638.97365499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4826.35423558</v>
      </c>
      <c r="C51" s="4">
        <v>5002.17258133</v>
      </c>
      <c r="D51" s="4">
        <v>5195.2174369200002</v>
      </c>
      <c r="E51" s="4">
        <v>5391.9366107300002</v>
      </c>
      <c r="F51" s="4">
        <v>5592.1909753700002</v>
      </c>
      <c r="G51" s="4">
        <v>5795.9534888400003</v>
      </c>
      <c r="H51" s="4">
        <v>6004.8457623300001</v>
      </c>
      <c r="I51" s="4">
        <v>6220.3100106000002</v>
      </c>
      <c r="J51" s="4">
        <v>6438.9186705499997</v>
      </c>
      <c r="K51" s="4">
        <v>6660.8252013700003</v>
      </c>
      <c r="L51" s="4">
        <v>6886.0323039300001</v>
      </c>
      <c r="M51" s="4">
        <v>7114.5905887700001</v>
      </c>
      <c r="N51" s="4">
        <v>7346.5676926200003</v>
      </c>
      <c r="O51" s="4">
        <v>7582.0322093799996</v>
      </c>
      <c r="P51" s="4">
        <v>7821.0575880099996</v>
      </c>
      <c r="Q51" s="4">
        <v>8063.7215588999998</v>
      </c>
      <c r="R51" s="4">
        <v>8310.1060781600008</v>
      </c>
      <c r="S51" s="4">
        <v>8560.2962087800006</v>
      </c>
      <c r="T51" s="4">
        <v>8814.3807937799993</v>
      </c>
      <c r="U51" s="4">
        <v>9072.4514773899991</v>
      </c>
      <c r="V51" s="4">
        <v>9334.6038217299993</v>
      </c>
      <c r="W51" s="4">
        <v>9600.9356108800002</v>
      </c>
      <c r="X51" s="4">
        <v>9871.8492685199999</v>
      </c>
      <c r="Y51" s="4">
        <v>10155.445984460001</v>
      </c>
      <c r="Z51" s="4">
        <v>10443.520908300001</v>
      </c>
      <c r="AA51" s="4">
        <v>10736.21455678</v>
      </c>
      <c r="AB51" s="4">
        <v>11033.634382480001</v>
      </c>
      <c r="AC51" s="4">
        <v>11335.901780190001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2952.5675947499999</v>
      </c>
      <c r="D52" s="4">
        <v>3120.8742869299999</v>
      </c>
      <c r="E52" s="4">
        <v>3290.4734384399999</v>
      </c>
      <c r="F52" s="4">
        <v>3461.4503969500001</v>
      </c>
      <c r="G52" s="4">
        <v>3633.89032628</v>
      </c>
      <c r="H52" s="4">
        <v>3807.8789862799999</v>
      </c>
      <c r="I52" s="4">
        <v>3983.4952854899998</v>
      </c>
      <c r="J52" s="4">
        <v>4160.8372375700001</v>
      </c>
      <c r="K52" s="4">
        <v>4339.9837796900001</v>
      </c>
      <c r="L52" s="4">
        <v>4521.0208294800004</v>
      </c>
      <c r="M52" s="4">
        <v>4704.0342010000004</v>
      </c>
      <c r="N52" s="4">
        <v>4889.1099573800002</v>
      </c>
      <c r="O52" s="4">
        <v>5076.3349485899998</v>
      </c>
      <c r="P52" s="4">
        <v>5265.7959502800004</v>
      </c>
      <c r="Q52" s="4">
        <v>5457.5802211700002</v>
      </c>
      <c r="R52" s="4">
        <v>5651.7758269400001</v>
      </c>
      <c r="S52" s="4">
        <v>5848.4710346000002</v>
      </c>
      <c r="T52" s="4">
        <v>6047.7548240699998</v>
      </c>
      <c r="U52" s="4">
        <v>6249.7165956700001</v>
      </c>
      <c r="V52" s="4">
        <v>6454.4470066000003</v>
      </c>
      <c r="W52" s="4">
        <v>6662.0368018899999</v>
      </c>
      <c r="X52" s="4">
        <v>6872.5751307500004</v>
      </c>
      <c r="Y52" s="4">
        <v>7086.1600966400001</v>
      </c>
      <c r="Z52" s="4">
        <v>7302.8823138600001</v>
      </c>
      <c r="AA52" s="4">
        <v>7522.8362081499999</v>
      </c>
      <c r="AB52" s="4">
        <v>7746.1171258000004</v>
      </c>
      <c r="AC52" s="4">
        <v>7972.8213097099997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27.870526859999998</v>
      </c>
      <c r="C53" s="4">
        <v>29.52567595</v>
      </c>
      <c r="D53" s="4">
        <v>31.208742869999998</v>
      </c>
      <c r="E53" s="4">
        <v>32.904734380000001</v>
      </c>
      <c r="F53" s="4">
        <v>34.614503970000001</v>
      </c>
      <c r="G53" s="4">
        <v>36.338903260000002</v>
      </c>
      <c r="H53" s="4">
        <v>38.078789860000001</v>
      </c>
      <c r="I53" s="4">
        <v>39.834952850000001</v>
      </c>
      <c r="J53" s="4">
        <v>41.608372379999999</v>
      </c>
      <c r="K53" s="4">
        <v>43.3998378</v>
      </c>
      <c r="L53" s="4">
        <v>45.210208289999997</v>
      </c>
      <c r="M53" s="4">
        <v>47.040342010000003</v>
      </c>
      <c r="N53" s="4">
        <v>48.891099570000002</v>
      </c>
      <c r="O53" s="4">
        <v>50.763349490000003</v>
      </c>
      <c r="P53" s="4">
        <v>52.657959499999997</v>
      </c>
      <c r="Q53" s="4">
        <v>54.575802209999999</v>
      </c>
      <c r="R53" s="4">
        <v>56.517758270000002</v>
      </c>
      <c r="S53" s="4">
        <v>58.48471035</v>
      </c>
      <c r="T53" s="4">
        <v>60.477548239999997</v>
      </c>
      <c r="U53" s="4">
        <v>62.497165959999997</v>
      </c>
      <c r="V53" s="4">
        <v>64.544470070000003</v>
      </c>
      <c r="W53" s="4">
        <v>66.620368020000001</v>
      </c>
      <c r="X53" s="4">
        <v>68.725751310000007</v>
      </c>
      <c r="Y53" s="4">
        <v>70.861600969999998</v>
      </c>
      <c r="Z53" s="4">
        <v>73.02882314</v>
      </c>
      <c r="AA53" s="4">
        <v>75.228362079999997</v>
      </c>
      <c r="AB53" s="4">
        <v>77.46117126</v>
      </c>
      <c r="AC53" s="4">
        <v>79.728213100000005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3438.51575508</v>
      </c>
      <c r="C54" s="4">
        <v>3531.9144321099998</v>
      </c>
      <c r="D54" s="4">
        <v>3641.1494246500001</v>
      </c>
      <c r="E54" s="4">
        <v>3753.4151434199998</v>
      </c>
      <c r="F54" s="4">
        <v>3868.5299613799998</v>
      </c>
      <c r="G54" s="4">
        <v>3986.42442841</v>
      </c>
      <c r="H54" s="4">
        <v>4108.67745079</v>
      </c>
      <c r="I54" s="4">
        <v>4236.6919500699996</v>
      </c>
      <c r="J54" s="4">
        <v>4366.9915563300001</v>
      </c>
      <c r="K54" s="4">
        <v>4499.69042128</v>
      </c>
      <c r="L54" s="4">
        <v>4634.7484623099999</v>
      </c>
      <c r="M54" s="4">
        <v>4772.1735580599998</v>
      </c>
      <c r="N54" s="4">
        <v>4911.9904893499997</v>
      </c>
      <c r="O54" s="4">
        <v>5054.2246023300004</v>
      </c>
      <c r="P54" s="4">
        <v>5198.9061352199997</v>
      </c>
      <c r="Q54" s="4">
        <v>5346.0693671400004</v>
      </c>
      <c r="R54" s="4">
        <v>5495.7524010699999</v>
      </c>
      <c r="S54" s="4">
        <v>5647.9963466500003</v>
      </c>
      <c r="T54" s="4">
        <v>5802.8457385299998</v>
      </c>
      <c r="U54" s="4">
        <v>5960.3477032199999</v>
      </c>
      <c r="V54" s="4">
        <v>6120.5526592599999</v>
      </c>
      <c r="W54" s="4">
        <v>6283.5132033999998</v>
      </c>
      <c r="X54" s="4">
        <v>6449.5873666799998</v>
      </c>
      <c r="Y54" s="4">
        <v>6626.8274873600003</v>
      </c>
      <c r="Z54" s="4">
        <v>6806.9835928299999</v>
      </c>
      <c r="AA54" s="4">
        <v>6990.1491796700002</v>
      </c>
      <c r="AB54" s="4">
        <v>7176.38422188</v>
      </c>
      <c r="AC54" s="4">
        <v>7365.7621892400002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1387.8384805000001</v>
      </c>
      <c r="C55" s="4">
        <v>1470.25814922</v>
      </c>
      <c r="D55" s="4">
        <v>1554.0680122700001</v>
      </c>
      <c r="E55" s="4">
        <v>1638.5214673099999</v>
      </c>
      <c r="F55" s="4">
        <v>1723.6610139899999</v>
      </c>
      <c r="G55" s="4">
        <v>1809.52906044</v>
      </c>
      <c r="H55" s="4">
        <v>1896.1683115400001</v>
      </c>
      <c r="I55" s="4">
        <v>1983.6180605300001</v>
      </c>
      <c r="J55" s="4">
        <v>2071.92711422</v>
      </c>
      <c r="K55" s="4">
        <v>2161.1347800899998</v>
      </c>
      <c r="L55" s="4">
        <v>2251.2838416200002</v>
      </c>
      <c r="M55" s="4">
        <v>2342.4170306999999</v>
      </c>
      <c r="N55" s="4">
        <v>2434.5772032700002</v>
      </c>
      <c r="O55" s="4">
        <v>2527.8076070500001</v>
      </c>
      <c r="P55" s="4">
        <v>2622.1514527899999</v>
      </c>
      <c r="Q55" s="4">
        <v>2717.6521917599998</v>
      </c>
      <c r="R55" s="4">
        <v>2814.35367709</v>
      </c>
      <c r="S55" s="4">
        <v>2912.2998621299998</v>
      </c>
      <c r="T55" s="4">
        <v>3011.5350552499999</v>
      </c>
      <c r="U55" s="4">
        <v>3112.1037741700002</v>
      </c>
      <c r="V55" s="4">
        <v>3214.0511624699998</v>
      </c>
      <c r="W55" s="4">
        <v>3317.4224074700001</v>
      </c>
      <c r="X55" s="4">
        <v>3422.2619018400001</v>
      </c>
      <c r="Y55" s="4">
        <v>3528.6184970999998</v>
      </c>
      <c r="Z55" s="4">
        <v>3636.5373154700001</v>
      </c>
      <c r="AA55" s="4">
        <v>3746.06537712</v>
      </c>
      <c r="AB55" s="4">
        <v>3857.2501606000001</v>
      </c>
      <c r="AC55" s="4">
        <v>3970.1395909600001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1.0699609400000001</v>
      </c>
      <c r="E56" s="4">
        <v>1.07388332</v>
      </c>
      <c r="F56" s="4">
        <v>1.0737838500000001</v>
      </c>
      <c r="G56" s="4">
        <v>1.0736139099999999</v>
      </c>
      <c r="H56" s="4">
        <v>1.0734117299999999</v>
      </c>
      <c r="I56" s="4">
        <v>1.0736118100000001</v>
      </c>
      <c r="J56" s="4">
        <v>1.0741219900000001</v>
      </c>
      <c r="K56" s="4">
        <v>1.07370316</v>
      </c>
      <c r="L56" s="4">
        <v>1.0733195799999999</v>
      </c>
      <c r="M56" s="4">
        <v>1.07293225</v>
      </c>
      <c r="N56" s="4">
        <v>1.07255316</v>
      </c>
      <c r="O56" s="4">
        <v>1.0721858099999999</v>
      </c>
      <c r="P56" s="4">
        <v>1.0718297000000001</v>
      </c>
      <c r="Q56" s="4">
        <v>1.0714852699999999</v>
      </c>
      <c r="R56" s="4">
        <v>1.07115268</v>
      </c>
      <c r="S56" s="4">
        <v>1.0708319900000001</v>
      </c>
      <c r="T56" s="4">
        <v>1.0705230299999999</v>
      </c>
      <c r="U56" s="4">
        <v>1.07022572</v>
      </c>
      <c r="V56" s="4">
        <v>1.0699397900000001</v>
      </c>
      <c r="W56" s="4">
        <v>1.0696650599999999</v>
      </c>
      <c r="X56" s="4">
        <v>1.0694011800000001</v>
      </c>
      <c r="Y56" s="4">
        <v>1.0691980699999999</v>
      </c>
      <c r="Z56" s="4">
        <v>1.07029255</v>
      </c>
      <c r="AA56" s="4">
        <v>1.06998529</v>
      </c>
      <c r="AB56" s="4">
        <v>1.06969633</v>
      </c>
      <c r="AC56" s="4">
        <v>1.06941927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1.0699609400000001</v>
      </c>
      <c r="D57" s="4">
        <v>1.07388332</v>
      </c>
      <c r="E57" s="4">
        <v>1.0737838500000001</v>
      </c>
      <c r="F57" s="4">
        <v>1.0736139099999999</v>
      </c>
      <c r="G57" s="4">
        <v>1.0734117299999999</v>
      </c>
      <c r="H57" s="4">
        <v>1.0736118100000001</v>
      </c>
      <c r="I57" s="4">
        <v>1.0741219900000001</v>
      </c>
      <c r="J57" s="4">
        <v>1.07370316</v>
      </c>
      <c r="K57" s="4">
        <v>1.0733195799999999</v>
      </c>
      <c r="L57" s="4">
        <v>1.07293225</v>
      </c>
      <c r="M57" s="4">
        <v>1.07255316</v>
      </c>
      <c r="N57" s="4">
        <v>1.0721858099999999</v>
      </c>
      <c r="O57" s="4">
        <v>1.0718297000000001</v>
      </c>
      <c r="P57" s="4">
        <v>1.0714852699999999</v>
      </c>
      <c r="Q57" s="4">
        <v>1.07115268</v>
      </c>
      <c r="R57" s="4">
        <v>1.0708319900000001</v>
      </c>
      <c r="S57" s="4">
        <v>1.0705230299999999</v>
      </c>
      <c r="T57" s="4">
        <v>1.07022572</v>
      </c>
      <c r="U57" s="4">
        <v>1.0699397900000001</v>
      </c>
      <c r="V57" s="4">
        <v>1.0696650599999999</v>
      </c>
      <c r="W57" s="4">
        <v>1.0694011800000001</v>
      </c>
      <c r="X57" s="4">
        <v>1.0691980699999999</v>
      </c>
      <c r="Y57" s="4">
        <v>1.07029255</v>
      </c>
      <c r="Z57" s="4">
        <v>1.06998529</v>
      </c>
      <c r="AA57" s="4">
        <v>1.06969633</v>
      </c>
      <c r="AB57" s="4">
        <v>1.06941927</v>
      </c>
      <c r="AC57" s="4">
        <v>1.0691552600000001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1.08930276</v>
      </c>
      <c r="D58" s="4">
        <v>1.0883090600000001</v>
      </c>
      <c r="E58" s="4">
        <v>1.0871735</v>
      </c>
      <c r="F58" s="4">
        <v>1.0861066100000001</v>
      </c>
      <c r="G58" s="4">
        <v>1.08510515</v>
      </c>
      <c r="H58" s="4">
        <v>1.0841654000000001</v>
      </c>
      <c r="I58" s="4">
        <v>1.0832779299999999</v>
      </c>
      <c r="J58" s="4">
        <v>1.0824361499999999</v>
      </c>
      <c r="K58" s="4">
        <v>1.0816489199999999</v>
      </c>
      <c r="L58" s="4">
        <v>1.0809121399999999</v>
      </c>
      <c r="M58" s="4">
        <v>1.08022236</v>
      </c>
      <c r="N58" s="4">
        <v>1.0795762799999999</v>
      </c>
      <c r="O58" s="4">
        <v>1.0789707900000001</v>
      </c>
      <c r="P58" s="4">
        <v>1.0784030600000001</v>
      </c>
      <c r="Q58" s="4">
        <v>1.0778704400000001</v>
      </c>
      <c r="R58" s="4">
        <v>1.0773705099999999</v>
      </c>
      <c r="S58" s="4">
        <v>1.07690102</v>
      </c>
      <c r="T58" s="4">
        <v>1.0764598999999999</v>
      </c>
      <c r="U58" s="4">
        <v>1.0760452199999999</v>
      </c>
      <c r="V58" s="4">
        <v>1.07565523</v>
      </c>
      <c r="W58" s="4">
        <v>1.0752882699999999</v>
      </c>
      <c r="X58" s="4">
        <v>1.0749428299999999</v>
      </c>
      <c r="Y58" s="4">
        <v>1.0746172599999999</v>
      </c>
      <c r="Z58" s="4">
        <v>1.07430366</v>
      </c>
      <c r="AA58" s="4">
        <v>1.07400878</v>
      </c>
      <c r="AB58" s="4">
        <v>1.07373133</v>
      </c>
      <c r="AC58" s="4">
        <v>1.0734701600000001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2.2199999999999999E-6</v>
      </c>
      <c r="F67" s="4">
        <v>1.9400000000000001E-6</v>
      </c>
      <c r="G67" s="4">
        <v>2.0899999999999999E-6</v>
      </c>
      <c r="H67" s="4">
        <v>2.1600000000000001E-6</v>
      </c>
      <c r="I67" s="4">
        <v>3.4999999999999998E-7</v>
      </c>
      <c r="J67" s="4">
        <v>3.5999999999999999E-7</v>
      </c>
      <c r="K67" s="4">
        <v>3.4999999999999998E-7</v>
      </c>
      <c r="L67" s="4">
        <v>3.3999999999999997E-7</v>
      </c>
      <c r="M67" s="4">
        <v>4.0999999999999999E-7</v>
      </c>
      <c r="N67" s="4">
        <v>3.9000000000000002E-7</v>
      </c>
      <c r="O67" s="4">
        <v>2.9999999999999999E-7</v>
      </c>
      <c r="P67" s="4">
        <v>2.9999999999999999E-7</v>
      </c>
      <c r="Q67" s="4">
        <v>2.7000000000000001E-7</v>
      </c>
      <c r="R67" s="4">
        <v>2.2999999999999999E-7</v>
      </c>
      <c r="S67" s="4">
        <v>1.9000000000000001E-7</v>
      </c>
      <c r="T67" s="4">
        <v>1.3E-7</v>
      </c>
      <c r="U67" s="4">
        <v>1.1999999999999999E-7</v>
      </c>
      <c r="V67" s="4">
        <v>1.4000000000000001E-7</v>
      </c>
      <c r="W67" s="4">
        <v>9.9999999999999995E-8</v>
      </c>
      <c r="X67" s="4">
        <v>1.1000000000000001E-7</v>
      </c>
      <c r="Y67" s="4">
        <v>1.1999999999999999E-7</v>
      </c>
      <c r="Z67" s="4">
        <v>1.1999999999999999E-7</v>
      </c>
      <c r="AA67" s="4">
        <v>1.1000000000000001E-7</v>
      </c>
      <c r="AB67" s="4">
        <v>1.1000000000000001E-7</v>
      </c>
      <c r="AC67" s="4">
        <v>8.9999999999999999E-8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2.2199999999999999E-6</v>
      </c>
      <c r="E68" s="4">
        <v>1.9400000000000001E-6</v>
      </c>
      <c r="F68" s="4">
        <v>2.0899999999999999E-6</v>
      </c>
      <c r="G68" s="4">
        <v>2.1600000000000001E-6</v>
      </c>
      <c r="H68" s="4">
        <v>3.4999999999999998E-7</v>
      </c>
      <c r="I68" s="4">
        <v>3.5999999999999999E-7</v>
      </c>
      <c r="J68" s="4">
        <v>3.4999999999999998E-7</v>
      </c>
      <c r="K68" s="4">
        <v>3.3999999999999997E-7</v>
      </c>
      <c r="L68" s="4">
        <v>4.0999999999999999E-7</v>
      </c>
      <c r="M68" s="4">
        <v>3.9000000000000002E-7</v>
      </c>
      <c r="N68" s="4">
        <v>2.9999999999999999E-7</v>
      </c>
      <c r="O68" s="4">
        <v>2.9999999999999999E-7</v>
      </c>
      <c r="P68" s="4">
        <v>2.7000000000000001E-7</v>
      </c>
      <c r="Q68" s="4">
        <v>2.2999999999999999E-7</v>
      </c>
      <c r="R68" s="4">
        <v>1.9000000000000001E-7</v>
      </c>
      <c r="S68" s="4">
        <v>1.3E-7</v>
      </c>
      <c r="T68" s="4">
        <v>1.1999999999999999E-7</v>
      </c>
      <c r="U68" s="4">
        <v>1.4000000000000001E-7</v>
      </c>
      <c r="V68" s="4">
        <v>9.9999999999999995E-8</v>
      </c>
      <c r="W68" s="4">
        <v>1.1000000000000001E-7</v>
      </c>
      <c r="X68" s="4">
        <v>1.1999999999999999E-7</v>
      </c>
      <c r="Y68" s="4">
        <v>1.1999999999999999E-7</v>
      </c>
      <c r="Z68" s="4">
        <v>1.1000000000000001E-7</v>
      </c>
      <c r="AA68" s="4">
        <v>1.1000000000000001E-7</v>
      </c>
      <c r="AB68" s="4">
        <v>8.9999999999999999E-8</v>
      </c>
      <c r="AC68" s="4">
        <v>8.9999999999999999E-8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10</v>
      </c>
      <c r="D69" s="4">
        <v>10</v>
      </c>
      <c r="E69" s="4">
        <v>10</v>
      </c>
      <c r="F69" s="4">
        <v>10</v>
      </c>
      <c r="G69" s="4">
        <v>10</v>
      </c>
      <c r="H69" s="4">
        <v>10</v>
      </c>
      <c r="I69" s="4">
        <v>10</v>
      </c>
      <c r="J69" s="4">
        <v>10</v>
      </c>
      <c r="K69" s="4">
        <v>10</v>
      </c>
      <c r="L69" s="4">
        <v>10</v>
      </c>
      <c r="M69" s="4">
        <v>10</v>
      </c>
      <c r="N69" s="4">
        <v>10</v>
      </c>
      <c r="O69" s="4">
        <v>10</v>
      </c>
      <c r="P69" s="4">
        <v>10</v>
      </c>
      <c r="Q69" s="4">
        <v>10</v>
      </c>
      <c r="R69" s="4">
        <v>10</v>
      </c>
      <c r="S69" s="4">
        <v>10</v>
      </c>
      <c r="T69" s="4">
        <v>10</v>
      </c>
      <c r="U69" s="4">
        <v>10</v>
      </c>
      <c r="V69" s="4">
        <v>10</v>
      </c>
      <c r="W69" s="4">
        <v>10</v>
      </c>
      <c r="X69" s="4">
        <v>10</v>
      </c>
      <c r="Y69" s="4">
        <v>10</v>
      </c>
      <c r="Z69" s="4">
        <v>10</v>
      </c>
      <c r="AA69" s="4">
        <v>10</v>
      </c>
      <c r="AB69" s="4">
        <v>10</v>
      </c>
      <c r="AC69" s="4">
        <v>10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215.81526428000001</v>
      </c>
      <c r="D70" s="4">
        <v>415.25657196999998</v>
      </c>
      <c r="E70" s="4">
        <v>598.44656203</v>
      </c>
      <c r="F70" s="4">
        <v>767.9490088</v>
      </c>
      <c r="G70" s="4">
        <v>925.16718789000004</v>
      </c>
      <c r="H70" s="4">
        <v>1071.42191301</v>
      </c>
      <c r="I70" s="4">
        <v>1207.9716043400001</v>
      </c>
      <c r="J70" s="4">
        <v>1336.9114986</v>
      </c>
      <c r="K70" s="4">
        <v>1457.37115726</v>
      </c>
      <c r="L70" s="4">
        <v>1571.02872321</v>
      </c>
      <c r="M70" s="4">
        <v>1678.7371517399999</v>
      </c>
      <c r="N70" s="4">
        <v>1781.19239784</v>
      </c>
      <c r="O70" s="4">
        <v>1879.0257419899999</v>
      </c>
      <c r="P70" s="4">
        <v>1972.8102897799999</v>
      </c>
      <c r="Q70" s="4">
        <v>2063.0663103500001</v>
      </c>
      <c r="R70" s="4">
        <v>2150.2663918500002</v>
      </c>
      <c r="S70" s="4">
        <v>2234.8400242299999</v>
      </c>
      <c r="T70" s="4">
        <v>2317.1777720499999</v>
      </c>
      <c r="U70" s="4">
        <v>2397.6350631</v>
      </c>
      <c r="V70" s="4">
        <v>2476.5363106099999</v>
      </c>
      <c r="W70" s="4">
        <v>2554.17486504</v>
      </c>
      <c r="X70" s="4">
        <v>2630.8206295599998</v>
      </c>
      <c r="Y70" s="4">
        <v>2706.7329605099999</v>
      </c>
      <c r="Z70" s="4">
        <v>2782.7297489299999</v>
      </c>
      <c r="AA70" s="4">
        <v>2858.50309092</v>
      </c>
      <c r="AB70" s="4">
        <v>2934.46200159</v>
      </c>
      <c r="AC70" s="4">
        <v>3010.7510333099999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53.953815050000003</v>
      </c>
      <c r="D71" s="4">
        <v>103.81413734</v>
      </c>
      <c r="E71" s="4">
        <v>160.84968491999999</v>
      </c>
      <c r="F71" s="4">
        <v>215.60894001</v>
      </c>
      <c r="G71" s="4">
        <v>265.83412168000001</v>
      </c>
      <c r="H71" s="4">
        <v>312.11606888</v>
      </c>
      <c r="I71" s="4">
        <v>351.66501748000002</v>
      </c>
      <c r="J71" s="4">
        <v>389.54277571</v>
      </c>
      <c r="K71" s="4">
        <v>426.74886829000002</v>
      </c>
      <c r="L71" s="4">
        <v>481.71966070000002</v>
      </c>
      <c r="M71" s="4">
        <v>533.51772799000003</v>
      </c>
      <c r="N71" s="4">
        <v>593.89767821999999</v>
      </c>
      <c r="O71" s="4">
        <v>668.72826902999998</v>
      </c>
      <c r="P71" s="4">
        <v>747.10465552999995</v>
      </c>
      <c r="Q71" s="4">
        <v>823.04615109999997</v>
      </c>
      <c r="R71" s="4">
        <v>896.90074189999996</v>
      </c>
      <c r="S71" s="4">
        <v>970.69074421000005</v>
      </c>
      <c r="T71" s="4">
        <v>1056.22110329</v>
      </c>
      <c r="U71" s="4">
        <v>1140.27633055</v>
      </c>
      <c r="V71" s="4">
        <v>1223.12725032</v>
      </c>
      <c r="W71" s="4">
        <v>1305.0209037699999</v>
      </c>
      <c r="X71" s="4">
        <v>1382.1676258099999</v>
      </c>
      <c r="Y71" s="4">
        <v>1349.42809758</v>
      </c>
      <c r="Z71" s="4">
        <v>1325.59962855</v>
      </c>
      <c r="AA71" s="4">
        <v>1325.6835117600001</v>
      </c>
      <c r="AB71" s="4">
        <v>1329.29977379</v>
      </c>
      <c r="AC71" s="4">
        <v>1332.91762283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53.953815050000003</v>
      </c>
      <c r="D72" s="4">
        <v>103.81413734</v>
      </c>
      <c r="E72" s="4">
        <v>160.84968491999999</v>
      </c>
      <c r="F72" s="4">
        <v>215.60894001</v>
      </c>
      <c r="G72" s="4">
        <v>265.83412168000001</v>
      </c>
      <c r="H72" s="4">
        <v>312.11606888</v>
      </c>
      <c r="I72" s="4">
        <v>351.66501748000002</v>
      </c>
      <c r="J72" s="4">
        <v>389.54277571</v>
      </c>
      <c r="K72" s="4">
        <v>426.74886829000002</v>
      </c>
      <c r="L72" s="4">
        <v>481.71966070000002</v>
      </c>
      <c r="M72" s="4">
        <v>533.51772799000003</v>
      </c>
      <c r="N72" s="4">
        <v>593.89767821999999</v>
      </c>
      <c r="O72" s="4">
        <v>668.72826902999998</v>
      </c>
      <c r="P72" s="4">
        <v>747.10465552999995</v>
      </c>
      <c r="Q72" s="4">
        <v>823.04615109999997</v>
      </c>
      <c r="R72" s="4">
        <v>896.90074189999996</v>
      </c>
      <c r="S72" s="4">
        <v>970.69074421000005</v>
      </c>
      <c r="T72" s="4">
        <v>1056.22110329</v>
      </c>
      <c r="U72" s="4">
        <v>1140.27633055</v>
      </c>
      <c r="V72" s="4">
        <v>1223.12725032</v>
      </c>
      <c r="W72" s="4">
        <v>1305.0209037699999</v>
      </c>
      <c r="X72" s="4">
        <v>1382.1676258099999</v>
      </c>
      <c r="Y72" s="4">
        <v>1349.42809758</v>
      </c>
      <c r="Z72" s="4">
        <v>1325.59962855</v>
      </c>
      <c r="AA72" s="4">
        <v>1325.6835117600001</v>
      </c>
      <c r="AB72" s="4">
        <v>1329.29977379</v>
      </c>
      <c r="AC72" s="4">
        <v>1332.91762283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57.314039489999999</v>
      </c>
      <c r="D73" s="4">
        <v>110.27964885999999</v>
      </c>
      <c r="E73" s="4">
        <v>158.92955208000001</v>
      </c>
      <c r="F73" s="4">
        <v>203.94447149000001</v>
      </c>
      <c r="G73" s="4">
        <v>245.69703894</v>
      </c>
      <c r="H73" s="4">
        <v>284.53802639000003</v>
      </c>
      <c r="I73" s="4">
        <v>320.80158962000002</v>
      </c>
      <c r="J73" s="4">
        <v>355.04422295000001</v>
      </c>
      <c r="K73" s="4">
        <v>387.03478084</v>
      </c>
      <c r="L73" s="4">
        <v>417.21917565000001</v>
      </c>
      <c r="M73" s="4">
        <v>445.82363537999998</v>
      </c>
      <c r="N73" s="4">
        <v>473.03314420999999</v>
      </c>
      <c r="O73" s="4">
        <v>499.01542985999998</v>
      </c>
      <c r="P73" s="4">
        <v>523.92253980999999</v>
      </c>
      <c r="Q73" s="4">
        <v>547.89255773000002</v>
      </c>
      <c r="R73" s="4">
        <v>571.05099198000005</v>
      </c>
      <c r="S73" s="4">
        <v>593.51192853999999</v>
      </c>
      <c r="T73" s="4">
        <v>615.37925081000003</v>
      </c>
      <c r="U73" s="4">
        <v>636.74716651999995</v>
      </c>
      <c r="V73" s="4">
        <v>657.70183265000003</v>
      </c>
      <c r="W73" s="4">
        <v>678.32115667999994</v>
      </c>
      <c r="X73" s="4">
        <v>698.67676362999998</v>
      </c>
      <c r="Y73" s="4">
        <v>718.83608207999998</v>
      </c>
      <c r="Z73" s="4">
        <v>739.01795231999995</v>
      </c>
      <c r="AA73" s="4">
        <v>759.14081195000006</v>
      </c>
      <c r="AB73" s="4">
        <v>779.31300103000001</v>
      </c>
      <c r="AC73" s="4">
        <v>799.57285922000005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6.0024000000000004E-4</v>
      </c>
      <c r="D74" s="4">
        <v>1.15493E-3</v>
      </c>
      <c r="E74" s="4">
        <v>1.7894499999999999E-3</v>
      </c>
      <c r="F74" s="4">
        <v>2.39865E-3</v>
      </c>
      <c r="G74" s="4">
        <v>2.9573999999999998E-3</v>
      </c>
      <c r="H74" s="4">
        <v>3.4722899999999998E-3</v>
      </c>
      <c r="I74" s="4">
        <v>3.9122699999999998E-3</v>
      </c>
      <c r="J74" s="4">
        <v>4.3336599999999996E-3</v>
      </c>
      <c r="K74" s="4">
        <v>4.7475800000000004E-3</v>
      </c>
      <c r="L74" s="4">
        <v>5.3591300000000001E-3</v>
      </c>
      <c r="M74" s="4">
        <v>5.9353799999999996E-3</v>
      </c>
      <c r="N74" s="4">
        <v>6.6071100000000002E-3</v>
      </c>
      <c r="O74" s="4">
        <v>7.4396000000000002E-3</v>
      </c>
      <c r="P74" s="4">
        <v>8.3115399999999992E-3</v>
      </c>
      <c r="Q74" s="4">
        <v>9.1563900000000004E-3</v>
      </c>
      <c r="R74" s="4">
        <v>9.9780200000000006E-3</v>
      </c>
      <c r="S74" s="4">
        <v>1.079893E-2</v>
      </c>
      <c r="T74" s="4">
        <v>1.1750460000000001E-2</v>
      </c>
      <c r="U74" s="4">
        <v>1.268557E-2</v>
      </c>
      <c r="V74" s="4">
        <v>1.3607289999999999E-2</v>
      </c>
      <c r="W74" s="4">
        <v>1.4518359999999999E-2</v>
      </c>
      <c r="X74" s="4">
        <v>1.5376610000000001E-2</v>
      </c>
      <c r="Y74" s="4">
        <v>1.501239E-2</v>
      </c>
      <c r="Z74" s="4">
        <v>1.47473E-2</v>
      </c>
      <c r="AA74" s="4">
        <v>1.4748229999999999E-2</v>
      </c>
      <c r="AB74" s="4">
        <v>1.478846E-2</v>
      </c>
      <c r="AC74" s="4">
        <v>1.482871E-2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6.0000000000000002E-6</v>
      </c>
      <c r="D75" s="4">
        <v>1.155E-5</v>
      </c>
      <c r="E75" s="4">
        <v>1.789E-5</v>
      </c>
      <c r="F75" s="4">
        <v>2.3989999999999999E-5</v>
      </c>
      <c r="G75" s="4">
        <v>2.957E-5</v>
      </c>
      <c r="H75" s="4">
        <v>3.472E-5</v>
      </c>
      <c r="I75" s="4">
        <v>3.9119999999999998E-5</v>
      </c>
      <c r="J75" s="4">
        <v>4.3340000000000002E-5</v>
      </c>
      <c r="K75" s="4">
        <v>4.7479999999999999E-5</v>
      </c>
      <c r="L75" s="4">
        <v>5.359E-5</v>
      </c>
      <c r="M75" s="4">
        <v>5.9349999999999999E-5</v>
      </c>
      <c r="N75" s="4">
        <v>6.6069999999999996E-5</v>
      </c>
      <c r="O75" s="4">
        <v>7.4400000000000006E-5</v>
      </c>
      <c r="P75" s="4">
        <v>8.3120000000000004E-5</v>
      </c>
      <c r="Q75" s="4">
        <v>9.1559999999999998E-5</v>
      </c>
      <c r="R75" s="4">
        <v>9.9779999999999997E-5</v>
      </c>
      <c r="S75" s="4">
        <v>1.0799E-4</v>
      </c>
      <c r="T75" s="4">
        <v>1.175E-4</v>
      </c>
      <c r="U75" s="4">
        <v>1.2685999999999999E-4</v>
      </c>
      <c r="V75" s="4">
        <v>1.3606999999999999E-4</v>
      </c>
      <c r="W75" s="4">
        <v>1.4517999999999999E-4</v>
      </c>
      <c r="X75" s="4">
        <v>1.5377000000000001E-4</v>
      </c>
      <c r="Y75" s="4">
        <v>1.5012000000000001E-4</v>
      </c>
      <c r="Z75" s="4">
        <v>1.4747E-4</v>
      </c>
      <c r="AA75" s="4">
        <v>1.4747999999999999E-4</v>
      </c>
      <c r="AB75" s="4">
        <v>1.4788E-4</v>
      </c>
      <c r="AC75" s="4">
        <v>1.4829E-4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57.313296540000003</v>
      </c>
      <c r="D76" s="4">
        <v>110.27821934000001</v>
      </c>
      <c r="E76" s="4">
        <v>158.92733717999999</v>
      </c>
      <c r="F76" s="4">
        <v>203.94150256</v>
      </c>
      <c r="G76" s="4">
        <v>245.6933784</v>
      </c>
      <c r="H76" s="4">
        <v>284.53372854999998</v>
      </c>
      <c r="I76" s="4">
        <v>320.79674720000003</v>
      </c>
      <c r="J76" s="4">
        <v>355.03885894000001</v>
      </c>
      <c r="K76" s="4">
        <v>387.02890451000002</v>
      </c>
      <c r="L76" s="4">
        <v>417.21254236999999</v>
      </c>
      <c r="M76" s="4">
        <v>445.81628884000003</v>
      </c>
      <c r="N76" s="4">
        <v>473.02496623000002</v>
      </c>
      <c r="O76" s="4">
        <v>499.00622147000001</v>
      </c>
      <c r="P76" s="4">
        <v>523.91225218</v>
      </c>
      <c r="Q76" s="4">
        <v>547.88122438000005</v>
      </c>
      <c r="R76" s="4">
        <v>571.03864166000005</v>
      </c>
      <c r="S76" s="4">
        <v>593.49856212999998</v>
      </c>
      <c r="T76" s="4">
        <v>615.36470665000002</v>
      </c>
      <c r="U76" s="4">
        <v>636.73146491</v>
      </c>
      <c r="V76" s="4">
        <v>657.68499019000001</v>
      </c>
      <c r="W76" s="4">
        <v>678.30318653999996</v>
      </c>
      <c r="X76" s="4">
        <v>698.65773118000004</v>
      </c>
      <c r="Y76" s="4">
        <v>718.81750046000002</v>
      </c>
      <c r="Z76" s="4">
        <v>738.99969881000004</v>
      </c>
      <c r="AA76" s="4">
        <v>759.12255728000002</v>
      </c>
      <c r="AB76" s="4">
        <v>779.29469658000005</v>
      </c>
      <c r="AC76" s="4">
        <v>799.55450495000002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7.4293999999999998E-4</v>
      </c>
      <c r="D77" s="4">
        <v>1.4295200000000001E-3</v>
      </c>
      <c r="E77" s="4">
        <v>2.2149000000000001E-3</v>
      </c>
      <c r="F77" s="4">
        <v>2.9689400000000002E-3</v>
      </c>
      <c r="G77" s="4">
        <v>3.6605399999999999E-3</v>
      </c>
      <c r="H77" s="4">
        <v>4.2978399999999998E-3</v>
      </c>
      <c r="I77" s="4">
        <v>4.84243E-3</v>
      </c>
      <c r="J77" s="4">
        <v>5.3639999999999998E-3</v>
      </c>
      <c r="K77" s="4">
        <v>5.8763299999999999E-3</v>
      </c>
      <c r="L77" s="4">
        <v>6.6332800000000001E-3</v>
      </c>
      <c r="M77" s="4">
        <v>7.3465400000000004E-3</v>
      </c>
      <c r="N77" s="4">
        <v>8.1779699999999997E-3</v>
      </c>
      <c r="O77" s="4">
        <v>9.2083900000000003E-3</v>
      </c>
      <c r="P77" s="4">
        <v>1.0287630000000001E-2</v>
      </c>
      <c r="Q77" s="4">
        <v>1.1333350000000001E-2</v>
      </c>
      <c r="R77" s="4">
        <v>1.235032E-2</v>
      </c>
      <c r="S77" s="4">
        <v>1.336641E-2</v>
      </c>
      <c r="T77" s="4">
        <v>1.454416E-2</v>
      </c>
      <c r="U77" s="4">
        <v>1.5701610000000001E-2</v>
      </c>
      <c r="V77" s="4">
        <v>1.684246E-2</v>
      </c>
      <c r="W77" s="4">
        <v>1.7970139999999999E-2</v>
      </c>
      <c r="X77" s="4">
        <v>1.9032449999999999E-2</v>
      </c>
      <c r="Y77" s="4">
        <v>1.858162E-2</v>
      </c>
      <c r="Z77" s="4">
        <v>1.8253510000000001E-2</v>
      </c>
      <c r="AA77" s="4">
        <v>1.8254659999999999E-2</v>
      </c>
      <c r="AB77" s="4">
        <v>1.8304460000000002E-2</v>
      </c>
      <c r="AC77" s="4">
        <v>1.8354280000000001E-2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1.0000005199999999</v>
      </c>
      <c r="E78" s="4">
        <v>1.00390377</v>
      </c>
      <c r="F78" s="4">
        <v>1.0000154299999999</v>
      </c>
      <c r="G78" s="4">
        <v>1.00010333</v>
      </c>
      <c r="H78" s="4">
        <v>1.0000245999999999</v>
      </c>
      <c r="I78" s="4">
        <v>1.0000055699999999</v>
      </c>
      <c r="J78" s="4">
        <v>1.0000077000000001</v>
      </c>
      <c r="K78" s="4">
        <v>1.0036147</v>
      </c>
      <c r="L78" s="4">
        <v>1.0003046499999999</v>
      </c>
      <c r="M78" s="4">
        <v>1.0000000099999999</v>
      </c>
      <c r="N78" s="4">
        <v>1.0000000099999999</v>
      </c>
      <c r="O78" s="4">
        <v>1.00000033</v>
      </c>
      <c r="P78" s="4">
        <v>1.0000000200000001</v>
      </c>
      <c r="Q78" s="4">
        <v>1</v>
      </c>
      <c r="R78" s="4">
        <v>1</v>
      </c>
      <c r="S78" s="4">
        <v>1</v>
      </c>
      <c r="T78" s="4">
        <v>1</v>
      </c>
      <c r="U78" s="4">
        <v>1</v>
      </c>
      <c r="V78" s="4">
        <v>1.00000007</v>
      </c>
      <c r="W78" s="4">
        <v>1.0000025299999999</v>
      </c>
      <c r="X78" s="4">
        <v>1.0000001300000001</v>
      </c>
      <c r="Y78" s="4">
        <v>1.0000000099999999</v>
      </c>
      <c r="Z78" s="4">
        <v>1.0000000099999999</v>
      </c>
      <c r="AA78" s="4">
        <v>1.00066068</v>
      </c>
      <c r="AB78" s="4">
        <v>1.0000017699999999</v>
      </c>
      <c r="AC78" s="4">
        <v>1.0000014699999999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1.0000005199999999</v>
      </c>
      <c r="D79" s="4">
        <v>1.00390377</v>
      </c>
      <c r="E79" s="4">
        <v>1.0000154299999999</v>
      </c>
      <c r="F79" s="4">
        <v>1.00010333</v>
      </c>
      <c r="G79" s="4">
        <v>1.0000245999999999</v>
      </c>
      <c r="H79" s="4">
        <v>1.0000055699999999</v>
      </c>
      <c r="I79" s="4">
        <v>1.0000077000000001</v>
      </c>
      <c r="J79" s="4">
        <v>1.0036147</v>
      </c>
      <c r="K79" s="4">
        <v>1.0003046499999999</v>
      </c>
      <c r="L79" s="4">
        <v>1.0000000099999999</v>
      </c>
      <c r="M79" s="4">
        <v>1.0000000099999999</v>
      </c>
      <c r="N79" s="4">
        <v>1.00000033</v>
      </c>
      <c r="O79" s="4">
        <v>1.0000000200000001</v>
      </c>
      <c r="P79" s="4">
        <v>1</v>
      </c>
      <c r="Q79" s="4">
        <v>1</v>
      </c>
      <c r="R79" s="4">
        <v>1</v>
      </c>
      <c r="S79" s="4">
        <v>1</v>
      </c>
      <c r="T79" s="4">
        <v>1</v>
      </c>
      <c r="U79" s="4">
        <v>1.00000007</v>
      </c>
      <c r="V79" s="4">
        <v>1.0000025299999999</v>
      </c>
      <c r="W79" s="4">
        <v>1.0000001300000001</v>
      </c>
      <c r="X79" s="4">
        <v>1.0000000099999999</v>
      </c>
      <c r="Y79" s="4">
        <v>1.0000000099999999</v>
      </c>
      <c r="Z79" s="4">
        <v>1.00066068</v>
      </c>
      <c r="AA79" s="4">
        <v>1.0000017699999999</v>
      </c>
      <c r="AB79" s="4">
        <v>1.0000014699999999</v>
      </c>
      <c r="AC79" s="4">
        <v>1.00000015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CA4F8-59B9-4978-9FDA-2A8F75CCC5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55048</v>
      </c>
      <c r="C5" s="4">
        <v>56737.829292609997</v>
      </c>
      <c r="D5" s="4">
        <v>57868.179443109999</v>
      </c>
      <c r="E5" s="4">
        <v>58978.096462909998</v>
      </c>
      <c r="F5" s="4">
        <v>60131.271662419997</v>
      </c>
      <c r="G5" s="4">
        <v>61330.953872110003</v>
      </c>
      <c r="H5" s="4">
        <v>62575.355639649999</v>
      </c>
      <c r="I5" s="4">
        <v>63866.010879529997</v>
      </c>
      <c r="J5" s="4">
        <v>65199.081400310002</v>
      </c>
      <c r="K5" s="4">
        <v>66889.99293547</v>
      </c>
      <c r="L5" s="4">
        <v>68829.922258089995</v>
      </c>
      <c r="M5" s="4">
        <v>71057.188809689993</v>
      </c>
      <c r="N5" s="4">
        <v>72834.236396840002</v>
      </c>
      <c r="O5" s="4">
        <v>74916.832419590006</v>
      </c>
      <c r="P5" s="4">
        <v>76500.183418009998</v>
      </c>
      <c r="Q5" s="4">
        <v>78001.159460499999</v>
      </c>
      <c r="R5" s="4">
        <v>79257.371772640006</v>
      </c>
      <c r="S5" s="4">
        <v>80615.800904839998</v>
      </c>
      <c r="T5" s="4">
        <v>82009.823839799996</v>
      </c>
      <c r="U5" s="4">
        <v>83447.052762129999</v>
      </c>
      <c r="V5" s="4">
        <v>84924.155446320001</v>
      </c>
      <c r="W5" s="4">
        <v>86442.702872359994</v>
      </c>
      <c r="X5" s="4">
        <v>88003.059825649994</v>
      </c>
      <c r="Y5" s="4">
        <v>89606.931440440007</v>
      </c>
      <c r="Z5" s="4">
        <v>91254.119463419993</v>
      </c>
      <c r="AA5" s="4">
        <v>92946.110791369996</v>
      </c>
      <c r="AB5" s="4">
        <v>94699.359286360006</v>
      </c>
      <c r="AC5" s="4">
        <v>96462.119387240004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234195297.75</v>
      </c>
      <c r="C6" s="4">
        <v>241589674.410409</v>
      </c>
      <c r="D6" s="4">
        <v>249131813.47339499</v>
      </c>
      <c r="E6" s="4">
        <v>256824795.08940199</v>
      </c>
      <c r="F6" s="4">
        <v>264671636.84168899</v>
      </c>
      <c r="G6" s="4">
        <v>272675416.47267902</v>
      </c>
      <c r="H6" s="4">
        <v>280839272.492383</v>
      </c>
      <c r="I6" s="4">
        <v>289166406.36036003</v>
      </c>
      <c r="J6" s="4">
        <v>297660083.63801497</v>
      </c>
      <c r="K6" s="4">
        <v>306323635.00652802</v>
      </c>
      <c r="L6" s="4">
        <v>315160458.85065198</v>
      </c>
      <c r="M6" s="4">
        <v>324174019.20645303</v>
      </c>
      <c r="N6" s="4">
        <v>333367852.07907599</v>
      </c>
      <c r="O6" s="4">
        <v>342745560.82804</v>
      </c>
      <c r="P6" s="4">
        <v>352310824.62495703</v>
      </c>
      <c r="Q6" s="4">
        <v>362067392.86497903</v>
      </c>
      <c r="R6" s="4">
        <v>372019092.39177501</v>
      </c>
      <c r="S6" s="4">
        <v>382169825.71650797</v>
      </c>
      <c r="T6" s="4">
        <v>392523574.66073197</v>
      </c>
      <c r="U6" s="4">
        <v>403084397.90346801</v>
      </c>
      <c r="V6" s="4">
        <v>413856438.41618502</v>
      </c>
      <c r="W6" s="4">
        <v>424843919.99217099</v>
      </c>
      <c r="X6" s="4">
        <v>436051151.479765</v>
      </c>
      <c r="Y6" s="4">
        <v>447482527.69950002</v>
      </c>
      <c r="Z6" s="4">
        <v>459142531.72308499</v>
      </c>
      <c r="AA6" s="4">
        <v>471035735.93198699</v>
      </c>
      <c r="AB6" s="4">
        <v>483166804.41386902</v>
      </c>
      <c r="AC6" s="4">
        <v>495540494.462569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234195297.75</v>
      </c>
      <c r="C7" s="4">
        <v>241589558.73144999</v>
      </c>
      <c r="D7" s="4">
        <v>249131704.932529</v>
      </c>
      <c r="E7" s="4">
        <v>256824694.05762899</v>
      </c>
      <c r="F7" s="4">
        <v>264671542.96523201</v>
      </c>
      <c r="G7" s="4">
        <v>272675328.850986</v>
      </c>
      <c r="H7" s="4">
        <v>280839190.45445597</v>
      </c>
      <c r="I7" s="4">
        <v>289166329.28999501</v>
      </c>
      <c r="J7" s="4">
        <v>297660010.90224499</v>
      </c>
      <c r="K7" s="4">
        <v>306323566.14674002</v>
      </c>
      <c r="L7" s="4">
        <v>315160392.49612498</v>
      </c>
      <c r="M7" s="4">
        <v>324173955.37249702</v>
      </c>
      <c r="N7" s="4">
        <v>333367789.50639701</v>
      </c>
      <c r="O7" s="4">
        <v>342745500.32297498</v>
      </c>
      <c r="P7" s="4">
        <v>352310765.35588503</v>
      </c>
      <c r="Q7" s="4">
        <v>362067335.68945301</v>
      </c>
      <c r="R7" s="4">
        <v>372019037.42969197</v>
      </c>
      <c r="S7" s="4">
        <v>382169773.20473599</v>
      </c>
      <c r="T7" s="4">
        <v>392523523.69528002</v>
      </c>
      <c r="U7" s="4">
        <v>403084349.19563597</v>
      </c>
      <c r="V7" s="4">
        <v>413856391.20599902</v>
      </c>
      <c r="W7" s="4">
        <v>424843874.05656898</v>
      </c>
      <c r="X7" s="4">
        <v>436051106.56414998</v>
      </c>
      <c r="Y7" s="4">
        <v>447482483.721883</v>
      </c>
      <c r="Z7" s="4">
        <v>459142488.42277098</v>
      </c>
      <c r="AA7" s="4">
        <v>471035693.21767598</v>
      </c>
      <c r="AB7" s="4">
        <v>483166762.10847998</v>
      </c>
      <c r="AC7" s="4">
        <v>495540452.37709898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19162.548844559999</v>
      </c>
      <c r="C8" s="4">
        <v>19373.609027769999</v>
      </c>
      <c r="D8" s="4">
        <v>19472.529887770001</v>
      </c>
      <c r="E8" s="4">
        <v>19561.483804740001</v>
      </c>
      <c r="F8" s="4">
        <v>19657.649628880001</v>
      </c>
      <c r="G8" s="4">
        <v>19762.514811000001</v>
      </c>
      <c r="H8" s="4">
        <v>19876.322033010001</v>
      </c>
      <c r="I8" s="4">
        <v>19999.389912269999</v>
      </c>
      <c r="J8" s="4">
        <v>20131.704873030001</v>
      </c>
      <c r="K8" s="4">
        <v>20368.5128362</v>
      </c>
      <c r="L8" s="4">
        <v>20675.931219009999</v>
      </c>
      <c r="M8" s="4">
        <v>21065.350481450001</v>
      </c>
      <c r="N8" s="4">
        <v>21312.976449990001</v>
      </c>
      <c r="O8" s="4">
        <v>21649.028823860001</v>
      </c>
      <c r="P8" s="4">
        <v>21838.331072280002</v>
      </c>
      <c r="Q8" s="4">
        <v>22147.621941140002</v>
      </c>
      <c r="R8" s="4">
        <v>22337.425618829999</v>
      </c>
      <c r="S8" s="4">
        <v>22553.402811529999</v>
      </c>
      <c r="T8" s="4">
        <v>22778.679464609999</v>
      </c>
      <c r="U8" s="4">
        <v>23012.91402281</v>
      </c>
      <c r="V8" s="4">
        <v>23255.221270980001</v>
      </c>
      <c r="W8" s="4">
        <v>23506.586640400001</v>
      </c>
      <c r="X8" s="4">
        <v>23766.74522601</v>
      </c>
      <c r="Y8" s="4">
        <v>24036.930583040001</v>
      </c>
      <c r="Z8" s="4">
        <v>24305.104762409999</v>
      </c>
      <c r="AA8" s="4">
        <v>24582.635730670001</v>
      </c>
      <c r="AB8" s="4">
        <v>24873.21342158</v>
      </c>
      <c r="AC8" s="4">
        <v>25169.42604527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4015.3697614799999</v>
      </c>
      <c r="C9" s="4">
        <v>4238.7164049100002</v>
      </c>
      <c r="D9" s="4">
        <v>4484.2977493899998</v>
      </c>
      <c r="E9" s="4">
        <v>4735.6213187200001</v>
      </c>
      <c r="F9" s="4">
        <v>4988.2502927699998</v>
      </c>
      <c r="G9" s="4">
        <v>5242.30615906</v>
      </c>
      <c r="H9" s="4">
        <v>5498.0930239500003</v>
      </c>
      <c r="I9" s="4">
        <v>5755.9554636299999</v>
      </c>
      <c r="J9" s="4">
        <v>6016.0952699600002</v>
      </c>
      <c r="K9" s="4">
        <v>6252.6038449600001</v>
      </c>
      <c r="L9" s="4">
        <v>6476.3296502000003</v>
      </c>
      <c r="M9" s="4">
        <v>6684.6451048999998</v>
      </c>
      <c r="N9" s="4">
        <v>6940.5607781500003</v>
      </c>
      <c r="O9" s="4">
        <v>7179.0404902099999</v>
      </c>
      <c r="P9" s="4">
        <v>7460.0044348199999</v>
      </c>
      <c r="Q9" s="4">
        <v>7639.5276146899996</v>
      </c>
      <c r="R9" s="4">
        <v>7879.0714257</v>
      </c>
      <c r="S9" s="4">
        <v>8117.4441001300002</v>
      </c>
      <c r="T9" s="4">
        <v>8360.6562645100003</v>
      </c>
      <c r="U9" s="4">
        <v>8608.4968381300005</v>
      </c>
      <c r="V9" s="4">
        <v>8861.8113705600008</v>
      </c>
      <c r="W9" s="4">
        <v>9120.4013787900003</v>
      </c>
      <c r="X9" s="4">
        <v>9384.5091399199991</v>
      </c>
      <c r="Y9" s="4">
        <v>9653.8687376199996</v>
      </c>
      <c r="Z9" s="4">
        <v>9933.3574743299996</v>
      </c>
      <c r="AA9" s="4">
        <v>10218.74726375</v>
      </c>
      <c r="AB9" s="4">
        <v>10509.162382320001</v>
      </c>
      <c r="AC9" s="4">
        <v>10806.514066940001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11013.24396129</v>
      </c>
      <c r="D11" s="4">
        <v>11285.14690132</v>
      </c>
      <c r="E11" s="4">
        <v>11576.309754919999</v>
      </c>
      <c r="F11" s="4">
        <v>11879.35427025</v>
      </c>
      <c r="G11" s="4">
        <v>12191.319621090001</v>
      </c>
      <c r="H11" s="4">
        <v>12510.04653999</v>
      </c>
      <c r="I11" s="4">
        <v>12835.683778340001</v>
      </c>
      <c r="J11" s="4">
        <v>13168.570778900001</v>
      </c>
      <c r="K11" s="4">
        <v>13442.638254740001</v>
      </c>
      <c r="L11" s="4">
        <v>13681.176224520001</v>
      </c>
      <c r="M11" s="4">
        <v>13875.61509678</v>
      </c>
      <c r="N11" s="4">
        <v>14181.811116549999</v>
      </c>
      <c r="O11" s="4">
        <v>14440.81673375</v>
      </c>
      <c r="P11" s="4">
        <v>14872.37070788</v>
      </c>
      <c r="Q11" s="4">
        <v>15236.980110570001</v>
      </c>
      <c r="R11" s="4">
        <v>15721.160461310001</v>
      </c>
      <c r="S11" s="4">
        <v>16203.01941191</v>
      </c>
      <c r="T11" s="4">
        <v>16694.517214089999</v>
      </c>
      <c r="U11" s="4">
        <v>17195.241860189999</v>
      </c>
      <c r="V11" s="4">
        <v>17706.882266389999</v>
      </c>
      <c r="W11" s="4">
        <v>18229.023571680002</v>
      </c>
      <c r="X11" s="4">
        <v>18762.19932104</v>
      </c>
      <c r="Y11" s="4">
        <v>19305.85862255</v>
      </c>
      <c r="Z11" s="4">
        <v>19869.747152870001</v>
      </c>
      <c r="AA11" s="4">
        <v>20445.421370520002</v>
      </c>
      <c r="AB11" s="4">
        <v>21031.151741199999</v>
      </c>
      <c r="AC11" s="4">
        <v>21630.71008221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23177.918606039999</v>
      </c>
      <c r="C12" s="4">
        <v>23612.325432680002</v>
      </c>
      <c r="D12" s="4">
        <v>23956.827637170001</v>
      </c>
      <c r="E12" s="4">
        <v>24297.105123460002</v>
      </c>
      <c r="F12" s="4">
        <v>24645.899921640001</v>
      </c>
      <c r="G12" s="4">
        <v>25004.820970069999</v>
      </c>
      <c r="H12" s="4">
        <v>25374.415056959999</v>
      </c>
      <c r="I12" s="4">
        <v>25755.3453759</v>
      </c>
      <c r="J12" s="4">
        <v>26147.80014299</v>
      </c>
      <c r="K12" s="4">
        <v>26621.116681169999</v>
      </c>
      <c r="L12" s="4">
        <v>27152.26086921</v>
      </c>
      <c r="M12" s="4">
        <v>27749.99558635</v>
      </c>
      <c r="N12" s="4">
        <v>28253.537228140001</v>
      </c>
      <c r="O12" s="4">
        <v>28828.069314060001</v>
      </c>
      <c r="P12" s="4">
        <v>29298.335507100001</v>
      </c>
      <c r="Q12" s="4">
        <v>29787.149555830001</v>
      </c>
      <c r="R12" s="4">
        <v>30216.497044529999</v>
      </c>
      <c r="S12" s="4">
        <v>30670.846911659999</v>
      </c>
      <c r="T12" s="4">
        <v>31139.335729120001</v>
      </c>
      <c r="U12" s="4">
        <v>31621.410860939999</v>
      </c>
      <c r="V12" s="4">
        <v>32117.032641540001</v>
      </c>
      <c r="W12" s="4">
        <v>32626.98801918</v>
      </c>
      <c r="X12" s="4">
        <v>33151.254365929999</v>
      </c>
      <c r="Y12" s="4">
        <v>33690.79932066</v>
      </c>
      <c r="Z12" s="4">
        <v>34238.462236730003</v>
      </c>
      <c r="AA12" s="4">
        <v>34801.382994430001</v>
      </c>
      <c r="AB12" s="4">
        <v>35382.375803900002</v>
      </c>
      <c r="AC12" s="4">
        <v>35975.940112210003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23177.918606039999</v>
      </c>
      <c r="C13" s="4">
        <v>34625.569393960002</v>
      </c>
      <c r="D13" s="4">
        <v>35241.974538490002</v>
      </c>
      <c r="E13" s="4">
        <v>35873.414878379997</v>
      </c>
      <c r="F13" s="4">
        <v>36525.2541919</v>
      </c>
      <c r="G13" s="4">
        <v>37196.140591149997</v>
      </c>
      <c r="H13" s="4">
        <v>37884.461596950001</v>
      </c>
      <c r="I13" s="4">
        <v>38591.029154249998</v>
      </c>
      <c r="J13" s="4">
        <v>39316.370921889997</v>
      </c>
      <c r="K13" s="4">
        <v>40063.754935899997</v>
      </c>
      <c r="L13" s="4">
        <v>40833.437093729997</v>
      </c>
      <c r="M13" s="4">
        <v>41625.610683129999</v>
      </c>
      <c r="N13" s="4">
        <v>42435.348344700004</v>
      </c>
      <c r="O13" s="4">
        <v>43268.886047810003</v>
      </c>
      <c r="P13" s="4">
        <v>44170.70621497</v>
      </c>
      <c r="Q13" s="4">
        <v>45024.129666399996</v>
      </c>
      <c r="R13" s="4">
        <v>45937.65750583</v>
      </c>
      <c r="S13" s="4">
        <v>46873.866323570001</v>
      </c>
      <c r="T13" s="4">
        <v>47833.852943209997</v>
      </c>
      <c r="U13" s="4">
        <v>48816.652721140003</v>
      </c>
      <c r="V13" s="4">
        <v>49823.914907929997</v>
      </c>
      <c r="W13" s="4">
        <v>50856.011590859998</v>
      </c>
      <c r="X13" s="4">
        <v>51913.453686970002</v>
      </c>
      <c r="Y13" s="4">
        <v>52996.657943209997</v>
      </c>
      <c r="Z13" s="4">
        <v>54108.209389600001</v>
      </c>
      <c r="AA13" s="4">
        <v>55246.804364950003</v>
      </c>
      <c r="AB13" s="4">
        <v>56413.527545099998</v>
      </c>
      <c r="AC13" s="4">
        <v>57606.650194419999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7201</v>
      </c>
      <c r="C15" s="4">
        <v>7634.9582221700002</v>
      </c>
      <c r="D15" s="4">
        <v>7405.7238006600001</v>
      </c>
      <c r="E15" s="4">
        <v>7158.8663784399996</v>
      </c>
      <c r="F15" s="4">
        <v>6920.2400687899999</v>
      </c>
      <c r="G15" s="4">
        <v>6691.1717054000001</v>
      </c>
      <c r="H15" s="4">
        <v>6468.1326863200002</v>
      </c>
      <c r="I15" s="4">
        <v>6256.0092994500001</v>
      </c>
      <c r="J15" s="4">
        <v>6047.4759353500003</v>
      </c>
      <c r="K15" s="4">
        <v>5845.8934321200004</v>
      </c>
      <c r="L15" s="4">
        <v>5656.4412430100001</v>
      </c>
      <c r="M15" s="4">
        <v>5467.8932850600004</v>
      </c>
      <c r="N15" s="4">
        <v>5285.6407564199999</v>
      </c>
      <c r="O15" s="4">
        <v>5109.4761702300002</v>
      </c>
      <c r="P15" s="4">
        <v>4939.16029789</v>
      </c>
      <c r="Q15" s="4">
        <v>4774.8135565299999</v>
      </c>
      <c r="R15" s="4">
        <v>4615.6533359799996</v>
      </c>
      <c r="S15" s="4">
        <v>4493.1815226299996</v>
      </c>
      <c r="T15" s="4">
        <v>4343.5468138099995</v>
      </c>
      <c r="U15" s="4">
        <v>4198.7627152799996</v>
      </c>
      <c r="V15" s="4">
        <v>4058.8039768399999</v>
      </c>
      <c r="W15" s="4">
        <v>3923.5396595000002</v>
      </c>
      <c r="X15" s="4">
        <v>3795.96217974</v>
      </c>
      <c r="Y15" s="4">
        <v>3669.5923152</v>
      </c>
      <c r="Z15" s="4">
        <v>3681.4799253000001</v>
      </c>
      <c r="AA15" s="4">
        <v>3708.4543515300002</v>
      </c>
      <c r="AB15" s="4">
        <v>3770.9955748000002</v>
      </c>
      <c r="AC15" s="4">
        <v>3760.5633271400002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12723958.25</v>
      </c>
      <c r="C16" s="4">
        <v>13490749.848541601</v>
      </c>
      <c r="D16" s="4">
        <v>13085699.271025101</v>
      </c>
      <c r="E16" s="4">
        <v>12649509.3621222</v>
      </c>
      <c r="F16" s="4">
        <v>12227863.590505401</v>
      </c>
      <c r="G16" s="4">
        <v>11823106.4328607</v>
      </c>
      <c r="H16" s="4">
        <v>11429002.9518434</v>
      </c>
      <c r="I16" s="4">
        <v>11054187.0764951</v>
      </c>
      <c r="J16" s="4">
        <v>10685714.667298499</v>
      </c>
      <c r="K16" s="4">
        <v>10329524.227779601</v>
      </c>
      <c r="L16" s="4">
        <v>9994767.7016609199</v>
      </c>
      <c r="M16" s="4">
        <v>9661608.9257766306</v>
      </c>
      <c r="N16" s="4">
        <v>9339573.9909911603</v>
      </c>
      <c r="O16" s="4">
        <v>9028296.2740362994</v>
      </c>
      <c r="P16" s="4">
        <v>8727353.0312351193</v>
      </c>
      <c r="Q16" s="4">
        <v>8436957.1046250295</v>
      </c>
      <c r="R16" s="4">
        <v>8155725.6099070497</v>
      </c>
      <c r="S16" s="4">
        <v>7939321.4668950997</v>
      </c>
      <c r="T16" s="4">
        <v>7674921.2751941103</v>
      </c>
      <c r="U16" s="4">
        <v>7419091.97123292</v>
      </c>
      <c r="V16" s="4">
        <v>7171788.9386152904</v>
      </c>
      <c r="W16" s="4">
        <v>6932780.8119840603</v>
      </c>
      <c r="X16" s="4">
        <v>6707355.1044722898</v>
      </c>
      <c r="Y16" s="4">
        <v>6484063.2180250399</v>
      </c>
      <c r="Z16" s="4">
        <v>6505068.2803820698</v>
      </c>
      <c r="AA16" s="4">
        <v>6552731.3093826799</v>
      </c>
      <c r="AB16" s="4">
        <v>6663239.8374616401</v>
      </c>
      <c r="AC16" s="4">
        <v>6644806.3583428301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12723958.25</v>
      </c>
      <c r="C17" s="4">
        <v>13490749.848541601</v>
      </c>
      <c r="D17" s="4">
        <v>13085699.271025101</v>
      </c>
      <c r="E17" s="4">
        <v>12649509.3621222</v>
      </c>
      <c r="F17" s="4">
        <v>12227863.590505401</v>
      </c>
      <c r="G17" s="4">
        <v>11823106.4328607</v>
      </c>
      <c r="H17" s="4">
        <v>11429002.9518434</v>
      </c>
      <c r="I17" s="4">
        <v>11054187.0764951</v>
      </c>
      <c r="J17" s="4">
        <v>10685714.667298499</v>
      </c>
      <c r="K17" s="4">
        <v>10329524.227779601</v>
      </c>
      <c r="L17" s="4">
        <v>9994767.7016609199</v>
      </c>
      <c r="M17" s="4">
        <v>9661608.9257766306</v>
      </c>
      <c r="N17" s="4">
        <v>9339573.9909911603</v>
      </c>
      <c r="O17" s="4">
        <v>9028296.2740362994</v>
      </c>
      <c r="P17" s="4">
        <v>8727353.0312351193</v>
      </c>
      <c r="Q17" s="4">
        <v>8436957.1046250295</v>
      </c>
      <c r="R17" s="4">
        <v>8155725.6099070497</v>
      </c>
      <c r="S17" s="4">
        <v>7939321.4668950997</v>
      </c>
      <c r="T17" s="4">
        <v>7674921.2751941103</v>
      </c>
      <c r="U17" s="4">
        <v>7419091.97123292</v>
      </c>
      <c r="V17" s="4">
        <v>7171788.9386152904</v>
      </c>
      <c r="W17" s="4">
        <v>6932780.8119840603</v>
      </c>
      <c r="X17" s="4">
        <v>6707355.1044722898</v>
      </c>
      <c r="Y17" s="4">
        <v>6484063.2180250399</v>
      </c>
      <c r="Z17" s="4">
        <v>6505068.2803820698</v>
      </c>
      <c r="AA17" s="4">
        <v>6552731.3093826799</v>
      </c>
      <c r="AB17" s="4">
        <v>6663239.8374616401</v>
      </c>
      <c r="AC17" s="4">
        <v>6644806.3583428301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1470.1406966300001</v>
      </c>
      <c r="C18" s="4">
        <v>1558.7366753900001</v>
      </c>
      <c r="D18" s="4">
        <v>1511.9366681500001</v>
      </c>
      <c r="E18" s="4">
        <v>1461.53878693</v>
      </c>
      <c r="F18" s="4">
        <v>1412.82135197</v>
      </c>
      <c r="G18" s="4">
        <v>1366.0552468000001</v>
      </c>
      <c r="H18" s="4">
        <v>1320.5200796199999</v>
      </c>
      <c r="I18" s="4">
        <v>1277.2134244700001</v>
      </c>
      <c r="J18" s="4">
        <v>1234.63970066</v>
      </c>
      <c r="K18" s="4">
        <v>1193.48504968</v>
      </c>
      <c r="L18" s="4">
        <v>1154.80689757</v>
      </c>
      <c r="M18" s="4">
        <v>1116.31335137</v>
      </c>
      <c r="N18" s="4">
        <v>1079.1050664899999</v>
      </c>
      <c r="O18" s="4">
        <v>1043.13968286</v>
      </c>
      <c r="P18" s="4">
        <v>1008.3683601</v>
      </c>
      <c r="Q18" s="4">
        <v>974.81568230000005</v>
      </c>
      <c r="R18" s="4">
        <v>942.32187346000001</v>
      </c>
      <c r="S18" s="4">
        <v>917.31829103999996</v>
      </c>
      <c r="T18" s="4">
        <v>886.76919021000003</v>
      </c>
      <c r="U18" s="4">
        <v>857.21037955999998</v>
      </c>
      <c r="V18" s="4">
        <v>828.63670406999995</v>
      </c>
      <c r="W18" s="4">
        <v>801.02143149999995</v>
      </c>
      <c r="X18" s="4">
        <v>774.97548719999998</v>
      </c>
      <c r="Y18" s="4">
        <v>749.17608701999995</v>
      </c>
      <c r="Z18" s="4">
        <v>751.60303596999995</v>
      </c>
      <c r="AA18" s="4">
        <v>757.11007689999997</v>
      </c>
      <c r="AB18" s="4">
        <v>769.87835873999995</v>
      </c>
      <c r="AC18" s="4">
        <v>767.74853345999998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6.7453749199999997</v>
      </c>
      <c r="D19" s="4">
        <v>6.54284964</v>
      </c>
      <c r="E19" s="4">
        <v>6.3247546799999999</v>
      </c>
      <c r="F19" s="4">
        <v>6.1139317999999996</v>
      </c>
      <c r="G19" s="4">
        <v>5.9115532200000001</v>
      </c>
      <c r="H19" s="4">
        <v>5.71450148</v>
      </c>
      <c r="I19" s="4">
        <v>5.5270935400000001</v>
      </c>
      <c r="J19" s="4">
        <v>5.3428573300000002</v>
      </c>
      <c r="K19" s="4">
        <v>5.1647621099999999</v>
      </c>
      <c r="L19" s="4">
        <v>4.9973838500000003</v>
      </c>
      <c r="M19" s="4">
        <v>4.8308044600000004</v>
      </c>
      <c r="N19" s="4">
        <v>4.6697870000000004</v>
      </c>
      <c r="O19" s="4">
        <v>4.5141481399999996</v>
      </c>
      <c r="P19" s="4">
        <v>4.3636765200000003</v>
      </c>
      <c r="Q19" s="4">
        <v>4.2184785500000004</v>
      </c>
      <c r="R19" s="4">
        <v>4.0778628000000001</v>
      </c>
      <c r="S19" s="4">
        <v>3.9696607300000002</v>
      </c>
      <c r="T19" s="4">
        <v>3.8374606400000002</v>
      </c>
      <c r="U19" s="4">
        <v>3.7095459900000001</v>
      </c>
      <c r="V19" s="4">
        <v>3.5858944699999999</v>
      </c>
      <c r="W19" s="4">
        <v>3.4663904099999998</v>
      </c>
      <c r="X19" s="4">
        <v>3.35367755</v>
      </c>
      <c r="Y19" s="4">
        <v>3.2420316100000002</v>
      </c>
      <c r="Z19" s="4">
        <v>3.2525341399999999</v>
      </c>
      <c r="AA19" s="4">
        <v>3.2763656499999998</v>
      </c>
      <c r="AB19" s="4">
        <v>3.3316199200000001</v>
      </c>
      <c r="AC19" s="4">
        <v>3.3224031799999998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6.3619789999999996E-2</v>
      </c>
      <c r="C20" s="4">
        <v>6.7453750000000007E-2</v>
      </c>
      <c r="D20" s="4">
        <v>6.5428500000000001E-2</v>
      </c>
      <c r="E20" s="4">
        <v>6.324755E-2</v>
      </c>
      <c r="F20" s="4">
        <v>6.1139319999999997E-2</v>
      </c>
      <c r="G20" s="4">
        <v>5.9115529999999999E-2</v>
      </c>
      <c r="H20" s="4">
        <v>5.7145010000000003E-2</v>
      </c>
      <c r="I20" s="4">
        <v>5.5270939999999998E-2</v>
      </c>
      <c r="J20" s="4">
        <v>5.3428570000000002E-2</v>
      </c>
      <c r="K20" s="4">
        <v>5.1647619999999998E-2</v>
      </c>
      <c r="L20" s="4">
        <v>4.9973839999999999E-2</v>
      </c>
      <c r="M20" s="4">
        <v>4.8308039999999997E-2</v>
      </c>
      <c r="N20" s="4">
        <v>4.6697870000000002E-2</v>
      </c>
      <c r="O20" s="4">
        <v>4.5141479999999998E-2</v>
      </c>
      <c r="P20" s="4">
        <v>4.3636769999999998E-2</v>
      </c>
      <c r="Q20" s="4">
        <v>4.218479E-2</v>
      </c>
      <c r="R20" s="4">
        <v>4.0778630000000003E-2</v>
      </c>
      <c r="S20" s="4">
        <v>3.969661E-2</v>
      </c>
      <c r="T20" s="4">
        <v>3.8374610000000003E-2</v>
      </c>
      <c r="U20" s="4">
        <v>3.7095459999999997E-2</v>
      </c>
      <c r="V20" s="4">
        <v>3.5858939999999999E-2</v>
      </c>
      <c r="W20" s="4">
        <v>3.4663899999999997E-2</v>
      </c>
      <c r="X20" s="4">
        <v>3.3536780000000002E-2</v>
      </c>
      <c r="Y20" s="4">
        <v>3.2420320000000002E-2</v>
      </c>
      <c r="Z20" s="4">
        <v>3.252534E-2</v>
      </c>
      <c r="AA20" s="4">
        <v>3.276366E-2</v>
      </c>
      <c r="AB20" s="4">
        <v>3.3316199999999997E-2</v>
      </c>
      <c r="AC20" s="4">
        <v>3.3224030000000002E-2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1470.1406966300001</v>
      </c>
      <c r="C21" s="4">
        <v>1558.7366753900001</v>
      </c>
      <c r="D21" s="4">
        <v>1511.9366681500001</v>
      </c>
      <c r="E21" s="4">
        <v>1461.53878693</v>
      </c>
      <c r="F21" s="4">
        <v>1412.82135197</v>
      </c>
      <c r="G21" s="4">
        <v>1366.0552468000001</v>
      </c>
      <c r="H21" s="4">
        <v>1320.5200796199999</v>
      </c>
      <c r="I21" s="4">
        <v>1277.2134244700001</v>
      </c>
      <c r="J21" s="4">
        <v>1234.63970066</v>
      </c>
      <c r="K21" s="4">
        <v>1193.48504968</v>
      </c>
      <c r="L21" s="4">
        <v>1154.80689757</v>
      </c>
      <c r="M21" s="4">
        <v>1116.31335137</v>
      </c>
      <c r="N21" s="4">
        <v>1079.1050664899999</v>
      </c>
      <c r="O21" s="4">
        <v>1043.13968286</v>
      </c>
      <c r="P21" s="4">
        <v>1008.3683601</v>
      </c>
      <c r="Q21" s="4">
        <v>974.81568230000005</v>
      </c>
      <c r="R21" s="4">
        <v>942.32187346000001</v>
      </c>
      <c r="S21" s="4">
        <v>917.31829103999996</v>
      </c>
      <c r="T21" s="4">
        <v>886.76919021000003</v>
      </c>
      <c r="U21" s="4">
        <v>857.21037955999998</v>
      </c>
      <c r="V21" s="4">
        <v>828.63670406999995</v>
      </c>
      <c r="W21" s="4">
        <v>801.02143149999995</v>
      </c>
      <c r="X21" s="4">
        <v>774.97548719999998</v>
      </c>
      <c r="Y21" s="4">
        <v>749.17608701999995</v>
      </c>
      <c r="Z21" s="4">
        <v>751.60303596999995</v>
      </c>
      <c r="AA21" s="4">
        <v>757.11007689999997</v>
      </c>
      <c r="AB21" s="4">
        <v>769.87835873999995</v>
      </c>
      <c r="AC21" s="4">
        <v>767.74853345999998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1.0968244199999999</v>
      </c>
      <c r="E23" s="4">
        <v>1.0034231199999999</v>
      </c>
      <c r="F23" s="4">
        <v>1.0000000099999999</v>
      </c>
      <c r="G23" s="4">
        <v>1.00000037</v>
      </c>
      <c r="H23" s="4">
        <v>1.00024012</v>
      </c>
      <c r="I23" s="4">
        <v>1.0000000099999999</v>
      </c>
      <c r="J23" s="4">
        <v>1.0005567399999999</v>
      </c>
      <c r="K23" s="4">
        <v>1.0000000499999999</v>
      </c>
      <c r="L23" s="4">
        <v>1</v>
      </c>
      <c r="M23" s="4">
        <v>1.0009575100000001</v>
      </c>
      <c r="N23" s="4">
        <v>1.0000000200000001</v>
      </c>
      <c r="O23" s="4">
        <v>1.0000020000000001</v>
      </c>
      <c r="P23" s="4">
        <v>1.0000045900000001</v>
      </c>
      <c r="Q23" s="4">
        <v>1</v>
      </c>
      <c r="R23" s="4">
        <v>1.0000611399999999</v>
      </c>
      <c r="S23" s="4">
        <v>1.0000000499999999</v>
      </c>
      <c r="T23" s="4">
        <v>1.00703378</v>
      </c>
      <c r="U23" s="4">
        <v>1.0000317700000001</v>
      </c>
      <c r="V23" s="4">
        <v>1.00000019</v>
      </c>
      <c r="W23" s="4">
        <v>1</v>
      </c>
      <c r="X23" s="4">
        <v>1.0000074299999999</v>
      </c>
      <c r="Y23" s="4">
        <v>1.0008456100000001</v>
      </c>
      <c r="Z23" s="4">
        <v>1.00004421</v>
      </c>
      <c r="AA23" s="4">
        <v>1.0378339599999999</v>
      </c>
      <c r="AB23" s="4">
        <v>1.04206248</v>
      </c>
      <c r="AC23" s="4">
        <v>1.0519287900000001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1.0968244199999999</v>
      </c>
      <c r="D24" s="4">
        <v>1.0034231199999999</v>
      </c>
      <c r="E24" s="4">
        <v>1.0000000099999999</v>
      </c>
      <c r="F24" s="4">
        <v>1.00000037</v>
      </c>
      <c r="G24" s="4">
        <v>1.00024012</v>
      </c>
      <c r="H24" s="4">
        <v>1.0000000099999999</v>
      </c>
      <c r="I24" s="4">
        <v>1.0005567399999999</v>
      </c>
      <c r="J24" s="4">
        <v>1.0000000499999999</v>
      </c>
      <c r="K24" s="4">
        <v>1</v>
      </c>
      <c r="L24" s="4">
        <v>1.0009575100000001</v>
      </c>
      <c r="M24" s="4">
        <v>1.0000000200000001</v>
      </c>
      <c r="N24" s="4">
        <v>1.0000020000000001</v>
      </c>
      <c r="O24" s="4">
        <v>1.0000045900000001</v>
      </c>
      <c r="P24" s="4">
        <v>1</v>
      </c>
      <c r="Q24" s="4">
        <v>1.0000611399999999</v>
      </c>
      <c r="R24" s="4">
        <v>1.0000000499999999</v>
      </c>
      <c r="S24" s="4">
        <v>1.00703378</v>
      </c>
      <c r="T24" s="4">
        <v>1.0000317700000001</v>
      </c>
      <c r="U24" s="4">
        <v>1.00000019</v>
      </c>
      <c r="V24" s="4">
        <v>1</v>
      </c>
      <c r="W24" s="4">
        <v>1.0000074299999999</v>
      </c>
      <c r="X24" s="4">
        <v>1.0008456100000001</v>
      </c>
      <c r="Y24" s="4">
        <v>1.00004421</v>
      </c>
      <c r="Z24" s="4">
        <v>1.0378339599999999</v>
      </c>
      <c r="AA24" s="4">
        <v>1.04206248</v>
      </c>
      <c r="AB24" s="4">
        <v>1.0519287900000001</v>
      </c>
      <c r="AC24" s="4">
        <v>1.0316209199999999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1.15549536</v>
      </c>
      <c r="D25" s="4">
        <v>1.1517169700000001</v>
      </c>
      <c r="E25" s="4">
        <v>1.15849943</v>
      </c>
      <c r="F25" s="4">
        <v>1.1660233099999999</v>
      </c>
      <c r="G25" s="4">
        <v>1.17401212</v>
      </c>
      <c r="H25" s="4">
        <v>1.18246254</v>
      </c>
      <c r="I25" s="4">
        <v>1.19147471</v>
      </c>
      <c r="J25" s="4">
        <v>1.2009456300000001</v>
      </c>
      <c r="K25" s="4">
        <v>1.2110922200000001</v>
      </c>
      <c r="L25" s="4">
        <v>1.2228083999999999</v>
      </c>
      <c r="M25" s="4">
        <v>1.2356799000000001</v>
      </c>
      <c r="N25" s="4">
        <v>1.2503369799999999</v>
      </c>
      <c r="O25" s="4">
        <v>1.26423821</v>
      </c>
      <c r="P25" s="4">
        <v>1.2798835</v>
      </c>
      <c r="Q25" s="4">
        <v>1.2945269800000001</v>
      </c>
      <c r="R25" s="4">
        <v>1.30954784</v>
      </c>
      <c r="S25" s="4">
        <v>1.3243562099999999</v>
      </c>
      <c r="T25" s="4">
        <v>1.33801082</v>
      </c>
      <c r="U25" s="4">
        <v>1.3546548</v>
      </c>
      <c r="V25" s="4">
        <v>1.3722616400000001</v>
      </c>
      <c r="W25" s="4">
        <v>1.3908590199999999</v>
      </c>
      <c r="X25" s="4">
        <v>1.41050444</v>
      </c>
      <c r="Y25" s="4">
        <v>1.4309146100000001</v>
      </c>
      <c r="Z25" s="4">
        <v>1.45281218</v>
      </c>
      <c r="AA25" s="4">
        <v>1.4593450400000001</v>
      </c>
      <c r="AB25" s="4">
        <v>1.4642362200000001</v>
      </c>
      <c r="AC25" s="4">
        <v>1.46510933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13708</v>
      </c>
      <c r="C26" s="4">
        <v>13159.68015054</v>
      </c>
      <c r="D26" s="4">
        <v>12672.024619739999</v>
      </c>
      <c r="E26" s="4">
        <v>12165.143768460001</v>
      </c>
      <c r="F26" s="4">
        <v>11678.540640609999</v>
      </c>
      <c r="G26" s="4">
        <v>11212.21807347</v>
      </c>
      <c r="H26" s="4">
        <v>10766.380159009999</v>
      </c>
      <c r="I26" s="4">
        <v>10335.72501339</v>
      </c>
      <c r="J26" s="4">
        <v>9922.4297732300001</v>
      </c>
      <c r="K26" s="4">
        <v>9836.5959451899998</v>
      </c>
      <c r="L26" s="4">
        <v>9948.0761129799994</v>
      </c>
      <c r="M26" s="4">
        <v>10295.80698506</v>
      </c>
      <c r="N26" s="4">
        <v>10124.18378906</v>
      </c>
      <c r="O26" s="4">
        <v>10211.76068695</v>
      </c>
      <c r="P26" s="4">
        <v>9819.7734335599998</v>
      </c>
      <c r="Q26" s="4">
        <v>10620.45600077</v>
      </c>
      <c r="R26" s="4">
        <v>10766.1980155</v>
      </c>
      <c r="S26" s="4">
        <v>10963.664949620001</v>
      </c>
      <c r="T26" s="4">
        <v>11175.655216339999</v>
      </c>
      <c r="U26" s="4">
        <v>11389.57740066</v>
      </c>
      <c r="V26" s="4">
        <v>11596.6715929</v>
      </c>
      <c r="W26" s="4">
        <v>11800.37485013</v>
      </c>
      <c r="X26" s="4">
        <v>11997.96188293</v>
      </c>
      <c r="Y26" s="4">
        <v>12196.93825571</v>
      </c>
      <c r="Z26" s="4">
        <v>12271.42319487</v>
      </c>
      <c r="AA26" s="4">
        <v>12335.22416602</v>
      </c>
      <c r="AB26" s="4">
        <v>12389.635817529999</v>
      </c>
      <c r="AC26" s="4">
        <v>12468.660632749999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47657998</v>
      </c>
      <c r="C27" s="4">
        <v>45751678.603383198</v>
      </c>
      <c r="D27" s="4">
        <v>44056268.163371302</v>
      </c>
      <c r="E27" s="4">
        <v>42294017.901021503</v>
      </c>
      <c r="F27" s="4">
        <v>40602266.303855903</v>
      </c>
      <c r="G27" s="4">
        <v>38981023.236147299</v>
      </c>
      <c r="H27" s="4">
        <v>37430998.255425401</v>
      </c>
      <c r="I27" s="4">
        <v>35933758.536377497</v>
      </c>
      <c r="J27" s="4">
        <v>34496873.233718798</v>
      </c>
      <c r="K27" s="4">
        <v>34198458.555775203</v>
      </c>
      <c r="L27" s="4">
        <v>34586036.730099402</v>
      </c>
      <c r="M27" s="4">
        <v>35794977.290807597</v>
      </c>
      <c r="N27" s="4">
        <v>35198302.507334702</v>
      </c>
      <c r="O27" s="4">
        <v>35502777.2392115</v>
      </c>
      <c r="P27" s="4">
        <v>34139972.472796097</v>
      </c>
      <c r="Q27" s="4">
        <v>36923670.181208201</v>
      </c>
      <c r="R27" s="4">
        <v>37430365.005128503</v>
      </c>
      <c r="S27" s="4">
        <v>38116889.571189098</v>
      </c>
      <c r="T27" s="4">
        <v>38853906.766049601</v>
      </c>
      <c r="U27" s="4">
        <v>39597640.573499702</v>
      </c>
      <c r="V27" s="4">
        <v>40317635.8025342</v>
      </c>
      <c r="W27" s="4">
        <v>41025841.917603701</v>
      </c>
      <c r="X27" s="4">
        <v>41712784.025438003</v>
      </c>
      <c r="Y27" s="4">
        <v>42404556.390179798</v>
      </c>
      <c r="Z27" s="4">
        <v>42663514.887545802</v>
      </c>
      <c r="AA27" s="4">
        <v>42885328.905305102</v>
      </c>
      <c r="AB27" s="4">
        <v>43074499.490252599</v>
      </c>
      <c r="AC27" s="4">
        <v>43349241.574138001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47657998</v>
      </c>
      <c r="C28" s="4">
        <v>45751678.603383198</v>
      </c>
      <c r="D28" s="4">
        <v>44056268.163371302</v>
      </c>
      <c r="E28" s="4">
        <v>42294017.901021503</v>
      </c>
      <c r="F28" s="4">
        <v>40602266.303855903</v>
      </c>
      <c r="G28" s="4">
        <v>38981023.236147299</v>
      </c>
      <c r="H28" s="4">
        <v>37430998.255425401</v>
      </c>
      <c r="I28" s="4">
        <v>35933758.536377497</v>
      </c>
      <c r="J28" s="4">
        <v>34496873.233718798</v>
      </c>
      <c r="K28" s="4">
        <v>34198458.555775203</v>
      </c>
      <c r="L28" s="4">
        <v>34586036.730099402</v>
      </c>
      <c r="M28" s="4">
        <v>35794977.290807597</v>
      </c>
      <c r="N28" s="4">
        <v>35198302.507334702</v>
      </c>
      <c r="O28" s="4">
        <v>35502777.2392115</v>
      </c>
      <c r="P28" s="4">
        <v>34139972.472796097</v>
      </c>
      <c r="Q28" s="4">
        <v>36923670.181208201</v>
      </c>
      <c r="R28" s="4">
        <v>37430365.005128503</v>
      </c>
      <c r="S28" s="4">
        <v>38116889.571189098</v>
      </c>
      <c r="T28" s="4">
        <v>38853906.766049601</v>
      </c>
      <c r="U28" s="4">
        <v>39597640.573499702</v>
      </c>
      <c r="V28" s="4">
        <v>40317635.8025342</v>
      </c>
      <c r="W28" s="4">
        <v>41025841.917603701</v>
      </c>
      <c r="X28" s="4">
        <v>41712784.025438003</v>
      </c>
      <c r="Y28" s="4">
        <v>42404556.390179798</v>
      </c>
      <c r="Z28" s="4">
        <v>42663514.887545802</v>
      </c>
      <c r="AA28" s="4">
        <v>42885328.905305102</v>
      </c>
      <c r="AB28" s="4">
        <v>43074499.490252599</v>
      </c>
      <c r="AC28" s="4">
        <v>43349241.574138001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4146.2059597999996</v>
      </c>
      <c r="C29" s="4">
        <v>3980.3577669400001</v>
      </c>
      <c r="D29" s="4">
        <v>3832.8584768800001</v>
      </c>
      <c r="E29" s="4">
        <v>3679.5441781899999</v>
      </c>
      <c r="F29" s="4">
        <v>3532.3632044000001</v>
      </c>
      <c r="G29" s="4">
        <v>3391.31641369</v>
      </c>
      <c r="H29" s="4">
        <v>3256.4655369699999</v>
      </c>
      <c r="I29" s="4">
        <v>3126.2069338599999</v>
      </c>
      <c r="J29" s="4">
        <v>3001.1991144899998</v>
      </c>
      <c r="K29" s="4">
        <v>2975.2372871399998</v>
      </c>
      <c r="L29" s="4">
        <v>3008.9562640899999</v>
      </c>
      <c r="M29" s="4">
        <v>3114.1330815900001</v>
      </c>
      <c r="N29" s="4">
        <v>3062.2228745500001</v>
      </c>
      <c r="O29" s="4">
        <v>3088.7119215299999</v>
      </c>
      <c r="P29" s="4">
        <v>2970.1490468400002</v>
      </c>
      <c r="Q29" s="4">
        <v>3212.3284189000001</v>
      </c>
      <c r="R29" s="4">
        <v>3256.4104447200002</v>
      </c>
      <c r="S29" s="4">
        <v>3316.1375076899999</v>
      </c>
      <c r="T29" s="4">
        <v>3380.2573871200002</v>
      </c>
      <c r="U29" s="4">
        <v>3444.9616062300001</v>
      </c>
      <c r="V29" s="4">
        <v>3507.60058888</v>
      </c>
      <c r="W29" s="4">
        <v>3569.2139284700002</v>
      </c>
      <c r="X29" s="4">
        <v>3628.9773172199998</v>
      </c>
      <c r="Y29" s="4">
        <v>3689.1609342800002</v>
      </c>
      <c r="Z29" s="4">
        <v>3711.6901069300002</v>
      </c>
      <c r="AA29" s="4">
        <v>3730.9877409300002</v>
      </c>
      <c r="AB29" s="4">
        <v>3747.4454235799999</v>
      </c>
      <c r="AC29" s="4">
        <v>3771.3477550500002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18.300671439999999</v>
      </c>
      <c r="D30" s="4">
        <v>17.62250727</v>
      </c>
      <c r="E30" s="4">
        <v>16.917607159999999</v>
      </c>
      <c r="F30" s="4">
        <v>16.240906519999999</v>
      </c>
      <c r="G30" s="4">
        <v>15.592409290000001</v>
      </c>
      <c r="H30" s="4">
        <v>14.972399299999999</v>
      </c>
      <c r="I30" s="4">
        <v>14.37350341</v>
      </c>
      <c r="J30" s="4">
        <v>13.79874929</v>
      </c>
      <c r="K30" s="4">
        <v>13.679383420000001</v>
      </c>
      <c r="L30" s="4">
        <v>13.834414689999999</v>
      </c>
      <c r="M30" s="4">
        <v>14.31799092</v>
      </c>
      <c r="N30" s="4">
        <v>14.079321</v>
      </c>
      <c r="O30" s="4">
        <v>14.2011109</v>
      </c>
      <c r="P30" s="4">
        <v>13.655988990000001</v>
      </c>
      <c r="Q30" s="4">
        <v>14.76946807</v>
      </c>
      <c r="R30" s="4">
        <v>14.972146</v>
      </c>
      <c r="S30" s="4">
        <v>15.24675583</v>
      </c>
      <c r="T30" s="4">
        <v>15.541562709999999</v>
      </c>
      <c r="U30" s="4">
        <v>15.839056230000001</v>
      </c>
      <c r="V30" s="4">
        <v>16.127054319999999</v>
      </c>
      <c r="W30" s="4">
        <v>16.410336770000001</v>
      </c>
      <c r="X30" s="4">
        <v>16.685113609999998</v>
      </c>
      <c r="Y30" s="4">
        <v>16.961822560000002</v>
      </c>
      <c r="Z30" s="4">
        <v>17.06540596</v>
      </c>
      <c r="AA30" s="4">
        <v>17.15413156</v>
      </c>
      <c r="AB30" s="4">
        <v>17.229799799999999</v>
      </c>
      <c r="AC30" s="4">
        <v>17.339696629999999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0.19063199</v>
      </c>
      <c r="C31" s="4">
        <v>0.18300670999999999</v>
      </c>
      <c r="D31" s="4">
        <v>0.17622507000000001</v>
      </c>
      <c r="E31" s="4">
        <v>0.16917607000000001</v>
      </c>
      <c r="F31" s="4">
        <v>0.16240906999999999</v>
      </c>
      <c r="G31" s="4">
        <v>0.15592408999999999</v>
      </c>
      <c r="H31" s="4">
        <v>0.14972399</v>
      </c>
      <c r="I31" s="4">
        <v>0.14373503000000001</v>
      </c>
      <c r="J31" s="4">
        <v>0.13798748999999999</v>
      </c>
      <c r="K31" s="4">
        <v>0.13679383000000001</v>
      </c>
      <c r="L31" s="4">
        <v>0.13834415</v>
      </c>
      <c r="M31" s="4">
        <v>0.14317990999999999</v>
      </c>
      <c r="N31" s="4">
        <v>0.14079321</v>
      </c>
      <c r="O31" s="4">
        <v>0.14201111</v>
      </c>
      <c r="P31" s="4">
        <v>0.13655988999999999</v>
      </c>
      <c r="Q31" s="4">
        <v>0.14769467999999999</v>
      </c>
      <c r="R31" s="4">
        <v>0.14972146</v>
      </c>
      <c r="S31" s="4">
        <v>0.15246756</v>
      </c>
      <c r="T31" s="4">
        <v>0.15541563</v>
      </c>
      <c r="U31" s="4">
        <v>0.15839056000000001</v>
      </c>
      <c r="V31" s="4">
        <v>0.16127053999999999</v>
      </c>
      <c r="W31" s="4">
        <v>0.16410337</v>
      </c>
      <c r="X31" s="4">
        <v>0.16685114000000001</v>
      </c>
      <c r="Y31" s="4">
        <v>0.16961823000000001</v>
      </c>
      <c r="Z31" s="4">
        <v>0.17065406</v>
      </c>
      <c r="AA31" s="4">
        <v>0.17154132</v>
      </c>
      <c r="AB31" s="4">
        <v>0.17229800000000001</v>
      </c>
      <c r="AC31" s="4">
        <v>0.17339697000000001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4146.2059597999996</v>
      </c>
      <c r="C32" s="4">
        <v>3980.3577669400001</v>
      </c>
      <c r="D32" s="4">
        <v>3832.8584768800001</v>
      </c>
      <c r="E32" s="4">
        <v>3679.5441781899999</v>
      </c>
      <c r="F32" s="4">
        <v>3532.3632044000001</v>
      </c>
      <c r="G32" s="4">
        <v>3391.31641369</v>
      </c>
      <c r="H32" s="4">
        <v>3256.4655369699999</v>
      </c>
      <c r="I32" s="4">
        <v>3126.2069338599999</v>
      </c>
      <c r="J32" s="4">
        <v>3001.1991144899998</v>
      </c>
      <c r="K32" s="4">
        <v>2975.2372871399998</v>
      </c>
      <c r="L32" s="4">
        <v>3008.9562640899999</v>
      </c>
      <c r="M32" s="4">
        <v>3114.1330815900001</v>
      </c>
      <c r="N32" s="4">
        <v>3062.2228745500001</v>
      </c>
      <c r="O32" s="4">
        <v>3088.7119215299999</v>
      </c>
      <c r="P32" s="4">
        <v>2970.1490468400002</v>
      </c>
      <c r="Q32" s="4">
        <v>3212.3284189000001</v>
      </c>
      <c r="R32" s="4">
        <v>3256.4104447200002</v>
      </c>
      <c r="S32" s="4">
        <v>3316.1375076899999</v>
      </c>
      <c r="T32" s="4">
        <v>3380.2573871200002</v>
      </c>
      <c r="U32" s="4">
        <v>3444.9616062300001</v>
      </c>
      <c r="V32" s="4">
        <v>3507.60058888</v>
      </c>
      <c r="W32" s="4">
        <v>3569.2139284700002</v>
      </c>
      <c r="X32" s="4">
        <v>3628.9773172199998</v>
      </c>
      <c r="Y32" s="4">
        <v>3689.1609342800002</v>
      </c>
      <c r="Z32" s="4">
        <v>3711.6901069300002</v>
      </c>
      <c r="AA32" s="4">
        <v>3730.9877409300002</v>
      </c>
      <c r="AB32" s="4">
        <v>3747.4454235799999</v>
      </c>
      <c r="AC32" s="4">
        <v>3771.3477550500002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1.0000000099999999</v>
      </c>
      <c r="E34" s="4">
        <v>1.0030658400000001</v>
      </c>
      <c r="F34" s="4">
        <v>1.0000000099999999</v>
      </c>
      <c r="G34" s="4">
        <v>1.00000022</v>
      </c>
      <c r="H34" s="4">
        <v>1.0000730600000001</v>
      </c>
      <c r="I34" s="4">
        <v>1.0002462700000001</v>
      </c>
      <c r="J34" s="4">
        <v>1.0000000099999999</v>
      </c>
      <c r="K34" s="4">
        <v>1.00001348</v>
      </c>
      <c r="L34" s="4">
        <v>1.03265574</v>
      </c>
      <c r="M34" s="4">
        <v>1.0534720900000001</v>
      </c>
      <c r="N34" s="4">
        <v>1.07807769</v>
      </c>
      <c r="O34" s="4">
        <v>1.02430288</v>
      </c>
      <c r="P34" s="4">
        <v>1.0506773599999999</v>
      </c>
      <c r="Q34" s="4">
        <v>1.0016813899999999</v>
      </c>
      <c r="R34" s="4">
        <v>1.1266018600000001</v>
      </c>
      <c r="S34" s="4">
        <v>1.05596121</v>
      </c>
      <c r="T34" s="4">
        <v>1.06077227</v>
      </c>
      <c r="U34" s="4">
        <v>1.0618080299999999</v>
      </c>
      <c r="V34" s="4">
        <v>1.06160604</v>
      </c>
      <c r="W34" s="4">
        <v>1.0606070599999999</v>
      </c>
      <c r="X34" s="4">
        <v>1.05996424</v>
      </c>
      <c r="Y34" s="4">
        <v>1.05910847</v>
      </c>
      <c r="Z34" s="4">
        <v>1.05894186</v>
      </c>
      <c r="AA34" s="4">
        <v>1.0480279699999999</v>
      </c>
      <c r="AB34" s="4">
        <v>1.04708245</v>
      </c>
      <c r="AC34" s="4">
        <v>1.0462615399999999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1.0000000099999999</v>
      </c>
      <c r="D35" s="4">
        <v>1.0030658400000001</v>
      </c>
      <c r="E35" s="4">
        <v>1.0000000099999999</v>
      </c>
      <c r="F35" s="4">
        <v>1.00000022</v>
      </c>
      <c r="G35" s="4">
        <v>1.0000730600000001</v>
      </c>
      <c r="H35" s="4">
        <v>1.0002462700000001</v>
      </c>
      <c r="I35" s="4">
        <v>1.0000000099999999</v>
      </c>
      <c r="J35" s="4">
        <v>1.00001348</v>
      </c>
      <c r="K35" s="4">
        <v>1.03265574</v>
      </c>
      <c r="L35" s="4">
        <v>1.0534720900000001</v>
      </c>
      <c r="M35" s="4">
        <v>1.07807769</v>
      </c>
      <c r="N35" s="4">
        <v>1.02430288</v>
      </c>
      <c r="O35" s="4">
        <v>1.0506773599999999</v>
      </c>
      <c r="P35" s="4">
        <v>1.0016813899999999</v>
      </c>
      <c r="Q35" s="4">
        <v>1.1266018600000001</v>
      </c>
      <c r="R35" s="4">
        <v>1.05596121</v>
      </c>
      <c r="S35" s="4">
        <v>1.06077227</v>
      </c>
      <c r="T35" s="4">
        <v>1.0618080299999999</v>
      </c>
      <c r="U35" s="4">
        <v>1.06160604</v>
      </c>
      <c r="V35" s="4">
        <v>1.0606070599999999</v>
      </c>
      <c r="W35" s="4">
        <v>1.05996424</v>
      </c>
      <c r="X35" s="4">
        <v>1.05910847</v>
      </c>
      <c r="Y35" s="4">
        <v>1.05894186</v>
      </c>
      <c r="Z35" s="4">
        <v>1.0480279699999999</v>
      </c>
      <c r="AA35" s="4">
        <v>1.04708245</v>
      </c>
      <c r="AB35" s="4">
        <v>1.0462615399999999</v>
      </c>
      <c r="AC35" s="4">
        <v>1.0483107300000001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1.1214413400000001</v>
      </c>
      <c r="D36" s="4">
        <v>1.1289117900000001</v>
      </c>
      <c r="E36" s="4">
        <v>1.1353563099999999</v>
      </c>
      <c r="F36" s="4">
        <v>1.1424675500000001</v>
      </c>
      <c r="G36" s="4">
        <v>1.1500646699999999</v>
      </c>
      <c r="H36" s="4">
        <v>1.1581769900000001</v>
      </c>
      <c r="I36" s="4">
        <v>1.1668186199999999</v>
      </c>
      <c r="J36" s="4">
        <v>1.1760904700000001</v>
      </c>
      <c r="K36" s="4">
        <v>1.18598581</v>
      </c>
      <c r="L36" s="4">
        <v>1.19177654</v>
      </c>
      <c r="M36" s="4">
        <v>1.19477758</v>
      </c>
      <c r="N36" s="4">
        <v>1.1943392399999999</v>
      </c>
      <c r="O36" s="4">
        <v>1.2017285200000001</v>
      </c>
      <c r="P36" s="4">
        <v>1.20532171</v>
      </c>
      <c r="Q36" s="4">
        <v>1.2167924999999999</v>
      </c>
      <c r="R36" s="4">
        <v>1.20552627</v>
      </c>
      <c r="S36" s="4">
        <v>1.2059622699999999</v>
      </c>
      <c r="T36" s="4">
        <v>1.20574278</v>
      </c>
      <c r="U36" s="4">
        <v>1.20537041</v>
      </c>
      <c r="V36" s="4">
        <v>1.2050763499999999</v>
      </c>
      <c r="W36" s="4">
        <v>1.20498879</v>
      </c>
      <c r="X36" s="4">
        <v>1.20504615</v>
      </c>
      <c r="Y36" s="4">
        <v>1.20528396</v>
      </c>
      <c r="Z36" s="4">
        <v>1.20558305</v>
      </c>
      <c r="AA36" s="4">
        <v>1.20784735</v>
      </c>
      <c r="AB36" s="4">
        <v>1.21034072</v>
      </c>
      <c r="AC36" s="4">
        <v>1.21307944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1182</v>
      </c>
      <c r="C37" s="4">
        <v>1152.55265983</v>
      </c>
      <c r="D37" s="4">
        <v>1123.7388433399999</v>
      </c>
      <c r="E37" s="4">
        <v>1095.6453735699999</v>
      </c>
      <c r="F37" s="4">
        <v>1068.2542840000001</v>
      </c>
      <c r="G37" s="4">
        <v>1041.5482293800001</v>
      </c>
      <c r="H37" s="4">
        <v>1015.5095251499999</v>
      </c>
      <c r="I37" s="4">
        <v>990.12178702000006</v>
      </c>
      <c r="J37" s="4">
        <v>965.36874234000004</v>
      </c>
      <c r="K37" s="4">
        <v>941.23452379000003</v>
      </c>
      <c r="L37" s="4">
        <v>917.70366748000004</v>
      </c>
      <c r="M37" s="4">
        <v>894.76108309999995</v>
      </c>
      <c r="N37" s="4">
        <v>872.39205602000004</v>
      </c>
      <c r="O37" s="4">
        <v>850.58225461999996</v>
      </c>
      <c r="P37" s="4">
        <v>829.31769826000004</v>
      </c>
      <c r="Q37" s="4">
        <v>808.58475580000004</v>
      </c>
      <c r="R37" s="4">
        <v>788.37014300999999</v>
      </c>
      <c r="S37" s="4">
        <v>768.66088944000001</v>
      </c>
      <c r="T37" s="4">
        <v>749.44436719999999</v>
      </c>
      <c r="U37" s="4">
        <v>730.70826097999998</v>
      </c>
      <c r="V37" s="4">
        <v>712.44055509999998</v>
      </c>
      <c r="W37" s="4">
        <v>694.78109385000005</v>
      </c>
      <c r="X37" s="4">
        <v>677.41227661999994</v>
      </c>
      <c r="Y37" s="4">
        <v>660.47701154000003</v>
      </c>
      <c r="Z37" s="4">
        <v>643.96513356000003</v>
      </c>
      <c r="AA37" s="4">
        <v>627.86611326000002</v>
      </c>
      <c r="AB37" s="4">
        <v>612.16946042999996</v>
      </c>
      <c r="AC37" s="4">
        <v>596.86522391999995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9062132.75</v>
      </c>
      <c r="C38" s="4">
        <v>8836366.5015111491</v>
      </c>
      <c r="D38" s="4">
        <v>8615457.0901121106</v>
      </c>
      <c r="E38" s="4">
        <v>8400070.6729756091</v>
      </c>
      <c r="F38" s="4">
        <v>8190069.2493688604</v>
      </c>
      <c r="G38" s="4">
        <v>7985319.8371394398</v>
      </c>
      <c r="H38" s="4">
        <v>7785686.85276125</v>
      </c>
      <c r="I38" s="4">
        <v>7590602.2719269097</v>
      </c>
      <c r="J38" s="4">
        <v>7400837.1722100796</v>
      </c>
      <c r="K38" s="4">
        <v>7215816.2033454496</v>
      </c>
      <c r="L38" s="4">
        <v>7035420.85032022</v>
      </c>
      <c r="M38" s="4">
        <v>6859535.3850639798</v>
      </c>
      <c r="N38" s="4">
        <v>6687938.0948878601</v>
      </c>
      <c r="O38" s="4">
        <v>6520737.1276039397</v>
      </c>
      <c r="P38" s="4">
        <v>6333787.5600511599</v>
      </c>
      <c r="Q38" s="4">
        <v>6175442.8210818302</v>
      </c>
      <c r="R38" s="4">
        <v>6021056.7971890504</v>
      </c>
      <c r="S38" s="4">
        <v>5870530.3772592396</v>
      </c>
      <c r="T38" s="4">
        <v>5723767.1173156202</v>
      </c>
      <c r="U38" s="4">
        <v>5580672.9619969698</v>
      </c>
      <c r="V38" s="4">
        <v>5441156.1428297404</v>
      </c>
      <c r="W38" s="4">
        <v>5306284.6994194798</v>
      </c>
      <c r="X38" s="4">
        <v>5173633.0053015202</v>
      </c>
      <c r="Y38" s="4">
        <v>5044292.4996959995</v>
      </c>
      <c r="Z38" s="4">
        <v>4918185.5485114101</v>
      </c>
      <c r="AA38" s="4">
        <v>4795231.7349416204</v>
      </c>
      <c r="AB38" s="4">
        <v>4675077.7685597902</v>
      </c>
      <c r="AC38" s="4">
        <v>4558200.8104804596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9062132.75</v>
      </c>
      <c r="C39" s="4">
        <v>8836366.5015111491</v>
      </c>
      <c r="D39" s="4">
        <v>8615457.0901121106</v>
      </c>
      <c r="E39" s="4">
        <v>8400070.6729756091</v>
      </c>
      <c r="F39" s="4">
        <v>8190069.2493688604</v>
      </c>
      <c r="G39" s="4">
        <v>7985319.8371394398</v>
      </c>
      <c r="H39" s="4">
        <v>7785686.85276125</v>
      </c>
      <c r="I39" s="4">
        <v>7590602.2719269097</v>
      </c>
      <c r="J39" s="4">
        <v>7400837.1722100796</v>
      </c>
      <c r="K39" s="4">
        <v>7215816.2033454496</v>
      </c>
      <c r="L39" s="4">
        <v>7035420.85032022</v>
      </c>
      <c r="M39" s="4">
        <v>6859535.3850639798</v>
      </c>
      <c r="N39" s="4">
        <v>6687938.0948878601</v>
      </c>
      <c r="O39" s="4">
        <v>6520737.1276039397</v>
      </c>
      <c r="P39" s="4">
        <v>6333787.5600511599</v>
      </c>
      <c r="Q39" s="4">
        <v>6175442.8210818302</v>
      </c>
      <c r="R39" s="4">
        <v>6021056.7971890504</v>
      </c>
      <c r="S39" s="4">
        <v>5870530.3772592396</v>
      </c>
      <c r="T39" s="4">
        <v>5723767.1173156202</v>
      </c>
      <c r="U39" s="4">
        <v>5580672.9619969698</v>
      </c>
      <c r="V39" s="4">
        <v>5441156.1428297404</v>
      </c>
      <c r="W39" s="4">
        <v>5306284.6994194798</v>
      </c>
      <c r="X39" s="4">
        <v>5173633.0053015202</v>
      </c>
      <c r="Y39" s="4">
        <v>5044292.4996959995</v>
      </c>
      <c r="Z39" s="4">
        <v>4918185.5485114101</v>
      </c>
      <c r="AA39" s="4">
        <v>4795231.7349416204</v>
      </c>
      <c r="AB39" s="4">
        <v>4675077.7685597902</v>
      </c>
      <c r="AC39" s="4">
        <v>4558200.8104804596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1366.5167535200001</v>
      </c>
      <c r="C40" s="4">
        <v>1332.4725202899999</v>
      </c>
      <c r="D40" s="4">
        <v>1299.16070476</v>
      </c>
      <c r="E40" s="4">
        <v>1266.6816886700001</v>
      </c>
      <c r="F40" s="4">
        <v>1235.01469821</v>
      </c>
      <c r="G40" s="4">
        <v>1204.13968045</v>
      </c>
      <c r="H40" s="4">
        <v>1174.0361901799999</v>
      </c>
      <c r="I40" s="4">
        <v>1144.6808126599999</v>
      </c>
      <c r="J40" s="4">
        <v>1116.06379191</v>
      </c>
      <c r="K40" s="4">
        <v>1088.16219671</v>
      </c>
      <c r="L40" s="4">
        <v>1060.95814965</v>
      </c>
      <c r="M40" s="4">
        <v>1034.4342043500001</v>
      </c>
      <c r="N40" s="4">
        <v>1008.57224821</v>
      </c>
      <c r="O40" s="4">
        <v>983.35791658000005</v>
      </c>
      <c r="P40" s="4">
        <v>958.53202483999996</v>
      </c>
      <c r="Q40" s="4">
        <v>934.56872371999998</v>
      </c>
      <c r="R40" s="4">
        <v>911.20451267999999</v>
      </c>
      <c r="S40" s="4">
        <v>888.42439985999999</v>
      </c>
      <c r="T40" s="4">
        <v>866.21378986000002</v>
      </c>
      <c r="U40" s="4">
        <v>844.55844853999997</v>
      </c>
      <c r="V40" s="4">
        <v>823.44448806000003</v>
      </c>
      <c r="W40" s="4">
        <v>803.03354161000004</v>
      </c>
      <c r="X40" s="4">
        <v>782.95852381999998</v>
      </c>
      <c r="Y40" s="4">
        <v>763.38460908000002</v>
      </c>
      <c r="Z40" s="4">
        <v>744.30004853000003</v>
      </c>
      <c r="AA40" s="4">
        <v>725.69267219999995</v>
      </c>
      <c r="AB40" s="4">
        <v>707.54759361000004</v>
      </c>
      <c r="AC40" s="4">
        <v>689.85890362999999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2.65090995</v>
      </c>
      <c r="D41" s="4">
        <v>2.5846371299999999</v>
      </c>
      <c r="E41" s="4">
        <v>2.5200212</v>
      </c>
      <c r="F41" s="4">
        <v>2.4570207700000002</v>
      </c>
      <c r="G41" s="4">
        <v>2.3955959500000001</v>
      </c>
      <c r="H41" s="4">
        <v>2.3357060600000001</v>
      </c>
      <c r="I41" s="4">
        <v>2.2771806799999998</v>
      </c>
      <c r="J41" s="4">
        <v>2.2202511500000002</v>
      </c>
      <c r="K41" s="4">
        <v>2.1647448599999999</v>
      </c>
      <c r="L41" s="4">
        <v>2.1106262600000001</v>
      </c>
      <c r="M41" s="4">
        <v>2.05786062</v>
      </c>
      <c r="N41" s="4">
        <v>2.0063814299999998</v>
      </c>
      <c r="O41" s="4">
        <v>1.95622114</v>
      </c>
      <c r="P41" s="4">
        <v>1.90013627</v>
      </c>
      <c r="Q41" s="4">
        <v>1.85263285</v>
      </c>
      <c r="R41" s="4">
        <v>1.8063170399999999</v>
      </c>
      <c r="S41" s="4">
        <v>1.7611591099999999</v>
      </c>
      <c r="T41" s="4">
        <v>1.7171301400000001</v>
      </c>
      <c r="U41" s="4">
        <v>1.67420189</v>
      </c>
      <c r="V41" s="4">
        <v>1.6323468400000001</v>
      </c>
      <c r="W41" s="4">
        <v>1.5918854099999999</v>
      </c>
      <c r="X41" s="4">
        <v>1.5520898999999999</v>
      </c>
      <c r="Y41" s="4">
        <v>1.5132877499999999</v>
      </c>
      <c r="Z41" s="4">
        <v>1.4754556599999999</v>
      </c>
      <c r="AA41" s="4">
        <v>1.4385695199999999</v>
      </c>
      <c r="AB41" s="4">
        <v>1.40252333</v>
      </c>
      <c r="AC41" s="4">
        <v>1.36746024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2.7186399999999999E-2</v>
      </c>
      <c r="C42" s="4">
        <v>2.6509100000000001E-2</v>
      </c>
      <c r="D42" s="4">
        <v>2.584637E-2</v>
      </c>
      <c r="E42" s="4">
        <v>2.5200210000000001E-2</v>
      </c>
      <c r="F42" s="4">
        <v>2.4570209999999999E-2</v>
      </c>
      <c r="G42" s="4">
        <v>2.3955959999999998E-2</v>
      </c>
      <c r="H42" s="4">
        <v>2.3357059999999999E-2</v>
      </c>
      <c r="I42" s="4">
        <v>2.277181E-2</v>
      </c>
      <c r="J42" s="4">
        <v>2.2202510000000002E-2</v>
      </c>
      <c r="K42" s="4">
        <v>2.1647449999999999E-2</v>
      </c>
      <c r="L42" s="4">
        <v>2.1106260000000002E-2</v>
      </c>
      <c r="M42" s="4">
        <v>2.0578610000000001E-2</v>
      </c>
      <c r="N42" s="4">
        <v>2.0063810000000001E-2</v>
      </c>
      <c r="O42" s="4">
        <v>1.956221E-2</v>
      </c>
      <c r="P42" s="4">
        <v>1.9001359999999998E-2</v>
      </c>
      <c r="Q42" s="4">
        <v>1.8526330000000001E-2</v>
      </c>
      <c r="R42" s="4">
        <v>1.806317E-2</v>
      </c>
      <c r="S42" s="4">
        <v>1.761159E-2</v>
      </c>
      <c r="T42" s="4">
        <v>1.71713E-2</v>
      </c>
      <c r="U42" s="4">
        <v>1.674202E-2</v>
      </c>
      <c r="V42" s="4">
        <v>1.632347E-2</v>
      </c>
      <c r="W42" s="4">
        <v>1.5918849999999998E-2</v>
      </c>
      <c r="X42" s="4">
        <v>1.5520900000000001E-2</v>
      </c>
      <c r="Y42" s="4">
        <v>1.513288E-2</v>
      </c>
      <c r="Z42" s="4">
        <v>1.475456E-2</v>
      </c>
      <c r="AA42" s="4">
        <v>1.43857E-2</v>
      </c>
      <c r="AB42" s="4">
        <v>1.402523E-2</v>
      </c>
      <c r="AC42" s="4">
        <v>1.36746E-2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1274.89859142</v>
      </c>
      <c r="C43" s="4">
        <v>1243.1368549599999</v>
      </c>
      <c r="D43" s="4">
        <v>1212.0584335799999</v>
      </c>
      <c r="E43" s="4">
        <v>1181.7569741699999</v>
      </c>
      <c r="F43" s="4">
        <v>1152.2130981</v>
      </c>
      <c r="G43" s="4">
        <v>1123.40809689</v>
      </c>
      <c r="H43" s="4">
        <v>1095.3228960900001</v>
      </c>
      <c r="I43" s="4">
        <v>1067.9398236899999</v>
      </c>
      <c r="J43" s="4">
        <v>1041.2413280999999</v>
      </c>
      <c r="K43" s="4">
        <v>1015.2102949</v>
      </c>
      <c r="L43" s="4">
        <v>989.83004485000004</v>
      </c>
      <c r="M43" s="4">
        <v>965.08430161000001</v>
      </c>
      <c r="N43" s="4">
        <v>940.95719407000001</v>
      </c>
      <c r="O43" s="4">
        <v>917.43326421999996</v>
      </c>
      <c r="P43" s="4">
        <v>894.49743261000003</v>
      </c>
      <c r="Q43" s="4">
        <v>872.13499678999995</v>
      </c>
      <c r="R43" s="4">
        <v>850.33162846000005</v>
      </c>
      <c r="S43" s="4">
        <v>829.07333774999995</v>
      </c>
      <c r="T43" s="4">
        <v>808.34650431</v>
      </c>
      <c r="U43" s="4">
        <v>788.13784489</v>
      </c>
      <c r="V43" s="4">
        <v>768.43439946000001</v>
      </c>
      <c r="W43" s="4">
        <v>749.38700329999995</v>
      </c>
      <c r="X43" s="4">
        <v>730.65309414000001</v>
      </c>
      <c r="Y43" s="4">
        <v>712.38681191000001</v>
      </c>
      <c r="Z43" s="4">
        <v>694.57719264000002</v>
      </c>
      <c r="AA43" s="4">
        <v>677.21287935999999</v>
      </c>
      <c r="AB43" s="4">
        <v>660.28255736999995</v>
      </c>
      <c r="AC43" s="4">
        <v>643.77549343999999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91.618162100000006</v>
      </c>
      <c r="C44" s="4">
        <v>89.335665329999998</v>
      </c>
      <c r="D44" s="4">
        <v>87.102271180000002</v>
      </c>
      <c r="E44" s="4">
        <v>84.924714499999993</v>
      </c>
      <c r="F44" s="4">
        <v>82.801600109999995</v>
      </c>
      <c r="G44" s="4">
        <v>80.731583549999996</v>
      </c>
      <c r="H44" s="4">
        <v>78.713294079999997</v>
      </c>
      <c r="I44" s="4">
        <v>76.740988970000004</v>
      </c>
      <c r="J44" s="4">
        <v>74.822463810000002</v>
      </c>
      <c r="K44" s="4">
        <v>72.951901820000003</v>
      </c>
      <c r="L44" s="4">
        <v>71.128104800000003</v>
      </c>
      <c r="M44" s="4">
        <v>69.349902740000005</v>
      </c>
      <c r="N44" s="4">
        <v>67.615054139999998</v>
      </c>
      <c r="O44" s="4">
        <v>65.924652359999996</v>
      </c>
      <c r="P44" s="4">
        <v>64.034592230000001</v>
      </c>
      <c r="Q44" s="4">
        <v>62.433726919999998</v>
      </c>
      <c r="R44" s="4">
        <v>60.872884220000003</v>
      </c>
      <c r="S44" s="4">
        <v>59.351062110000001</v>
      </c>
      <c r="T44" s="4">
        <v>57.867285559999999</v>
      </c>
      <c r="U44" s="4">
        <v>56.420603649999997</v>
      </c>
      <c r="V44" s="4">
        <v>55.010088600000003</v>
      </c>
      <c r="W44" s="4">
        <v>53.646538309999997</v>
      </c>
      <c r="X44" s="4">
        <v>52.305429680000003</v>
      </c>
      <c r="Y44" s="4">
        <v>50.997797169999998</v>
      </c>
      <c r="Z44" s="4">
        <v>49.722855899999999</v>
      </c>
      <c r="AA44" s="4">
        <v>48.479792840000002</v>
      </c>
      <c r="AB44" s="4">
        <v>47.265036240000001</v>
      </c>
      <c r="AC44" s="4">
        <v>46.083410190000002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1.00008908</v>
      </c>
      <c r="E45" s="4">
        <v>0.99999996999999996</v>
      </c>
      <c r="F45" s="4">
        <v>1</v>
      </c>
      <c r="G45" s="4">
        <v>1.00000004</v>
      </c>
      <c r="H45" s="4">
        <v>1.00000029</v>
      </c>
      <c r="I45" s="4">
        <v>1</v>
      </c>
      <c r="J45" s="4">
        <v>0.99994172000000003</v>
      </c>
      <c r="K45" s="4">
        <v>0.99999998999999995</v>
      </c>
      <c r="L45" s="4">
        <v>0.99999998999999995</v>
      </c>
      <c r="M45" s="4">
        <v>1.0000000099999999</v>
      </c>
      <c r="N45" s="4">
        <v>1.0000000099999999</v>
      </c>
      <c r="O45" s="4">
        <v>0.99998372000000002</v>
      </c>
      <c r="P45" s="4">
        <v>0.99999961000000004</v>
      </c>
      <c r="Q45" s="4">
        <v>0.99623589000000001</v>
      </c>
      <c r="R45" s="4">
        <v>0.99999998999999995</v>
      </c>
      <c r="S45" s="4">
        <v>1.0000000099999999</v>
      </c>
      <c r="T45" s="4">
        <v>1</v>
      </c>
      <c r="U45" s="4">
        <v>1</v>
      </c>
      <c r="V45" s="4">
        <v>1</v>
      </c>
      <c r="W45" s="4">
        <v>1</v>
      </c>
      <c r="X45" s="4">
        <v>1.0002181800000001</v>
      </c>
      <c r="Y45" s="4">
        <v>1.0000010500000001</v>
      </c>
      <c r="Z45" s="4">
        <v>1.0000000600000001</v>
      </c>
      <c r="AA45" s="4">
        <v>1.00000007</v>
      </c>
      <c r="AB45" s="4">
        <v>1.0000001700000001</v>
      </c>
      <c r="AC45" s="4">
        <v>0.99994156999999995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1.00008908</v>
      </c>
      <c r="D46" s="4">
        <v>0.99999996999999996</v>
      </c>
      <c r="E46" s="4">
        <v>1</v>
      </c>
      <c r="F46" s="4">
        <v>1.00000004</v>
      </c>
      <c r="G46" s="4">
        <v>1.00000029</v>
      </c>
      <c r="H46" s="4">
        <v>1</v>
      </c>
      <c r="I46" s="4">
        <v>0.99994172000000003</v>
      </c>
      <c r="J46" s="4">
        <v>0.99999998999999995</v>
      </c>
      <c r="K46" s="4">
        <v>0.99999998999999995</v>
      </c>
      <c r="L46" s="4">
        <v>1.0000000099999999</v>
      </c>
      <c r="M46" s="4">
        <v>1.0000000099999999</v>
      </c>
      <c r="N46" s="4">
        <v>0.99998372000000002</v>
      </c>
      <c r="O46" s="4">
        <v>0.99999961000000004</v>
      </c>
      <c r="P46" s="4">
        <v>0.99623589000000001</v>
      </c>
      <c r="Q46" s="4">
        <v>0.99999998999999995</v>
      </c>
      <c r="R46" s="4">
        <v>1.0000000099999999</v>
      </c>
      <c r="S46" s="4">
        <v>1</v>
      </c>
      <c r="T46" s="4">
        <v>1</v>
      </c>
      <c r="U46" s="4">
        <v>1</v>
      </c>
      <c r="V46" s="4">
        <v>1</v>
      </c>
      <c r="W46" s="4">
        <v>1.0002181800000001</v>
      </c>
      <c r="X46" s="4">
        <v>1.0000010500000001</v>
      </c>
      <c r="Y46" s="4">
        <v>1.0000000600000001</v>
      </c>
      <c r="Z46" s="4">
        <v>1.00000007</v>
      </c>
      <c r="AA46" s="4">
        <v>1.0000001700000001</v>
      </c>
      <c r="AB46" s="4">
        <v>0.99994156999999995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2.3042746799999998</v>
      </c>
      <c r="D47" s="4">
        <v>2.3775186100000001</v>
      </c>
      <c r="E47" s="4">
        <v>2.4400651799999999</v>
      </c>
      <c r="F47" s="4">
        <v>2.5044124700000001</v>
      </c>
      <c r="G47" s="4">
        <v>2.5722426</v>
      </c>
      <c r="H47" s="4">
        <v>2.64380617</v>
      </c>
      <c r="I47" s="4">
        <v>2.7192339599999999</v>
      </c>
      <c r="J47" s="4">
        <v>2.7987504699999999</v>
      </c>
      <c r="K47" s="4">
        <v>2.8824391700000001</v>
      </c>
      <c r="L47" s="4">
        <v>2.9797341199999998</v>
      </c>
      <c r="M47" s="4">
        <v>3.0882768199999999</v>
      </c>
      <c r="N47" s="4">
        <v>3.2099529699999998</v>
      </c>
      <c r="O47" s="4">
        <v>3.3222777799999998</v>
      </c>
      <c r="P47" s="4">
        <v>3.4488290099999999</v>
      </c>
      <c r="Q47" s="4">
        <v>3.5637556799999999</v>
      </c>
      <c r="R47" s="4">
        <v>3.6801698200000001</v>
      </c>
      <c r="S47" s="4">
        <v>3.7923199599999999</v>
      </c>
      <c r="T47" s="4">
        <v>3.9121395300000001</v>
      </c>
      <c r="U47" s="4">
        <v>4.0375907</v>
      </c>
      <c r="V47" s="4">
        <v>4.1692043200000004</v>
      </c>
      <c r="W47" s="4">
        <v>4.3071267899999999</v>
      </c>
      <c r="X47" s="4">
        <v>4.4509485</v>
      </c>
      <c r="Y47" s="4">
        <v>4.6024370100000001</v>
      </c>
      <c r="Z47" s="4">
        <v>4.7612588100000002</v>
      </c>
      <c r="AA47" s="4">
        <v>4.9277248599999997</v>
      </c>
      <c r="AB47" s="4">
        <v>5.1022352700000004</v>
      </c>
      <c r="AC47" s="4">
        <v>5.2858858900000003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18232</v>
      </c>
      <c r="C48" s="4">
        <v>20433.763260070002</v>
      </c>
      <c r="D48" s="4">
        <v>22668.739054369998</v>
      </c>
      <c r="E48" s="4">
        <v>24910.436645549999</v>
      </c>
      <c r="F48" s="4">
        <v>27157.432479570001</v>
      </c>
      <c r="G48" s="4">
        <v>29411.881779150001</v>
      </c>
      <c r="H48" s="4">
        <v>31675.552536570001</v>
      </c>
      <c r="I48" s="4">
        <v>33950.618565379998</v>
      </c>
      <c r="J48" s="4">
        <v>36238.609140460001</v>
      </c>
      <c r="K48" s="4">
        <v>38541.70117067</v>
      </c>
      <c r="L48" s="4">
        <v>40876.247567509999</v>
      </c>
      <c r="M48" s="4">
        <v>43253.060131040002</v>
      </c>
      <c r="N48" s="4">
        <v>45684.99415305</v>
      </c>
      <c r="O48" s="4">
        <v>48149.663306549999</v>
      </c>
      <c r="P48" s="4">
        <v>50581.465737090002</v>
      </c>
      <c r="Q48" s="4">
        <v>51725.100552470001</v>
      </c>
      <c r="R48" s="4">
        <v>53266.750798089997</v>
      </c>
      <c r="S48" s="4">
        <v>54815.404050099998</v>
      </c>
      <c r="T48" s="4">
        <v>56405.660186720001</v>
      </c>
      <c r="U48" s="4">
        <v>58025.875060869999</v>
      </c>
      <c r="V48" s="4">
        <v>59681.663230270002</v>
      </c>
      <c r="W48" s="4">
        <v>61371.295579940001</v>
      </c>
      <c r="X48" s="4">
        <v>63095.329589640001</v>
      </c>
      <c r="Y48" s="4">
        <v>64854.439808679999</v>
      </c>
      <c r="Z48" s="4">
        <v>66637.404261620002</v>
      </c>
      <c r="AA48" s="4">
        <v>68455.215386180003</v>
      </c>
      <c r="AB48" s="4">
        <v>70302.691428589998</v>
      </c>
      <c r="AC48" s="4">
        <v>72202.759873550007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78878089</v>
      </c>
      <c r="C49" s="4">
        <v>98252983.119199306</v>
      </c>
      <c r="D49" s="4">
        <v>114494182.161138</v>
      </c>
      <c r="E49" s="4">
        <v>130755084.100797</v>
      </c>
      <c r="F49" s="4">
        <v>146814672.64326701</v>
      </c>
      <c r="G49" s="4">
        <v>162764831.85074601</v>
      </c>
      <c r="H49" s="4">
        <v>178692842.609256</v>
      </c>
      <c r="I49" s="4">
        <v>194627858.83307001</v>
      </c>
      <c r="J49" s="4">
        <v>210579063.92521399</v>
      </c>
      <c r="K49" s="4">
        <v>225877515.86744699</v>
      </c>
      <c r="L49" s="4">
        <v>240922446.527035</v>
      </c>
      <c r="M49" s="4">
        <v>255696670.369165</v>
      </c>
      <c r="N49" s="4">
        <v>271959387.22226399</v>
      </c>
      <c r="O49" s="4">
        <v>287843147.51361197</v>
      </c>
      <c r="P49" s="4">
        <v>303109711.56087399</v>
      </c>
      <c r="Q49" s="4">
        <v>310531322.75806397</v>
      </c>
      <c r="R49" s="4">
        <v>320411944.97955</v>
      </c>
      <c r="S49" s="4">
        <v>330243084.30116397</v>
      </c>
      <c r="T49" s="4">
        <v>340270979.50217301</v>
      </c>
      <c r="U49" s="4">
        <v>350486992.39673799</v>
      </c>
      <c r="V49" s="4">
        <v>360925857.532206</v>
      </c>
      <c r="W49" s="4">
        <v>371579012.563164</v>
      </c>
      <c r="X49" s="4">
        <v>382457379.34455299</v>
      </c>
      <c r="Y49" s="4">
        <v>393549615.59159899</v>
      </c>
      <c r="Z49" s="4">
        <v>405055763.00664598</v>
      </c>
      <c r="AA49" s="4">
        <v>416802443.98235798</v>
      </c>
      <c r="AB49" s="4">
        <v>428753987.31759501</v>
      </c>
      <c r="AC49" s="4">
        <v>440988245.71960801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78878089</v>
      </c>
      <c r="C50" s="4">
        <v>98252983.119199306</v>
      </c>
      <c r="D50" s="4">
        <v>114494182.161138</v>
      </c>
      <c r="E50" s="4">
        <v>130755084.100797</v>
      </c>
      <c r="F50" s="4">
        <v>146814672.64326701</v>
      </c>
      <c r="G50" s="4">
        <v>162764831.85074601</v>
      </c>
      <c r="H50" s="4">
        <v>178692842.609256</v>
      </c>
      <c r="I50" s="4">
        <v>194627858.83307001</v>
      </c>
      <c r="J50" s="4">
        <v>210579063.92521399</v>
      </c>
      <c r="K50" s="4">
        <v>225877515.86744699</v>
      </c>
      <c r="L50" s="4">
        <v>240922446.527035</v>
      </c>
      <c r="M50" s="4">
        <v>255696670.369165</v>
      </c>
      <c r="N50" s="4">
        <v>271959387.22226399</v>
      </c>
      <c r="O50" s="4">
        <v>287843147.51361197</v>
      </c>
      <c r="P50" s="4">
        <v>303109711.56087399</v>
      </c>
      <c r="Q50" s="4">
        <v>310531322.75806397</v>
      </c>
      <c r="R50" s="4">
        <v>320411944.97955</v>
      </c>
      <c r="S50" s="4">
        <v>330243084.30116397</v>
      </c>
      <c r="T50" s="4">
        <v>340270979.50217301</v>
      </c>
      <c r="U50" s="4">
        <v>350486992.39673799</v>
      </c>
      <c r="V50" s="4">
        <v>360925857.532206</v>
      </c>
      <c r="W50" s="4">
        <v>371579012.563164</v>
      </c>
      <c r="X50" s="4">
        <v>382457379.34455299</v>
      </c>
      <c r="Y50" s="4">
        <v>393549615.59159899</v>
      </c>
      <c r="Z50" s="4">
        <v>405055763.00664598</v>
      </c>
      <c r="AA50" s="4">
        <v>416802443.98235798</v>
      </c>
      <c r="AB50" s="4">
        <v>428753987.31759501</v>
      </c>
      <c r="AC50" s="4">
        <v>440988245.71960801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5382.1049241399996</v>
      </c>
      <c r="C51" s="4">
        <v>6272.3902657899998</v>
      </c>
      <c r="D51" s="4">
        <v>7092.5118052799999</v>
      </c>
      <c r="E51" s="4">
        <v>7914.3888034199999</v>
      </c>
      <c r="F51" s="4">
        <v>8732.3585027099998</v>
      </c>
      <c r="G51" s="4">
        <v>9549.0715863400001</v>
      </c>
      <c r="H51" s="4">
        <v>10366.992986400001</v>
      </c>
      <c r="I51" s="4">
        <v>11187.246295999999</v>
      </c>
      <c r="J51" s="4">
        <v>12010.34559877</v>
      </c>
      <c r="K51" s="4">
        <v>12820.38153404</v>
      </c>
      <c r="L51" s="4">
        <v>13630.19649239</v>
      </c>
      <c r="M51" s="4">
        <v>14441.421474639999</v>
      </c>
      <c r="N51" s="4">
        <v>15299.418808099999</v>
      </c>
      <c r="O51" s="4">
        <v>16154.37742549</v>
      </c>
      <c r="P51" s="4">
        <v>16988.043675749999</v>
      </c>
      <c r="Q51" s="4">
        <v>17386.007579010002</v>
      </c>
      <c r="R51" s="4">
        <v>17919.450191309999</v>
      </c>
      <c r="S51" s="4">
        <v>18453.013456789999</v>
      </c>
      <c r="T51" s="4">
        <v>18999.26705251</v>
      </c>
      <c r="U51" s="4">
        <v>19555.79203425</v>
      </c>
      <c r="V51" s="4">
        <v>20124.500658339999</v>
      </c>
      <c r="W51" s="4">
        <v>20704.856097669999</v>
      </c>
      <c r="X51" s="4">
        <v>21297.23056484</v>
      </c>
      <c r="Y51" s="4">
        <v>21901.475228269999</v>
      </c>
      <c r="Z51" s="4">
        <v>22520.342992800001</v>
      </c>
      <c r="AA51" s="4">
        <v>23151.688028439999</v>
      </c>
      <c r="AB51" s="4">
        <v>23793.657300589999</v>
      </c>
      <c r="AC51" s="4">
        <v>24452.498337059998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4814.39617284</v>
      </c>
      <c r="D52" s="4">
        <v>5610.2149258999998</v>
      </c>
      <c r="E52" s="4">
        <v>6406.9991209399996</v>
      </c>
      <c r="F52" s="4">
        <v>7193.9189595199996</v>
      </c>
      <c r="G52" s="4">
        <v>7975.4767606900004</v>
      </c>
      <c r="H52" s="4">
        <v>8755.9492878500005</v>
      </c>
      <c r="I52" s="4">
        <v>9536.7650828200003</v>
      </c>
      <c r="J52" s="4">
        <v>10318.374132340001</v>
      </c>
      <c r="K52" s="4">
        <v>11067.998277500001</v>
      </c>
      <c r="L52" s="4">
        <v>11805.19987982</v>
      </c>
      <c r="M52" s="4">
        <v>12529.13684809</v>
      </c>
      <c r="N52" s="4">
        <v>13326.009973890001</v>
      </c>
      <c r="O52" s="4">
        <v>14104.31422817</v>
      </c>
      <c r="P52" s="4">
        <v>14852.375866480001</v>
      </c>
      <c r="Q52" s="4">
        <v>15216.03481515</v>
      </c>
      <c r="R52" s="4">
        <v>15700.185304000001</v>
      </c>
      <c r="S52" s="4">
        <v>16181.91113076</v>
      </c>
      <c r="T52" s="4">
        <v>16673.277995609998</v>
      </c>
      <c r="U52" s="4">
        <v>17173.862627440001</v>
      </c>
      <c r="V52" s="4">
        <v>17685.36701908</v>
      </c>
      <c r="W52" s="4">
        <v>18207.371615600001</v>
      </c>
      <c r="X52" s="4">
        <v>18740.41158788</v>
      </c>
      <c r="Y52" s="4">
        <v>19283.931163990001</v>
      </c>
      <c r="Z52" s="4">
        <v>19847.732387330001</v>
      </c>
      <c r="AA52" s="4">
        <v>20423.319755140001</v>
      </c>
      <c r="AB52" s="4">
        <v>21008.945378560002</v>
      </c>
      <c r="AC52" s="4">
        <v>21608.424040260001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38.650263610000003</v>
      </c>
      <c r="C53" s="4">
        <v>48.143961730000001</v>
      </c>
      <c r="D53" s="4">
        <v>56.102149259999997</v>
      </c>
      <c r="E53" s="4">
        <v>64.069991209999998</v>
      </c>
      <c r="F53" s="4">
        <v>71.939189600000006</v>
      </c>
      <c r="G53" s="4">
        <v>79.754767610000002</v>
      </c>
      <c r="H53" s="4">
        <v>87.559492879999993</v>
      </c>
      <c r="I53" s="4">
        <v>95.367650830000002</v>
      </c>
      <c r="J53" s="4">
        <v>103.18374132</v>
      </c>
      <c r="K53" s="4">
        <v>110.67998278</v>
      </c>
      <c r="L53" s="4">
        <v>118.05199880000001</v>
      </c>
      <c r="M53" s="4">
        <v>125.29136848</v>
      </c>
      <c r="N53" s="4">
        <v>133.26009973999999</v>
      </c>
      <c r="O53" s="4">
        <v>141.04314228000001</v>
      </c>
      <c r="P53" s="4">
        <v>148.52375866</v>
      </c>
      <c r="Q53" s="4">
        <v>152.16034815</v>
      </c>
      <c r="R53" s="4">
        <v>157.00185303999999</v>
      </c>
      <c r="S53" s="4">
        <v>161.81911131000001</v>
      </c>
      <c r="T53" s="4">
        <v>166.73277995999999</v>
      </c>
      <c r="U53" s="4">
        <v>171.73862627</v>
      </c>
      <c r="V53" s="4">
        <v>176.85367019</v>
      </c>
      <c r="W53" s="4">
        <v>182.07371616</v>
      </c>
      <c r="X53" s="4">
        <v>187.40411588000001</v>
      </c>
      <c r="Y53" s="4">
        <v>192.83931164000001</v>
      </c>
      <c r="Z53" s="4">
        <v>198.47732386999999</v>
      </c>
      <c r="AA53" s="4">
        <v>204.23319755</v>
      </c>
      <c r="AB53" s="4">
        <v>210.08945378999999</v>
      </c>
      <c r="AC53" s="4">
        <v>216.0842404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3457.47955254</v>
      </c>
      <c r="C54" s="4">
        <v>3875.0174776899999</v>
      </c>
      <c r="D54" s="4">
        <v>4298.8537605499996</v>
      </c>
      <c r="E54" s="4">
        <v>4723.9647513600003</v>
      </c>
      <c r="F54" s="4">
        <v>5150.0804902199998</v>
      </c>
      <c r="G54" s="4">
        <v>5577.6096891799998</v>
      </c>
      <c r="H54" s="4">
        <v>6006.8876267400001</v>
      </c>
      <c r="I54" s="4">
        <v>6438.3265404800004</v>
      </c>
      <c r="J54" s="4">
        <v>6872.2164389899999</v>
      </c>
      <c r="K54" s="4">
        <v>7308.9701468699996</v>
      </c>
      <c r="L54" s="4">
        <v>7751.6887971300002</v>
      </c>
      <c r="M54" s="4">
        <v>8202.42271764</v>
      </c>
      <c r="N54" s="4">
        <v>8663.6097598800006</v>
      </c>
      <c r="O54" s="4">
        <v>9131.00462616</v>
      </c>
      <c r="P54" s="4">
        <v>9592.1667136699998</v>
      </c>
      <c r="Q54" s="4">
        <v>9809.04330372</v>
      </c>
      <c r="R54" s="4">
        <v>10101.39873381</v>
      </c>
      <c r="S54" s="4">
        <v>10395.082199840001</v>
      </c>
      <c r="T54" s="4">
        <v>10696.65515266</v>
      </c>
      <c r="U54" s="4">
        <v>11003.90941977</v>
      </c>
      <c r="V54" s="4">
        <v>11317.909734549999</v>
      </c>
      <c r="W54" s="4">
        <v>11638.32819113</v>
      </c>
      <c r="X54" s="4">
        <v>11965.270508830001</v>
      </c>
      <c r="Y54" s="4">
        <v>12298.86460784</v>
      </c>
      <c r="Z54" s="4">
        <v>12636.98237544</v>
      </c>
      <c r="AA54" s="4">
        <v>12981.70839527</v>
      </c>
      <c r="AB54" s="4">
        <v>13332.060010040001</v>
      </c>
      <c r="AC54" s="4">
        <v>13692.385141500001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1924.6253716000001</v>
      </c>
      <c r="C55" s="4">
        <v>2397.3727881099999</v>
      </c>
      <c r="D55" s="4">
        <v>2793.6580447299998</v>
      </c>
      <c r="E55" s="4">
        <v>3190.4240520600001</v>
      </c>
      <c r="F55" s="4">
        <v>3582.2780124999999</v>
      </c>
      <c r="G55" s="4">
        <v>3971.4618971599998</v>
      </c>
      <c r="H55" s="4">
        <v>4360.1053596700003</v>
      </c>
      <c r="I55" s="4">
        <v>4748.9197555299997</v>
      </c>
      <c r="J55" s="4">
        <v>5138.12915978</v>
      </c>
      <c r="K55" s="4">
        <v>5511.4113871700001</v>
      </c>
      <c r="L55" s="4">
        <v>5878.5076952600002</v>
      </c>
      <c r="M55" s="4">
        <v>6238.9987570100002</v>
      </c>
      <c r="N55" s="4">
        <v>6635.8090482199996</v>
      </c>
      <c r="O55" s="4">
        <v>7023.3727993299999</v>
      </c>
      <c r="P55" s="4">
        <v>7395.8769620900002</v>
      </c>
      <c r="Q55" s="4">
        <v>7576.9642752999998</v>
      </c>
      <c r="R55" s="4">
        <v>7818.0514574999997</v>
      </c>
      <c r="S55" s="4">
        <v>8057.9312569499998</v>
      </c>
      <c r="T55" s="4">
        <v>8302.6118998500006</v>
      </c>
      <c r="U55" s="4">
        <v>8551.8826144800005</v>
      </c>
      <c r="V55" s="4">
        <v>8806.5909237899996</v>
      </c>
      <c r="W55" s="4">
        <v>9066.5279065399991</v>
      </c>
      <c r="X55" s="4">
        <v>9331.9600560100007</v>
      </c>
      <c r="Y55" s="4">
        <v>9602.6106204400003</v>
      </c>
      <c r="Z55" s="4">
        <v>9883.3606173600001</v>
      </c>
      <c r="AA55" s="4">
        <v>10169.97963317</v>
      </c>
      <c r="AB55" s="4">
        <v>10461.59729055</v>
      </c>
      <c r="AC55" s="4">
        <v>10760.113195559999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1.1556018699999999</v>
      </c>
      <c r="E56" s="4">
        <v>1.1446668499999999</v>
      </c>
      <c r="F56" s="4">
        <v>1.13562326</v>
      </c>
      <c r="G56" s="4">
        <v>1.1281296700000001</v>
      </c>
      <c r="H56" s="4">
        <v>1.1218327800000001</v>
      </c>
      <c r="I56" s="4">
        <v>1.11647337</v>
      </c>
      <c r="J56" s="4">
        <v>1.1118646000000001</v>
      </c>
      <c r="K56" s="4">
        <v>1.1078605399999999</v>
      </c>
      <c r="L56" s="4">
        <v>1.10475247</v>
      </c>
      <c r="M56" s="4">
        <v>1.1022293400000001</v>
      </c>
      <c r="N56" s="4">
        <v>1.1002251300000001</v>
      </c>
      <c r="O56" s="4">
        <v>1.09785376</v>
      </c>
      <c r="P56" s="4">
        <v>1.09598054</v>
      </c>
      <c r="Q56" s="4">
        <v>1.0938559699999999</v>
      </c>
      <c r="R56" s="4">
        <v>1.0652185000000001</v>
      </c>
      <c r="S56" s="4">
        <v>1.0727132100000001</v>
      </c>
      <c r="T56" s="4">
        <v>1.0719516099999999</v>
      </c>
      <c r="U56" s="4">
        <v>1.0718865799999999</v>
      </c>
      <c r="V56" s="4">
        <v>1.07158785</v>
      </c>
      <c r="W56" s="4">
        <v>1.0713909800000001</v>
      </c>
      <c r="X56" s="4">
        <v>1.07115703</v>
      </c>
      <c r="Y56" s="4">
        <v>1.0709290199999999</v>
      </c>
      <c r="Z56" s="4">
        <v>1.07070854</v>
      </c>
      <c r="AA56" s="4">
        <v>1.0703039400000001</v>
      </c>
      <c r="AB56" s="4">
        <v>1.07008244</v>
      </c>
      <c r="AC56" s="4">
        <v>1.0697792699999999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1.1674621599999999</v>
      </c>
      <c r="D57" s="4">
        <v>1.1556006400000001</v>
      </c>
      <c r="E57" s="4">
        <v>1.14467644</v>
      </c>
      <c r="F57" s="4">
        <v>1.1356281100000001</v>
      </c>
      <c r="G57" s="4">
        <v>1.1281396699999999</v>
      </c>
      <c r="H57" s="4">
        <v>1.12183802</v>
      </c>
      <c r="I57" s="4">
        <v>1.1164833700000001</v>
      </c>
      <c r="J57" s="4">
        <v>1.11186637</v>
      </c>
      <c r="K57" s="4">
        <v>1.10786827</v>
      </c>
      <c r="L57" s="4">
        <v>1.1047624599999999</v>
      </c>
      <c r="M57" s="4">
        <v>1.1022359799999999</v>
      </c>
      <c r="N57" s="4">
        <v>1.1002351100000001</v>
      </c>
      <c r="O57" s="4">
        <v>1.0978637600000001</v>
      </c>
      <c r="P57" s="4">
        <v>1.09427612</v>
      </c>
      <c r="Q57" s="4">
        <v>1.0652185000000001</v>
      </c>
      <c r="R57" s="4">
        <v>1.0727132100000001</v>
      </c>
      <c r="S57" s="4">
        <v>1.0719516099999999</v>
      </c>
      <c r="T57" s="4">
        <v>1.0718865799999999</v>
      </c>
      <c r="U57" s="4">
        <v>1.07158785</v>
      </c>
      <c r="V57" s="4">
        <v>1.0713909800000001</v>
      </c>
      <c r="W57" s="4">
        <v>1.07115703</v>
      </c>
      <c r="X57" s="4">
        <v>1.0709290199999999</v>
      </c>
      <c r="Y57" s="4">
        <v>1.07070854</v>
      </c>
      <c r="Z57" s="4">
        <v>1.0703039400000001</v>
      </c>
      <c r="AA57" s="4">
        <v>1.07008244</v>
      </c>
      <c r="AB57" s="4">
        <v>1.0697792699999999</v>
      </c>
      <c r="AC57" s="4">
        <v>1.0698197599999999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1.1674621599999999</v>
      </c>
      <c r="D58" s="4">
        <v>1.15561187</v>
      </c>
      <c r="E58" s="4">
        <v>1.14467685</v>
      </c>
      <c r="F58" s="4">
        <v>1.1356332600000001</v>
      </c>
      <c r="G58" s="4">
        <v>1.1281396699999999</v>
      </c>
      <c r="H58" s="4">
        <v>1.1218427799999999</v>
      </c>
      <c r="I58" s="4">
        <v>1.1164833700000001</v>
      </c>
      <c r="J58" s="4">
        <v>1.1118745999999999</v>
      </c>
      <c r="K58" s="4">
        <v>1.10787054</v>
      </c>
      <c r="L58" s="4">
        <v>1.1047624700000001</v>
      </c>
      <c r="M58" s="4">
        <v>1.1022393399999999</v>
      </c>
      <c r="N58" s="4">
        <v>1.10023513</v>
      </c>
      <c r="O58" s="4">
        <v>1.0978637600000001</v>
      </c>
      <c r="P58" s="4">
        <v>1.0959905400000001</v>
      </c>
      <c r="Q58" s="4">
        <v>1.09386597</v>
      </c>
      <c r="R58" s="4">
        <v>1.0936500499999999</v>
      </c>
      <c r="S58" s="4">
        <v>1.0926702800000001</v>
      </c>
      <c r="T58" s="4">
        <v>1.09182753</v>
      </c>
      <c r="U58" s="4">
        <v>1.0910095099999999</v>
      </c>
      <c r="V58" s="4">
        <v>1.09023647</v>
      </c>
      <c r="W58" s="4">
        <v>1.08949662</v>
      </c>
      <c r="X58" s="4">
        <v>1.0887917600000001</v>
      </c>
      <c r="Y58" s="4">
        <v>1.08811989</v>
      </c>
      <c r="Z58" s="4">
        <v>1.08748003</v>
      </c>
      <c r="AA58" s="4">
        <v>1.08688177</v>
      </c>
      <c r="AB58" s="4">
        <v>1.0863129</v>
      </c>
      <c r="AC58" s="4">
        <v>1.0857882700000001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14725</v>
      </c>
      <c r="C59" s="4">
        <v>14356.875</v>
      </c>
      <c r="D59" s="4">
        <v>13997.953125</v>
      </c>
      <c r="E59" s="4">
        <v>13648.004296880001</v>
      </c>
      <c r="F59" s="4">
        <v>13306.80418945</v>
      </c>
      <c r="G59" s="4">
        <v>12974.134084720001</v>
      </c>
      <c r="H59" s="4">
        <v>12649.7807326</v>
      </c>
      <c r="I59" s="4">
        <v>12333.53621428</v>
      </c>
      <c r="J59" s="4">
        <v>12025.197808929999</v>
      </c>
      <c r="K59" s="4">
        <v>11724.5678637</v>
      </c>
      <c r="L59" s="4">
        <v>11431.45366711</v>
      </c>
      <c r="M59" s="4">
        <v>11145.66732543</v>
      </c>
      <c r="N59" s="4">
        <v>10867.025642299999</v>
      </c>
      <c r="O59" s="4">
        <v>10595.35000124</v>
      </c>
      <c r="P59" s="4">
        <v>10330.46625121</v>
      </c>
      <c r="Q59" s="4">
        <v>10072.204594930001</v>
      </c>
      <c r="R59" s="4">
        <v>9820.3994800599994</v>
      </c>
      <c r="S59" s="4">
        <v>9574.8894930499991</v>
      </c>
      <c r="T59" s="4">
        <v>9335.5172557299993</v>
      </c>
      <c r="U59" s="4">
        <v>9102.1293243300006</v>
      </c>
      <c r="V59" s="4">
        <v>8874.5760912299993</v>
      </c>
      <c r="W59" s="4">
        <v>8652.7116889499994</v>
      </c>
      <c r="X59" s="4">
        <v>8436.3938967199992</v>
      </c>
      <c r="Y59" s="4">
        <v>8225.4840492999992</v>
      </c>
      <c r="Z59" s="4">
        <v>8019.8469480699996</v>
      </c>
      <c r="AA59" s="4">
        <v>7819.3507743700002</v>
      </c>
      <c r="AB59" s="4">
        <v>7623.86700501</v>
      </c>
      <c r="AC59" s="4">
        <v>7433.2703298899996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85873119.75</v>
      </c>
      <c r="C60" s="4">
        <v>75257896.337774307</v>
      </c>
      <c r="D60" s="4">
        <v>68880206.787747905</v>
      </c>
      <c r="E60" s="4">
        <v>62726113.052485801</v>
      </c>
      <c r="F60" s="4">
        <v>56836765.0546913</v>
      </c>
      <c r="G60" s="4">
        <v>51121135.115785897</v>
      </c>
      <c r="H60" s="4">
        <v>45500741.823096797</v>
      </c>
      <c r="I60" s="4">
        <v>39959999.642490201</v>
      </c>
      <c r="J60" s="4">
        <v>34497594.639572904</v>
      </c>
      <c r="K60" s="4">
        <v>28702320.152180199</v>
      </c>
      <c r="L60" s="4">
        <v>22621787.041536201</v>
      </c>
      <c r="M60" s="4">
        <v>16161227.2356396</v>
      </c>
      <c r="N60" s="4">
        <v>10182650.2635989</v>
      </c>
      <c r="O60" s="4">
        <v>3850602.6735763499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85873119.75</v>
      </c>
      <c r="C61" s="4">
        <v>75257896.337774307</v>
      </c>
      <c r="D61" s="4">
        <v>68880206.787747905</v>
      </c>
      <c r="E61" s="4">
        <v>62726113.052485801</v>
      </c>
      <c r="F61" s="4">
        <v>56836765.0546913</v>
      </c>
      <c r="G61" s="4">
        <v>51121135.115785897</v>
      </c>
      <c r="H61" s="4">
        <v>45500741.823096797</v>
      </c>
      <c r="I61" s="4">
        <v>39959999.642490201</v>
      </c>
      <c r="J61" s="4">
        <v>34497594.639572904</v>
      </c>
      <c r="K61" s="4">
        <v>28702320.152180199</v>
      </c>
      <c r="L61" s="4">
        <v>22621787.041536201</v>
      </c>
      <c r="M61" s="4">
        <v>16161227.2356396</v>
      </c>
      <c r="N61" s="4">
        <v>10182650.2635989</v>
      </c>
      <c r="O61" s="4">
        <v>3850602.6735763499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10812.95027195</v>
      </c>
      <c r="C62" s="4">
        <v>10345.48226981</v>
      </c>
      <c r="D62" s="4">
        <v>9982.1726960100004</v>
      </c>
      <c r="E62" s="4">
        <v>9629.4393567999996</v>
      </c>
      <c r="F62" s="4">
        <v>9288.1059492900004</v>
      </c>
      <c r="G62" s="4">
        <v>8955.9224328399996</v>
      </c>
      <c r="H62" s="4">
        <v>8630.9341167999992</v>
      </c>
      <c r="I62" s="4">
        <v>8312.6537176599995</v>
      </c>
      <c r="J62" s="4">
        <v>8000.9293060399996</v>
      </c>
      <c r="K62" s="4">
        <v>7686.0696834099999</v>
      </c>
      <c r="L62" s="4">
        <v>7369.0678808299999</v>
      </c>
      <c r="M62" s="4">
        <v>7047.6052315899997</v>
      </c>
      <c r="N62" s="4">
        <v>6741.6396631400003</v>
      </c>
      <c r="O62" s="4">
        <v>6431.6149061200003</v>
      </c>
      <c r="P62" s="4">
        <v>6183.4235539800002</v>
      </c>
      <c r="Q62" s="4">
        <v>6028.8379651300002</v>
      </c>
      <c r="R62" s="4">
        <v>5878.11701601</v>
      </c>
      <c r="S62" s="4">
        <v>5731.1640906100001</v>
      </c>
      <c r="T62" s="4">
        <v>5587.8849883399998</v>
      </c>
      <c r="U62" s="4">
        <v>5448.1878636299998</v>
      </c>
      <c r="V62" s="4">
        <v>5311.9831670399999</v>
      </c>
      <c r="W62" s="4">
        <v>5179.1835878600004</v>
      </c>
      <c r="X62" s="4">
        <v>5049.70399817</v>
      </c>
      <c r="Y62" s="4">
        <v>4923.46139821</v>
      </c>
      <c r="Z62" s="4">
        <v>4800.37486326</v>
      </c>
      <c r="AA62" s="4">
        <v>4680.3654916799996</v>
      </c>
      <c r="AB62" s="4">
        <v>4563.35635439</v>
      </c>
      <c r="AC62" s="4">
        <v>4449.2724455300004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6171.1474996999996</v>
      </c>
      <c r="D63" s="4">
        <v>5648.1769566000003</v>
      </c>
      <c r="E63" s="4">
        <v>5143.5412703000002</v>
      </c>
      <c r="F63" s="4">
        <v>4660.6147344800002</v>
      </c>
      <c r="G63" s="4">
        <v>4191.9330794899997</v>
      </c>
      <c r="H63" s="4">
        <v>3731.0608294899998</v>
      </c>
      <c r="I63" s="4">
        <v>3276.7199706800002</v>
      </c>
      <c r="J63" s="4">
        <v>2828.8027604399999</v>
      </c>
      <c r="K63" s="4">
        <v>2353.5902524799999</v>
      </c>
      <c r="L63" s="4">
        <v>1854.98653741</v>
      </c>
      <c r="M63" s="4">
        <v>1325.2206333199999</v>
      </c>
      <c r="N63" s="4">
        <v>834.97732162</v>
      </c>
      <c r="O63" s="4">
        <v>315.74941923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70.415958200000006</v>
      </c>
      <c r="C64" s="4">
        <v>61.711475</v>
      </c>
      <c r="D64" s="4">
        <v>56.481769569999997</v>
      </c>
      <c r="E64" s="4">
        <v>51.435412700000001</v>
      </c>
      <c r="F64" s="4">
        <v>46.60614734</v>
      </c>
      <c r="G64" s="4">
        <v>41.919330789999997</v>
      </c>
      <c r="H64" s="4">
        <v>37.310608289999998</v>
      </c>
      <c r="I64" s="4">
        <v>32.76719971</v>
      </c>
      <c r="J64" s="4">
        <v>28.288027599999999</v>
      </c>
      <c r="K64" s="4">
        <v>23.53590252</v>
      </c>
      <c r="L64" s="4">
        <v>18.549865369999999</v>
      </c>
      <c r="M64" s="4">
        <v>13.25220633</v>
      </c>
      <c r="N64" s="4">
        <v>8.3497732199999994</v>
      </c>
      <c r="O64" s="4">
        <v>3.15749419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8813.82404417</v>
      </c>
      <c r="C65" s="4">
        <v>8593.4784430700001</v>
      </c>
      <c r="D65" s="4">
        <v>8378.6414819900001</v>
      </c>
      <c r="E65" s="4">
        <v>8169.1754449399996</v>
      </c>
      <c r="F65" s="4">
        <v>7964.94605882</v>
      </c>
      <c r="G65" s="4">
        <v>7765.8224073499996</v>
      </c>
      <c r="H65" s="4">
        <v>7571.6768471599999</v>
      </c>
      <c r="I65" s="4">
        <v>7382.3849259799999</v>
      </c>
      <c r="J65" s="4">
        <v>7197.8253028299996</v>
      </c>
      <c r="K65" s="4">
        <v>7017.8796702600002</v>
      </c>
      <c r="L65" s="4">
        <v>6842.4326785100002</v>
      </c>
      <c r="M65" s="4">
        <v>6671.3718615400003</v>
      </c>
      <c r="N65" s="4">
        <v>6504.5875650099997</v>
      </c>
      <c r="O65" s="4">
        <v>6341.9728758800002</v>
      </c>
      <c r="P65" s="4">
        <v>6183.4235539800002</v>
      </c>
      <c r="Q65" s="4">
        <v>6028.8379651300002</v>
      </c>
      <c r="R65" s="4">
        <v>5878.11701601</v>
      </c>
      <c r="S65" s="4">
        <v>5731.1640906100001</v>
      </c>
      <c r="T65" s="4">
        <v>5587.8849883399998</v>
      </c>
      <c r="U65" s="4">
        <v>5448.1878636299998</v>
      </c>
      <c r="V65" s="4">
        <v>5311.9831670399999</v>
      </c>
      <c r="W65" s="4">
        <v>5179.1835878600004</v>
      </c>
      <c r="X65" s="4">
        <v>5049.70399817</v>
      </c>
      <c r="Y65" s="4">
        <v>4923.46139821</v>
      </c>
      <c r="Z65" s="4">
        <v>4800.37486326</v>
      </c>
      <c r="AA65" s="4">
        <v>4680.3654916799996</v>
      </c>
      <c r="AB65" s="4">
        <v>4563.35635439</v>
      </c>
      <c r="AC65" s="4">
        <v>4449.2724455300004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1999.1262277799999</v>
      </c>
      <c r="C66" s="4">
        <v>1752.00382674</v>
      </c>
      <c r="D66" s="4">
        <v>1603.5312140200001</v>
      </c>
      <c r="E66" s="4">
        <v>1460.26391186</v>
      </c>
      <c r="F66" s="4">
        <v>1323.1598904699999</v>
      </c>
      <c r="G66" s="4">
        <v>1190.1000254999999</v>
      </c>
      <c r="H66" s="4">
        <v>1059.25726964</v>
      </c>
      <c r="I66" s="4">
        <v>930.26879168000005</v>
      </c>
      <c r="J66" s="4">
        <v>803.10400320999997</v>
      </c>
      <c r="K66" s="4">
        <v>668.19001314000002</v>
      </c>
      <c r="L66" s="4">
        <v>526.63520232999997</v>
      </c>
      <c r="M66" s="4">
        <v>376.23337005000002</v>
      </c>
      <c r="N66" s="4">
        <v>237.05209814</v>
      </c>
      <c r="O66" s="4">
        <v>89.642030239999997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0.89885619999999999</v>
      </c>
      <c r="E67" s="4">
        <v>0.93872363000000003</v>
      </c>
      <c r="F67" s="4">
        <v>0.93400525000000001</v>
      </c>
      <c r="G67" s="4">
        <v>0.92934369999999999</v>
      </c>
      <c r="H67" s="4">
        <v>0.92250030999999999</v>
      </c>
      <c r="I67" s="4">
        <v>0.91287932999999999</v>
      </c>
      <c r="J67" s="4">
        <v>0.90074608</v>
      </c>
      <c r="K67" s="4">
        <v>0.88543916</v>
      </c>
      <c r="L67" s="4">
        <v>0.85334288999999997</v>
      </c>
      <c r="M67" s="4">
        <v>0.80836087999999995</v>
      </c>
      <c r="N67" s="4">
        <v>0.73272804000000002</v>
      </c>
      <c r="O67" s="4">
        <v>0.64622219999999997</v>
      </c>
      <c r="P67" s="4">
        <v>0.38784953</v>
      </c>
      <c r="Q67" s="4">
        <v>0</v>
      </c>
      <c r="R67" s="4">
        <v>0.57365113999999995</v>
      </c>
      <c r="S67" s="4">
        <v>0.29709637</v>
      </c>
      <c r="T67" s="4">
        <v>0.26975289000000002</v>
      </c>
      <c r="U67" s="4">
        <v>6.6446099999999996E-3</v>
      </c>
      <c r="V67" s="4">
        <v>7.9313100000000004E-3</v>
      </c>
      <c r="W67" s="4">
        <v>2.2801889999999998E-2</v>
      </c>
      <c r="X67" s="4">
        <v>0</v>
      </c>
      <c r="Y67" s="4">
        <v>1.8159999999999999E-5</v>
      </c>
      <c r="Z67" s="4">
        <v>3.205E-5</v>
      </c>
      <c r="AA67" s="4">
        <v>3.1649999999999997E-5</v>
      </c>
      <c r="AB67" s="4">
        <v>2.137E-5</v>
      </c>
      <c r="AC67" s="4">
        <v>0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0.89885619999999999</v>
      </c>
      <c r="D68" s="4">
        <v>0.93872363000000003</v>
      </c>
      <c r="E68" s="4">
        <v>0.93400525000000001</v>
      </c>
      <c r="F68" s="4">
        <v>0.92934369999999999</v>
      </c>
      <c r="G68" s="4">
        <v>0.92250030999999999</v>
      </c>
      <c r="H68" s="4">
        <v>0.91287932999999999</v>
      </c>
      <c r="I68" s="4">
        <v>0.90074608</v>
      </c>
      <c r="J68" s="4">
        <v>0.88543916</v>
      </c>
      <c r="K68" s="4">
        <v>0.85334288999999997</v>
      </c>
      <c r="L68" s="4">
        <v>0.80836087999999995</v>
      </c>
      <c r="M68" s="4">
        <v>0.73272804000000002</v>
      </c>
      <c r="N68" s="4">
        <v>0.64622219999999997</v>
      </c>
      <c r="O68" s="4">
        <v>0.38784953</v>
      </c>
      <c r="P68" s="4">
        <v>0</v>
      </c>
      <c r="Q68" s="4">
        <v>0.57365113999999995</v>
      </c>
      <c r="R68" s="4">
        <v>0.29709637</v>
      </c>
      <c r="S68" s="4">
        <v>0.26975289000000002</v>
      </c>
      <c r="T68" s="4">
        <v>6.6446099999999996E-3</v>
      </c>
      <c r="U68" s="4">
        <v>7.9313100000000004E-3</v>
      </c>
      <c r="V68" s="4">
        <v>2.2801889999999998E-2</v>
      </c>
      <c r="W68" s="4">
        <v>0</v>
      </c>
      <c r="X68" s="4">
        <v>1.8159999999999999E-5</v>
      </c>
      <c r="Y68" s="4">
        <v>3.205E-5</v>
      </c>
      <c r="Z68" s="4">
        <v>3.1649999999999997E-5</v>
      </c>
      <c r="AA68" s="4">
        <v>2.137E-5</v>
      </c>
      <c r="AB68" s="4">
        <v>0</v>
      </c>
      <c r="AC68" s="4">
        <v>1.6662E-4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1.4580833600000001</v>
      </c>
      <c r="D69" s="4">
        <v>1.4831091000000001</v>
      </c>
      <c r="E69" s="4">
        <v>1.5044464799999999</v>
      </c>
      <c r="F69" s="4">
        <v>1.5263981600000001</v>
      </c>
      <c r="G69" s="4">
        <v>1.54953801</v>
      </c>
      <c r="H69" s="4">
        <v>1.57395164</v>
      </c>
      <c r="I69" s="4">
        <v>1.5996833699999999</v>
      </c>
      <c r="J69" s="4">
        <v>1.6268099499999999</v>
      </c>
      <c r="K69" s="4">
        <v>1.65535985</v>
      </c>
      <c r="L69" s="4">
        <v>1.68855143</v>
      </c>
      <c r="M69" s="4">
        <v>1.7255801200000001</v>
      </c>
      <c r="N69" s="4">
        <v>1.76708921</v>
      </c>
      <c r="O69" s="4">
        <v>1.8054081399999999</v>
      </c>
      <c r="P69" s="4">
        <v>1.8485803199999999</v>
      </c>
      <c r="Q69" s="4">
        <v>1.8877868600000001</v>
      </c>
      <c r="R69" s="4">
        <v>1.92750084</v>
      </c>
      <c r="S69" s="4">
        <v>1.9657601899999999</v>
      </c>
      <c r="T69" s="4">
        <v>2.00663591</v>
      </c>
      <c r="U69" s="4">
        <v>2.0494328199999998</v>
      </c>
      <c r="V69" s="4">
        <v>2.09433201</v>
      </c>
      <c r="W69" s="4">
        <v>2.1413834299999999</v>
      </c>
      <c r="X69" s="4">
        <v>2.1907027000000001</v>
      </c>
      <c r="Y69" s="4">
        <v>2.24239465</v>
      </c>
      <c r="Z69" s="4">
        <v>2.2965876999999999</v>
      </c>
      <c r="AA69" s="4">
        <v>2.35338914</v>
      </c>
      <c r="AB69" s="4">
        <v>2.4129356099999999</v>
      </c>
      <c r="AC69" s="4">
        <v>2.47560066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462.71584153999999</v>
      </c>
      <c r="D70" s="4">
        <v>896.87930964999998</v>
      </c>
      <c r="E70" s="4">
        <v>1301.0064010200001</v>
      </c>
      <c r="F70" s="4">
        <v>1676.51223426</v>
      </c>
      <c r="G70" s="4">
        <v>2026.9990029099999</v>
      </c>
      <c r="H70" s="4">
        <v>2355.1507134899998</v>
      </c>
      <c r="I70" s="4">
        <v>2663.4321742900001</v>
      </c>
      <c r="J70" s="4">
        <v>2954.3752515800002</v>
      </c>
      <c r="K70" s="4">
        <v>3229.81439546</v>
      </c>
      <c r="L70" s="4">
        <v>3495.2325078200001</v>
      </c>
      <c r="M70" s="4">
        <v>3750.5683281500001</v>
      </c>
      <c r="N70" s="4">
        <v>4000.8590514900002</v>
      </c>
      <c r="O70" s="4">
        <v>4242.8793062900004</v>
      </c>
      <c r="P70" s="4">
        <v>4479.9555959400004</v>
      </c>
      <c r="Q70" s="4">
        <v>4708.6577008100003</v>
      </c>
      <c r="R70" s="4">
        <v>4928.5060478900004</v>
      </c>
      <c r="S70" s="4">
        <v>5138.5531353699998</v>
      </c>
      <c r="T70" s="4">
        <v>5342.4149355899999</v>
      </c>
      <c r="U70" s="4">
        <v>5537.2462634200001</v>
      </c>
      <c r="V70" s="4">
        <v>5726.0870062200001</v>
      </c>
      <c r="W70" s="4">
        <v>5909.8294127999998</v>
      </c>
      <c r="X70" s="4">
        <v>6089.4918658799998</v>
      </c>
      <c r="Y70" s="4">
        <v>6265.40234298</v>
      </c>
      <c r="Z70" s="4">
        <v>6438.6035964599996</v>
      </c>
      <c r="AA70" s="4">
        <v>6609.4608565999997</v>
      </c>
      <c r="AB70" s="4">
        <v>6778.6824152999998</v>
      </c>
      <c r="AC70" s="4">
        <v>6947.0242993000002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299.54447162999998</v>
      </c>
      <c r="D71" s="4">
        <v>451.66761502000003</v>
      </c>
      <c r="E71" s="4">
        <v>627.47247133999997</v>
      </c>
      <c r="F71" s="4">
        <v>783.56475951000004</v>
      </c>
      <c r="G71" s="4">
        <v>918.87125031999994</v>
      </c>
      <c r="H71" s="4">
        <v>1241.87074112</v>
      </c>
      <c r="I71" s="4">
        <v>1882.8946009599999</v>
      </c>
      <c r="J71" s="4">
        <v>2878.9516247699999</v>
      </c>
      <c r="K71" s="4">
        <v>3670.5038954000001</v>
      </c>
      <c r="L71" s="4">
        <v>4259.1006095499997</v>
      </c>
      <c r="M71" s="4">
        <v>4580.6174323400001</v>
      </c>
      <c r="N71" s="4">
        <v>6142.1681308300003</v>
      </c>
      <c r="O71" s="4">
        <v>7335.3865801900001</v>
      </c>
      <c r="P71" s="4">
        <v>6745.1344660300001</v>
      </c>
      <c r="Q71" s="4">
        <v>9412.6702438899993</v>
      </c>
      <c r="R71" s="4">
        <v>10681.47964528</v>
      </c>
      <c r="S71" s="4">
        <v>11748.806605</v>
      </c>
      <c r="T71" s="4">
        <v>12859.775291559999</v>
      </c>
      <c r="U71" s="4">
        <v>14061.002337</v>
      </c>
      <c r="V71" s="4">
        <v>15276.555409910001</v>
      </c>
      <c r="W71" s="4">
        <v>16480.314646980001</v>
      </c>
      <c r="X71" s="4">
        <v>17694.57012515</v>
      </c>
      <c r="Y71" s="4">
        <v>18904.866710660001</v>
      </c>
      <c r="Z71" s="4">
        <v>19898.407325349999</v>
      </c>
      <c r="AA71" s="4">
        <v>20903.249466519999</v>
      </c>
      <c r="AB71" s="4">
        <v>21790.525191739998</v>
      </c>
      <c r="AC71" s="4">
        <v>23054.55248884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299.54447162999998</v>
      </c>
      <c r="D72" s="4">
        <v>451.66761502000003</v>
      </c>
      <c r="E72" s="4">
        <v>627.47247133999997</v>
      </c>
      <c r="F72" s="4">
        <v>783.56475951000004</v>
      </c>
      <c r="G72" s="4">
        <v>918.87125031999994</v>
      </c>
      <c r="H72" s="4">
        <v>1241.87074112</v>
      </c>
      <c r="I72" s="4">
        <v>1882.8946009599999</v>
      </c>
      <c r="J72" s="4">
        <v>2878.9516247699999</v>
      </c>
      <c r="K72" s="4">
        <v>3670.5038954000001</v>
      </c>
      <c r="L72" s="4">
        <v>4259.1006095499997</v>
      </c>
      <c r="M72" s="4">
        <v>4580.6174323400001</v>
      </c>
      <c r="N72" s="4">
        <v>6142.1681308300003</v>
      </c>
      <c r="O72" s="4">
        <v>7335.3865801900001</v>
      </c>
      <c r="P72" s="4">
        <v>6745.1344660300001</v>
      </c>
      <c r="Q72" s="4">
        <v>9412.6702438899993</v>
      </c>
      <c r="R72" s="4">
        <v>10681.47964528</v>
      </c>
      <c r="S72" s="4">
        <v>11748.806605</v>
      </c>
      <c r="T72" s="4">
        <v>12859.775291559999</v>
      </c>
      <c r="U72" s="4">
        <v>14061.002337</v>
      </c>
      <c r="V72" s="4">
        <v>15276.555409910001</v>
      </c>
      <c r="W72" s="4">
        <v>16480.314646980001</v>
      </c>
      <c r="X72" s="4">
        <v>17694.57012515</v>
      </c>
      <c r="Y72" s="4">
        <v>18904.866710660001</v>
      </c>
      <c r="Z72" s="4">
        <v>19898.407325349999</v>
      </c>
      <c r="AA72" s="4">
        <v>20903.249466519999</v>
      </c>
      <c r="AB72" s="4">
        <v>21790.525191739998</v>
      </c>
      <c r="AC72" s="4">
        <v>23054.55248884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122.88593446</v>
      </c>
      <c r="D73" s="4">
        <v>238.18728608000001</v>
      </c>
      <c r="E73" s="4">
        <v>345.51230944000002</v>
      </c>
      <c r="F73" s="4">
        <v>445.23621506000001</v>
      </c>
      <c r="G73" s="4">
        <v>538.31560994999995</v>
      </c>
      <c r="H73" s="4">
        <v>625.46614697999996</v>
      </c>
      <c r="I73" s="4">
        <v>707.34419124999999</v>
      </c>
      <c r="J73" s="4">
        <v>784.62263112000005</v>
      </c>
      <c r="K73" s="4">
        <v>857.78093019999994</v>
      </c>
      <c r="L73" s="4">
        <v>928.27518467000004</v>
      </c>
      <c r="M73" s="4">
        <v>996.08824281</v>
      </c>
      <c r="N73" s="4">
        <v>1062.5785676600001</v>
      </c>
      <c r="O73" s="4">
        <v>1126.86746148</v>
      </c>
      <c r="P73" s="4">
        <v>1189.8188455699999</v>
      </c>
      <c r="Q73" s="4">
        <v>1250.5911867699999</v>
      </c>
      <c r="R73" s="4">
        <v>1308.99300636</v>
      </c>
      <c r="S73" s="4">
        <v>1364.78916568</v>
      </c>
      <c r="T73" s="4">
        <v>1418.94332108</v>
      </c>
      <c r="U73" s="4">
        <v>1470.70052872</v>
      </c>
      <c r="V73" s="4">
        <v>1520.8670351599999</v>
      </c>
      <c r="W73" s="4">
        <v>1569.67943206</v>
      </c>
      <c r="X73" s="4">
        <v>1617.4084746799999</v>
      </c>
      <c r="Y73" s="4">
        <v>1664.1410638</v>
      </c>
      <c r="Z73" s="4">
        <v>1710.1511892399999</v>
      </c>
      <c r="AA73" s="4">
        <v>1755.5389842899999</v>
      </c>
      <c r="AB73" s="4">
        <v>1800.490773</v>
      </c>
      <c r="AC73" s="4">
        <v>1845.2141374800001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3.3324299999999999E-3</v>
      </c>
      <c r="D74" s="4">
        <v>5.0248000000000003E-3</v>
      </c>
      <c r="E74" s="4">
        <v>6.9806299999999998E-3</v>
      </c>
      <c r="F74" s="4">
        <v>8.7171599999999998E-3</v>
      </c>
      <c r="G74" s="4">
        <v>1.0222439999999999E-2</v>
      </c>
      <c r="H74" s="4">
        <v>1.381581E-2</v>
      </c>
      <c r="I74" s="4">
        <v>2.0947199999999999E-2</v>
      </c>
      <c r="J74" s="4">
        <v>3.2028340000000002E-2</v>
      </c>
      <c r="K74" s="4">
        <v>4.083436E-2</v>
      </c>
      <c r="L74" s="4">
        <v>4.7382489999999999E-2</v>
      </c>
      <c r="M74" s="4">
        <v>5.0959369999999997E-2</v>
      </c>
      <c r="N74" s="4">
        <v>6.8331619999999996E-2</v>
      </c>
      <c r="O74" s="4">
        <v>8.160618E-2</v>
      </c>
      <c r="P74" s="4">
        <v>7.5039620000000001E-2</v>
      </c>
      <c r="Q74" s="4">
        <v>0.10471596</v>
      </c>
      <c r="R74" s="4">
        <v>0.11883146</v>
      </c>
      <c r="S74" s="4">
        <v>0.13070546999999999</v>
      </c>
      <c r="T74" s="4">
        <v>0.143065</v>
      </c>
      <c r="U74" s="4">
        <v>0.15642865</v>
      </c>
      <c r="V74" s="4">
        <v>0.16995167999999999</v>
      </c>
      <c r="W74" s="4">
        <v>0.18334349999999999</v>
      </c>
      <c r="X74" s="4">
        <v>0.19685209000000001</v>
      </c>
      <c r="Y74" s="4">
        <v>0.21031664</v>
      </c>
      <c r="Z74" s="4">
        <v>0.22136977999999999</v>
      </c>
      <c r="AA74" s="4">
        <v>0.23254865</v>
      </c>
      <c r="AB74" s="4">
        <v>0.24241958999999999</v>
      </c>
      <c r="AC74" s="4">
        <v>0.25648189999999998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3.3319999999999999E-5</v>
      </c>
      <c r="D75" s="4">
        <v>5.0250000000000002E-5</v>
      </c>
      <c r="E75" s="4">
        <v>6.9809999999999997E-5</v>
      </c>
      <c r="F75" s="4">
        <v>8.7169999999999994E-5</v>
      </c>
      <c r="G75" s="4">
        <v>1.0221999999999999E-4</v>
      </c>
      <c r="H75" s="4">
        <v>1.3815999999999999E-4</v>
      </c>
      <c r="I75" s="4">
        <v>2.0947000000000001E-4</v>
      </c>
      <c r="J75" s="4">
        <v>3.2027999999999999E-4</v>
      </c>
      <c r="K75" s="4">
        <v>4.0833999999999998E-4</v>
      </c>
      <c r="L75" s="4">
        <v>4.7382000000000001E-4</v>
      </c>
      <c r="M75" s="4">
        <v>5.0958999999999998E-4</v>
      </c>
      <c r="N75" s="4">
        <v>6.8331999999999996E-4</v>
      </c>
      <c r="O75" s="4">
        <v>8.1605999999999996E-4</v>
      </c>
      <c r="P75" s="4">
        <v>7.5040000000000003E-4</v>
      </c>
      <c r="Q75" s="4">
        <v>1.0471600000000001E-3</v>
      </c>
      <c r="R75" s="4">
        <v>1.1883099999999999E-3</v>
      </c>
      <c r="S75" s="4">
        <v>1.3070499999999999E-3</v>
      </c>
      <c r="T75" s="4">
        <v>1.4306500000000001E-3</v>
      </c>
      <c r="U75" s="4">
        <v>1.5642900000000001E-3</v>
      </c>
      <c r="V75" s="4">
        <v>1.6995199999999999E-3</v>
      </c>
      <c r="W75" s="4">
        <v>1.83344E-3</v>
      </c>
      <c r="X75" s="4">
        <v>1.9685200000000001E-3</v>
      </c>
      <c r="Y75" s="4">
        <v>2.1031700000000001E-3</v>
      </c>
      <c r="Z75" s="4">
        <v>2.2136999999999999E-3</v>
      </c>
      <c r="AA75" s="4">
        <v>2.3254899999999999E-3</v>
      </c>
      <c r="AB75" s="4">
        <v>2.4242000000000001E-3</v>
      </c>
      <c r="AC75" s="4">
        <v>2.5648200000000002E-3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122.88180973</v>
      </c>
      <c r="D76" s="4">
        <v>238.18106662</v>
      </c>
      <c r="E76" s="4">
        <v>345.50366915000001</v>
      </c>
      <c r="F76" s="4">
        <v>445.22542536999998</v>
      </c>
      <c r="G76" s="4">
        <v>538.30295708999995</v>
      </c>
      <c r="H76" s="4">
        <v>625.44904641999995</v>
      </c>
      <c r="I76" s="4">
        <v>707.31826378999995</v>
      </c>
      <c r="J76" s="4">
        <v>784.58298795999997</v>
      </c>
      <c r="K76" s="4">
        <v>857.73038736000001</v>
      </c>
      <c r="L76" s="4">
        <v>928.21653685000001</v>
      </c>
      <c r="M76" s="4">
        <v>996.02516771000001</v>
      </c>
      <c r="N76" s="4">
        <v>1062.4939899999999</v>
      </c>
      <c r="O76" s="4">
        <v>1126.76645321</v>
      </c>
      <c r="P76" s="4">
        <v>1189.72596507</v>
      </c>
      <c r="Q76" s="4">
        <v>1250.4615742999999</v>
      </c>
      <c r="R76" s="4">
        <v>1308.84592238</v>
      </c>
      <c r="S76" s="4">
        <v>1364.62738461</v>
      </c>
      <c r="T76" s="4">
        <v>1418.76624197</v>
      </c>
      <c r="U76" s="4">
        <v>1470.50690872</v>
      </c>
      <c r="V76" s="4">
        <v>1520.6566769900001</v>
      </c>
      <c r="W76" s="4">
        <v>1569.4524981300001</v>
      </c>
      <c r="X76" s="4">
        <v>1617.16482045</v>
      </c>
      <c r="Y76" s="4">
        <v>1663.8807437800001</v>
      </c>
      <c r="Z76" s="4">
        <v>1709.87718817</v>
      </c>
      <c r="AA76" s="4">
        <v>1755.25114654</v>
      </c>
      <c r="AB76" s="4">
        <v>1800.19071747</v>
      </c>
      <c r="AC76" s="4">
        <v>1844.89667629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4.1247300000000001E-3</v>
      </c>
      <c r="D77" s="4">
        <v>6.2194599999999996E-3</v>
      </c>
      <c r="E77" s="4">
        <v>8.6403000000000001E-3</v>
      </c>
      <c r="F77" s="4">
        <v>1.0789689999999999E-2</v>
      </c>
      <c r="G77" s="4">
        <v>1.265286E-2</v>
      </c>
      <c r="H77" s="4">
        <v>1.7100560000000001E-2</v>
      </c>
      <c r="I77" s="4">
        <v>2.5927459999999999E-2</v>
      </c>
      <c r="J77" s="4">
        <v>3.9643159999999997E-2</v>
      </c>
      <c r="K77" s="4">
        <v>5.0542839999999999E-2</v>
      </c>
      <c r="L77" s="4">
        <v>5.8647820000000003E-2</v>
      </c>
      <c r="M77" s="4">
        <v>6.3075099999999995E-2</v>
      </c>
      <c r="N77" s="4">
        <v>8.4577659999999999E-2</v>
      </c>
      <c r="O77" s="4">
        <v>0.10100827</v>
      </c>
      <c r="P77" s="4">
        <v>9.2880500000000005E-2</v>
      </c>
      <c r="Q77" s="4">
        <v>0.12961247000000001</v>
      </c>
      <c r="R77" s="4">
        <v>0.14708397000000001</v>
      </c>
      <c r="S77" s="4">
        <v>0.16178107</v>
      </c>
      <c r="T77" s="4">
        <v>0.17707911000000001</v>
      </c>
      <c r="U77" s="4">
        <v>0.19361999999999999</v>
      </c>
      <c r="V77" s="4">
        <v>0.21035817000000001</v>
      </c>
      <c r="W77" s="4">
        <v>0.22693393000000001</v>
      </c>
      <c r="X77" s="4">
        <v>0.24365423</v>
      </c>
      <c r="Y77" s="4">
        <v>0.26032000999999999</v>
      </c>
      <c r="Z77" s="4">
        <v>0.27400107000000001</v>
      </c>
      <c r="AA77" s="4">
        <v>0.28783775</v>
      </c>
      <c r="AB77" s="4">
        <v>0.30005553000000001</v>
      </c>
      <c r="AC77" s="4">
        <v>0.31746119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1.0000188699999999</v>
      </c>
      <c r="E78" s="4">
        <v>1.0000016599999999</v>
      </c>
      <c r="F78" s="4">
        <v>1.0012002</v>
      </c>
      <c r="G78" s="4">
        <v>1.00000121</v>
      </c>
      <c r="H78" s="4">
        <v>1.0000198600000001</v>
      </c>
      <c r="I78" s="4">
        <v>1.0000143100000001</v>
      </c>
      <c r="J78" s="4">
        <v>1.0000659700000001</v>
      </c>
      <c r="K78" s="4">
        <v>1.00067562</v>
      </c>
      <c r="L78" s="4">
        <v>1.0010472500000001</v>
      </c>
      <c r="M78" s="4">
        <v>1.0032038299999999</v>
      </c>
      <c r="N78" s="4">
        <v>1.00015308</v>
      </c>
      <c r="O78" s="4">
        <v>1.0000171899999999</v>
      </c>
      <c r="P78" s="4">
        <v>1.00000175</v>
      </c>
      <c r="Q78" s="4">
        <v>1</v>
      </c>
      <c r="R78" s="4">
        <v>1.00042206</v>
      </c>
      <c r="S78" s="4">
        <v>1.0000101400000001</v>
      </c>
      <c r="T78" s="4">
        <v>1.00001436</v>
      </c>
      <c r="U78" s="4">
        <v>1.00260989</v>
      </c>
      <c r="V78" s="4">
        <v>1.0000197200000001</v>
      </c>
      <c r="W78" s="4">
        <v>1.00000774</v>
      </c>
      <c r="X78" s="4">
        <v>1.0000037100000001</v>
      </c>
      <c r="Y78" s="4">
        <v>1.0002606199999999</v>
      </c>
      <c r="Z78" s="4">
        <v>1</v>
      </c>
      <c r="AA78" s="4">
        <v>1.0001645100000001</v>
      </c>
      <c r="AB78" s="4">
        <v>1.0000094799999999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1.0000188699999999</v>
      </c>
      <c r="D79" s="4">
        <v>1.0000016599999999</v>
      </c>
      <c r="E79" s="4">
        <v>1.0012002</v>
      </c>
      <c r="F79" s="4">
        <v>1.00000121</v>
      </c>
      <c r="G79" s="4">
        <v>1.0000198600000001</v>
      </c>
      <c r="H79" s="4">
        <v>1.0000143100000001</v>
      </c>
      <c r="I79" s="4">
        <v>1.0000659700000001</v>
      </c>
      <c r="J79" s="4">
        <v>1.00067562</v>
      </c>
      <c r="K79" s="4">
        <v>1.0010472500000001</v>
      </c>
      <c r="L79" s="4">
        <v>1.0032038299999999</v>
      </c>
      <c r="M79" s="4">
        <v>1.00015308</v>
      </c>
      <c r="N79" s="4">
        <v>1.0000171899999999</v>
      </c>
      <c r="O79" s="4">
        <v>1.00000175</v>
      </c>
      <c r="P79" s="4">
        <v>1</v>
      </c>
      <c r="Q79" s="4">
        <v>1.00042206</v>
      </c>
      <c r="R79" s="4">
        <v>1.0000101400000001</v>
      </c>
      <c r="S79" s="4">
        <v>1.00001436</v>
      </c>
      <c r="T79" s="4">
        <v>1.00260989</v>
      </c>
      <c r="U79" s="4">
        <v>1.0000197200000001</v>
      </c>
      <c r="V79" s="4">
        <v>1.00000774</v>
      </c>
      <c r="W79" s="4">
        <v>1.0000037100000001</v>
      </c>
      <c r="X79" s="4">
        <v>1.0002606199999999</v>
      </c>
      <c r="Y79" s="4">
        <v>1</v>
      </c>
      <c r="Z79" s="4">
        <v>1.0001645100000001</v>
      </c>
      <c r="AA79" s="4">
        <v>1.0000094799999999</v>
      </c>
      <c r="AB79" s="4">
        <v>1</v>
      </c>
      <c r="AC79" s="4">
        <v>1.00009769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E998-C361-4AD4-B2C6-7050393DD4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53455</v>
      </c>
      <c r="C5" s="4">
        <v>54141.487778390001</v>
      </c>
      <c r="D5" s="4">
        <v>55115.255173019999</v>
      </c>
      <c r="E5" s="4">
        <v>56359.47689251</v>
      </c>
      <c r="F5" s="4">
        <v>57722.063399630002</v>
      </c>
      <c r="G5" s="4">
        <v>59161.568907059998</v>
      </c>
      <c r="H5" s="4">
        <v>60759.121754070002</v>
      </c>
      <c r="I5" s="4">
        <v>61339.816632189999</v>
      </c>
      <c r="J5" s="4">
        <v>62088.430619710001</v>
      </c>
      <c r="K5" s="4">
        <v>62907.53559557</v>
      </c>
      <c r="L5" s="4">
        <v>63757.275380370003</v>
      </c>
      <c r="M5" s="4">
        <v>64680.590631780004</v>
      </c>
      <c r="N5" s="4">
        <v>66145.75839345</v>
      </c>
      <c r="O5" s="4">
        <v>67375.541160430002</v>
      </c>
      <c r="P5" s="4">
        <v>68675.31859553</v>
      </c>
      <c r="Q5" s="4">
        <v>70016.436169990004</v>
      </c>
      <c r="R5" s="4">
        <v>71402.689880100006</v>
      </c>
      <c r="S5" s="4">
        <v>72801.003892459994</v>
      </c>
      <c r="T5" s="4">
        <v>74228.014553030007</v>
      </c>
      <c r="U5" s="4">
        <v>75479.613657830007</v>
      </c>
      <c r="V5" s="4">
        <v>76769.866516990005</v>
      </c>
      <c r="W5" s="4">
        <v>78447.239116960001</v>
      </c>
      <c r="X5" s="4">
        <v>80185.979311980002</v>
      </c>
      <c r="Y5" s="4">
        <v>81477.383974230004</v>
      </c>
      <c r="Z5" s="4">
        <v>82826.558080799994</v>
      </c>
      <c r="AA5" s="4">
        <v>84673.323522349994</v>
      </c>
      <c r="AB5" s="4">
        <v>86803.663083129999</v>
      </c>
      <c r="AC5" s="4">
        <v>88083.351321309994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228249709.75</v>
      </c>
      <c r="C6" s="4">
        <v>233110076.10942999</v>
      </c>
      <c r="D6" s="4">
        <v>238067526.22230601</v>
      </c>
      <c r="E6" s="4">
        <v>243124126.67091501</v>
      </c>
      <c r="F6" s="4">
        <v>248281860.70457301</v>
      </c>
      <c r="G6" s="4">
        <v>253542750.367901</v>
      </c>
      <c r="H6" s="4">
        <v>258908858.59512201</v>
      </c>
      <c r="I6" s="4">
        <v>264382295.01470101</v>
      </c>
      <c r="J6" s="4">
        <v>269965187.562006</v>
      </c>
      <c r="K6" s="4">
        <v>275659744.75541502</v>
      </c>
      <c r="L6" s="4">
        <v>281468193.78344399</v>
      </c>
      <c r="M6" s="4">
        <v>287392812.45714301</v>
      </c>
      <c r="N6" s="4">
        <v>293435923.87662703</v>
      </c>
      <c r="O6" s="4">
        <v>299599899.062482</v>
      </c>
      <c r="P6" s="4">
        <v>305887153.52154797</v>
      </c>
      <c r="Q6" s="4">
        <v>312300153.477337</v>
      </c>
      <c r="R6" s="4">
        <v>318841413.68794501</v>
      </c>
      <c r="S6" s="4">
        <v>325513499.39139998</v>
      </c>
      <c r="T6" s="4">
        <v>332319026.98343801</v>
      </c>
      <c r="U6" s="4">
        <v>339260665.31882101</v>
      </c>
      <c r="V6" s="4">
        <v>346341136.16354799</v>
      </c>
      <c r="W6" s="4">
        <v>353563216.65032899</v>
      </c>
      <c r="X6" s="4">
        <v>360929740.06799603</v>
      </c>
      <c r="Y6" s="4">
        <v>368443593.301723</v>
      </c>
      <c r="Z6" s="4">
        <v>376107723.07586002</v>
      </c>
      <c r="AA6" s="4">
        <v>383925135.69770002</v>
      </c>
      <c r="AB6" s="4">
        <v>391898897.74949998</v>
      </c>
      <c r="AC6" s="4">
        <v>400032135.451657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228249709.75</v>
      </c>
      <c r="C7" s="4">
        <v>233109963.61500001</v>
      </c>
      <c r="D7" s="4">
        <v>238067422.5573</v>
      </c>
      <c r="E7" s="4">
        <v>243124030.67844599</v>
      </c>
      <c r="F7" s="4">
        <v>248281770.96201399</v>
      </c>
      <c r="G7" s="4">
        <v>253542666.05125499</v>
      </c>
      <c r="H7" s="4">
        <v>258908779.04227999</v>
      </c>
      <c r="I7" s="4">
        <v>264382214.293125</v>
      </c>
      <c r="J7" s="4">
        <v>269965118.24898797</v>
      </c>
      <c r="K7" s="4">
        <v>275659680.28396797</v>
      </c>
      <c r="L7" s="4">
        <v>281468133.55964702</v>
      </c>
      <c r="M7" s="4">
        <v>287392755.90083998</v>
      </c>
      <c r="N7" s="4">
        <v>293435870.68885702</v>
      </c>
      <c r="O7" s="4">
        <v>299599847.77263403</v>
      </c>
      <c r="P7" s="4">
        <v>305887104.39808702</v>
      </c>
      <c r="Q7" s="4">
        <v>312300106.15604901</v>
      </c>
      <c r="R7" s="4">
        <v>318841367.94916898</v>
      </c>
      <c r="S7" s="4">
        <v>325513454.97815299</v>
      </c>
      <c r="T7" s="4">
        <v>332318983.74771601</v>
      </c>
      <c r="U7" s="4">
        <v>339260623.09267002</v>
      </c>
      <c r="V7" s="4">
        <v>346341095.22452402</v>
      </c>
      <c r="W7" s="4">
        <v>353563176.79901397</v>
      </c>
      <c r="X7" s="4">
        <v>360929700.00499499</v>
      </c>
      <c r="Y7" s="4">
        <v>368443553.67509401</v>
      </c>
      <c r="Z7" s="4">
        <v>376107684.41859603</v>
      </c>
      <c r="AA7" s="4">
        <v>383925097.776968</v>
      </c>
      <c r="AB7" s="4">
        <v>391898859.40250802</v>
      </c>
      <c r="AC7" s="4">
        <v>400032096.26055801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22050.858983670001</v>
      </c>
      <c r="C8" s="4">
        <v>22016.590928869999</v>
      </c>
      <c r="D8" s="4">
        <v>22034.84611441</v>
      </c>
      <c r="E8" s="4">
        <v>22103.523880950001</v>
      </c>
      <c r="F8" s="4">
        <v>22195.190818790001</v>
      </c>
      <c r="G8" s="4">
        <v>22302.713047519999</v>
      </c>
      <c r="H8" s="4">
        <v>22442.017848709998</v>
      </c>
      <c r="I8" s="4">
        <v>22383.90815494</v>
      </c>
      <c r="J8" s="4">
        <v>22347.016508230001</v>
      </c>
      <c r="K8" s="4">
        <v>22324.586698750001</v>
      </c>
      <c r="L8" s="4">
        <v>22309.562240809999</v>
      </c>
      <c r="M8" s="4">
        <v>22310.85830588</v>
      </c>
      <c r="N8" s="4">
        <v>22430.180916180001</v>
      </c>
      <c r="O8" s="4">
        <v>22501.716688050001</v>
      </c>
      <c r="P8" s="4">
        <v>22590.756849820002</v>
      </c>
      <c r="Q8" s="4">
        <v>22691.298252770001</v>
      </c>
      <c r="R8" s="4">
        <v>22804.294486390001</v>
      </c>
      <c r="S8" s="4">
        <v>22922.854200450001</v>
      </c>
      <c r="T8" s="4">
        <v>23050.534780499998</v>
      </c>
      <c r="U8" s="4">
        <v>23144.008689959999</v>
      </c>
      <c r="V8" s="4">
        <v>23247.887325930002</v>
      </c>
      <c r="W8" s="4">
        <v>23437.648688770001</v>
      </c>
      <c r="X8" s="4">
        <v>23644.005697249999</v>
      </c>
      <c r="Y8" s="4">
        <v>23758.478650690002</v>
      </c>
      <c r="Z8" s="4">
        <v>23887.073140920002</v>
      </c>
      <c r="AA8" s="4">
        <v>24125.281127549999</v>
      </c>
      <c r="AB8" s="4">
        <v>24426.879623789999</v>
      </c>
      <c r="AC8" s="4">
        <v>24551.707545680001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4656.30500407</v>
      </c>
      <c r="C9" s="4">
        <v>4756.4808927100003</v>
      </c>
      <c r="D9" s="4">
        <v>4858.5207383699999</v>
      </c>
      <c r="E9" s="4">
        <v>4962.3375096</v>
      </c>
      <c r="F9" s="4">
        <v>5067.7880095700002</v>
      </c>
      <c r="G9" s="4">
        <v>5174.8234354200004</v>
      </c>
      <c r="H9" s="4">
        <v>5283.4818228399999</v>
      </c>
      <c r="I9" s="4">
        <v>5445.8486602700004</v>
      </c>
      <c r="J9" s="4">
        <v>5609.7707727899997</v>
      </c>
      <c r="K9" s="4">
        <v>5775.94684349</v>
      </c>
      <c r="L9" s="4">
        <v>5944.36535637</v>
      </c>
      <c r="M9" s="4">
        <v>6114.17581978</v>
      </c>
      <c r="N9" s="4">
        <v>6247.63441324</v>
      </c>
      <c r="O9" s="4">
        <v>6403.7196059099997</v>
      </c>
      <c r="P9" s="4">
        <v>6559.32089645</v>
      </c>
      <c r="Q9" s="4">
        <v>6716.9399275599999</v>
      </c>
      <c r="R9" s="4">
        <v>6876.2490553199996</v>
      </c>
      <c r="S9" s="4">
        <v>7039.5817215699999</v>
      </c>
      <c r="T9" s="4">
        <v>7205.9047749399997</v>
      </c>
      <c r="U9" s="4">
        <v>7389.1772504199998</v>
      </c>
      <c r="V9" s="4">
        <v>7576.31044681</v>
      </c>
      <c r="W9" s="4">
        <v>7739.7578637799998</v>
      </c>
      <c r="X9" s="4">
        <v>7905.6626115099998</v>
      </c>
      <c r="Y9" s="4">
        <v>8107.3959032100001</v>
      </c>
      <c r="Z9" s="4">
        <v>8312.6824729599994</v>
      </c>
      <c r="AA9" s="4">
        <v>8486.1333322499995</v>
      </c>
      <c r="AB9" s="4">
        <v>8647.9307943200001</v>
      </c>
      <c r="AC9" s="4">
        <v>8873.6330676599991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10104.624587169999</v>
      </c>
      <c r="D11" s="4">
        <v>10296.57772453</v>
      </c>
      <c r="E11" s="4">
        <v>10492.446284150001</v>
      </c>
      <c r="F11" s="4">
        <v>10691.43876615</v>
      </c>
      <c r="G11" s="4">
        <v>10894.461011900001</v>
      </c>
      <c r="H11" s="4">
        <v>11101.07735272</v>
      </c>
      <c r="I11" s="4">
        <v>11405.616232349999</v>
      </c>
      <c r="J11" s="4">
        <v>11723.01690678</v>
      </c>
      <c r="K11" s="4">
        <v>12045.23699978</v>
      </c>
      <c r="L11" s="4">
        <v>12372.243831</v>
      </c>
      <c r="M11" s="4">
        <v>12702.34517785</v>
      </c>
      <c r="N11" s="4">
        <v>12960.49992111</v>
      </c>
      <c r="O11" s="4">
        <v>13263.948659690001</v>
      </c>
      <c r="P11" s="4">
        <v>13566.74356626</v>
      </c>
      <c r="Q11" s="4">
        <v>13873.852961840001</v>
      </c>
      <c r="R11" s="4">
        <v>14184.619594379999</v>
      </c>
      <c r="S11" s="4">
        <v>14503.67967225</v>
      </c>
      <c r="T11" s="4">
        <v>14828.97383988</v>
      </c>
      <c r="U11" s="4">
        <v>15188.246251549999</v>
      </c>
      <c r="V11" s="4">
        <v>15555.474626499999</v>
      </c>
      <c r="W11" s="4">
        <v>15875.894442340001</v>
      </c>
      <c r="X11" s="4">
        <v>16201.474501279999</v>
      </c>
      <c r="Y11" s="4">
        <v>16598.546069290001</v>
      </c>
      <c r="Z11" s="4">
        <v>17002.94887679</v>
      </c>
      <c r="AA11" s="4">
        <v>17344.328121269999</v>
      </c>
      <c r="AB11" s="4">
        <v>17662.80226846</v>
      </c>
      <c r="AC11" s="4">
        <v>18108.579971169998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26707.16398773</v>
      </c>
      <c r="C12" s="4">
        <v>26773.071821580001</v>
      </c>
      <c r="D12" s="4">
        <v>26893.366852790001</v>
      </c>
      <c r="E12" s="4">
        <v>27065.861390549999</v>
      </c>
      <c r="F12" s="4">
        <v>27262.978828349998</v>
      </c>
      <c r="G12" s="4">
        <v>27477.536482939999</v>
      </c>
      <c r="H12" s="4">
        <v>27725.499671549998</v>
      </c>
      <c r="I12" s="4">
        <v>27829.756815209999</v>
      </c>
      <c r="J12" s="4">
        <v>27956.787281019999</v>
      </c>
      <c r="K12" s="4">
        <v>28100.533542230001</v>
      </c>
      <c r="L12" s="4">
        <v>28253.927597180002</v>
      </c>
      <c r="M12" s="4">
        <v>28425.034125670001</v>
      </c>
      <c r="N12" s="4">
        <v>28677.815329419998</v>
      </c>
      <c r="O12" s="4">
        <v>28905.436293949999</v>
      </c>
      <c r="P12" s="4">
        <v>29150.077746269999</v>
      </c>
      <c r="Q12" s="4">
        <v>29408.238180339999</v>
      </c>
      <c r="R12" s="4">
        <v>29680.543541710002</v>
      </c>
      <c r="S12" s="4">
        <v>29962.435922019999</v>
      </c>
      <c r="T12" s="4">
        <v>30256.43955544</v>
      </c>
      <c r="U12" s="4">
        <v>30533.185940380001</v>
      </c>
      <c r="V12" s="4">
        <v>30824.197772740001</v>
      </c>
      <c r="W12" s="4">
        <v>31177.406552550001</v>
      </c>
      <c r="X12" s="4">
        <v>31549.668308759999</v>
      </c>
      <c r="Y12" s="4">
        <v>31865.874553909998</v>
      </c>
      <c r="Z12" s="4">
        <v>32199.755613879999</v>
      </c>
      <c r="AA12" s="4">
        <v>32611.414459799998</v>
      </c>
      <c r="AB12" s="4">
        <v>33074.810418109999</v>
      </c>
      <c r="AC12" s="4">
        <v>33425.340613339999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26707.16398773</v>
      </c>
      <c r="C13" s="4">
        <v>36877.696408750002</v>
      </c>
      <c r="D13" s="4">
        <v>37189.944577319999</v>
      </c>
      <c r="E13" s="4">
        <v>37558.307674709999</v>
      </c>
      <c r="F13" s="4">
        <v>37954.417594500002</v>
      </c>
      <c r="G13" s="4">
        <v>38371.997494839998</v>
      </c>
      <c r="H13" s="4">
        <v>38826.577024270002</v>
      </c>
      <c r="I13" s="4">
        <v>39235.373047560002</v>
      </c>
      <c r="J13" s="4">
        <v>39679.8041878</v>
      </c>
      <c r="K13" s="4">
        <v>40145.770542010003</v>
      </c>
      <c r="L13" s="4">
        <v>40626.171428180001</v>
      </c>
      <c r="M13" s="4">
        <v>41127.379303510003</v>
      </c>
      <c r="N13" s="4">
        <v>41638.315250539999</v>
      </c>
      <c r="O13" s="4">
        <v>42169.384953649998</v>
      </c>
      <c r="P13" s="4">
        <v>42716.821312530003</v>
      </c>
      <c r="Q13" s="4">
        <v>43282.091142179997</v>
      </c>
      <c r="R13" s="4">
        <v>43865.163136089999</v>
      </c>
      <c r="S13" s="4">
        <v>44466.115594269999</v>
      </c>
      <c r="T13" s="4">
        <v>45085.41339532</v>
      </c>
      <c r="U13" s="4">
        <v>45721.432191929998</v>
      </c>
      <c r="V13" s="4">
        <v>46379.67239924</v>
      </c>
      <c r="W13" s="4">
        <v>47053.300994899997</v>
      </c>
      <c r="X13" s="4">
        <v>47751.142810040001</v>
      </c>
      <c r="Y13" s="4">
        <v>48464.4206232</v>
      </c>
      <c r="Z13" s="4">
        <v>49202.70449068</v>
      </c>
      <c r="AA13" s="4">
        <v>49955.742581070001</v>
      </c>
      <c r="AB13" s="4">
        <v>50737.612686560002</v>
      </c>
      <c r="AC13" s="4">
        <v>51533.920584500003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3796</v>
      </c>
      <c r="C15" s="4">
        <v>4657.40644109</v>
      </c>
      <c r="D15" s="4">
        <v>5519.8155762200004</v>
      </c>
      <c r="E15" s="4">
        <v>6386.5517230100004</v>
      </c>
      <c r="F15" s="4">
        <v>7262.6610110499996</v>
      </c>
      <c r="G15" s="4">
        <v>8149.9772679799999</v>
      </c>
      <c r="H15" s="4">
        <v>9049.2353172399999</v>
      </c>
      <c r="I15" s="4">
        <v>8747.5942327199991</v>
      </c>
      <c r="J15" s="4">
        <v>8469.2697719999996</v>
      </c>
      <c r="K15" s="4">
        <v>8192.7338037200007</v>
      </c>
      <c r="L15" s="4">
        <v>7919.7866754999995</v>
      </c>
      <c r="M15" s="4">
        <v>7671.5807491200003</v>
      </c>
      <c r="N15" s="4">
        <v>8325.0478821399993</v>
      </c>
      <c r="O15" s="4">
        <v>8513.9294287899993</v>
      </c>
      <c r="P15" s="4">
        <v>8775.7750876200007</v>
      </c>
      <c r="Q15" s="4">
        <v>9054.1609559299995</v>
      </c>
      <c r="R15" s="4">
        <v>9358.3042836299992</v>
      </c>
      <c r="S15" s="4">
        <v>9635.7346723400005</v>
      </c>
      <c r="T15" s="4">
        <v>9912.0774529099999</v>
      </c>
      <c r="U15" s="4">
        <v>9865.3172090999997</v>
      </c>
      <c r="V15" s="4">
        <v>9800.6805868899992</v>
      </c>
      <c r="W15" s="4">
        <v>10358.76098286</v>
      </c>
      <c r="X15" s="4">
        <v>10935.019684139999</v>
      </c>
      <c r="Y15" s="4">
        <v>10757.40284289</v>
      </c>
      <c r="Z15" s="4">
        <v>10576.16648256</v>
      </c>
      <c r="AA15" s="4">
        <v>11213.900548850001</v>
      </c>
      <c r="AB15" s="4">
        <v>12204.423114089999</v>
      </c>
      <c r="AC15" s="4">
        <v>11797.60901056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6709525</v>
      </c>
      <c r="C16" s="4">
        <v>8232082.4424743298</v>
      </c>
      <c r="D16" s="4">
        <v>9756412.1717646793</v>
      </c>
      <c r="E16" s="4">
        <v>11288390.002464</v>
      </c>
      <c r="F16" s="4">
        <v>12836935.0948774</v>
      </c>
      <c r="G16" s="4">
        <v>14405288.7852771</v>
      </c>
      <c r="H16" s="4">
        <v>15994749.8924958</v>
      </c>
      <c r="I16" s="4">
        <v>15461591.7266286</v>
      </c>
      <c r="J16" s="4">
        <v>14969646.2768733</v>
      </c>
      <c r="K16" s="4">
        <v>14480862.032239599</v>
      </c>
      <c r="L16" s="4">
        <v>13998421.1522427</v>
      </c>
      <c r="M16" s="4">
        <v>13559710.965688201</v>
      </c>
      <c r="N16" s="4">
        <v>14714730.477193</v>
      </c>
      <c r="O16" s="4">
        <v>15048583.3379084</v>
      </c>
      <c r="P16" s="4">
        <v>15511402.0929255</v>
      </c>
      <c r="Q16" s="4">
        <v>16003456.0821505</v>
      </c>
      <c r="R16" s="4">
        <v>16541037.0254518</v>
      </c>
      <c r="S16" s="4">
        <v>17031402.1805733</v>
      </c>
      <c r="T16" s="4">
        <v>17519844.961065698</v>
      </c>
      <c r="U16" s="4">
        <v>17437195.0599095</v>
      </c>
      <c r="V16" s="4">
        <v>17322948.212523401</v>
      </c>
      <c r="W16" s="4">
        <v>18309369.279123399</v>
      </c>
      <c r="X16" s="4">
        <v>19327920.955277398</v>
      </c>
      <c r="Y16" s="4">
        <v>19013978.743262202</v>
      </c>
      <c r="Z16" s="4">
        <v>18693638.940700799</v>
      </c>
      <c r="AA16" s="4">
        <v>19820849.863019999</v>
      </c>
      <c r="AB16" s="4">
        <v>21571623.2862342</v>
      </c>
      <c r="AC16" s="4">
        <v>20852569.177188098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6709525</v>
      </c>
      <c r="C17" s="4">
        <v>8232082.4424743298</v>
      </c>
      <c r="D17" s="4">
        <v>9756412.1717646793</v>
      </c>
      <c r="E17" s="4">
        <v>11288390.002464</v>
      </c>
      <c r="F17" s="4">
        <v>12836935.0948774</v>
      </c>
      <c r="G17" s="4">
        <v>14405288.7852771</v>
      </c>
      <c r="H17" s="4">
        <v>15994749.8924958</v>
      </c>
      <c r="I17" s="4">
        <v>15461591.7266286</v>
      </c>
      <c r="J17" s="4">
        <v>14969646.2768733</v>
      </c>
      <c r="K17" s="4">
        <v>14480862.032239599</v>
      </c>
      <c r="L17" s="4">
        <v>13998421.1522427</v>
      </c>
      <c r="M17" s="4">
        <v>13559710.965688201</v>
      </c>
      <c r="N17" s="4">
        <v>14714730.477193</v>
      </c>
      <c r="O17" s="4">
        <v>15048583.3379084</v>
      </c>
      <c r="P17" s="4">
        <v>15511402.0929255</v>
      </c>
      <c r="Q17" s="4">
        <v>16003456.0821505</v>
      </c>
      <c r="R17" s="4">
        <v>16541037.0254518</v>
      </c>
      <c r="S17" s="4">
        <v>17031402.1805733</v>
      </c>
      <c r="T17" s="4">
        <v>17519844.961065698</v>
      </c>
      <c r="U17" s="4">
        <v>17437195.0599095</v>
      </c>
      <c r="V17" s="4">
        <v>17322948.212523401</v>
      </c>
      <c r="W17" s="4">
        <v>18309369.279123399</v>
      </c>
      <c r="X17" s="4">
        <v>19327920.955277398</v>
      </c>
      <c r="Y17" s="4">
        <v>19013978.743262202</v>
      </c>
      <c r="Z17" s="4">
        <v>18693638.940700799</v>
      </c>
      <c r="AA17" s="4">
        <v>19820849.863019999</v>
      </c>
      <c r="AB17" s="4">
        <v>21571623.2862342</v>
      </c>
      <c r="AC17" s="4">
        <v>20852569.177188098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774.98320850000005</v>
      </c>
      <c r="C18" s="4">
        <v>950.84609773</v>
      </c>
      <c r="D18" s="4">
        <v>1126.9136948299999</v>
      </c>
      <c r="E18" s="4">
        <v>1303.8646853400001</v>
      </c>
      <c r="F18" s="4">
        <v>1482.7292762300001</v>
      </c>
      <c r="G18" s="4">
        <v>1663.8818578299999</v>
      </c>
      <c r="H18" s="4">
        <v>1847.47245011</v>
      </c>
      <c r="I18" s="4">
        <v>1785.89005404</v>
      </c>
      <c r="J18" s="4">
        <v>1729.0679298099999</v>
      </c>
      <c r="K18" s="4">
        <v>1672.61094035</v>
      </c>
      <c r="L18" s="4">
        <v>1616.8866407800001</v>
      </c>
      <c r="M18" s="4">
        <v>1566.21345185</v>
      </c>
      <c r="N18" s="4">
        <v>1699.6238984700001</v>
      </c>
      <c r="O18" s="4">
        <v>1738.1855494399999</v>
      </c>
      <c r="P18" s="4">
        <v>1791.6433968599999</v>
      </c>
      <c r="Q18" s="4">
        <v>1848.47805793</v>
      </c>
      <c r="R18" s="4">
        <v>1910.5713066000001</v>
      </c>
      <c r="S18" s="4">
        <v>1967.2108989999999</v>
      </c>
      <c r="T18" s="4">
        <v>2023.62844767</v>
      </c>
      <c r="U18" s="4">
        <v>2014.0819767</v>
      </c>
      <c r="V18" s="4">
        <v>2000.88590271</v>
      </c>
      <c r="W18" s="4">
        <v>2114.82239794</v>
      </c>
      <c r="X18" s="4">
        <v>2232.47013694</v>
      </c>
      <c r="Y18" s="4">
        <v>2196.2082640399999</v>
      </c>
      <c r="Z18" s="4">
        <v>2159.2074379000001</v>
      </c>
      <c r="AA18" s="4">
        <v>2289.4058554100002</v>
      </c>
      <c r="AB18" s="4">
        <v>2491.6288152900001</v>
      </c>
      <c r="AC18" s="4">
        <v>2408.5745215000002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4.1160412199999996</v>
      </c>
      <c r="D19" s="4">
        <v>4.8782060899999999</v>
      </c>
      <c r="E19" s="4">
        <v>5.6441949999999999</v>
      </c>
      <c r="F19" s="4">
        <v>6.4184675499999999</v>
      </c>
      <c r="G19" s="4">
        <v>7.2026443899999997</v>
      </c>
      <c r="H19" s="4">
        <v>7.9973749500000002</v>
      </c>
      <c r="I19" s="4">
        <v>7.7307958599999997</v>
      </c>
      <c r="J19" s="4">
        <v>7.4848231399999996</v>
      </c>
      <c r="K19" s="4">
        <v>7.2404310199999999</v>
      </c>
      <c r="L19" s="4">
        <v>6.9992105799999997</v>
      </c>
      <c r="M19" s="4">
        <v>6.7798554800000002</v>
      </c>
      <c r="N19" s="4">
        <v>7.35736524</v>
      </c>
      <c r="O19" s="4">
        <v>7.5242916700000002</v>
      </c>
      <c r="P19" s="4">
        <v>7.7557010499999999</v>
      </c>
      <c r="Q19" s="4">
        <v>8.0017280399999997</v>
      </c>
      <c r="R19" s="4">
        <v>8.2705185100000005</v>
      </c>
      <c r="S19" s="4">
        <v>8.5157010900000003</v>
      </c>
      <c r="T19" s="4">
        <v>8.7599224800000002</v>
      </c>
      <c r="U19" s="4">
        <v>8.7185975300000003</v>
      </c>
      <c r="V19" s="4">
        <v>8.6614741100000003</v>
      </c>
      <c r="W19" s="4">
        <v>9.1546846399999993</v>
      </c>
      <c r="X19" s="4">
        <v>9.6639604800000001</v>
      </c>
      <c r="Y19" s="4">
        <v>9.5069893699999994</v>
      </c>
      <c r="Z19" s="4">
        <v>9.3468194699999998</v>
      </c>
      <c r="AA19" s="4">
        <v>9.9104249299999996</v>
      </c>
      <c r="AB19" s="4">
        <v>10.78581164</v>
      </c>
      <c r="AC19" s="4">
        <v>10.42628459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3.354762E-2</v>
      </c>
      <c r="C20" s="4">
        <v>4.1160410000000001E-2</v>
      </c>
      <c r="D20" s="4">
        <v>4.8782060000000002E-2</v>
      </c>
      <c r="E20" s="4">
        <v>5.6441949999999998E-2</v>
      </c>
      <c r="F20" s="4">
        <v>6.4184679999999994E-2</v>
      </c>
      <c r="G20" s="4">
        <v>7.2026439999999997E-2</v>
      </c>
      <c r="H20" s="4">
        <v>7.9973749999999996E-2</v>
      </c>
      <c r="I20" s="4">
        <v>7.7307959999999995E-2</v>
      </c>
      <c r="J20" s="4">
        <v>7.4848230000000002E-2</v>
      </c>
      <c r="K20" s="4">
        <v>7.240431E-2</v>
      </c>
      <c r="L20" s="4">
        <v>6.9992109999999996E-2</v>
      </c>
      <c r="M20" s="4">
        <v>6.7798549999999999E-2</v>
      </c>
      <c r="N20" s="4">
        <v>7.3573650000000004E-2</v>
      </c>
      <c r="O20" s="4">
        <v>7.5242920000000005E-2</v>
      </c>
      <c r="P20" s="4">
        <v>7.7557009999999996E-2</v>
      </c>
      <c r="Q20" s="4">
        <v>8.0017279999999996E-2</v>
      </c>
      <c r="R20" s="4">
        <v>8.2705189999999998E-2</v>
      </c>
      <c r="S20" s="4">
        <v>8.5157010000000005E-2</v>
      </c>
      <c r="T20" s="4">
        <v>8.7599220000000005E-2</v>
      </c>
      <c r="U20" s="4">
        <v>8.7185979999999996E-2</v>
      </c>
      <c r="V20" s="4">
        <v>8.6614739999999996E-2</v>
      </c>
      <c r="W20" s="4">
        <v>9.1546849999999999E-2</v>
      </c>
      <c r="X20" s="4">
        <v>9.6639600000000006E-2</v>
      </c>
      <c r="Y20" s="4">
        <v>9.5069890000000004E-2</v>
      </c>
      <c r="Z20" s="4">
        <v>9.3468190000000007E-2</v>
      </c>
      <c r="AA20" s="4">
        <v>9.9104250000000005E-2</v>
      </c>
      <c r="AB20" s="4">
        <v>0.10785812</v>
      </c>
      <c r="AC20" s="4">
        <v>0.10426285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774.98320850000005</v>
      </c>
      <c r="C21" s="4">
        <v>950.84609773</v>
      </c>
      <c r="D21" s="4">
        <v>1126.9136948299999</v>
      </c>
      <c r="E21" s="4">
        <v>1303.8646853400001</v>
      </c>
      <c r="F21" s="4">
        <v>1482.7292762300001</v>
      </c>
      <c r="G21" s="4">
        <v>1663.8818578299999</v>
      </c>
      <c r="H21" s="4">
        <v>1847.47245011</v>
      </c>
      <c r="I21" s="4">
        <v>1785.89005404</v>
      </c>
      <c r="J21" s="4">
        <v>1729.0679298099999</v>
      </c>
      <c r="K21" s="4">
        <v>1672.61094035</v>
      </c>
      <c r="L21" s="4">
        <v>1616.8866407800001</v>
      </c>
      <c r="M21" s="4">
        <v>1566.21345185</v>
      </c>
      <c r="N21" s="4">
        <v>1699.6238984700001</v>
      </c>
      <c r="O21" s="4">
        <v>1738.1855494399999</v>
      </c>
      <c r="P21" s="4">
        <v>1791.6433968599999</v>
      </c>
      <c r="Q21" s="4">
        <v>1848.47805793</v>
      </c>
      <c r="R21" s="4">
        <v>1910.5713066000001</v>
      </c>
      <c r="S21" s="4">
        <v>1967.2108989999999</v>
      </c>
      <c r="T21" s="4">
        <v>2023.62844767</v>
      </c>
      <c r="U21" s="4">
        <v>2014.0819767</v>
      </c>
      <c r="V21" s="4">
        <v>2000.88590271</v>
      </c>
      <c r="W21" s="4">
        <v>2114.82239794</v>
      </c>
      <c r="X21" s="4">
        <v>2232.47013694</v>
      </c>
      <c r="Y21" s="4">
        <v>2196.2082640399999</v>
      </c>
      <c r="Z21" s="4">
        <v>2159.2074379000001</v>
      </c>
      <c r="AA21" s="4">
        <v>2289.4058554100002</v>
      </c>
      <c r="AB21" s="4">
        <v>2491.6288152900001</v>
      </c>
      <c r="AC21" s="4">
        <v>2408.5745215000002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1.2260348299999999</v>
      </c>
      <c r="E23" s="4">
        <v>1.1969694900000001</v>
      </c>
      <c r="F23" s="4">
        <v>1.1764042100000001</v>
      </c>
      <c r="G23" s="4">
        <v>1.1608610500000001</v>
      </c>
      <c r="H23" s="4">
        <v>1.1486545699999999</v>
      </c>
      <c r="I23" s="4">
        <v>1.1389977600000001</v>
      </c>
      <c r="J23" s="4">
        <v>1.0000000099999999</v>
      </c>
      <c r="K23" s="4">
        <v>1.0015683500000001</v>
      </c>
      <c r="L23" s="4">
        <v>1.0007051499999999</v>
      </c>
      <c r="M23" s="4">
        <v>1.0000181800000001</v>
      </c>
      <c r="N23" s="4">
        <v>1.0020620899999999</v>
      </c>
      <c r="O23" s="4">
        <v>1.1226002500000001</v>
      </c>
      <c r="P23" s="4">
        <v>1.05795346</v>
      </c>
      <c r="Q23" s="4">
        <v>1.06629825</v>
      </c>
      <c r="R23" s="4">
        <v>1.06729871</v>
      </c>
      <c r="S23" s="4">
        <v>1.0692326400000001</v>
      </c>
      <c r="T23" s="4">
        <v>1.06515038</v>
      </c>
      <c r="U23" s="4">
        <v>1.06415064</v>
      </c>
      <c r="V23" s="4">
        <v>1.0296025799999999</v>
      </c>
      <c r="W23" s="4">
        <v>1.0277049300000001</v>
      </c>
      <c r="X23" s="4">
        <v>1.0933893400000001</v>
      </c>
      <c r="Y23" s="4">
        <v>1.0920311199999999</v>
      </c>
      <c r="Z23" s="4">
        <v>1.0176797200000001</v>
      </c>
      <c r="AA23" s="4">
        <v>1.01705421</v>
      </c>
      <c r="AB23" s="4">
        <v>1.0968612099999999</v>
      </c>
      <c r="AC23" s="4">
        <v>1.1258585000000001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1.2692325200000001</v>
      </c>
      <c r="D24" s="4">
        <v>1.2260373099999999</v>
      </c>
      <c r="E24" s="4">
        <v>1.19692</v>
      </c>
      <c r="F24" s="4">
        <v>1.17639345</v>
      </c>
      <c r="G24" s="4">
        <v>1.16087078</v>
      </c>
      <c r="H24" s="4">
        <v>1.1486262599999999</v>
      </c>
      <c r="I24" s="4">
        <v>1.0000000099999999</v>
      </c>
      <c r="J24" s="4">
        <v>1.0015683500000001</v>
      </c>
      <c r="K24" s="4">
        <v>1.0007051499999999</v>
      </c>
      <c r="L24" s="4">
        <v>1.0000181800000001</v>
      </c>
      <c r="M24" s="4">
        <v>1.0020620899999999</v>
      </c>
      <c r="N24" s="4">
        <v>1.1226002500000001</v>
      </c>
      <c r="O24" s="4">
        <v>1.05795346</v>
      </c>
      <c r="P24" s="4">
        <v>1.06629825</v>
      </c>
      <c r="Q24" s="4">
        <v>1.06729871</v>
      </c>
      <c r="R24" s="4">
        <v>1.0692326400000001</v>
      </c>
      <c r="S24" s="4">
        <v>1.06515038</v>
      </c>
      <c r="T24" s="4">
        <v>1.06415064</v>
      </c>
      <c r="U24" s="4">
        <v>1.0296025799999999</v>
      </c>
      <c r="V24" s="4">
        <v>1.0277049300000001</v>
      </c>
      <c r="W24" s="4">
        <v>1.0933893400000001</v>
      </c>
      <c r="X24" s="4">
        <v>1.0920311199999999</v>
      </c>
      <c r="Y24" s="4">
        <v>1.0176797200000001</v>
      </c>
      <c r="Z24" s="4">
        <v>1.01705421</v>
      </c>
      <c r="AA24" s="4">
        <v>1.0968612099999999</v>
      </c>
      <c r="AB24" s="4">
        <v>1.1258585000000001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1.2695961099999999</v>
      </c>
      <c r="D25" s="4">
        <v>1.22604483</v>
      </c>
      <c r="E25" s="4">
        <v>1.1969794899999999</v>
      </c>
      <c r="F25" s="4">
        <v>1.1764142099999999</v>
      </c>
      <c r="G25" s="4">
        <v>1.1608710499999999</v>
      </c>
      <c r="H25" s="4">
        <v>1.14866457</v>
      </c>
      <c r="I25" s="4">
        <v>1.1390077599999999</v>
      </c>
      <c r="J25" s="4">
        <v>1.1442880900000001</v>
      </c>
      <c r="K25" s="4">
        <v>1.14993926</v>
      </c>
      <c r="L25" s="4">
        <v>1.1560973000000001</v>
      </c>
      <c r="M25" s="4">
        <v>1.1626894800000001</v>
      </c>
      <c r="N25" s="4">
        <v>1.1694392899999999</v>
      </c>
      <c r="O25" s="4">
        <v>1.1608286299999999</v>
      </c>
      <c r="P25" s="4">
        <v>1.16026454</v>
      </c>
      <c r="Q25" s="4">
        <v>1.15870461</v>
      </c>
      <c r="R25" s="4">
        <v>1.15706529</v>
      </c>
      <c r="S25" s="4">
        <v>1.15523624</v>
      </c>
      <c r="T25" s="4">
        <v>1.1539146899999999</v>
      </c>
      <c r="U25" s="4">
        <v>1.1527329799999999</v>
      </c>
      <c r="V25" s="4">
        <v>1.15561081</v>
      </c>
      <c r="W25" s="4">
        <v>1.1588385999999999</v>
      </c>
      <c r="X25" s="4">
        <v>1.1542287499999999</v>
      </c>
      <c r="Y25" s="4">
        <v>1.14997342</v>
      </c>
      <c r="Z25" s="4">
        <v>1.15424723</v>
      </c>
      <c r="AA25" s="4">
        <v>1.15880881</v>
      </c>
      <c r="AB25" s="4">
        <v>1.1538337299999999</v>
      </c>
      <c r="AC25" s="4">
        <v>1.14606557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2.6354400000000002E-3</v>
      </c>
      <c r="E34" s="4">
        <v>1.86E-6</v>
      </c>
      <c r="F34" s="4">
        <v>2.1399999999999998E-6</v>
      </c>
      <c r="G34" s="4">
        <v>2.2699999999999999E-6</v>
      </c>
      <c r="H34" s="4">
        <v>4.5900000000000001E-6</v>
      </c>
      <c r="I34" s="4">
        <v>0</v>
      </c>
      <c r="J34" s="4">
        <v>0</v>
      </c>
      <c r="K34" s="4">
        <v>2.1759999999999998E-5</v>
      </c>
      <c r="L34" s="4">
        <v>0</v>
      </c>
      <c r="M34" s="4">
        <v>2.3850999999999999E-4</v>
      </c>
      <c r="N34" s="4">
        <v>1.364E-5</v>
      </c>
      <c r="O34" s="4">
        <v>1.364E-5</v>
      </c>
      <c r="P34" s="4">
        <v>0</v>
      </c>
      <c r="Q34" s="4">
        <v>0</v>
      </c>
      <c r="R34" s="4">
        <v>5.8599999999999998E-6</v>
      </c>
      <c r="S34" s="4">
        <v>6.6699999999999997E-6</v>
      </c>
      <c r="T34" s="4">
        <v>7.3100000000000003E-6</v>
      </c>
      <c r="U34" s="4">
        <v>8.9299999999999992E-6</v>
      </c>
      <c r="V34" s="4">
        <v>0</v>
      </c>
      <c r="W34" s="4">
        <v>4.4999999999999998E-7</v>
      </c>
      <c r="X34" s="4">
        <v>0</v>
      </c>
      <c r="Y34" s="4">
        <v>1.6999999999999999E-7</v>
      </c>
      <c r="Z34" s="4">
        <v>1.0319999999999999E-5</v>
      </c>
      <c r="AA34" s="4">
        <v>9.5300000000000002E-6</v>
      </c>
      <c r="AB34" s="4">
        <v>0</v>
      </c>
      <c r="AC34" s="4">
        <v>7.4599999999999997E-5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2.6354400000000002E-3</v>
      </c>
      <c r="D35" s="4">
        <v>1.86E-6</v>
      </c>
      <c r="E35" s="4">
        <v>2.1399999999999998E-6</v>
      </c>
      <c r="F35" s="4">
        <v>2.2699999999999999E-6</v>
      </c>
      <c r="G35" s="4">
        <v>4.5900000000000001E-6</v>
      </c>
      <c r="H35" s="4">
        <v>0</v>
      </c>
      <c r="I35" s="4">
        <v>0</v>
      </c>
      <c r="J35" s="4">
        <v>2.1759999999999998E-5</v>
      </c>
      <c r="K35" s="4">
        <v>0</v>
      </c>
      <c r="L35" s="4">
        <v>2.3850999999999999E-4</v>
      </c>
      <c r="M35" s="4">
        <v>1.364E-5</v>
      </c>
      <c r="N35" s="4">
        <v>1.364E-5</v>
      </c>
      <c r="O35" s="4">
        <v>0</v>
      </c>
      <c r="P35" s="4">
        <v>0</v>
      </c>
      <c r="Q35" s="4">
        <v>5.8599999999999998E-6</v>
      </c>
      <c r="R35" s="4">
        <v>6.6699999999999997E-6</v>
      </c>
      <c r="S35" s="4">
        <v>7.3100000000000003E-6</v>
      </c>
      <c r="T35" s="4">
        <v>8.9299999999999992E-6</v>
      </c>
      <c r="U35" s="4">
        <v>0</v>
      </c>
      <c r="V35" s="4">
        <v>4.4999999999999998E-7</v>
      </c>
      <c r="W35" s="4">
        <v>0</v>
      </c>
      <c r="X35" s="4">
        <v>1.6999999999999999E-7</v>
      </c>
      <c r="Y35" s="4">
        <v>1.0319999999999999E-5</v>
      </c>
      <c r="Z35" s="4">
        <v>9.5300000000000002E-6</v>
      </c>
      <c r="AA35" s="4">
        <v>0</v>
      </c>
      <c r="AB35" s="4">
        <v>7.4599999999999997E-5</v>
      </c>
      <c r="AC35" s="4">
        <v>1.487E-5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7123</v>
      </c>
      <c r="C37" s="4">
        <v>6944.9332956300004</v>
      </c>
      <c r="D37" s="4">
        <v>6771.3152056299996</v>
      </c>
      <c r="E37" s="4">
        <v>6602.0323577400004</v>
      </c>
      <c r="F37" s="4">
        <v>6436.9815488000004</v>
      </c>
      <c r="G37" s="4">
        <v>6276.0570100799996</v>
      </c>
      <c r="H37" s="4">
        <v>6119.1555848300004</v>
      </c>
      <c r="I37" s="4">
        <v>5971.89734795</v>
      </c>
      <c r="J37" s="4">
        <v>5822.5999142500004</v>
      </c>
      <c r="K37" s="4">
        <v>5677.0349298900001</v>
      </c>
      <c r="L37" s="4">
        <v>5535.1090793200001</v>
      </c>
      <c r="M37" s="4">
        <v>5396.7313583100004</v>
      </c>
      <c r="N37" s="4">
        <v>5261.8130743600004</v>
      </c>
      <c r="O37" s="4">
        <v>5130.2677475</v>
      </c>
      <c r="P37" s="4">
        <v>5002.0110538099998</v>
      </c>
      <c r="Q37" s="4">
        <v>4876.9608068099997</v>
      </c>
      <c r="R37" s="4">
        <v>4755.0367866400002</v>
      </c>
      <c r="S37" s="4">
        <v>4636.1608669699999</v>
      </c>
      <c r="T37" s="4">
        <v>4520.2568578099999</v>
      </c>
      <c r="U37" s="4">
        <v>4407.2504442500003</v>
      </c>
      <c r="V37" s="4">
        <v>4297.0691970099997</v>
      </c>
      <c r="W37" s="4">
        <v>4189.6424670899996</v>
      </c>
      <c r="X37" s="4">
        <v>4084.9014054099998</v>
      </c>
      <c r="Y37" s="4">
        <v>3982.7788748100002</v>
      </c>
      <c r="Z37" s="4">
        <v>3883.20940294</v>
      </c>
      <c r="AA37" s="4">
        <v>3786.1291698300001</v>
      </c>
      <c r="AB37" s="4">
        <v>3691.4760310299998</v>
      </c>
      <c r="AC37" s="4">
        <v>3599.1891302499998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49003073.5</v>
      </c>
      <c r="C38" s="4">
        <v>47778053.732749201</v>
      </c>
      <c r="D38" s="4">
        <v>46583638.454768799</v>
      </c>
      <c r="E38" s="4">
        <v>45419047.715282299</v>
      </c>
      <c r="F38" s="4">
        <v>44283571.494223297</v>
      </c>
      <c r="G38" s="4">
        <v>43176468.148116402</v>
      </c>
      <c r="H38" s="4">
        <v>42097056.395640701</v>
      </c>
      <c r="I38" s="4">
        <v>41083985.520654902</v>
      </c>
      <c r="J38" s="4">
        <v>40056885.809084602</v>
      </c>
      <c r="K38" s="4">
        <v>39055463.756658703</v>
      </c>
      <c r="L38" s="4">
        <v>38079077.318792</v>
      </c>
      <c r="M38" s="4">
        <v>37127100.426910803</v>
      </c>
      <c r="N38" s="4">
        <v>36198922.868289597</v>
      </c>
      <c r="O38" s="4">
        <v>35293949.791341998</v>
      </c>
      <c r="P38" s="4">
        <v>34411601.012229897</v>
      </c>
      <c r="Q38" s="4">
        <v>33551311.188788701</v>
      </c>
      <c r="R38" s="4">
        <v>32712528.400851101</v>
      </c>
      <c r="S38" s="4">
        <v>31894715.189027101</v>
      </c>
      <c r="T38" s="4">
        <v>31097347.3954213</v>
      </c>
      <c r="U38" s="4">
        <v>30319913.7647589</v>
      </c>
      <c r="V38" s="4">
        <v>29561916.016056199</v>
      </c>
      <c r="W38" s="4">
        <v>28822868.097849999</v>
      </c>
      <c r="X38" s="4">
        <v>28102296.226047698</v>
      </c>
      <c r="Y38" s="4">
        <v>27399738.8516207</v>
      </c>
      <c r="Z38" s="4">
        <v>26714745.259238798</v>
      </c>
      <c r="AA38" s="4">
        <v>26046876.641268801</v>
      </c>
      <c r="AB38" s="4">
        <v>25395705.3474099</v>
      </c>
      <c r="AC38" s="4">
        <v>24760263.579212502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49003073.5</v>
      </c>
      <c r="C39" s="4">
        <v>47778053.732749201</v>
      </c>
      <c r="D39" s="4">
        <v>46583638.454768799</v>
      </c>
      <c r="E39" s="4">
        <v>45419047.715282299</v>
      </c>
      <c r="F39" s="4">
        <v>44283571.494223297</v>
      </c>
      <c r="G39" s="4">
        <v>43176468.148116402</v>
      </c>
      <c r="H39" s="4">
        <v>42097056.395640701</v>
      </c>
      <c r="I39" s="4">
        <v>41083985.520654902</v>
      </c>
      <c r="J39" s="4">
        <v>40056885.809084602</v>
      </c>
      <c r="K39" s="4">
        <v>39055463.756658703</v>
      </c>
      <c r="L39" s="4">
        <v>38079077.318792</v>
      </c>
      <c r="M39" s="4">
        <v>37127100.426910803</v>
      </c>
      <c r="N39" s="4">
        <v>36198922.868289597</v>
      </c>
      <c r="O39" s="4">
        <v>35293949.791341998</v>
      </c>
      <c r="P39" s="4">
        <v>34411601.012229897</v>
      </c>
      <c r="Q39" s="4">
        <v>33551311.188788701</v>
      </c>
      <c r="R39" s="4">
        <v>32712528.400851101</v>
      </c>
      <c r="S39" s="4">
        <v>31894715.189027101</v>
      </c>
      <c r="T39" s="4">
        <v>31097347.3954213</v>
      </c>
      <c r="U39" s="4">
        <v>30319913.7647589</v>
      </c>
      <c r="V39" s="4">
        <v>29561916.016056199</v>
      </c>
      <c r="W39" s="4">
        <v>28822868.097849999</v>
      </c>
      <c r="X39" s="4">
        <v>28102296.226047698</v>
      </c>
      <c r="Y39" s="4">
        <v>27399738.8516207</v>
      </c>
      <c r="Z39" s="4">
        <v>26714745.259238798</v>
      </c>
      <c r="AA39" s="4">
        <v>26046876.641268801</v>
      </c>
      <c r="AB39" s="4">
        <v>25395705.3474099</v>
      </c>
      <c r="AC39" s="4">
        <v>24760263.579212502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8178.2490482699995</v>
      </c>
      <c r="C40" s="4">
        <v>7973.8023466699997</v>
      </c>
      <c r="D40" s="4">
        <v>7774.4633070399996</v>
      </c>
      <c r="E40" s="4">
        <v>7580.1017613900003</v>
      </c>
      <c r="F40" s="4">
        <v>7390.5992170700001</v>
      </c>
      <c r="G40" s="4">
        <v>7205.8340945099999</v>
      </c>
      <c r="H40" s="4">
        <v>7025.6882416600001</v>
      </c>
      <c r="I40" s="4">
        <v>6856.6141841400004</v>
      </c>
      <c r="J40" s="4">
        <v>6685.1988287900003</v>
      </c>
      <c r="K40" s="4">
        <v>6518.0688735599997</v>
      </c>
      <c r="L40" s="4">
        <v>6355.1171777600002</v>
      </c>
      <c r="M40" s="4">
        <v>6196.2392551800003</v>
      </c>
      <c r="N40" s="4">
        <v>6041.3332733099996</v>
      </c>
      <c r="O40" s="4">
        <v>5890.2999414300002</v>
      </c>
      <c r="P40" s="4">
        <v>5743.0424425499996</v>
      </c>
      <c r="Q40" s="4">
        <v>5599.4664151699999</v>
      </c>
      <c r="R40" s="4">
        <v>5459.4797547099997</v>
      </c>
      <c r="S40" s="4">
        <v>5322.9927608199996</v>
      </c>
      <c r="T40" s="4">
        <v>5189.9179561800001</v>
      </c>
      <c r="U40" s="4">
        <v>5060.1700163200003</v>
      </c>
      <c r="V40" s="4">
        <v>4933.6657818399999</v>
      </c>
      <c r="W40" s="4">
        <v>4810.3241371100003</v>
      </c>
      <c r="X40" s="4">
        <v>4690.06603197</v>
      </c>
      <c r="Y40" s="4">
        <v>4572.8143863799996</v>
      </c>
      <c r="Z40" s="4">
        <v>4458.4940255000001</v>
      </c>
      <c r="AA40" s="4">
        <v>4347.0316771199996</v>
      </c>
      <c r="AB40" s="4">
        <v>4238.3559890200004</v>
      </c>
      <c r="AC40" s="4">
        <v>4132.3915375500001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14.333416120000001</v>
      </c>
      <c r="D41" s="4">
        <v>13.975091539999999</v>
      </c>
      <c r="E41" s="4">
        <v>13.625714309999999</v>
      </c>
      <c r="F41" s="4">
        <v>13.28507145</v>
      </c>
      <c r="G41" s="4">
        <v>12.952940440000001</v>
      </c>
      <c r="H41" s="4">
        <v>12.62911692</v>
      </c>
      <c r="I41" s="4">
        <v>12.32519566</v>
      </c>
      <c r="J41" s="4">
        <v>12.01706574</v>
      </c>
      <c r="K41" s="4">
        <v>11.716639130000001</v>
      </c>
      <c r="L41" s="4">
        <v>11.4237232</v>
      </c>
      <c r="M41" s="4">
        <v>11.13813013</v>
      </c>
      <c r="N41" s="4">
        <v>10.85967686</v>
      </c>
      <c r="O41" s="4">
        <v>10.58818494</v>
      </c>
      <c r="P41" s="4">
        <v>10.3234803</v>
      </c>
      <c r="Q41" s="4">
        <v>10.06539336</v>
      </c>
      <c r="R41" s="4">
        <v>9.8137585200000004</v>
      </c>
      <c r="S41" s="4">
        <v>9.5684145600000008</v>
      </c>
      <c r="T41" s="4">
        <v>9.3292042199999994</v>
      </c>
      <c r="U41" s="4">
        <v>9.0959741300000001</v>
      </c>
      <c r="V41" s="4">
        <v>8.8685747999999993</v>
      </c>
      <c r="W41" s="4">
        <v>8.6468604300000003</v>
      </c>
      <c r="X41" s="4">
        <v>8.4306888699999991</v>
      </c>
      <c r="Y41" s="4">
        <v>8.2199216600000007</v>
      </c>
      <c r="Z41" s="4">
        <v>8.0144235800000008</v>
      </c>
      <c r="AA41" s="4">
        <v>7.81406299</v>
      </c>
      <c r="AB41" s="4">
        <v>7.6187116000000001</v>
      </c>
      <c r="AC41" s="4">
        <v>7.4280790699999999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0.14700922</v>
      </c>
      <c r="C42" s="4">
        <v>0.14333415999999999</v>
      </c>
      <c r="D42" s="4">
        <v>0.13975092</v>
      </c>
      <c r="E42" s="4">
        <v>0.13625714</v>
      </c>
      <c r="F42" s="4">
        <v>0.13285071000000001</v>
      </c>
      <c r="G42" s="4">
        <v>0.12952939999999999</v>
      </c>
      <c r="H42" s="4">
        <v>0.12629117000000001</v>
      </c>
      <c r="I42" s="4">
        <v>0.12325195999999999</v>
      </c>
      <c r="J42" s="4">
        <v>0.12017066</v>
      </c>
      <c r="K42" s="4">
        <v>0.11716639</v>
      </c>
      <c r="L42" s="4">
        <v>0.11423723</v>
      </c>
      <c r="M42" s="4">
        <v>0.1113813</v>
      </c>
      <c r="N42" s="4">
        <v>0.10859677</v>
      </c>
      <c r="O42" s="4">
        <v>0.10588185</v>
      </c>
      <c r="P42" s="4">
        <v>0.1032348</v>
      </c>
      <c r="Q42" s="4">
        <v>0.10065393</v>
      </c>
      <c r="R42" s="4">
        <v>9.8137589999999997E-2</v>
      </c>
      <c r="S42" s="4">
        <v>9.5684149999999996E-2</v>
      </c>
      <c r="T42" s="4">
        <v>9.3292040000000007E-2</v>
      </c>
      <c r="U42" s="4">
        <v>9.0959739999999997E-2</v>
      </c>
      <c r="V42" s="4">
        <v>8.8685749999999994E-2</v>
      </c>
      <c r="W42" s="4">
        <v>8.6468600000000007E-2</v>
      </c>
      <c r="X42" s="4">
        <v>8.4306889999999995E-2</v>
      </c>
      <c r="Y42" s="4">
        <v>8.2199220000000003E-2</v>
      </c>
      <c r="Z42" s="4">
        <v>8.0144240000000005E-2</v>
      </c>
      <c r="AA42" s="4">
        <v>7.8140630000000003E-2</v>
      </c>
      <c r="AB42" s="4">
        <v>7.6187119999999997E-2</v>
      </c>
      <c r="AC42" s="4">
        <v>7.4280789999999999E-2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7682.82797519</v>
      </c>
      <c r="C43" s="4">
        <v>7490.7662234299996</v>
      </c>
      <c r="D43" s="4">
        <v>7303.5027222600002</v>
      </c>
      <c r="E43" s="4">
        <v>7120.9151889900004</v>
      </c>
      <c r="F43" s="4">
        <v>6942.8923092699997</v>
      </c>
      <c r="G43" s="4">
        <v>6769.3200015299999</v>
      </c>
      <c r="H43" s="4">
        <v>6600.0870015</v>
      </c>
      <c r="I43" s="4">
        <v>6441.2550905300004</v>
      </c>
      <c r="J43" s="4">
        <v>6280.2237132600003</v>
      </c>
      <c r="K43" s="4">
        <v>6123.2181349800003</v>
      </c>
      <c r="L43" s="4">
        <v>5970.1377060699997</v>
      </c>
      <c r="M43" s="4">
        <v>5820.8842698600001</v>
      </c>
      <c r="N43" s="4">
        <v>5675.3621631200003</v>
      </c>
      <c r="O43" s="4">
        <v>5533.4781090400002</v>
      </c>
      <c r="P43" s="4">
        <v>5395.14115631</v>
      </c>
      <c r="Q43" s="4">
        <v>5260.2626590500004</v>
      </c>
      <c r="R43" s="4">
        <v>5128.7560925799999</v>
      </c>
      <c r="S43" s="4">
        <v>5000.53719026</v>
      </c>
      <c r="T43" s="4">
        <v>4875.5237740100001</v>
      </c>
      <c r="U43" s="4">
        <v>4753.6356881600004</v>
      </c>
      <c r="V43" s="4">
        <v>4634.7948109099998</v>
      </c>
      <c r="W43" s="4">
        <v>4518.9249406400004</v>
      </c>
      <c r="X43" s="4">
        <v>4405.9518171299997</v>
      </c>
      <c r="Y43" s="4">
        <v>4295.8030265899997</v>
      </c>
      <c r="Z43" s="4">
        <v>4188.40795093</v>
      </c>
      <c r="AA43" s="4">
        <v>4083.6977542700001</v>
      </c>
      <c r="AB43" s="4">
        <v>3981.6054079599999</v>
      </c>
      <c r="AC43" s="4">
        <v>3882.06527276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495.42107307999999</v>
      </c>
      <c r="C44" s="4">
        <v>483.03612323999999</v>
      </c>
      <c r="D44" s="4">
        <v>470.96058477999998</v>
      </c>
      <c r="E44" s="4">
        <v>459.18657239999999</v>
      </c>
      <c r="F44" s="4">
        <v>447.70690781000002</v>
      </c>
      <c r="G44" s="4">
        <v>436.51409297999999</v>
      </c>
      <c r="H44" s="4">
        <v>425.60124015999997</v>
      </c>
      <c r="I44" s="4">
        <v>415.35909361</v>
      </c>
      <c r="J44" s="4">
        <v>404.97511552999998</v>
      </c>
      <c r="K44" s="4">
        <v>394.85073857999998</v>
      </c>
      <c r="L44" s="4">
        <v>384.97947169000003</v>
      </c>
      <c r="M44" s="4">
        <v>375.35498532000003</v>
      </c>
      <c r="N44" s="4">
        <v>365.9711102</v>
      </c>
      <c r="O44" s="4">
        <v>356.82183239</v>
      </c>
      <c r="P44" s="4">
        <v>347.90128622999998</v>
      </c>
      <c r="Q44" s="4">
        <v>339.20375611999998</v>
      </c>
      <c r="R44" s="4">
        <v>330.72366212999998</v>
      </c>
      <c r="S44" s="4">
        <v>322.45557056000001</v>
      </c>
      <c r="T44" s="4">
        <v>314.39418217000002</v>
      </c>
      <c r="U44" s="4">
        <v>306.53432815999997</v>
      </c>
      <c r="V44" s="4">
        <v>298.87097091999999</v>
      </c>
      <c r="W44" s="4">
        <v>291.39919646999999</v>
      </c>
      <c r="X44" s="4">
        <v>284.11421485</v>
      </c>
      <c r="Y44" s="4">
        <v>277.01135978999997</v>
      </c>
      <c r="Z44" s="4">
        <v>270.08607456999999</v>
      </c>
      <c r="AA44" s="4">
        <v>263.33392284000001</v>
      </c>
      <c r="AB44" s="4">
        <v>256.75058106</v>
      </c>
      <c r="AC44" s="4">
        <v>250.32626479000001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1.0000011900000001</v>
      </c>
      <c r="E45" s="4">
        <v>1.00000077</v>
      </c>
      <c r="F45" s="4">
        <v>1</v>
      </c>
      <c r="G45" s="4">
        <v>1</v>
      </c>
      <c r="H45" s="4">
        <v>0.99999967000000001</v>
      </c>
      <c r="I45" s="4">
        <v>1</v>
      </c>
      <c r="J45" s="4">
        <v>1.00095885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1.0000000099999999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0.99999998999999995</v>
      </c>
      <c r="Z45" s="4">
        <v>1</v>
      </c>
      <c r="AA45" s="4">
        <v>1</v>
      </c>
      <c r="AB45" s="4">
        <v>1</v>
      </c>
      <c r="AC45" s="4">
        <v>1.0000000200000001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1.0000011900000001</v>
      </c>
      <c r="D46" s="4">
        <v>1.00000077</v>
      </c>
      <c r="E46" s="4">
        <v>1</v>
      </c>
      <c r="F46" s="4">
        <v>1</v>
      </c>
      <c r="G46" s="4">
        <v>0.99999967000000001</v>
      </c>
      <c r="H46" s="4">
        <v>1</v>
      </c>
      <c r="I46" s="4">
        <v>1.00095885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1</v>
      </c>
      <c r="Q46" s="4">
        <v>1.0000000099999999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0.99999998999999995</v>
      </c>
      <c r="Y46" s="4">
        <v>1</v>
      </c>
      <c r="Z46" s="4">
        <v>1</v>
      </c>
      <c r="AA46" s="4">
        <v>1</v>
      </c>
      <c r="AB46" s="4">
        <v>1.0000000200000001</v>
      </c>
      <c r="AC46" s="4">
        <v>0.99997782000000002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1.2269470499999999</v>
      </c>
      <c r="D47" s="4">
        <v>1.2349789600000001</v>
      </c>
      <c r="E47" s="4">
        <v>1.24445674</v>
      </c>
      <c r="F47" s="4">
        <v>1.2554090499999999</v>
      </c>
      <c r="G47" s="4">
        <v>1.2672825299999999</v>
      </c>
      <c r="H47" s="4">
        <v>1.2799481100000001</v>
      </c>
      <c r="I47" s="4">
        <v>1.2938128600000001</v>
      </c>
      <c r="J47" s="4">
        <v>1.3032461399999999</v>
      </c>
      <c r="K47" s="4">
        <v>1.31405433</v>
      </c>
      <c r="L47" s="4">
        <v>1.32557299</v>
      </c>
      <c r="M47" s="4">
        <v>1.33764163</v>
      </c>
      <c r="N47" s="4">
        <v>1.35050424</v>
      </c>
      <c r="O47" s="4">
        <v>1.36665737</v>
      </c>
      <c r="P47" s="4">
        <v>1.3821563400000001</v>
      </c>
      <c r="Q47" s="4">
        <v>1.39860809</v>
      </c>
      <c r="R47" s="4">
        <v>1.4158991700000001</v>
      </c>
      <c r="S47" s="4">
        <v>1.4340898099999999</v>
      </c>
      <c r="T47" s="4">
        <v>1.45302475</v>
      </c>
      <c r="U47" s="4">
        <v>1.4728335400000001</v>
      </c>
      <c r="V47" s="4">
        <v>1.49227591</v>
      </c>
      <c r="W47" s="4">
        <v>1.5126656599999999</v>
      </c>
      <c r="X47" s="4">
        <v>1.53633855</v>
      </c>
      <c r="Y47" s="4">
        <v>1.56131581</v>
      </c>
      <c r="Z47" s="4">
        <v>1.5841372</v>
      </c>
      <c r="AA47" s="4">
        <v>1.6081832599999999</v>
      </c>
      <c r="AB47" s="4">
        <v>1.6367157400000001</v>
      </c>
      <c r="AC47" s="4">
        <v>1.6684430699999999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29021</v>
      </c>
      <c r="C48" s="4">
        <v>29362.02304168</v>
      </c>
      <c r="D48" s="4">
        <v>29976.427516169999</v>
      </c>
      <c r="E48" s="4">
        <v>30844.38835863</v>
      </c>
      <c r="F48" s="4">
        <v>31809.07899799</v>
      </c>
      <c r="G48" s="4">
        <v>32827.526333250004</v>
      </c>
      <c r="H48" s="4">
        <v>33980.422763640003</v>
      </c>
      <c r="I48" s="4">
        <v>35300.274665370001</v>
      </c>
      <c r="J48" s="4">
        <v>36759.511806959999</v>
      </c>
      <c r="K48" s="4">
        <v>38276.643963629998</v>
      </c>
      <c r="L48" s="4">
        <v>39810.28479967</v>
      </c>
      <c r="M48" s="4">
        <v>41382.486058039998</v>
      </c>
      <c r="N48" s="4">
        <v>42584.849782309997</v>
      </c>
      <c r="O48" s="4">
        <v>44006.647520860002</v>
      </c>
      <c r="P48" s="4">
        <v>45415.953402409999</v>
      </c>
      <c r="Q48" s="4">
        <v>46840.774831429997</v>
      </c>
      <c r="R48" s="4">
        <v>48275.922723399999</v>
      </c>
      <c r="S48" s="4">
        <v>49741.017918880003</v>
      </c>
      <c r="T48" s="4">
        <v>51227.292068900002</v>
      </c>
      <c r="U48" s="4">
        <v>52852.867535400001</v>
      </c>
      <c r="V48" s="4">
        <v>54526.792725740001</v>
      </c>
      <c r="W48" s="4">
        <v>55957.144759850002</v>
      </c>
      <c r="X48" s="4">
        <v>57422.909587950002</v>
      </c>
      <c r="Y48" s="4">
        <v>59187.632337909999</v>
      </c>
      <c r="Z48" s="4">
        <v>61006.351523800004</v>
      </c>
      <c r="AA48" s="4">
        <v>62496.483898949999</v>
      </c>
      <c r="AB48" s="4">
        <v>63910.374280919998</v>
      </c>
      <c r="AC48" s="4">
        <v>65864.098262440006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128767840.25</v>
      </c>
      <c r="C49" s="4">
        <v>134424902.5562</v>
      </c>
      <c r="D49" s="4">
        <v>140119314.24133</v>
      </c>
      <c r="E49" s="4">
        <v>145848731.73979399</v>
      </c>
      <c r="F49" s="4">
        <v>151621780.073174</v>
      </c>
      <c r="G49" s="4">
        <v>157409908.84197599</v>
      </c>
      <c r="H49" s="4">
        <v>163229745.31062299</v>
      </c>
      <c r="I49" s="4">
        <v>171427060.80508399</v>
      </c>
      <c r="J49" s="4">
        <v>179439289.20887101</v>
      </c>
      <c r="K49" s="4">
        <v>187511539.72124901</v>
      </c>
      <c r="L49" s="4">
        <v>195644114.50352699</v>
      </c>
      <c r="M49" s="4">
        <v>203803084.74026</v>
      </c>
      <c r="N49" s="4">
        <v>210441927.52801001</v>
      </c>
      <c r="O49" s="4">
        <v>217979031.542077</v>
      </c>
      <c r="P49" s="4">
        <v>225467774.90158501</v>
      </c>
      <c r="Q49" s="4">
        <v>233011420.078118</v>
      </c>
      <c r="R49" s="4">
        <v>240597264.42968601</v>
      </c>
      <c r="S49" s="4">
        <v>248321562.92300999</v>
      </c>
      <c r="T49" s="4">
        <v>256142661.22203699</v>
      </c>
      <c r="U49" s="4">
        <v>264633362.52364001</v>
      </c>
      <c r="V49" s="4">
        <v>273257849.85127902</v>
      </c>
      <c r="W49" s="4">
        <v>280887543.841102</v>
      </c>
      <c r="X49" s="4">
        <v>288594673.44551998</v>
      </c>
      <c r="Y49" s="4">
        <v>297747648.34450197</v>
      </c>
      <c r="Z49" s="4">
        <v>307024167.19492197</v>
      </c>
      <c r="AA49" s="4">
        <v>314974117.00907099</v>
      </c>
      <c r="AB49" s="4">
        <v>322425359.92267102</v>
      </c>
      <c r="AC49" s="4">
        <v>332475748.72424001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128767840.25</v>
      </c>
      <c r="C50" s="4">
        <v>134424902.5562</v>
      </c>
      <c r="D50" s="4">
        <v>140119314.24133</v>
      </c>
      <c r="E50" s="4">
        <v>145848731.73979399</v>
      </c>
      <c r="F50" s="4">
        <v>151621780.073174</v>
      </c>
      <c r="G50" s="4">
        <v>157409908.84197599</v>
      </c>
      <c r="H50" s="4">
        <v>163229745.31062299</v>
      </c>
      <c r="I50" s="4">
        <v>171427060.80508399</v>
      </c>
      <c r="J50" s="4">
        <v>179439289.20887101</v>
      </c>
      <c r="K50" s="4">
        <v>187511539.72124901</v>
      </c>
      <c r="L50" s="4">
        <v>195644114.50352699</v>
      </c>
      <c r="M50" s="4">
        <v>203803084.74026</v>
      </c>
      <c r="N50" s="4">
        <v>210441927.52801001</v>
      </c>
      <c r="O50" s="4">
        <v>217979031.542077</v>
      </c>
      <c r="P50" s="4">
        <v>225467774.90158501</v>
      </c>
      <c r="Q50" s="4">
        <v>233011420.078118</v>
      </c>
      <c r="R50" s="4">
        <v>240597264.42968601</v>
      </c>
      <c r="S50" s="4">
        <v>248321562.92300999</v>
      </c>
      <c r="T50" s="4">
        <v>256142661.22203699</v>
      </c>
      <c r="U50" s="4">
        <v>264633362.52364001</v>
      </c>
      <c r="V50" s="4">
        <v>273257849.85127902</v>
      </c>
      <c r="W50" s="4">
        <v>280887543.841102</v>
      </c>
      <c r="X50" s="4">
        <v>288594673.44551998</v>
      </c>
      <c r="Y50" s="4">
        <v>297747648.34450197</v>
      </c>
      <c r="Z50" s="4">
        <v>307024167.19492197</v>
      </c>
      <c r="AA50" s="4">
        <v>314974117.00907099</v>
      </c>
      <c r="AB50" s="4">
        <v>322425359.92267102</v>
      </c>
      <c r="AC50" s="4">
        <v>332475748.72424001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8645.4189623900002</v>
      </c>
      <c r="C51" s="4">
        <v>8848.1222015700005</v>
      </c>
      <c r="D51" s="4">
        <v>9103.5802667999997</v>
      </c>
      <c r="E51" s="4">
        <v>9407.9763899400004</v>
      </c>
      <c r="F51" s="4">
        <v>9731.7807482200005</v>
      </c>
      <c r="G51" s="4">
        <v>10066.147380050001</v>
      </c>
      <c r="H51" s="4">
        <v>10426.784333850001</v>
      </c>
      <c r="I51" s="4">
        <v>10877.0928733</v>
      </c>
      <c r="J51" s="4">
        <v>11349.31802232</v>
      </c>
      <c r="K51" s="4">
        <v>11833.98680418</v>
      </c>
      <c r="L51" s="4">
        <v>12323.258170749999</v>
      </c>
      <c r="M51" s="4">
        <v>12820.48610679</v>
      </c>
      <c r="N51" s="4">
        <v>13210.48769219</v>
      </c>
      <c r="O51" s="4">
        <v>13664.019873540001</v>
      </c>
      <c r="P51" s="4">
        <v>14114.003124450001</v>
      </c>
      <c r="Q51" s="4">
        <v>14568.268316690001</v>
      </c>
      <c r="R51" s="4">
        <v>15025.52145833</v>
      </c>
      <c r="S51" s="4">
        <v>15491.832027</v>
      </c>
      <c r="T51" s="4">
        <v>15964.520844979999</v>
      </c>
      <c r="U51" s="4">
        <v>16479.96479573</v>
      </c>
      <c r="V51" s="4">
        <v>17007.842069220002</v>
      </c>
      <c r="W51" s="4">
        <v>17465.25566526</v>
      </c>
      <c r="X51" s="4">
        <v>17931.274300820001</v>
      </c>
      <c r="Y51" s="4">
        <v>18489.265336349999</v>
      </c>
      <c r="Z51" s="4">
        <v>19060.51061904</v>
      </c>
      <c r="AA51" s="4">
        <v>19537.075079990002</v>
      </c>
      <c r="AB51" s="4">
        <v>19987.012715389999</v>
      </c>
      <c r="AC51" s="4">
        <v>20602.742460900001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6586.8202252499996</v>
      </c>
      <c r="D52" s="4">
        <v>6865.8463978299997</v>
      </c>
      <c r="E52" s="4">
        <v>7146.5878552499998</v>
      </c>
      <c r="F52" s="4">
        <v>7429.4672235899998</v>
      </c>
      <c r="G52" s="4">
        <v>7713.0855332600004</v>
      </c>
      <c r="H52" s="4">
        <v>7998.2575202199996</v>
      </c>
      <c r="I52" s="4">
        <v>8399.9259794499994</v>
      </c>
      <c r="J52" s="4">
        <v>8792.5251712299996</v>
      </c>
      <c r="K52" s="4">
        <v>9188.0654463400006</v>
      </c>
      <c r="L52" s="4">
        <v>9586.5616106699999</v>
      </c>
      <c r="M52" s="4">
        <v>9986.3511522699991</v>
      </c>
      <c r="N52" s="4">
        <v>10311.65444887</v>
      </c>
      <c r="O52" s="4">
        <v>10680.97254556</v>
      </c>
      <c r="P52" s="4">
        <v>11047.920970179999</v>
      </c>
      <c r="Q52" s="4">
        <v>11417.55958383</v>
      </c>
      <c r="R52" s="4">
        <v>11789.26595705</v>
      </c>
      <c r="S52" s="4">
        <v>12167.756583230001</v>
      </c>
      <c r="T52" s="4">
        <v>12550.99039988</v>
      </c>
      <c r="U52" s="4">
        <v>12967.03476366</v>
      </c>
      <c r="V52" s="4">
        <v>13389.63464271</v>
      </c>
      <c r="W52" s="4">
        <v>13763.489648209999</v>
      </c>
      <c r="X52" s="4">
        <v>14141.13899883</v>
      </c>
      <c r="Y52" s="4">
        <v>14589.63476888</v>
      </c>
      <c r="Z52" s="4">
        <v>15044.184192549999</v>
      </c>
      <c r="AA52" s="4">
        <v>15433.73173344</v>
      </c>
      <c r="AB52" s="4">
        <v>15798.84263621</v>
      </c>
      <c r="AC52" s="4">
        <v>16291.311687490001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63.096241720000002</v>
      </c>
      <c r="C53" s="4">
        <v>65.868202249999996</v>
      </c>
      <c r="D53" s="4">
        <v>68.658463979999993</v>
      </c>
      <c r="E53" s="4">
        <v>71.465878549999999</v>
      </c>
      <c r="F53" s="4">
        <v>74.294672239999997</v>
      </c>
      <c r="G53" s="4">
        <v>77.130855330000003</v>
      </c>
      <c r="H53" s="4">
        <v>79.982575199999999</v>
      </c>
      <c r="I53" s="4">
        <v>83.999259789999996</v>
      </c>
      <c r="J53" s="4">
        <v>87.925251709999998</v>
      </c>
      <c r="K53" s="4">
        <v>91.880654460000002</v>
      </c>
      <c r="L53" s="4">
        <v>95.865616110000005</v>
      </c>
      <c r="M53" s="4">
        <v>99.863511520000003</v>
      </c>
      <c r="N53" s="4">
        <v>103.11654449</v>
      </c>
      <c r="O53" s="4">
        <v>106.80972546</v>
      </c>
      <c r="P53" s="4">
        <v>110.4792097</v>
      </c>
      <c r="Q53" s="4">
        <v>114.17559584</v>
      </c>
      <c r="R53" s="4">
        <v>117.89265957000001</v>
      </c>
      <c r="S53" s="4">
        <v>121.67756583000001</v>
      </c>
      <c r="T53" s="4">
        <v>125.50990400000001</v>
      </c>
      <c r="U53" s="4">
        <v>129.67034763999999</v>
      </c>
      <c r="V53" s="4">
        <v>133.89634642999999</v>
      </c>
      <c r="W53" s="4">
        <v>137.63489648000001</v>
      </c>
      <c r="X53" s="4">
        <v>141.41138999</v>
      </c>
      <c r="Y53" s="4">
        <v>145.89634769</v>
      </c>
      <c r="Z53" s="4">
        <v>150.44184193000001</v>
      </c>
      <c r="AA53" s="4">
        <v>154.33731732999999</v>
      </c>
      <c r="AB53" s="4">
        <v>157.98842636000001</v>
      </c>
      <c r="AC53" s="4">
        <v>162.91311687000001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5503.4836602900004</v>
      </c>
      <c r="C54" s="4">
        <v>5568.1545791899998</v>
      </c>
      <c r="D54" s="4">
        <v>5684.6689993099999</v>
      </c>
      <c r="E54" s="4">
        <v>5849.2673354899998</v>
      </c>
      <c r="F54" s="4">
        <v>6032.2093144299997</v>
      </c>
      <c r="G54" s="4">
        <v>6225.3456043100005</v>
      </c>
      <c r="H54" s="4">
        <v>6443.9785482699999</v>
      </c>
      <c r="I54" s="4">
        <v>6694.2725896600004</v>
      </c>
      <c r="J54" s="4">
        <v>6970.9993656200004</v>
      </c>
      <c r="K54" s="4">
        <v>7258.7052349799997</v>
      </c>
      <c r="L54" s="4">
        <v>7549.54177686</v>
      </c>
      <c r="M54" s="4">
        <v>7847.6908391300003</v>
      </c>
      <c r="N54" s="4">
        <v>8075.7046605100004</v>
      </c>
      <c r="O54" s="4">
        <v>8345.3315039099998</v>
      </c>
      <c r="P54" s="4">
        <v>8612.5894168499999</v>
      </c>
      <c r="Q54" s="4">
        <v>8882.7896667900004</v>
      </c>
      <c r="R54" s="4">
        <v>9154.9482062400002</v>
      </c>
      <c r="S54" s="4">
        <v>9432.7858916799996</v>
      </c>
      <c r="T54" s="4">
        <v>9714.6399111600003</v>
      </c>
      <c r="U54" s="4">
        <v>10022.910750159999</v>
      </c>
      <c r="V54" s="4">
        <v>10340.35053285</v>
      </c>
      <c r="W54" s="4">
        <v>10611.59959553</v>
      </c>
      <c r="X54" s="4">
        <v>10889.56426875</v>
      </c>
      <c r="Y54" s="4">
        <v>11224.22271674</v>
      </c>
      <c r="Z54" s="4">
        <v>11569.12093949</v>
      </c>
      <c r="AA54" s="4">
        <v>11851.70662497</v>
      </c>
      <c r="AB54" s="4">
        <v>12119.833933280001</v>
      </c>
      <c r="AC54" s="4">
        <v>12490.334192030001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3141.9353021000002</v>
      </c>
      <c r="C55" s="4">
        <v>3279.9676223699998</v>
      </c>
      <c r="D55" s="4">
        <v>3418.9112674899998</v>
      </c>
      <c r="E55" s="4">
        <v>3558.7090544500002</v>
      </c>
      <c r="F55" s="4">
        <v>3699.5714337899999</v>
      </c>
      <c r="G55" s="4">
        <v>3840.8017757399998</v>
      </c>
      <c r="H55" s="4">
        <v>3982.8057855799998</v>
      </c>
      <c r="I55" s="4">
        <v>4182.8202836399996</v>
      </c>
      <c r="J55" s="4">
        <v>4378.3186567000002</v>
      </c>
      <c r="K55" s="4">
        <v>4575.2815692000004</v>
      </c>
      <c r="L55" s="4">
        <v>4773.7163938900003</v>
      </c>
      <c r="M55" s="4">
        <v>4972.7952676599998</v>
      </c>
      <c r="N55" s="4">
        <v>5134.78303168</v>
      </c>
      <c r="O55" s="4">
        <v>5318.6883696300001</v>
      </c>
      <c r="P55" s="4">
        <v>5501.4137075999997</v>
      </c>
      <c r="Q55" s="4">
        <v>5685.4786499100001</v>
      </c>
      <c r="R55" s="4">
        <v>5870.5732520800002</v>
      </c>
      <c r="S55" s="4">
        <v>6059.0461353199998</v>
      </c>
      <c r="T55" s="4">
        <v>6249.8809338199999</v>
      </c>
      <c r="U55" s="4">
        <v>6457.0540455800001</v>
      </c>
      <c r="V55" s="4">
        <v>6667.4915363700002</v>
      </c>
      <c r="W55" s="4">
        <v>6853.6560697200002</v>
      </c>
      <c r="X55" s="4">
        <v>7041.7100320700001</v>
      </c>
      <c r="Y55" s="4">
        <v>7265.0426196099997</v>
      </c>
      <c r="Z55" s="4">
        <v>7491.3896795600003</v>
      </c>
      <c r="AA55" s="4">
        <v>7685.3684550199996</v>
      </c>
      <c r="AB55" s="4">
        <v>7867.1787821099997</v>
      </c>
      <c r="AC55" s="4">
        <v>8112.40826887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1.0539071900000001</v>
      </c>
      <c r="E56" s="4">
        <v>1.0634636900000001</v>
      </c>
      <c r="F56" s="4">
        <v>1.0718278999999999</v>
      </c>
      <c r="G56" s="4">
        <v>1.07424589</v>
      </c>
      <c r="H56" s="4">
        <v>1.07501823</v>
      </c>
      <c r="I56" s="4">
        <v>1.0782498</v>
      </c>
      <c r="J56" s="4">
        <v>1.0821266</v>
      </c>
      <c r="K56" s="4">
        <v>1.08472692</v>
      </c>
      <c r="L56" s="4">
        <v>1.0846581500000001</v>
      </c>
      <c r="M56" s="4">
        <v>1.0834034100000001</v>
      </c>
      <c r="N56" s="4">
        <v>1.08280452</v>
      </c>
      <c r="O56" s="4">
        <v>1.0719321799999999</v>
      </c>
      <c r="P56" s="4">
        <v>1.0764452200000001</v>
      </c>
      <c r="Q56" s="4">
        <v>1.0750258800000001</v>
      </c>
      <c r="R56" s="4">
        <v>1.0743465699999999</v>
      </c>
      <c r="S56" s="4">
        <v>1.0735821400000001</v>
      </c>
      <c r="T56" s="4">
        <v>1.0732795399999999</v>
      </c>
      <c r="U56" s="4">
        <v>1.0727919299999999</v>
      </c>
      <c r="V56" s="4">
        <v>1.0747214599999999</v>
      </c>
      <c r="W56" s="4">
        <v>1.07465773</v>
      </c>
      <c r="X56" s="4">
        <v>1.06899177</v>
      </c>
      <c r="Y56" s="4">
        <v>1.0689525200000001</v>
      </c>
      <c r="Z56" s="4">
        <v>1.0736791999999999</v>
      </c>
      <c r="AA56" s="4">
        <v>1.07367503</v>
      </c>
      <c r="AB56" s="4">
        <v>1.0671102699999999</v>
      </c>
      <c r="AC56" s="4">
        <v>1.06523283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1.0539071900000001</v>
      </c>
      <c r="D57" s="4">
        <v>1.0634636900000001</v>
      </c>
      <c r="E57" s="4">
        <v>1.0718278999999999</v>
      </c>
      <c r="F57" s="4">
        <v>1.07424589</v>
      </c>
      <c r="G57" s="4">
        <v>1.07501823</v>
      </c>
      <c r="H57" s="4">
        <v>1.0782498</v>
      </c>
      <c r="I57" s="4">
        <v>1.0821266</v>
      </c>
      <c r="J57" s="4">
        <v>1.08472692</v>
      </c>
      <c r="K57" s="4">
        <v>1.0846581500000001</v>
      </c>
      <c r="L57" s="4">
        <v>1.0834034100000001</v>
      </c>
      <c r="M57" s="4">
        <v>1.08280452</v>
      </c>
      <c r="N57" s="4">
        <v>1.0719321799999999</v>
      </c>
      <c r="O57" s="4">
        <v>1.0764452200000001</v>
      </c>
      <c r="P57" s="4">
        <v>1.0750258800000001</v>
      </c>
      <c r="Q57" s="4">
        <v>1.0743465699999999</v>
      </c>
      <c r="R57" s="4">
        <v>1.0735821400000001</v>
      </c>
      <c r="S57" s="4">
        <v>1.0732795399999999</v>
      </c>
      <c r="T57" s="4">
        <v>1.0727919299999999</v>
      </c>
      <c r="U57" s="4">
        <v>1.0747214599999999</v>
      </c>
      <c r="V57" s="4">
        <v>1.07465773</v>
      </c>
      <c r="W57" s="4">
        <v>1.06899177</v>
      </c>
      <c r="X57" s="4">
        <v>1.0689525200000001</v>
      </c>
      <c r="Y57" s="4">
        <v>1.0736791999999999</v>
      </c>
      <c r="Z57" s="4">
        <v>1.07367503</v>
      </c>
      <c r="AA57" s="4">
        <v>1.0671102699999999</v>
      </c>
      <c r="AB57" s="4">
        <v>1.06523283</v>
      </c>
      <c r="AC57" s="4">
        <v>1.0735101499999999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1.10995997</v>
      </c>
      <c r="D58" s="4">
        <v>1.1100570199999999</v>
      </c>
      <c r="E58" s="4">
        <v>1.10979772</v>
      </c>
      <c r="F58" s="4">
        <v>1.1092409400000001</v>
      </c>
      <c r="G58" s="4">
        <v>1.1086266</v>
      </c>
      <c r="H58" s="4">
        <v>1.10801869</v>
      </c>
      <c r="I58" s="4">
        <v>1.1073285100000001</v>
      </c>
      <c r="J58" s="4">
        <v>1.10486678</v>
      </c>
      <c r="K58" s="4">
        <v>1.1024924700000001</v>
      </c>
      <c r="L58" s="4">
        <v>1.1002679500000001</v>
      </c>
      <c r="M58" s="4">
        <v>1.0982182</v>
      </c>
      <c r="N58" s="4">
        <v>1.0963362400000001</v>
      </c>
      <c r="O58" s="4">
        <v>1.09586129</v>
      </c>
      <c r="P58" s="4">
        <v>1.09477516</v>
      </c>
      <c r="Q58" s="4">
        <v>1.0938525699999999</v>
      </c>
      <c r="R58" s="4">
        <v>1.0930044400000001</v>
      </c>
      <c r="S58" s="4">
        <v>1.0922366100000001</v>
      </c>
      <c r="T58" s="4">
        <v>1.0914818900000001</v>
      </c>
      <c r="U58" s="4">
        <v>1.09076847</v>
      </c>
      <c r="V58" s="4">
        <v>1.08974843</v>
      </c>
      <c r="W58" s="4">
        <v>1.0887629000000001</v>
      </c>
      <c r="X58" s="4">
        <v>1.0884692300000001</v>
      </c>
      <c r="Y58" s="4">
        <v>1.0882003499999999</v>
      </c>
      <c r="Z58" s="4">
        <v>1.0872325300000001</v>
      </c>
      <c r="AA58" s="4">
        <v>1.0863083</v>
      </c>
      <c r="AB58" s="4">
        <v>1.08617049</v>
      </c>
      <c r="AC58" s="4">
        <v>1.0863345900000001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13515</v>
      </c>
      <c r="C59" s="4">
        <v>13177.125</v>
      </c>
      <c r="D59" s="4">
        <v>12847.696875</v>
      </c>
      <c r="E59" s="4">
        <v>12526.50445312</v>
      </c>
      <c r="F59" s="4">
        <v>12213.3418418</v>
      </c>
      <c r="G59" s="4">
        <v>11908.00829575</v>
      </c>
      <c r="H59" s="4">
        <v>11610.30808836</v>
      </c>
      <c r="I59" s="4">
        <v>11320.05038615</v>
      </c>
      <c r="J59" s="4">
        <v>11037.0491265</v>
      </c>
      <c r="K59" s="4">
        <v>10761.122898330001</v>
      </c>
      <c r="L59" s="4">
        <v>10492.094825869999</v>
      </c>
      <c r="M59" s="4">
        <v>10229.792466299999</v>
      </c>
      <c r="N59" s="4">
        <v>9974.0476546499995</v>
      </c>
      <c r="O59" s="4">
        <v>9724.6964632800009</v>
      </c>
      <c r="P59" s="4">
        <v>9481.5790517000005</v>
      </c>
      <c r="Q59" s="4">
        <v>9244.5395758199993</v>
      </c>
      <c r="R59" s="4">
        <v>9013.4260864299995</v>
      </c>
      <c r="S59" s="4">
        <v>8788.0904342699996</v>
      </c>
      <c r="T59" s="4">
        <v>8568.3881734099996</v>
      </c>
      <c r="U59" s="4">
        <v>8354.1784690700006</v>
      </c>
      <c r="V59" s="4">
        <v>8145.3240073500001</v>
      </c>
      <c r="W59" s="4">
        <v>7941.6909071600003</v>
      </c>
      <c r="X59" s="4">
        <v>7743.1486344900004</v>
      </c>
      <c r="Y59" s="4">
        <v>7549.56991862</v>
      </c>
      <c r="Z59" s="4">
        <v>7360.8306714999999</v>
      </c>
      <c r="AA59" s="4">
        <v>7176.8099047200003</v>
      </c>
      <c r="AB59" s="4">
        <v>6997.3896570999996</v>
      </c>
      <c r="AC59" s="4">
        <v>6822.4549180499998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43769271</v>
      </c>
      <c r="C60" s="4">
        <v>42675037.378005698</v>
      </c>
      <c r="D60" s="4">
        <v>41608161.354441702</v>
      </c>
      <c r="E60" s="4">
        <v>40567957.213374503</v>
      </c>
      <c r="F60" s="4">
        <v>39539574.042298302</v>
      </c>
      <c r="G60" s="4">
        <v>38551084.592532203</v>
      </c>
      <c r="H60" s="4">
        <v>37587306.996361703</v>
      </c>
      <c r="I60" s="4">
        <v>36409656.962333798</v>
      </c>
      <c r="J60" s="4">
        <v>35499366.267177299</v>
      </c>
      <c r="K60" s="4">
        <v>34611879.245267503</v>
      </c>
      <c r="L60" s="4">
        <v>33746580.8088824</v>
      </c>
      <c r="M60" s="4">
        <v>32902916.324283801</v>
      </c>
      <c r="N60" s="4">
        <v>32080343.003134798</v>
      </c>
      <c r="O60" s="4">
        <v>31278334.391154099</v>
      </c>
      <c r="P60" s="4">
        <v>30496375.514806598</v>
      </c>
      <c r="Q60" s="4">
        <v>29733966.128280301</v>
      </c>
      <c r="R60" s="4">
        <v>28990583.831956301</v>
      </c>
      <c r="S60" s="4">
        <v>28265819.098789599</v>
      </c>
      <c r="T60" s="4">
        <v>27559173.404913999</v>
      </c>
      <c r="U60" s="4">
        <v>26870193.9705116</v>
      </c>
      <c r="V60" s="4">
        <v>26198422.083688799</v>
      </c>
      <c r="W60" s="4">
        <v>25543435.4322531</v>
      </c>
      <c r="X60" s="4">
        <v>24904849.441151299</v>
      </c>
      <c r="Y60" s="4">
        <v>24282227.3623382</v>
      </c>
      <c r="Z60" s="4">
        <v>23675171.680998001</v>
      </c>
      <c r="AA60" s="4">
        <v>23083292.184339501</v>
      </c>
      <c r="AB60" s="4">
        <v>22506209.193184</v>
      </c>
      <c r="AC60" s="4">
        <v>21943553.9710164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43769271</v>
      </c>
      <c r="C61" s="4">
        <v>42675037.378005698</v>
      </c>
      <c r="D61" s="4">
        <v>41608161.354441702</v>
      </c>
      <c r="E61" s="4">
        <v>40567957.213374503</v>
      </c>
      <c r="F61" s="4">
        <v>39539574.042298302</v>
      </c>
      <c r="G61" s="4">
        <v>38551084.592532203</v>
      </c>
      <c r="H61" s="4">
        <v>37587306.996361703</v>
      </c>
      <c r="I61" s="4">
        <v>36409656.962333798</v>
      </c>
      <c r="J61" s="4">
        <v>35499366.267177299</v>
      </c>
      <c r="K61" s="4">
        <v>34611879.245267503</v>
      </c>
      <c r="L61" s="4">
        <v>33746580.8088824</v>
      </c>
      <c r="M61" s="4">
        <v>32902916.324283801</v>
      </c>
      <c r="N61" s="4">
        <v>32080343.003134798</v>
      </c>
      <c r="O61" s="4">
        <v>31278334.391154099</v>
      </c>
      <c r="P61" s="4">
        <v>30496375.514806598</v>
      </c>
      <c r="Q61" s="4">
        <v>29733966.128280301</v>
      </c>
      <c r="R61" s="4">
        <v>28990583.831956301</v>
      </c>
      <c r="S61" s="4">
        <v>28265819.098789599</v>
      </c>
      <c r="T61" s="4">
        <v>27559173.404913999</v>
      </c>
      <c r="U61" s="4">
        <v>26870193.9705116</v>
      </c>
      <c r="V61" s="4">
        <v>26198422.083688799</v>
      </c>
      <c r="W61" s="4">
        <v>25543435.4322531</v>
      </c>
      <c r="X61" s="4">
        <v>24904849.441151299</v>
      </c>
      <c r="Y61" s="4">
        <v>24282227.3623382</v>
      </c>
      <c r="Z61" s="4">
        <v>23675171.680998001</v>
      </c>
      <c r="AA61" s="4">
        <v>23083292.184339501</v>
      </c>
      <c r="AB61" s="4">
        <v>22506209.193184</v>
      </c>
      <c r="AC61" s="4">
        <v>21943553.9710164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9108.5127685700008</v>
      </c>
      <c r="C62" s="4">
        <v>8880.79990636</v>
      </c>
      <c r="D62" s="4">
        <v>8658.7799066299995</v>
      </c>
      <c r="E62" s="4">
        <v>8442.3104064700001</v>
      </c>
      <c r="F62" s="4">
        <v>8230.9224371799992</v>
      </c>
      <c r="G62" s="4">
        <v>8025.1493739500002</v>
      </c>
      <c r="H62" s="4">
        <v>7824.5206283999996</v>
      </c>
      <c r="I62" s="4">
        <v>7623.36773257</v>
      </c>
      <c r="J62" s="4">
        <v>7432.7823922199996</v>
      </c>
      <c r="K62" s="4">
        <v>7246.96276571</v>
      </c>
      <c r="L62" s="4">
        <v>7065.7886626899999</v>
      </c>
      <c r="M62" s="4">
        <v>6889.14395358</v>
      </c>
      <c r="N62" s="4">
        <v>6716.9153451299999</v>
      </c>
      <c r="O62" s="4">
        <v>6548.99246064</v>
      </c>
      <c r="P62" s="4">
        <v>6385.2676370999998</v>
      </c>
      <c r="Q62" s="4">
        <v>6225.6359464500001</v>
      </c>
      <c r="R62" s="4">
        <v>6069.9942762199998</v>
      </c>
      <c r="S62" s="4">
        <v>5918.2444161200001</v>
      </c>
      <c r="T62" s="4">
        <v>5770.2883006800002</v>
      </c>
      <c r="U62" s="4">
        <v>5626.0310908499996</v>
      </c>
      <c r="V62" s="4">
        <v>5485.3799169399999</v>
      </c>
      <c r="W62" s="4">
        <v>5348.2448114299996</v>
      </c>
      <c r="X62" s="4">
        <v>5214.5386886899996</v>
      </c>
      <c r="Y62" s="4">
        <v>5084.1752018500001</v>
      </c>
      <c r="Z62" s="4">
        <v>4957.0708223700003</v>
      </c>
      <c r="AA62" s="4">
        <v>4833.1440470500002</v>
      </c>
      <c r="AB62" s="4">
        <v>4712.3154298899999</v>
      </c>
      <c r="AC62" s="4">
        <v>4594.5075457499997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3499.3530649999998</v>
      </c>
      <c r="D63" s="4">
        <v>3411.8692310599999</v>
      </c>
      <c r="E63" s="4">
        <v>3326.5724915000001</v>
      </c>
      <c r="F63" s="4">
        <v>3242.2450714699999</v>
      </c>
      <c r="G63" s="4">
        <v>3161.1889365900001</v>
      </c>
      <c r="H63" s="4">
        <v>3082.1591736999999</v>
      </c>
      <c r="I63" s="4">
        <v>2985.5918709100001</v>
      </c>
      <c r="J63" s="4">
        <v>2910.94803391</v>
      </c>
      <c r="K63" s="4">
        <v>2838.1740981100002</v>
      </c>
      <c r="L63" s="4">
        <v>2767.2196263300002</v>
      </c>
      <c r="M63" s="4">
        <v>2698.0391385900002</v>
      </c>
      <c r="N63" s="4">
        <v>2630.5881262600001</v>
      </c>
      <c r="O63" s="4">
        <v>2564.8234200699999</v>
      </c>
      <c r="P63" s="4">
        <v>2500.7027922100001</v>
      </c>
      <c r="Q63" s="4">
        <v>2438.18522252</v>
      </c>
      <c r="R63" s="4">
        <v>2377.2278742200001</v>
      </c>
      <c r="S63" s="4">
        <v>2317.7971661000001</v>
      </c>
      <c r="T63" s="4">
        <v>2259.8522192</v>
      </c>
      <c r="U63" s="4">
        <v>2203.3559055800001</v>
      </c>
      <c r="V63" s="4">
        <v>2148.27061086</v>
      </c>
      <c r="W63" s="4">
        <v>2094.56170544</v>
      </c>
      <c r="X63" s="4">
        <v>2042.1976541700001</v>
      </c>
      <c r="Y63" s="4">
        <v>1991.1426437099999</v>
      </c>
      <c r="Z63" s="4">
        <v>1941.3640778399999</v>
      </c>
      <c r="AA63" s="4">
        <v>1892.82995912</v>
      </c>
      <c r="AB63" s="4">
        <v>1845.50915384</v>
      </c>
      <c r="AC63" s="4">
        <v>1799.3714256200001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35.890802219999998</v>
      </c>
      <c r="C64" s="4">
        <v>34.993530649999997</v>
      </c>
      <c r="D64" s="4">
        <v>34.11869231</v>
      </c>
      <c r="E64" s="4">
        <v>33.265724910000003</v>
      </c>
      <c r="F64" s="4">
        <v>32.42245071</v>
      </c>
      <c r="G64" s="4">
        <v>31.61188937</v>
      </c>
      <c r="H64" s="4">
        <v>30.821591739999999</v>
      </c>
      <c r="I64" s="4">
        <v>29.855918710000001</v>
      </c>
      <c r="J64" s="4">
        <v>29.109480340000001</v>
      </c>
      <c r="K64" s="4">
        <v>28.38174098</v>
      </c>
      <c r="L64" s="4">
        <v>27.67219626</v>
      </c>
      <c r="M64" s="4">
        <v>26.980391390000001</v>
      </c>
      <c r="N64" s="4">
        <v>26.30588126</v>
      </c>
      <c r="O64" s="4">
        <v>25.648234200000001</v>
      </c>
      <c r="P64" s="4">
        <v>25.007027919999999</v>
      </c>
      <c r="Q64" s="4">
        <v>24.38185223</v>
      </c>
      <c r="R64" s="4">
        <v>23.772278740000001</v>
      </c>
      <c r="S64" s="4">
        <v>23.177971660000001</v>
      </c>
      <c r="T64" s="4">
        <v>22.598522190000001</v>
      </c>
      <c r="U64" s="4">
        <v>22.033559060000002</v>
      </c>
      <c r="V64" s="4">
        <v>21.482706109999999</v>
      </c>
      <c r="W64" s="4">
        <v>20.945617049999999</v>
      </c>
      <c r="X64" s="4">
        <v>20.421976539999999</v>
      </c>
      <c r="Y64" s="4">
        <v>19.91142644</v>
      </c>
      <c r="Z64" s="4">
        <v>19.413640780000001</v>
      </c>
      <c r="AA64" s="4">
        <v>18.928299590000002</v>
      </c>
      <c r="AB64" s="4">
        <v>18.455091540000002</v>
      </c>
      <c r="AC64" s="4">
        <v>17.993714260000001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8089.56413969</v>
      </c>
      <c r="C65" s="4">
        <v>7887.3250361999999</v>
      </c>
      <c r="D65" s="4">
        <v>7690.1419102999998</v>
      </c>
      <c r="E65" s="4">
        <v>7497.8883625400003</v>
      </c>
      <c r="F65" s="4">
        <v>7310.4411534700002</v>
      </c>
      <c r="G65" s="4">
        <v>7127.68012464</v>
      </c>
      <c r="H65" s="4">
        <v>6949.4881215200003</v>
      </c>
      <c r="I65" s="4">
        <v>6775.7509184800001</v>
      </c>
      <c r="J65" s="4">
        <v>6606.3571455199999</v>
      </c>
      <c r="K65" s="4">
        <v>6441.1982168799996</v>
      </c>
      <c r="L65" s="4">
        <v>6280.1682614600004</v>
      </c>
      <c r="M65" s="4">
        <v>6123.16406155</v>
      </c>
      <c r="N65" s="4">
        <v>5970.0849600199999</v>
      </c>
      <c r="O65" s="4">
        <v>5820.8328360200003</v>
      </c>
      <c r="P65" s="4">
        <v>5675.3120151100002</v>
      </c>
      <c r="Q65" s="4">
        <v>5533.4292149900002</v>
      </c>
      <c r="R65" s="4">
        <v>5395.0934846099999</v>
      </c>
      <c r="S65" s="4">
        <v>5260.2161475000003</v>
      </c>
      <c r="T65" s="4">
        <v>5128.7107438100002</v>
      </c>
      <c r="U65" s="4">
        <v>5000.4929752099997</v>
      </c>
      <c r="V65" s="4">
        <v>4875.4806508299998</v>
      </c>
      <c r="W65" s="4">
        <v>4753.5936345600003</v>
      </c>
      <c r="X65" s="4">
        <v>4634.7537936999997</v>
      </c>
      <c r="Y65" s="4">
        <v>4518.8849488599999</v>
      </c>
      <c r="Z65" s="4">
        <v>4405.9128256399999</v>
      </c>
      <c r="AA65" s="4">
        <v>4295.7650050000002</v>
      </c>
      <c r="AB65" s="4">
        <v>4188.37087987</v>
      </c>
      <c r="AC65" s="4">
        <v>4083.6616092999998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1018.94862888</v>
      </c>
      <c r="C66" s="4">
        <v>993.47487016000002</v>
      </c>
      <c r="D66" s="4">
        <v>968.63799632999996</v>
      </c>
      <c r="E66" s="4">
        <v>944.42204392999997</v>
      </c>
      <c r="F66" s="4">
        <v>920.48128369999995</v>
      </c>
      <c r="G66" s="4">
        <v>897.46924931000001</v>
      </c>
      <c r="H66" s="4">
        <v>875.03250688000003</v>
      </c>
      <c r="I66" s="4">
        <v>847.61681408000004</v>
      </c>
      <c r="J66" s="4">
        <v>826.4252467</v>
      </c>
      <c r="K66" s="4">
        <v>805.76454882999997</v>
      </c>
      <c r="L66" s="4">
        <v>785.62040122999997</v>
      </c>
      <c r="M66" s="4">
        <v>765.97989202999997</v>
      </c>
      <c r="N66" s="4">
        <v>746.83038510999995</v>
      </c>
      <c r="O66" s="4">
        <v>728.15962463000005</v>
      </c>
      <c r="P66" s="4">
        <v>709.95562198000005</v>
      </c>
      <c r="Q66" s="4">
        <v>692.20673147000002</v>
      </c>
      <c r="R66" s="4">
        <v>674.90079161000006</v>
      </c>
      <c r="S66" s="4">
        <v>658.02826861999995</v>
      </c>
      <c r="T66" s="4">
        <v>641.57755686999997</v>
      </c>
      <c r="U66" s="4">
        <v>625.53811562999999</v>
      </c>
      <c r="V66" s="4">
        <v>609.89926610999999</v>
      </c>
      <c r="W66" s="4">
        <v>594.65117685999996</v>
      </c>
      <c r="X66" s="4">
        <v>579.78489499</v>
      </c>
      <c r="Y66" s="4">
        <v>565.29025300000001</v>
      </c>
      <c r="Z66" s="4">
        <v>551.15799673000004</v>
      </c>
      <c r="AA66" s="4">
        <v>537.37904204999995</v>
      </c>
      <c r="AB66" s="4">
        <v>523.94455001999995</v>
      </c>
      <c r="AC66" s="4">
        <v>510.84593645000001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0.99999996000000002</v>
      </c>
      <c r="E67" s="4">
        <v>1</v>
      </c>
      <c r="F67" s="4">
        <v>1</v>
      </c>
      <c r="G67" s="4">
        <v>0.99964138999999996</v>
      </c>
      <c r="H67" s="4">
        <v>1</v>
      </c>
      <c r="I67" s="4">
        <v>0.99999998999999995</v>
      </c>
      <c r="J67" s="4">
        <v>0.99350660999999996</v>
      </c>
      <c r="K67" s="4">
        <v>0.99999861000000001</v>
      </c>
      <c r="L67" s="4">
        <v>0.99999992000000004</v>
      </c>
      <c r="M67" s="4">
        <v>0.99999996000000002</v>
      </c>
      <c r="N67" s="4">
        <v>1</v>
      </c>
      <c r="O67" s="4">
        <v>0.99999998999999995</v>
      </c>
      <c r="P67" s="4">
        <v>1</v>
      </c>
      <c r="Q67" s="4">
        <v>0.99999998000000001</v>
      </c>
      <c r="R67" s="4">
        <v>1</v>
      </c>
      <c r="S67" s="4">
        <v>0.99999886000000004</v>
      </c>
      <c r="T67" s="4">
        <v>1</v>
      </c>
      <c r="U67" s="4">
        <v>0.99999998999999995</v>
      </c>
      <c r="V67" s="4">
        <v>1</v>
      </c>
      <c r="W67" s="4">
        <v>0.99999934999999995</v>
      </c>
      <c r="X67" s="4">
        <v>0.99999897999999998</v>
      </c>
      <c r="Y67" s="4">
        <v>1</v>
      </c>
      <c r="Z67" s="4">
        <v>0.99999996999999996</v>
      </c>
      <c r="AA67" s="4">
        <v>1</v>
      </c>
      <c r="AB67" s="4">
        <v>0.99999998999999995</v>
      </c>
      <c r="AC67" s="4">
        <v>0.99999996999999996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0.99999996000000002</v>
      </c>
      <c r="D68" s="4">
        <v>1</v>
      </c>
      <c r="E68" s="4">
        <v>1</v>
      </c>
      <c r="F68" s="4">
        <v>0.99964138999999996</v>
      </c>
      <c r="G68" s="4">
        <v>1</v>
      </c>
      <c r="H68" s="4">
        <v>0.99999998999999995</v>
      </c>
      <c r="I68" s="4">
        <v>0.99350660999999996</v>
      </c>
      <c r="J68" s="4">
        <v>0.99999861000000001</v>
      </c>
      <c r="K68" s="4">
        <v>0.99999992000000004</v>
      </c>
      <c r="L68" s="4">
        <v>0.99999996000000002</v>
      </c>
      <c r="M68" s="4">
        <v>1</v>
      </c>
      <c r="N68" s="4">
        <v>0.99999998999999995</v>
      </c>
      <c r="O68" s="4">
        <v>1</v>
      </c>
      <c r="P68" s="4">
        <v>0.99999998000000001</v>
      </c>
      <c r="Q68" s="4">
        <v>1</v>
      </c>
      <c r="R68" s="4">
        <v>0.99999886000000004</v>
      </c>
      <c r="S68" s="4">
        <v>1</v>
      </c>
      <c r="T68" s="4">
        <v>0.99999998999999995</v>
      </c>
      <c r="U68" s="4">
        <v>1</v>
      </c>
      <c r="V68" s="4">
        <v>0.99999934999999995</v>
      </c>
      <c r="W68" s="4">
        <v>0.99999897999999998</v>
      </c>
      <c r="X68" s="4">
        <v>1</v>
      </c>
      <c r="Y68" s="4">
        <v>0.99999996999999996</v>
      </c>
      <c r="Z68" s="4">
        <v>1</v>
      </c>
      <c r="AA68" s="4">
        <v>0.99999998999999995</v>
      </c>
      <c r="AB68" s="4">
        <v>0.99999996999999996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1.48349259</v>
      </c>
      <c r="D69" s="4">
        <v>1.5014819800000001</v>
      </c>
      <c r="E69" s="4">
        <v>1.52270946</v>
      </c>
      <c r="F69" s="4">
        <v>1.5472390499999999</v>
      </c>
      <c r="G69" s="4">
        <v>1.5738317500000001</v>
      </c>
      <c r="H69" s="4">
        <v>1.60219848</v>
      </c>
      <c r="I69" s="4">
        <v>1.6332509900000001</v>
      </c>
      <c r="J69" s="4">
        <v>1.6549867</v>
      </c>
      <c r="K69" s="4">
        <v>1.67921673</v>
      </c>
      <c r="L69" s="4">
        <v>1.70503947</v>
      </c>
      <c r="M69" s="4">
        <v>1.7320952000000001</v>
      </c>
      <c r="N69" s="4">
        <v>1.7609308400000001</v>
      </c>
      <c r="O69" s="4">
        <v>1.79714325</v>
      </c>
      <c r="P69" s="4">
        <v>1.83188913</v>
      </c>
      <c r="Q69" s="4">
        <v>1.86877099</v>
      </c>
      <c r="R69" s="4">
        <v>1.9075344700000001</v>
      </c>
      <c r="S69" s="4">
        <v>1.9483146099999999</v>
      </c>
      <c r="T69" s="4">
        <v>1.99076334</v>
      </c>
      <c r="U69" s="4">
        <v>2.0351710600000001</v>
      </c>
      <c r="V69" s="4">
        <v>2.0787573400000001</v>
      </c>
      <c r="W69" s="4">
        <v>2.1244674899999998</v>
      </c>
      <c r="X69" s="4">
        <v>2.1775378500000002</v>
      </c>
      <c r="Y69" s="4">
        <v>2.2335323499999999</v>
      </c>
      <c r="Z69" s="4">
        <v>2.2846937700000001</v>
      </c>
      <c r="AA69" s="4">
        <v>2.3386007000000002</v>
      </c>
      <c r="AB69" s="4">
        <v>2.4025653899999999</v>
      </c>
      <c r="AC69" s="4">
        <v>2.4736923700000002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449.97772178999998</v>
      </c>
      <c r="D70" s="4">
        <v>864.63774278000005</v>
      </c>
      <c r="E70" s="4">
        <v>1248.6076140800001</v>
      </c>
      <c r="F70" s="4">
        <v>1607.5778524899999</v>
      </c>
      <c r="G70" s="4">
        <v>1944.84443573</v>
      </c>
      <c r="H70" s="4">
        <v>2263.0558052400002</v>
      </c>
      <c r="I70" s="4">
        <v>2585.9421129900002</v>
      </c>
      <c r="J70" s="4">
        <v>2863.1941830000001</v>
      </c>
      <c r="K70" s="4">
        <v>3121.0799739200002</v>
      </c>
      <c r="L70" s="4">
        <v>3361.9751652800001</v>
      </c>
      <c r="M70" s="4">
        <v>3588.2003709000001</v>
      </c>
      <c r="N70" s="4">
        <v>3800.9514457099999</v>
      </c>
      <c r="O70" s="4">
        <v>4006.11084282</v>
      </c>
      <c r="P70" s="4">
        <v>4202.60468588</v>
      </c>
      <c r="Q70" s="4">
        <v>4391.8898412199997</v>
      </c>
      <c r="R70" s="4">
        <v>4574.8449541099999</v>
      </c>
      <c r="S70" s="4">
        <v>4752.4979415600001</v>
      </c>
      <c r="T70" s="4">
        <v>4925.4408320800003</v>
      </c>
      <c r="U70" s="4">
        <v>5094.3454265999999</v>
      </c>
      <c r="V70" s="4">
        <v>5258.1015285200001</v>
      </c>
      <c r="W70" s="4">
        <v>5417.5067896</v>
      </c>
      <c r="X70" s="4">
        <v>5577.7588035700001</v>
      </c>
      <c r="Y70" s="4">
        <v>5736.2653150200003</v>
      </c>
      <c r="Z70" s="4">
        <v>5890.8943744999997</v>
      </c>
      <c r="AA70" s="4">
        <v>6042.57731057</v>
      </c>
      <c r="AB70" s="4">
        <v>6195.96527573</v>
      </c>
      <c r="AC70" s="4">
        <v>6352.72965828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165.35536919</v>
      </c>
      <c r="D71" s="4">
        <v>790.83336110000005</v>
      </c>
      <c r="E71" s="4">
        <v>1440.72740798</v>
      </c>
      <c r="F71" s="4">
        <v>2061.3122329900002</v>
      </c>
      <c r="G71" s="4">
        <v>2782.6710587600001</v>
      </c>
      <c r="H71" s="4">
        <v>3071.1853644500002</v>
      </c>
      <c r="I71" s="4">
        <v>3810.37947368</v>
      </c>
      <c r="J71" s="4">
        <v>3758.4503324799998</v>
      </c>
      <c r="K71" s="4">
        <v>3630.1290738399998</v>
      </c>
      <c r="L71" s="4">
        <v>3564.9642675599998</v>
      </c>
      <c r="M71" s="4">
        <v>3316.9772523800002</v>
      </c>
      <c r="N71" s="4">
        <v>3622.82114155</v>
      </c>
      <c r="O71" s="4">
        <v>3615.0516924100002</v>
      </c>
      <c r="P71" s="4">
        <v>3651.4621968500001</v>
      </c>
      <c r="Q71" s="4">
        <v>3688.4584333100001</v>
      </c>
      <c r="R71" s="4">
        <v>3729.0846836699998</v>
      </c>
      <c r="S71" s="4">
        <v>3757.9573330500002</v>
      </c>
      <c r="T71" s="4">
        <v>3783.7389359899998</v>
      </c>
      <c r="U71" s="4">
        <v>3686.3506656300001</v>
      </c>
      <c r="V71" s="4">
        <v>3534.7429987599999</v>
      </c>
      <c r="W71" s="4">
        <v>3734.2575056699998</v>
      </c>
      <c r="X71" s="4">
        <v>3883.0502325000002</v>
      </c>
      <c r="Y71" s="4">
        <v>3752.4198907199998</v>
      </c>
      <c r="Z71" s="4">
        <v>3538.2788847299998</v>
      </c>
      <c r="AA71" s="4">
        <v>3769.9586962100002</v>
      </c>
      <c r="AB71" s="4">
        <v>4130.8006554699996</v>
      </c>
      <c r="AC71" s="4">
        <v>3819.7206096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165.35536919</v>
      </c>
      <c r="D72" s="4">
        <v>790.83336110000005</v>
      </c>
      <c r="E72" s="4">
        <v>1440.72740798</v>
      </c>
      <c r="F72" s="4">
        <v>2061.3122329900002</v>
      </c>
      <c r="G72" s="4">
        <v>2782.6710587600001</v>
      </c>
      <c r="H72" s="4">
        <v>3071.1853644500002</v>
      </c>
      <c r="I72" s="4">
        <v>3810.37947368</v>
      </c>
      <c r="J72" s="4">
        <v>3758.4503324799998</v>
      </c>
      <c r="K72" s="4">
        <v>3630.1290738399998</v>
      </c>
      <c r="L72" s="4">
        <v>3564.9642675599998</v>
      </c>
      <c r="M72" s="4">
        <v>3316.9772523800002</v>
      </c>
      <c r="N72" s="4">
        <v>3622.82114155</v>
      </c>
      <c r="O72" s="4">
        <v>3615.0516924100002</v>
      </c>
      <c r="P72" s="4">
        <v>3651.4621968500001</v>
      </c>
      <c r="Q72" s="4">
        <v>3688.4584333100001</v>
      </c>
      <c r="R72" s="4">
        <v>3729.0846836699998</v>
      </c>
      <c r="S72" s="4">
        <v>3757.9573330500002</v>
      </c>
      <c r="T72" s="4">
        <v>3783.7389359899998</v>
      </c>
      <c r="U72" s="4">
        <v>3686.3506656300001</v>
      </c>
      <c r="V72" s="4">
        <v>3534.7429987599999</v>
      </c>
      <c r="W72" s="4">
        <v>3734.2575056699998</v>
      </c>
      <c r="X72" s="4">
        <v>3883.0502325000002</v>
      </c>
      <c r="Y72" s="4">
        <v>3752.4198907199998</v>
      </c>
      <c r="Z72" s="4">
        <v>3538.2788847299998</v>
      </c>
      <c r="AA72" s="4">
        <v>3769.9586962100002</v>
      </c>
      <c r="AB72" s="4">
        <v>4130.8006554699996</v>
      </c>
      <c r="AC72" s="4">
        <v>3819.7206096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119.50126925000001</v>
      </c>
      <c r="D73" s="4">
        <v>229.62967749000001</v>
      </c>
      <c r="E73" s="4">
        <v>331.60814742000002</v>
      </c>
      <c r="F73" s="4">
        <v>426.94714964999997</v>
      </c>
      <c r="G73" s="4">
        <v>516.52377659000001</v>
      </c>
      <c r="H73" s="4">
        <v>601.03401754000004</v>
      </c>
      <c r="I73" s="4">
        <v>686.79197116</v>
      </c>
      <c r="J73" s="4">
        <v>760.42010788000005</v>
      </c>
      <c r="K73" s="4">
        <v>828.90415842000004</v>
      </c>
      <c r="L73" s="4">
        <v>892.87694519000001</v>
      </c>
      <c r="M73" s="4">
        <v>952.95135827000001</v>
      </c>
      <c r="N73" s="4">
        <v>1009.45512032</v>
      </c>
      <c r="O73" s="4">
        <v>1063.93846891</v>
      </c>
      <c r="P73" s="4">
        <v>1116.1211453200001</v>
      </c>
      <c r="Q73" s="4">
        <v>1166.3894440900001</v>
      </c>
      <c r="R73" s="4">
        <v>1214.9767458599999</v>
      </c>
      <c r="S73" s="4">
        <v>1262.1558190799999</v>
      </c>
      <c r="T73" s="4">
        <v>1308.08400594</v>
      </c>
      <c r="U73" s="4">
        <v>1352.93806077</v>
      </c>
      <c r="V73" s="4">
        <v>1396.4241020300001</v>
      </c>
      <c r="W73" s="4">
        <v>1438.75954082</v>
      </c>
      <c r="X73" s="4">
        <v>1481.31915035</v>
      </c>
      <c r="Y73" s="4">
        <v>1523.4113652799999</v>
      </c>
      <c r="Z73" s="4">
        <v>1564.4727090700001</v>
      </c>
      <c r="AA73" s="4">
        <v>1604.7578002299999</v>
      </c>
      <c r="AB73" s="4">
        <v>1645.4974685100001</v>
      </c>
      <c r="AC73" s="4">
        <v>1687.1245476399999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1.8395799999999999E-3</v>
      </c>
      <c r="D74" s="4">
        <v>8.7980200000000001E-3</v>
      </c>
      <c r="E74" s="4">
        <v>1.6028089999999998E-2</v>
      </c>
      <c r="F74" s="4">
        <v>2.29321E-2</v>
      </c>
      <c r="G74" s="4">
        <v>3.0957220000000001E-2</v>
      </c>
      <c r="H74" s="4">
        <v>3.416694E-2</v>
      </c>
      <c r="I74" s="4">
        <v>4.239047E-2</v>
      </c>
      <c r="J74" s="4">
        <v>4.1812759999999997E-2</v>
      </c>
      <c r="K74" s="4">
        <v>4.0385190000000001E-2</v>
      </c>
      <c r="L74" s="4">
        <v>3.9660229999999998E-2</v>
      </c>
      <c r="M74" s="4">
        <v>3.6901370000000003E-2</v>
      </c>
      <c r="N74" s="4">
        <v>4.0303890000000002E-2</v>
      </c>
      <c r="O74" s="4">
        <v>4.0217450000000002E-2</v>
      </c>
      <c r="P74" s="4">
        <v>4.0622520000000002E-2</v>
      </c>
      <c r="Q74" s="4">
        <v>4.1034099999999997E-2</v>
      </c>
      <c r="R74" s="4">
        <v>4.148607E-2</v>
      </c>
      <c r="S74" s="4">
        <v>4.1807280000000002E-2</v>
      </c>
      <c r="T74" s="4">
        <v>4.2094100000000002E-2</v>
      </c>
      <c r="U74" s="4">
        <v>4.1010650000000003E-2</v>
      </c>
      <c r="V74" s="4">
        <v>3.9324020000000001E-2</v>
      </c>
      <c r="W74" s="4">
        <v>4.1543610000000002E-2</v>
      </c>
      <c r="X74" s="4">
        <v>4.3198930000000003E-2</v>
      </c>
      <c r="Y74" s="4">
        <v>4.1745669999999999E-2</v>
      </c>
      <c r="Z74" s="4">
        <v>3.9363349999999998E-2</v>
      </c>
      <c r="AA74" s="4">
        <v>4.1940789999999999E-2</v>
      </c>
      <c r="AB74" s="4">
        <v>4.5955160000000002E-2</v>
      </c>
      <c r="AC74" s="4">
        <v>4.249439E-2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1.84E-5</v>
      </c>
      <c r="D75" s="4">
        <v>8.7979999999999995E-5</v>
      </c>
      <c r="E75" s="4">
        <v>1.6028E-4</v>
      </c>
      <c r="F75" s="4">
        <v>2.2932000000000001E-4</v>
      </c>
      <c r="G75" s="4">
        <v>3.0957000000000001E-4</v>
      </c>
      <c r="H75" s="4">
        <v>3.4167000000000003E-4</v>
      </c>
      <c r="I75" s="4">
        <v>4.239E-4</v>
      </c>
      <c r="J75" s="4">
        <v>4.1813000000000001E-4</v>
      </c>
      <c r="K75" s="4">
        <v>4.0384999999999998E-4</v>
      </c>
      <c r="L75" s="4">
        <v>3.9659999999999999E-4</v>
      </c>
      <c r="M75" s="4">
        <v>3.6901000000000002E-4</v>
      </c>
      <c r="N75" s="4">
        <v>4.0304000000000002E-4</v>
      </c>
      <c r="O75" s="4">
        <v>4.0216999999999998E-4</v>
      </c>
      <c r="P75" s="4">
        <v>4.0622999999999999E-4</v>
      </c>
      <c r="Q75" s="4">
        <v>4.1033999999999998E-4</v>
      </c>
      <c r="R75" s="4">
        <v>4.1486000000000002E-4</v>
      </c>
      <c r="S75" s="4">
        <v>4.1806999999999999E-4</v>
      </c>
      <c r="T75" s="4">
        <v>4.2094000000000002E-4</v>
      </c>
      <c r="U75" s="4">
        <v>4.1010999999999999E-4</v>
      </c>
      <c r="V75" s="4">
        <v>3.9324E-4</v>
      </c>
      <c r="W75" s="4">
        <v>4.1543999999999999E-4</v>
      </c>
      <c r="X75" s="4">
        <v>4.3198999999999999E-4</v>
      </c>
      <c r="Y75" s="4">
        <v>4.1745999999999998E-4</v>
      </c>
      <c r="Z75" s="4">
        <v>3.9363000000000001E-4</v>
      </c>
      <c r="AA75" s="4">
        <v>4.1941E-4</v>
      </c>
      <c r="AB75" s="4">
        <v>4.5954999999999998E-4</v>
      </c>
      <c r="AC75" s="4">
        <v>4.2494000000000001E-4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119.49899231000001</v>
      </c>
      <c r="D76" s="4">
        <v>229.61878772</v>
      </c>
      <c r="E76" s="4">
        <v>331.5883086</v>
      </c>
      <c r="F76" s="4">
        <v>426.91876538000002</v>
      </c>
      <c r="G76" s="4">
        <v>516.48545921000004</v>
      </c>
      <c r="H76" s="4">
        <v>600.99172732</v>
      </c>
      <c r="I76" s="4">
        <v>686.73950223999998</v>
      </c>
      <c r="J76" s="4">
        <v>760.36835401999997</v>
      </c>
      <c r="K76" s="4">
        <v>828.85417155000005</v>
      </c>
      <c r="L76" s="4">
        <v>892.82785564000005</v>
      </c>
      <c r="M76" s="4">
        <v>952.90568349</v>
      </c>
      <c r="N76" s="4">
        <v>1009.40523407</v>
      </c>
      <c r="O76" s="4">
        <v>1063.8886896500001</v>
      </c>
      <c r="P76" s="4">
        <v>1116.07086469</v>
      </c>
      <c r="Q76" s="4">
        <v>1166.3386540199999</v>
      </c>
      <c r="R76" s="4">
        <v>1214.9253963599999</v>
      </c>
      <c r="S76" s="4">
        <v>1262.1040720000001</v>
      </c>
      <c r="T76" s="4">
        <v>1308.0319038600001</v>
      </c>
      <c r="U76" s="4">
        <v>1352.8872997200001</v>
      </c>
      <c r="V76" s="4">
        <v>1396.3754286200001</v>
      </c>
      <c r="W76" s="4">
        <v>1438.7081201000001</v>
      </c>
      <c r="X76" s="4">
        <v>1481.2656807400001</v>
      </c>
      <c r="Y76" s="4">
        <v>1523.3596944599999</v>
      </c>
      <c r="Z76" s="4">
        <v>1564.42398697</v>
      </c>
      <c r="AA76" s="4">
        <v>1604.7058879000001</v>
      </c>
      <c r="AB76" s="4">
        <v>1645.4405873799999</v>
      </c>
      <c r="AC76" s="4">
        <v>1687.07195009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2.2769399999999999E-3</v>
      </c>
      <c r="D77" s="4">
        <v>1.088978E-2</v>
      </c>
      <c r="E77" s="4">
        <v>1.983882E-2</v>
      </c>
      <c r="F77" s="4">
        <v>2.838427E-2</v>
      </c>
      <c r="G77" s="4">
        <v>3.8317379999999998E-2</v>
      </c>
      <c r="H77" s="4">
        <v>4.2290220000000003E-2</v>
      </c>
      <c r="I77" s="4">
        <v>5.2468929999999997E-2</v>
      </c>
      <c r="J77" s="4">
        <v>5.1753859999999999E-2</v>
      </c>
      <c r="K77" s="4">
        <v>4.9986879999999997E-2</v>
      </c>
      <c r="L77" s="4">
        <v>4.9089559999999997E-2</v>
      </c>
      <c r="M77" s="4">
        <v>4.5674779999999998E-2</v>
      </c>
      <c r="N77" s="4">
        <v>4.988625E-2</v>
      </c>
      <c r="O77" s="4">
        <v>4.9779259999999999E-2</v>
      </c>
      <c r="P77" s="4">
        <v>5.028063E-2</v>
      </c>
      <c r="Q77" s="4">
        <v>5.079007E-2</v>
      </c>
      <c r="R77" s="4">
        <v>5.1349499999999999E-2</v>
      </c>
      <c r="S77" s="4">
        <v>5.1747069999999999E-2</v>
      </c>
      <c r="T77" s="4">
        <v>5.2102089999999997E-2</v>
      </c>
      <c r="U77" s="4">
        <v>5.0761050000000002E-2</v>
      </c>
      <c r="V77" s="4">
        <v>4.867341E-2</v>
      </c>
      <c r="W77" s="4">
        <v>5.1420729999999998E-2</v>
      </c>
      <c r="X77" s="4">
        <v>5.3469599999999999E-2</v>
      </c>
      <c r="Y77" s="4">
        <v>5.1670819999999999E-2</v>
      </c>
      <c r="Z77" s="4">
        <v>4.8722099999999997E-2</v>
      </c>
      <c r="AA77" s="4">
        <v>5.191233E-2</v>
      </c>
      <c r="AB77" s="4">
        <v>5.6881130000000002E-2</v>
      </c>
      <c r="AC77" s="4">
        <v>5.259755E-2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1.0003736299999999</v>
      </c>
      <c r="E78" s="4">
        <v>1.00130612</v>
      </c>
      <c r="F78" s="4">
        <v>1.00000051</v>
      </c>
      <c r="G78" s="4">
        <v>1</v>
      </c>
      <c r="H78" s="4">
        <v>1.00000003</v>
      </c>
      <c r="I78" s="4">
        <v>1.00000574</v>
      </c>
      <c r="J78" s="4">
        <v>1.0390822</v>
      </c>
      <c r="K78" s="4">
        <v>1</v>
      </c>
      <c r="L78" s="4">
        <v>1</v>
      </c>
      <c r="M78" s="4">
        <v>1.0000000099999999</v>
      </c>
      <c r="N78" s="4">
        <v>1.0008845200000001</v>
      </c>
      <c r="O78" s="4">
        <v>1.00038508</v>
      </c>
      <c r="P78" s="4">
        <v>1</v>
      </c>
      <c r="Q78" s="4">
        <v>1</v>
      </c>
      <c r="R78" s="4">
        <v>1.00011088</v>
      </c>
      <c r="S78" s="4">
        <v>1.00000266</v>
      </c>
      <c r="T78" s="4">
        <v>1.00000036</v>
      </c>
      <c r="U78" s="4">
        <v>1.0000026900000001</v>
      </c>
      <c r="V78" s="4">
        <v>1</v>
      </c>
      <c r="W78" s="4">
        <v>1.0000000200000001</v>
      </c>
      <c r="X78" s="4">
        <v>1</v>
      </c>
      <c r="Y78" s="4">
        <v>1.00217424</v>
      </c>
      <c r="Z78" s="4">
        <v>1.0000233000000001</v>
      </c>
      <c r="AA78" s="4">
        <v>1.00000018</v>
      </c>
      <c r="AB78" s="4">
        <v>1.00009967</v>
      </c>
      <c r="AC78" s="4">
        <v>1.0004208400000001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1.0003736299999999</v>
      </c>
      <c r="D79" s="4">
        <v>1.00130612</v>
      </c>
      <c r="E79" s="4">
        <v>1.00000051</v>
      </c>
      <c r="F79" s="4">
        <v>1</v>
      </c>
      <c r="G79" s="4">
        <v>1.00000003</v>
      </c>
      <c r="H79" s="4">
        <v>1.00000574</v>
      </c>
      <c r="I79" s="4">
        <v>1.0390822</v>
      </c>
      <c r="J79" s="4">
        <v>1</v>
      </c>
      <c r="K79" s="4">
        <v>1</v>
      </c>
      <c r="L79" s="4">
        <v>1.0000000099999999</v>
      </c>
      <c r="M79" s="4">
        <v>1.0008845200000001</v>
      </c>
      <c r="N79" s="4">
        <v>1.00038508</v>
      </c>
      <c r="O79" s="4">
        <v>1</v>
      </c>
      <c r="P79" s="4">
        <v>1</v>
      </c>
      <c r="Q79" s="4">
        <v>1.00011088</v>
      </c>
      <c r="R79" s="4">
        <v>1.00000266</v>
      </c>
      <c r="S79" s="4">
        <v>1.00000036</v>
      </c>
      <c r="T79" s="4">
        <v>1.0000026900000001</v>
      </c>
      <c r="U79" s="4">
        <v>1</v>
      </c>
      <c r="V79" s="4">
        <v>1.0000000200000001</v>
      </c>
      <c r="W79" s="4">
        <v>1</v>
      </c>
      <c r="X79" s="4">
        <v>1.00217424</v>
      </c>
      <c r="Y79" s="4">
        <v>1.0000233000000001</v>
      </c>
      <c r="Z79" s="4">
        <v>1.00000018</v>
      </c>
      <c r="AA79" s="4">
        <v>1.00009967</v>
      </c>
      <c r="AB79" s="4">
        <v>1.0004208400000001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DB1F-6A7C-4E65-B85E-342B468585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31722</v>
      </c>
      <c r="C5" s="4">
        <v>32101.06892532</v>
      </c>
      <c r="D5" s="4">
        <v>32332.28744009</v>
      </c>
      <c r="E5" s="4">
        <v>32617.27005001</v>
      </c>
      <c r="F5" s="4">
        <v>33029.114648620001</v>
      </c>
      <c r="G5" s="4">
        <v>33257.096385789999</v>
      </c>
      <c r="H5" s="4">
        <v>33508.313221559998</v>
      </c>
      <c r="I5" s="4">
        <v>33782.908504400002</v>
      </c>
      <c r="J5" s="4">
        <v>34080.318540330001</v>
      </c>
      <c r="K5" s="4">
        <v>34400.173440680002</v>
      </c>
      <c r="L5" s="4">
        <v>34740.079852349998</v>
      </c>
      <c r="M5" s="4">
        <v>35102.20182681</v>
      </c>
      <c r="N5" s="4">
        <v>35485.449445710001</v>
      </c>
      <c r="O5" s="4">
        <v>35889.9911011</v>
      </c>
      <c r="P5" s="4">
        <v>36316.692694450001</v>
      </c>
      <c r="Q5" s="4">
        <v>36762.02555998</v>
      </c>
      <c r="R5" s="4">
        <v>37228.214063350002</v>
      </c>
      <c r="S5" s="4">
        <v>37714.810786900001</v>
      </c>
      <c r="T5" s="4">
        <v>38221.876246630003</v>
      </c>
      <c r="U5" s="4">
        <v>38750.970205999998</v>
      </c>
      <c r="V5" s="4">
        <v>39299.569671470003</v>
      </c>
      <c r="W5" s="4">
        <v>39868.210861649997</v>
      </c>
      <c r="X5" s="4">
        <v>40456.573718619999</v>
      </c>
      <c r="Y5" s="4">
        <v>41064.965593369998</v>
      </c>
      <c r="Z5" s="4">
        <v>41693.600982880002</v>
      </c>
      <c r="AA5" s="4">
        <v>42343.008358840001</v>
      </c>
      <c r="AB5" s="4">
        <v>43013.056756329999</v>
      </c>
      <c r="AC5" s="4">
        <v>43703.123932930001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122537074.25</v>
      </c>
      <c r="C6" s="4">
        <v>125093056.61073101</v>
      </c>
      <c r="D6" s="4">
        <v>127700085.292941</v>
      </c>
      <c r="E6" s="4">
        <v>130359254.779964</v>
      </c>
      <c r="F6" s="4">
        <v>133071608.44791099</v>
      </c>
      <c r="G6" s="4">
        <v>135838209.89018101</v>
      </c>
      <c r="H6" s="4">
        <v>138660143.56099701</v>
      </c>
      <c r="I6" s="4">
        <v>141538516.195052</v>
      </c>
      <c r="J6" s="4">
        <v>144474456.63036501</v>
      </c>
      <c r="K6" s="4">
        <v>147469116.472103</v>
      </c>
      <c r="L6" s="4">
        <v>150523669.891406</v>
      </c>
      <c r="M6" s="4">
        <v>153639314.55309799</v>
      </c>
      <c r="N6" s="4">
        <v>156817272.501858</v>
      </c>
      <c r="O6" s="4">
        <v>160058789.90463001</v>
      </c>
      <c r="P6" s="4">
        <v>163365137.829494</v>
      </c>
      <c r="Q6" s="4">
        <v>166737613.26271099</v>
      </c>
      <c r="R6" s="4">
        <v>170177537.77229699</v>
      </c>
      <c r="S6" s="4">
        <v>173686261.28510201</v>
      </c>
      <c r="T6" s="4">
        <v>177265159.41751799</v>
      </c>
      <c r="U6" s="4">
        <v>180915635.66439</v>
      </c>
      <c r="V6" s="4">
        <v>184639121.55581099</v>
      </c>
      <c r="W6" s="4">
        <v>188437077.28823501</v>
      </c>
      <c r="X6" s="4">
        <v>192310992.235517</v>
      </c>
      <c r="Y6" s="4">
        <v>196262385.57787701</v>
      </c>
      <c r="Z6" s="4">
        <v>200292806.95403001</v>
      </c>
      <c r="AA6" s="4">
        <v>204403836.653431</v>
      </c>
      <c r="AB6" s="4">
        <v>208597087.15182301</v>
      </c>
      <c r="AC6" s="4">
        <v>212874202.63841099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122537074.25</v>
      </c>
      <c r="C7" s="4">
        <v>125092989.95110001</v>
      </c>
      <c r="D7" s="4">
        <v>127700023.966221</v>
      </c>
      <c r="E7" s="4">
        <v>130359198.66164599</v>
      </c>
      <c r="F7" s="4">
        <v>133071556.850979</v>
      </c>
      <c r="G7" s="4">
        <v>135838162.20409799</v>
      </c>
      <c r="H7" s="4">
        <v>138660099.66428</v>
      </c>
      <c r="I7" s="4">
        <v>141538475.87366599</v>
      </c>
      <c r="J7" s="4">
        <v>144474419.60723901</v>
      </c>
      <c r="K7" s="4">
        <v>147469082.21548399</v>
      </c>
      <c r="L7" s="4">
        <v>150523638.075894</v>
      </c>
      <c r="M7" s="4">
        <v>153639285.05351201</v>
      </c>
      <c r="N7" s="4">
        <v>156817244.970682</v>
      </c>
      <c r="O7" s="4">
        <v>160058764.08619601</v>
      </c>
      <c r="P7" s="4">
        <v>163365113.58401999</v>
      </c>
      <c r="Q7" s="4">
        <v>166737590.07179999</v>
      </c>
      <c r="R7" s="4">
        <v>170177516.08933601</v>
      </c>
      <c r="S7" s="4">
        <v>173686240.62722301</v>
      </c>
      <c r="T7" s="4">
        <v>177265139.65586701</v>
      </c>
      <c r="U7" s="4">
        <v>180915616.66508499</v>
      </c>
      <c r="V7" s="4">
        <v>184639103.214486</v>
      </c>
      <c r="W7" s="4">
        <v>188437059.494876</v>
      </c>
      <c r="X7" s="4">
        <v>192310974.90087399</v>
      </c>
      <c r="Y7" s="4">
        <v>196262368.61499101</v>
      </c>
      <c r="Z7" s="4">
        <v>200292790.20339099</v>
      </c>
      <c r="AA7" s="4">
        <v>204403820.22355899</v>
      </c>
      <c r="AB7" s="4">
        <v>208597070.84413001</v>
      </c>
      <c r="AC7" s="4">
        <v>212874186.47711301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11775.35647647</v>
      </c>
      <c r="C8" s="4">
        <v>11768.56034041</v>
      </c>
      <c r="D8" s="4">
        <v>11732.01368052</v>
      </c>
      <c r="E8" s="4">
        <v>11703.97528683</v>
      </c>
      <c r="F8" s="4">
        <v>11698.932862199999</v>
      </c>
      <c r="G8" s="4">
        <v>11658.50839757</v>
      </c>
      <c r="H8" s="4">
        <v>11622.03975932</v>
      </c>
      <c r="I8" s="4">
        <v>11589.6171036</v>
      </c>
      <c r="J8" s="4">
        <v>11561.369891419999</v>
      </c>
      <c r="K8" s="4">
        <v>11537.70233213</v>
      </c>
      <c r="L8" s="4">
        <v>11518.41835421</v>
      </c>
      <c r="M8" s="4">
        <v>11503.975780090001</v>
      </c>
      <c r="N8" s="4">
        <v>11494.45396074</v>
      </c>
      <c r="O8" s="4">
        <v>11490.075650860001</v>
      </c>
      <c r="P8" s="4">
        <v>11491.07670575</v>
      </c>
      <c r="Q8" s="4">
        <v>11497.258893419999</v>
      </c>
      <c r="R8" s="4">
        <v>11508.491844689999</v>
      </c>
      <c r="S8" s="4">
        <v>11525.127786679999</v>
      </c>
      <c r="T8" s="4">
        <v>11547.25737558</v>
      </c>
      <c r="U8" s="4">
        <v>11575.227466799999</v>
      </c>
      <c r="V8" s="4">
        <v>11608.61608283</v>
      </c>
      <c r="W8" s="4">
        <v>11647.595933500001</v>
      </c>
      <c r="X8" s="4">
        <v>11692.107867569999</v>
      </c>
      <c r="Y8" s="4">
        <v>11742.245335879999</v>
      </c>
      <c r="Z8" s="4">
        <v>11798.167136870001</v>
      </c>
      <c r="AA8" s="4">
        <v>11859.80014137</v>
      </c>
      <c r="AB8" s="4">
        <v>11927.27443431</v>
      </c>
      <c r="AC8" s="4">
        <v>12001.10621614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2202.4877514200002</v>
      </c>
      <c r="C9" s="4">
        <v>2290.8866105799998</v>
      </c>
      <c r="D9" s="4">
        <v>2377.7892534399998</v>
      </c>
      <c r="E9" s="4">
        <v>2465.26586172</v>
      </c>
      <c r="F9" s="4">
        <v>2553.9670393900001</v>
      </c>
      <c r="G9" s="4">
        <v>2642.0147667699998</v>
      </c>
      <c r="H9" s="4">
        <v>2730.79901926</v>
      </c>
      <c r="I9" s="4">
        <v>2820.3314273999999</v>
      </c>
      <c r="J9" s="4">
        <v>2910.6720541899999</v>
      </c>
      <c r="K9" s="4">
        <v>3001.8621242099998</v>
      </c>
      <c r="L9" s="4">
        <v>3093.9629473800001</v>
      </c>
      <c r="M9" s="4">
        <v>3187.0096214199998</v>
      </c>
      <c r="N9" s="4">
        <v>3281.0535144999999</v>
      </c>
      <c r="O9" s="4">
        <v>3376.1454065200001</v>
      </c>
      <c r="P9" s="4">
        <v>3472.33638161</v>
      </c>
      <c r="Q9" s="4">
        <v>3569.6572867700002</v>
      </c>
      <c r="R9" s="4">
        <v>3668.1651894900001</v>
      </c>
      <c r="S9" s="4">
        <v>3767.9078873899998</v>
      </c>
      <c r="T9" s="4">
        <v>3868.92628014</v>
      </c>
      <c r="U9" s="4">
        <v>3971.2945113999999</v>
      </c>
      <c r="V9" s="4">
        <v>4075.0288939900001</v>
      </c>
      <c r="W9" s="4">
        <v>4180.1676639999996</v>
      </c>
      <c r="X9" s="4">
        <v>4286.8043481900004</v>
      </c>
      <c r="Y9" s="4">
        <v>4394.9685478000001</v>
      </c>
      <c r="Z9" s="4">
        <v>4504.7065855399997</v>
      </c>
      <c r="AA9" s="4">
        <v>4616.0700212299998</v>
      </c>
      <c r="AB9" s="4">
        <v>4729.1083774799999</v>
      </c>
      <c r="AC9" s="4">
        <v>4843.7743788999996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4596.0452860599999</v>
      </c>
      <c r="D11" s="4">
        <v>4750.3927692400002</v>
      </c>
      <c r="E11" s="4">
        <v>4905.7321489599999</v>
      </c>
      <c r="F11" s="4">
        <v>5044.4115416799996</v>
      </c>
      <c r="G11" s="4">
        <v>5223.2814812500001</v>
      </c>
      <c r="H11" s="4">
        <v>5403.4323595400001</v>
      </c>
      <c r="I11" s="4">
        <v>5584.9312917999996</v>
      </c>
      <c r="J11" s="4">
        <v>5768.0486154</v>
      </c>
      <c r="K11" s="4">
        <v>5953.0546200099998</v>
      </c>
      <c r="L11" s="4">
        <v>6139.6337973299997</v>
      </c>
      <c r="M11" s="4">
        <v>6328.2346754099999</v>
      </c>
      <c r="N11" s="4">
        <v>6518.8458760699996</v>
      </c>
      <c r="O11" s="4">
        <v>6711.4190872299996</v>
      </c>
      <c r="P11" s="4">
        <v>6905.92529242</v>
      </c>
      <c r="Q11" s="4">
        <v>7103.0034738799995</v>
      </c>
      <c r="R11" s="4">
        <v>7302.42490438</v>
      </c>
      <c r="S11" s="4">
        <v>7504.28979437</v>
      </c>
      <c r="T11" s="4">
        <v>7708.6777520100004</v>
      </c>
      <c r="U11" s="4">
        <v>7915.3635153699997</v>
      </c>
      <c r="V11" s="4">
        <v>8125.1433576999998</v>
      </c>
      <c r="W11" s="4">
        <v>8337.4757203699992</v>
      </c>
      <c r="X11" s="4">
        <v>8552.9259763200007</v>
      </c>
      <c r="Y11" s="4">
        <v>8771.45061222</v>
      </c>
      <c r="Z11" s="4">
        <v>8993.1023437399999</v>
      </c>
      <c r="AA11" s="4">
        <v>9217.9347807100003</v>
      </c>
      <c r="AB11" s="4">
        <v>9446.0640472100004</v>
      </c>
      <c r="AC11" s="4">
        <v>9677.4599989100006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13977.84422789</v>
      </c>
      <c r="C12" s="4">
        <v>14059.446951</v>
      </c>
      <c r="D12" s="4">
        <v>14109.80293396</v>
      </c>
      <c r="E12" s="4">
        <v>14169.24114855</v>
      </c>
      <c r="F12" s="4">
        <v>14252.899901590001</v>
      </c>
      <c r="G12" s="4">
        <v>14300.52316434</v>
      </c>
      <c r="H12" s="4">
        <v>14352.838778580001</v>
      </c>
      <c r="I12" s="4">
        <v>14409.948531</v>
      </c>
      <c r="J12" s="4">
        <v>14472.041945610001</v>
      </c>
      <c r="K12" s="4">
        <v>14539.564456349999</v>
      </c>
      <c r="L12" s="4">
        <v>14612.38130159</v>
      </c>
      <c r="M12" s="4">
        <v>14690.985401510001</v>
      </c>
      <c r="N12" s="4">
        <v>14775.50747524</v>
      </c>
      <c r="O12" s="4">
        <v>14866.22105738</v>
      </c>
      <c r="P12" s="4">
        <v>14963.413087360001</v>
      </c>
      <c r="Q12" s="4">
        <v>15066.916180190001</v>
      </c>
      <c r="R12" s="4">
        <v>15176.65703418</v>
      </c>
      <c r="S12" s="4">
        <v>15293.035674070001</v>
      </c>
      <c r="T12" s="4">
        <v>15416.18365572</v>
      </c>
      <c r="U12" s="4">
        <v>15546.5219782</v>
      </c>
      <c r="V12" s="4">
        <v>15683.64497682</v>
      </c>
      <c r="W12" s="4">
        <v>15827.76359751</v>
      </c>
      <c r="X12" s="4">
        <v>15978.91221576</v>
      </c>
      <c r="Y12" s="4">
        <v>16137.213883689999</v>
      </c>
      <c r="Z12" s="4">
        <v>16302.87372241</v>
      </c>
      <c r="AA12" s="4">
        <v>16475.8701626</v>
      </c>
      <c r="AB12" s="4">
        <v>16656.382811790001</v>
      </c>
      <c r="AC12" s="4">
        <v>16844.880595039998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13977.84422789</v>
      </c>
      <c r="C13" s="4">
        <v>18655.492237049999</v>
      </c>
      <c r="D13" s="4">
        <v>18860.195703199999</v>
      </c>
      <c r="E13" s="4">
        <v>19074.973297510001</v>
      </c>
      <c r="F13" s="4">
        <v>19297.311443269999</v>
      </c>
      <c r="G13" s="4">
        <v>19523.804645579999</v>
      </c>
      <c r="H13" s="4">
        <v>19756.27113813</v>
      </c>
      <c r="I13" s="4">
        <v>19994.879822800001</v>
      </c>
      <c r="J13" s="4">
        <v>20240.090561010002</v>
      </c>
      <c r="K13" s="4">
        <v>20492.619076350002</v>
      </c>
      <c r="L13" s="4">
        <v>20752.015098920001</v>
      </c>
      <c r="M13" s="4">
        <v>21019.220076910002</v>
      </c>
      <c r="N13" s="4">
        <v>21294.353351310001</v>
      </c>
      <c r="O13" s="4">
        <v>21577.640144609999</v>
      </c>
      <c r="P13" s="4">
        <v>21869.338379780002</v>
      </c>
      <c r="Q13" s="4">
        <v>22169.91965407</v>
      </c>
      <c r="R13" s="4">
        <v>22479.081938560001</v>
      </c>
      <c r="S13" s="4">
        <v>22797.325468440002</v>
      </c>
      <c r="T13" s="4">
        <v>23124.861407730001</v>
      </c>
      <c r="U13" s="4">
        <v>23461.88549357</v>
      </c>
      <c r="V13" s="4">
        <v>23808.788334519999</v>
      </c>
      <c r="W13" s="4">
        <v>24165.239317880001</v>
      </c>
      <c r="X13" s="4">
        <v>24531.838192079998</v>
      </c>
      <c r="Y13" s="4">
        <v>24908.664495910001</v>
      </c>
      <c r="Z13" s="4">
        <v>25295.97606615</v>
      </c>
      <c r="AA13" s="4">
        <v>25693.804943319999</v>
      </c>
      <c r="AB13" s="4">
        <v>26102.446859</v>
      </c>
      <c r="AC13" s="4">
        <v>26522.340593950001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5948</v>
      </c>
      <c r="C15" s="4">
        <v>5749.7333673000003</v>
      </c>
      <c r="D15" s="4">
        <v>5558.0755883900001</v>
      </c>
      <c r="E15" s="4">
        <v>5372.8064021099999</v>
      </c>
      <c r="F15" s="4">
        <v>5193.71285567</v>
      </c>
      <c r="G15" s="4">
        <v>5020.5891004799996</v>
      </c>
      <c r="H15" s="4">
        <v>4853.2362372099997</v>
      </c>
      <c r="I15" s="4">
        <v>4691.4617468500001</v>
      </c>
      <c r="J15" s="4">
        <v>4535.0796975800004</v>
      </c>
      <c r="K15" s="4">
        <v>4383.9103787599997</v>
      </c>
      <c r="L15" s="4">
        <v>4237.7810327400002</v>
      </c>
      <c r="M15" s="4">
        <v>4096.5216649900003</v>
      </c>
      <c r="N15" s="4">
        <v>3959.9709428199999</v>
      </c>
      <c r="O15" s="4">
        <v>3827.9719113900001</v>
      </c>
      <c r="P15" s="4">
        <v>3700.3731850899999</v>
      </c>
      <c r="Q15" s="4">
        <v>3577.02743594</v>
      </c>
      <c r="R15" s="4">
        <v>3457.7931880800002</v>
      </c>
      <c r="S15" s="4">
        <v>3342.5334151400002</v>
      </c>
      <c r="T15" s="4">
        <v>3231.1739069199998</v>
      </c>
      <c r="U15" s="4">
        <v>3123.46811002</v>
      </c>
      <c r="V15" s="4">
        <v>3019.3525063500001</v>
      </c>
      <c r="W15" s="4">
        <v>2919.9947644899999</v>
      </c>
      <c r="X15" s="4">
        <v>2822.66160567</v>
      </c>
      <c r="Y15" s="4">
        <v>2728.5730643000002</v>
      </c>
      <c r="Z15" s="4">
        <v>2637.6229074399998</v>
      </c>
      <c r="AA15" s="4">
        <v>2549.70214386</v>
      </c>
      <c r="AB15" s="4">
        <v>2464.7120724000001</v>
      </c>
      <c r="AC15" s="4">
        <v>2382.5550033200002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5685817.25</v>
      </c>
      <c r="C16" s="4">
        <v>5496290.0407996103</v>
      </c>
      <c r="D16" s="4">
        <v>5313080.1225078404</v>
      </c>
      <c r="E16" s="4">
        <v>5135977.4165245602</v>
      </c>
      <c r="F16" s="4">
        <v>4964778.1695959195</v>
      </c>
      <c r="G16" s="4">
        <v>4799285.5703090001</v>
      </c>
      <c r="H16" s="4">
        <v>4639309.4866758604</v>
      </c>
      <c r="I16" s="4">
        <v>4484665.8857590295</v>
      </c>
      <c r="J16" s="4">
        <v>4335177.03146205</v>
      </c>
      <c r="K16" s="4">
        <v>4190671.1346547599</v>
      </c>
      <c r="L16" s="4">
        <v>4050983.0526962602</v>
      </c>
      <c r="M16" s="4">
        <v>3915950.2703971802</v>
      </c>
      <c r="N16" s="4">
        <v>3785418.5910708401</v>
      </c>
      <c r="O16" s="4">
        <v>3659237.8756931699</v>
      </c>
      <c r="P16" s="4">
        <v>3537263.6023729499</v>
      </c>
      <c r="Q16" s="4">
        <v>3419354.8382737399</v>
      </c>
      <c r="R16" s="4">
        <v>3305375.9285601401</v>
      </c>
      <c r="S16" s="4">
        <v>3195196.7063044198</v>
      </c>
      <c r="T16" s="4">
        <v>3088745.8531025201</v>
      </c>
      <c r="U16" s="4">
        <v>2985786.6198057099</v>
      </c>
      <c r="V16" s="4">
        <v>2886260.39415626</v>
      </c>
      <c r="W16" s="4">
        <v>2791282.3104124698</v>
      </c>
      <c r="X16" s="4">
        <v>2698239.55428551</v>
      </c>
      <c r="Y16" s="4">
        <v>2608298.40674457</v>
      </c>
      <c r="Z16" s="4">
        <v>2521357.3046994498</v>
      </c>
      <c r="AA16" s="4">
        <v>2437312.0349208801</v>
      </c>
      <c r="AB16" s="4">
        <v>2356068.2910468299</v>
      </c>
      <c r="AC16" s="4">
        <v>2277483.4905207702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5685817.25</v>
      </c>
      <c r="C17" s="4">
        <v>5496290.0407996103</v>
      </c>
      <c r="D17" s="4">
        <v>5313080.1225078404</v>
      </c>
      <c r="E17" s="4">
        <v>5135977.4165245602</v>
      </c>
      <c r="F17" s="4">
        <v>4964778.1695959195</v>
      </c>
      <c r="G17" s="4">
        <v>4799285.5703090001</v>
      </c>
      <c r="H17" s="4">
        <v>4639309.4866758604</v>
      </c>
      <c r="I17" s="4">
        <v>4484665.8857590295</v>
      </c>
      <c r="J17" s="4">
        <v>4335177.03146205</v>
      </c>
      <c r="K17" s="4">
        <v>4190671.1346547599</v>
      </c>
      <c r="L17" s="4">
        <v>4050983.0526962602</v>
      </c>
      <c r="M17" s="4">
        <v>3915950.2703971802</v>
      </c>
      <c r="N17" s="4">
        <v>3785418.5910708401</v>
      </c>
      <c r="O17" s="4">
        <v>3659237.8756931699</v>
      </c>
      <c r="P17" s="4">
        <v>3537263.6023729499</v>
      </c>
      <c r="Q17" s="4">
        <v>3419354.8382737399</v>
      </c>
      <c r="R17" s="4">
        <v>3305375.9285601401</v>
      </c>
      <c r="S17" s="4">
        <v>3195196.7063044198</v>
      </c>
      <c r="T17" s="4">
        <v>3088745.8531025201</v>
      </c>
      <c r="U17" s="4">
        <v>2985786.6198057099</v>
      </c>
      <c r="V17" s="4">
        <v>2886260.39415626</v>
      </c>
      <c r="W17" s="4">
        <v>2791282.3104124698</v>
      </c>
      <c r="X17" s="4">
        <v>2698239.55428551</v>
      </c>
      <c r="Y17" s="4">
        <v>2608298.40674457</v>
      </c>
      <c r="Z17" s="4">
        <v>2521357.3046994498</v>
      </c>
      <c r="AA17" s="4">
        <v>2437312.0349208801</v>
      </c>
      <c r="AB17" s="4">
        <v>2356068.2910468299</v>
      </c>
      <c r="AC17" s="4">
        <v>2277483.4905207702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1214.3309073099999</v>
      </c>
      <c r="C18" s="4">
        <v>1173.85321733</v>
      </c>
      <c r="D18" s="4">
        <v>1134.7247767599999</v>
      </c>
      <c r="E18" s="4">
        <v>1096.9006175300001</v>
      </c>
      <c r="F18" s="4">
        <v>1060.33726368</v>
      </c>
      <c r="G18" s="4">
        <v>1024.9926895799999</v>
      </c>
      <c r="H18" s="4">
        <v>990.82628838999995</v>
      </c>
      <c r="I18" s="4">
        <v>957.79875583</v>
      </c>
      <c r="J18" s="4">
        <v>925.87213245999999</v>
      </c>
      <c r="K18" s="4">
        <v>895.00972894999995</v>
      </c>
      <c r="L18" s="4">
        <v>865.17627546999995</v>
      </c>
      <c r="M18" s="4">
        <v>836.33706628000004</v>
      </c>
      <c r="N18" s="4">
        <v>808.45916408000005</v>
      </c>
      <c r="O18" s="4">
        <v>781.51052527000002</v>
      </c>
      <c r="P18" s="4">
        <v>755.46024331000001</v>
      </c>
      <c r="Q18" s="4">
        <v>730.27824004000001</v>
      </c>
      <c r="R18" s="4">
        <v>705.93563203999997</v>
      </c>
      <c r="S18" s="4">
        <v>682.40444431000003</v>
      </c>
      <c r="T18" s="4">
        <v>659.66952623999998</v>
      </c>
      <c r="U18" s="4">
        <v>637.68054202999997</v>
      </c>
      <c r="V18" s="4">
        <v>616.42452395999999</v>
      </c>
      <c r="W18" s="4">
        <v>596.13986074000002</v>
      </c>
      <c r="X18" s="4">
        <v>576.26853204999998</v>
      </c>
      <c r="Y18" s="4">
        <v>557.05961749000005</v>
      </c>
      <c r="Z18" s="4">
        <v>538.49142876999997</v>
      </c>
      <c r="AA18" s="4">
        <v>520.54171448</v>
      </c>
      <c r="AB18" s="4">
        <v>503.19032399999998</v>
      </c>
      <c r="AC18" s="4">
        <v>486.41731320000002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2.7481450199999999</v>
      </c>
      <c r="D19" s="4">
        <v>2.6565400600000002</v>
      </c>
      <c r="E19" s="4">
        <v>2.5679887099999998</v>
      </c>
      <c r="F19" s="4">
        <v>2.4823890799999999</v>
      </c>
      <c r="G19" s="4">
        <v>2.3996427900000001</v>
      </c>
      <c r="H19" s="4">
        <v>2.3196547399999998</v>
      </c>
      <c r="I19" s="4">
        <v>2.2423329399999998</v>
      </c>
      <c r="J19" s="4">
        <v>2.1675885199999998</v>
      </c>
      <c r="K19" s="4">
        <v>2.09533557</v>
      </c>
      <c r="L19" s="4">
        <v>2.02549153</v>
      </c>
      <c r="M19" s="4">
        <v>1.9579751400000001</v>
      </c>
      <c r="N19" s="4">
        <v>1.8927092999999999</v>
      </c>
      <c r="O19" s="4">
        <v>1.82961894</v>
      </c>
      <c r="P19" s="4">
        <v>1.7686318000000001</v>
      </c>
      <c r="Q19" s="4">
        <v>1.70967742</v>
      </c>
      <c r="R19" s="4">
        <v>1.65268796</v>
      </c>
      <c r="S19" s="4">
        <v>1.5975983499999999</v>
      </c>
      <c r="T19" s="4">
        <v>1.54437293</v>
      </c>
      <c r="U19" s="4">
        <v>1.4928933099999999</v>
      </c>
      <c r="V19" s="4">
        <v>1.4431301999999999</v>
      </c>
      <c r="W19" s="4">
        <v>1.39564116</v>
      </c>
      <c r="X19" s="4">
        <v>1.3491197800000001</v>
      </c>
      <c r="Y19" s="4">
        <v>1.3041491999999999</v>
      </c>
      <c r="Z19" s="4">
        <v>1.26067865</v>
      </c>
      <c r="AA19" s="4">
        <v>1.2186560200000001</v>
      </c>
      <c r="AB19" s="4">
        <v>1.17803415</v>
      </c>
      <c r="AC19" s="4">
        <v>1.1387417500000001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2.8429090000000001E-2</v>
      </c>
      <c r="C20" s="4">
        <v>2.7481450000000001E-2</v>
      </c>
      <c r="D20" s="4">
        <v>2.6565399999999999E-2</v>
      </c>
      <c r="E20" s="4">
        <v>2.567989E-2</v>
      </c>
      <c r="F20" s="4">
        <v>2.4823890000000001E-2</v>
      </c>
      <c r="G20" s="4">
        <v>2.3996429999999999E-2</v>
      </c>
      <c r="H20" s="4">
        <v>2.319655E-2</v>
      </c>
      <c r="I20" s="4">
        <v>2.2423330000000002E-2</v>
      </c>
      <c r="J20" s="4">
        <v>2.167589E-2</v>
      </c>
      <c r="K20" s="4">
        <v>2.0953360000000001E-2</v>
      </c>
      <c r="L20" s="4">
        <v>2.0254919999999999E-2</v>
      </c>
      <c r="M20" s="4">
        <v>1.957975E-2</v>
      </c>
      <c r="N20" s="4">
        <v>1.8927090000000001E-2</v>
      </c>
      <c r="O20" s="4">
        <v>1.829619E-2</v>
      </c>
      <c r="P20" s="4">
        <v>1.7686319999999998E-2</v>
      </c>
      <c r="Q20" s="4">
        <v>1.7096770000000001E-2</v>
      </c>
      <c r="R20" s="4">
        <v>1.6526880000000001E-2</v>
      </c>
      <c r="S20" s="4">
        <v>1.5975980000000001E-2</v>
      </c>
      <c r="T20" s="4">
        <v>1.5443729999999999E-2</v>
      </c>
      <c r="U20" s="4">
        <v>1.492893E-2</v>
      </c>
      <c r="V20" s="4">
        <v>1.4431299999999999E-2</v>
      </c>
      <c r="W20" s="4">
        <v>1.3956410000000001E-2</v>
      </c>
      <c r="X20" s="4">
        <v>1.34912E-2</v>
      </c>
      <c r="Y20" s="4">
        <v>1.3041489999999999E-2</v>
      </c>
      <c r="Z20" s="4">
        <v>1.260679E-2</v>
      </c>
      <c r="AA20" s="4">
        <v>1.2186560000000001E-2</v>
      </c>
      <c r="AB20" s="4">
        <v>1.178034E-2</v>
      </c>
      <c r="AC20" s="4">
        <v>1.1387420000000001E-2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1214.3309073099999</v>
      </c>
      <c r="C21" s="4">
        <v>1173.85321733</v>
      </c>
      <c r="D21" s="4">
        <v>1134.7247767599999</v>
      </c>
      <c r="E21" s="4">
        <v>1096.9006175300001</v>
      </c>
      <c r="F21" s="4">
        <v>1060.33726368</v>
      </c>
      <c r="G21" s="4">
        <v>1024.9926895799999</v>
      </c>
      <c r="H21" s="4">
        <v>990.82628838999995</v>
      </c>
      <c r="I21" s="4">
        <v>957.79875583</v>
      </c>
      <c r="J21" s="4">
        <v>925.87213245999999</v>
      </c>
      <c r="K21" s="4">
        <v>895.00972894999995</v>
      </c>
      <c r="L21" s="4">
        <v>865.17627546999995</v>
      </c>
      <c r="M21" s="4">
        <v>836.33706628000004</v>
      </c>
      <c r="N21" s="4">
        <v>808.45916408000005</v>
      </c>
      <c r="O21" s="4">
        <v>781.51052527000002</v>
      </c>
      <c r="P21" s="4">
        <v>755.46024331000001</v>
      </c>
      <c r="Q21" s="4">
        <v>730.27824004000001</v>
      </c>
      <c r="R21" s="4">
        <v>705.93563203999997</v>
      </c>
      <c r="S21" s="4">
        <v>682.40444431000003</v>
      </c>
      <c r="T21" s="4">
        <v>659.66952623999998</v>
      </c>
      <c r="U21" s="4">
        <v>637.68054202999997</v>
      </c>
      <c r="V21" s="4">
        <v>616.42452395999999</v>
      </c>
      <c r="W21" s="4">
        <v>596.13986074000002</v>
      </c>
      <c r="X21" s="4">
        <v>576.26853204999998</v>
      </c>
      <c r="Y21" s="4">
        <v>557.05961749000005</v>
      </c>
      <c r="Z21" s="4">
        <v>538.49142876999997</v>
      </c>
      <c r="AA21" s="4">
        <v>520.54171448</v>
      </c>
      <c r="AB21" s="4">
        <v>503.19032399999998</v>
      </c>
      <c r="AC21" s="4">
        <v>486.41731320000002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1.0000000099999999</v>
      </c>
      <c r="E23" s="4">
        <v>0.99999994999999997</v>
      </c>
      <c r="F23" s="4">
        <v>0.99999998999999995</v>
      </c>
      <c r="G23" s="4">
        <v>1</v>
      </c>
      <c r="H23" s="4">
        <v>1</v>
      </c>
      <c r="I23" s="4">
        <v>1.0000000200000001</v>
      </c>
      <c r="J23" s="4">
        <v>1.0000000099999999</v>
      </c>
      <c r="K23" s="4">
        <v>1</v>
      </c>
      <c r="L23" s="4">
        <v>1</v>
      </c>
      <c r="M23" s="4">
        <v>1.0000002400000001</v>
      </c>
      <c r="N23" s="4">
        <v>1</v>
      </c>
      <c r="O23" s="4">
        <v>1</v>
      </c>
      <c r="P23" s="4">
        <v>0.99999996999999996</v>
      </c>
      <c r="Q23" s="4">
        <v>1.0000000899999999</v>
      </c>
      <c r="R23" s="4">
        <v>1.0000000099999999</v>
      </c>
      <c r="S23" s="4">
        <v>0.99999987000000001</v>
      </c>
      <c r="T23" s="4">
        <v>0.99999998999999995</v>
      </c>
      <c r="U23" s="4">
        <v>1.0000180299999999</v>
      </c>
      <c r="V23" s="4">
        <v>0.99999965000000002</v>
      </c>
      <c r="W23" s="4">
        <v>1</v>
      </c>
      <c r="X23" s="4">
        <v>1.0004410699999999</v>
      </c>
      <c r="Y23" s="4">
        <v>1</v>
      </c>
      <c r="Z23" s="4">
        <v>1.00000007</v>
      </c>
      <c r="AA23" s="4">
        <v>1.0000008600000001</v>
      </c>
      <c r="AB23" s="4">
        <v>0.99999998999999995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1.0000000099999999</v>
      </c>
      <c r="D24" s="4">
        <v>0.99999994999999997</v>
      </c>
      <c r="E24" s="4">
        <v>0.99999998999999995</v>
      </c>
      <c r="F24" s="4">
        <v>1</v>
      </c>
      <c r="G24" s="4">
        <v>1</v>
      </c>
      <c r="H24" s="4">
        <v>1.0000000200000001</v>
      </c>
      <c r="I24" s="4">
        <v>1.0000000099999999</v>
      </c>
      <c r="J24" s="4">
        <v>1</v>
      </c>
      <c r="K24" s="4">
        <v>1</v>
      </c>
      <c r="L24" s="4">
        <v>1.0000002400000001</v>
      </c>
      <c r="M24" s="4">
        <v>1</v>
      </c>
      <c r="N24" s="4">
        <v>1</v>
      </c>
      <c r="O24" s="4">
        <v>0.99999996999999996</v>
      </c>
      <c r="P24" s="4">
        <v>1.0000000899999999</v>
      </c>
      <c r="Q24" s="4">
        <v>1.0000000099999999</v>
      </c>
      <c r="R24" s="4">
        <v>0.99999987000000001</v>
      </c>
      <c r="S24" s="4">
        <v>0.99999998999999995</v>
      </c>
      <c r="T24" s="4">
        <v>1.0000180299999999</v>
      </c>
      <c r="U24" s="4">
        <v>0.99999965000000002</v>
      </c>
      <c r="V24" s="4">
        <v>1</v>
      </c>
      <c r="W24" s="4">
        <v>1.0004410699999999</v>
      </c>
      <c r="X24" s="4">
        <v>1</v>
      </c>
      <c r="Y24" s="4">
        <v>1.00000007</v>
      </c>
      <c r="Z24" s="4">
        <v>1.0000008600000001</v>
      </c>
      <c r="AA24" s="4">
        <v>0.99999998999999995</v>
      </c>
      <c r="AB24" s="4">
        <v>1</v>
      </c>
      <c r="AC24" s="4">
        <v>0.99997840000000005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1.11452905</v>
      </c>
      <c r="D25" s="4">
        <v>1.11895722</v>
      </c>
      <c r="E25" s="4">
        <v>1.1231068799999999</v>
      </c>
      <c r="F25" s="4">
        <v>1.12760244</v>
      </c>
      <c r="G25" s="4">
        <v>1.1327183700000001</v>
      </c>
      <c r="H25" s="4">
        <v>1.1374100700000001</v>
      </c>
      <c r="I25" s="4">
        <v>1.14237616</v>
      </c>
      <c r="J25" s="4">
        <v>1.14763346</v>
      </c>
      <c r="K25" s="4">
        <v>1.1531969900000001</v>
      </c>
      <c r="L25" s="4">
        <v>1.15908319</v>
      </c>
      <c r="M25" s="4">
        <v>1.1653007900000001</v>
      </c>
      <c r="N25" s="4">
        <v>1.1718779699999999</v>
      </c>
      <c r="O25" s="4">
        <v>1.1788305299999999</v>
      </c>
      <c r="P25" s="4">
        <v>1.18618059</v>
      </c>
      <c r="Q25" s="4">
        <v>1.1939548099999999</v>
      </c>
      <c r="R25" s="4">
        <v>1.2021599300000001</v>
      </c>
      <c r="S25" s="4">
        <v>1.2108309799999999</v>
      </c>
      <c r="T25" s="4">
        <v>1.2199916500000001</v>
      </c>
      <c r="U25" s="4">
        <v>1.2296656800000001</v>
      </c>
      <c r="V25" s="4">
        <v>1.23989795</v>
      </c>
      <c r="W25" s="4">
        <v>1.2507010999999999</v>
      </c>
      <c r="X25" s="4">
        <v>1.26200278</v>
      </c>
      <c r="Y25" s="4">
        <v>1.2740422600000001</v>
      </c>
      <c r="Z25" s="4">
        <v>1.2867543800000001</v>
      </c>
      <c r="AA25" s="4">
        <v>1.3001769400000001</v>
      </c>
      <c r="AB25" s="4">
        <v>1.31435265</v>
      </c>
      <c r="AC25" s="4">
        <v>1.32932128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2825</v>
      </c>
      <c r="C26" s="4">
        <v>2712.0000015999999</v>
      </c>
      <c r="D26" s="4">
        <v>2603.5200255899999</v>
      </c>
      <c r="E26" s="4">
        <v>2499.3792385100001</v>
      </c>
      <c r="F26" s="4">
        <v>2399.4041073100002</v>
      </c>
      <c r="G26" s="4">
        <v>2303.4279540299999</v>
      </c>
      <c r="H26" s="4">
        <v>2211.58915239</v>
      </c>
      <c r="I26" s="4">
        <v>2123.1255862899998</v>
      </c>
      <c r="J26" s="4">
        <v>2038.2006306599999</v>
      </c>
      <c r="K26" s="4">
        <v>1956.67262802</v>
      </c>
      <c r="L26" s="4">
        <v>1878.4057229</v>
      </c>
      <c r="M26" s="4">
        <v>1803.26952908</v>
      </c>
      <c r="N26" s="4">
        <v>1731.13874792</v>
      </c>
      <c r="O26" s="4">
        <v>1661.893198</v>
      </c>
      <c r="P26" s="4">
        <v>1595.4326540300001</v>
      </c>
      <c r="Q26" s="4">
        <v>1531.61534889</v>
      </c>
      <c r="R26" s="4">
        <v>1470.3507540400001</v>
      </c>
      <c r="S26" s="4">
        <v>1411.5421432400001</v>
      </c>
      <c r="T26" s="4">
        <v>1355.1748202199999</v>
      </c>
      <c r="U26" s="4">
        <v>1300.9678274099999</v>
      </c>
      <c r="V26" s="4">
        <v>1248.9291143200001</v>
      </c>
      <c r="W26" s="4">
        <v>1198.9720334199999</v>
      </c>
      <c r="X26" s="4">
        <v>1151.0806018999999</v>
      </c>
      <c r="Y26" s="4">
        <v>1105.0374176299999</v>
      </c>
      <c r="Z26" s="4">
        <v>1060.83697671</v>
      </c>
      <c r="AA26" s="4">
        <v>1018.40353037</v>
      </c>
      <c r="AB26" s="4">
        <v>977.66741127</v>
      </c>
      <c r="AC26" s="4">
        <v>938.64991214999998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7100189.25</v>
      </c>
      <c r="C27" s="4">
        <v>6816181.6840237798</v>
      </c>
      <c r="D27" s="4">
        <v>6543534.4771222696</v>
      </c>
      <c r="E27" s="4">
        <v>6281793.1330836602</v>
      </c>
      <c r="F27" s="4">
        <v>6030521.5041182004</v>
      </c>
      <c r="G27" s="4">
        <v>5789300.67163401</v>
      </c>
      <c r="H27" s="4">
        <v>5558478.4159936504</v>
      </c>
      <c r="I27" s="4">
        <v>5336139.0672060996</v>
      </c>
      <c r="J27" s="4">
        <v>5122693.6749878703</v>
      </c>
      <c r="K27" s="4">
        <v>4917785.9847375304</v>
      </c>
      <c r="L27" s="4">
        <v>4721074.4732667003</v>
      </c>
      <c r="M27" s="4">
        <v>4532231.5825512297</v>
      </c>
      <c r="N27" s="4">
        <v>4350917.7156241201</v>
      </c>
      <c r="O27" s="4">
        <v>4176881.0001624399</v>
      </c>
      <c r="P27" s="4">
        <v>4009843.9223770201</v>
      </c>
      <c r="Q27" s="4">
        <v>3849450.16805935</v>
      </c>
      <c r="R27" s="4">
        <v>3695472.20936321</v>
      </c>
      <c r="S27" s="4">
        <v>3547666.9416209301</v>
      </c>
      <c r="T27" s="4">
        <v>3405997.4282908002</v>
      </c>
      <c r="U27" s="4">
        <v>3269757.52620441</v>
      </c>
      <c r="V27" s="4">
        <v>3138967.1729596201</v>
      </c>
      <c r="W27" s="4">
        <v>3013408.6963532399</v>
      </c>
      <c r="X27" s="4">
        <v>2893041.8719250802</v>
      </c>
      <c r="Y27" s="4">
        <v>2777320.29709377</v>
      </c>
      <c r="Z27" s="4">
        <v>2666230.1387619502</v>
      </c>
      <c r="AA27" s="4">
        <v>2559581.0154613499</v>
      </c>
      <c r="AB27" s="4">
        <v>2457197.83042002</v>
      </c>
      <c r="AC27" s="4">
        <v>2359134.0992675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7100189.25</v>
      </c>
      <c r="C28" s="4">
        <v>6816181.6840237798</v>
      </c>
      <c r="D28" s="4">
        <v>6543534.4771222696</v>
      </c>
      <c r="E28" s="4">
        <v>6281793.1330836602</v>
      </c>
      <c r="F28" s="4">
        <v>6030521.5041182004</v>
      </c>
      <c r="G28" s="4">
        <v>5789300.67163401</v>
      </c>
      <c r="H28" s="4">
        <v>5558478.4159936504</v>
      </c>
      <c r="I28" s="4">
        <v>5336139.0672060996</v>
      </c>
      <c r="J28" s="4">
        <v>5122693.6749878703</v>
      </c>
      <c r="K28" s="4">
        <v>4917785.9847375304</v>
      </c>
      <c r="L28" s="4">
        <v>4721074.4732667003</v>
      </c>
      <c r="M28" s="4">
        <v>4532231.5825512297</v>
      </c>
      <c r="N28" s="4">
        <v>4350917.7156241201</v>
      </c>
      <c r="O28" s="4">
        <v>4176881.0001624399</v>
      </c>
      <c r="P28" s="4">
        <v>4009843.9223770201</v>
      </c>
      <c r="Q28" s="4">
        <v>3849450.16805935</v>
      </c>
      <c r="R28" s="4">
        <v>3695472.20936321</v>
      </c>
      <c r="S28" s="4">
        <v>3547666.9416209301</v>
      </c>
      <c r="T28" s="4">
        <v>3405997.4282908002</v>
      </c>
      <c r="U28" s="4">
        <v>3269757.52620441</v>
      </c>
      <c r="V28" s="4">
        <v>3138967.1729596201</v>
      </c>
      <c r="W28" s="4">
        <v>3013408.6963532399</v>
      </c>
      <c r="X28" s="4">
        <v>2893041.8719250802</v>
      </c>
      <c r="Y28" s="4">
        <v>2777320.29709377</v>
      </c>
      <c r="Z28" s="4">
        <v>2666230.1387619502</v>
      </c>
      <c r="AA28" s="4">
        <v>2559581.0154613499</v>
      </c>
      <c r="AB28" s="4">
        <v>2457197.83042002</v>
      </c>
      <c r="AC28" s="4">
        <v>2359134.0992675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854.46686871999998</v>
      </c>
      <c r="C29" s="4">
        <v>820.28819446</v>
      </c>
      <c r="D29" s="4">
        <v>787.47667394999996</v>
      </c>
      <c r="E29" s="4">
        <v>755.97761120999996</v>
      </c>
      <c r="F29" s="4">
        <v>725.73851835999994</v>
      </c>
      <c r="G29" s="4">
        <v>696.70898095999996</v>
      </c>
      <c r="H29" s="4">
        <v>668.93085237000003</v>
      </c>
      <c r="I29" s="4">
        <v>642.17361827000002</v>
      </c>
      <c r="J29" s="4">
        <v>616.48669405999999</v>
      </c>
      <c r="K29" s="4">
        <v>591.82723311999996</v>
      </c>
      <c r="L29" s="4">
        <v>568.15414380000004</v>
      </c>
      <c r="M29" s="4">
        <v>545.42798865999998</v>
      </c>
      <c r="N29" s="4">
        <v>523.61086911999996</v>
      </c>
      <c r="O29" s="4">
        <v>502.66643434999997</v>
      </c>
      <c r="P29" s="4">
        <v>482.56436961000003</v>
      </c>
      <c r="Q29" s="4">
        <v>463.26179513</v>
      </c>
      <c r="R29" s="4">
        <v>444.73132910999999</v>
      </c>
      <c r="S29" s="4">
        <v>426.94371511999998</v>
      </c>
      <c r="T29" s="4">
        <v>409.89450804000001</v>
      </c>
      <c r="U29" s="4">
        <v>393.49872771999998</v>
      </c>
      <c r="V29" s="4">
        <v>377.75877860999998</v>
      </c>
      <c r="W29" s="4">
        <v>362.64845277000001</v>
      </c>
      <c r="X29" s="4">
        <v>348.16291595000001</v>
      </c>
      <c r="Y29" s="4">
        <v>334.23641135000003</v>
      </c>
      <c r="Z29" s="4">
        <v>320.86727423999997</v>
      </c>
      <c r="AA29" s="4">
        <v>308.03259315999998</v>
      </c>
      <c r="AB29" s="4">
        <v>295.71129612999999</v>
      </c>
      <c r="AC29" s="4">
        <v>283.90982345999998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2.7264726700000002</v>
      </c>
      <c r="D30" s="4">
        <v>2.6174137900000001</v>
      </c>
      <c r="E30" s="4">
        <v>2.5127172500000001</v>
      </c>
      <c r="F30" s="4">
        <v>2.4122086</v>
      </c>
      <c r="G30" s="4">
        <v>2.3157202699999999</v>
      </c>
      <c r="H30" s="4">
        <v>2.2233913699999999</v>
      </c>
      <c r="I30" s="4">
        <v>2.1344556300000002</v>
      </c>
      <c r="J30" s="4">
        <v>2.0490774699999998</v>
      </c>
      <c r="K30" s="4">
        <v>1.9671143900000001</v>
      </c>
      <c r="L30" s="4">
        <v>1.88842979</v>
      </c>
      <c r="M30" s="4">
        <v>1.8128926299999999</v>
      </c>
      <c r="N30" s="4">
        <v>1.7403670899999999</v>
      </c>
      <c r="O30" s="4">
        <v>1.6707524</v>
      </c>
      <c r="P30" s="4">
        <v>1.60393757</v>
      </c>
      <c r="Q30" s="4">
        <v>1.5397800699999999</v>
      </c>
      <c r="R30" s="4">
        <v>1.47818888</v>
      </c>
      <c r="S30" s="4">
        <v>1.4190667800000001</v>
      </c>
      <c r="T30" s="4">
        <v>1.3623989700000001</v>
      </c>
      <c r="U30" s="4">
        <v>1.30790301</v>
      </c>
      <c r="V30" s="4">
        <v>1.2555868699999999</v>
      </c>
      <c r="W30" s="4">
        <v>1.2053634799999999</v>
      </c>
      <c r="X30" s="4">
        <v>1.1572167499999999</v>
      </c>
      <c r="Y30" s="4">
        <v>1.1109281200000001</v>
      </c>
      <c r="Z30" s="4">
        <v>1.0664920600000001</v>
      </c>
      <c r="AA30" s="4">
        <v>1.02383241</v>
      </c>
      <c r="AB30" s="4">
        <v>0.98287913000000005</v>
      </c>
      <c r="AC30" s="4">
        <v>0.94365363999999996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2.8400760000000001E-2</v>
      </c>
      <c r="C31" s="4">
        <v>2.7264730000000001E-2</v>
      </c>
      <c r="D31" s="4">
        <v>2.6174139999999999E-2</v>
      </c>
      <c r="E31" s="4">
        <v>2.5127170000000001E-2</v>
      </c>
      <c r="F31" s="4">
        <v>2.4122089999999999E-2</v>
      </c>
      <c r="G31" s="4">
        <v>2.3157199999999999E-2</v>
      </c>
      <c r="H31" s="4">
        <v>2.2233909999999999E-2</v>
      </c>
      <c r="I31" s="4">
        <v>2.1344559999999999E-2</v>
      </c>
      <c r="J31" s="4">
        <v>2.0490769999999998E-2</v>
      </c>
      <c r="K31" s="4">
        <v>1.967114E-2</v>
      </c>
      <c r="L31" s="4">
        <v>1.88843E-2</v>
      </c>
      <c r="M31" s="4">
        <v>1.8128930000000001E-2</v>
      </c>
      <c r="N31" s="4">
        <v>1.740367E-2</v>
      </c>
      <c r="O31" s="4">
        <v>1.670752E-2</v>
      </c>
      <c r="P31" s="4">
        <v>1.6039379999999999E-2</v>
      </c>
      <c r="Q31" s="4">
        <v>1.53978E-2</v>
      </c>
      <c r="R31" s="4">
        <v>1.4781890000000001E-2</v>
      </c>
      <c r="S31" s="4">
        <v>1.4190670000000001E-2</v>
      </c>
      <c r="T31" s="4">
        <v>1.3623990000000001E-2</v>
      </c>
      <c r="U31" s="4">
        <v>1.307903E-2</v>
      </c>
      <c r="V31" s="4">
        <v>1.255587E-2</v>
      </c>
      <c r="W31" s="4">
        <v>1.2053629999999999E-2</v>
      </c>
      <c r="X31" s="4">
        <v>1.157217E-2</v>
      </c>
      <c r="Y31" s="4">
        <v>1.1109279999999999E-2</v>
      </c>
      <c r="Z31" s="4">
        <v>1.066492E-2</v>
      </c>
      <c r="AA31" s="4">
        <v>1.023832E-2</v>
      </c>
      <c r="AB31" s="4">
        <v>9.8287900000000004E-3</v>
      </c>
      <c r="AC31" s="4">
        <v>9.4365400000000002E-3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854.46686871999998</v>
      </c>
      <c r="C32" s="4">
        <v>820.28819446</v>
      </c>
      <c r="D32" s="4">
        <v>787.47667394999996</v>
      </c>
      <c r="E32" s="4">
        <v>755.97761120999996</v>
      </c>
      <c r="F32" s="4">
        <v>725.73851835999994</v>
      </c>
      <c r="G32" s="4">
        <v>696.70898095999996</v>
      </c>
      <c r="H32" s="4">
        <v>668.93085237000003</v>
      </c>
      <c r="I32" s="4">
        <v>642.17361827000002</v>
      </c>
      <c r="J32" s="4">
        <v>616.48669405999999</v>
      </c>
      <c r="K32" s="4">
        <v>591.82723311999996</v>
      </c>
      <c r="L32" s="4">
        <v>568.15414380000004</v>
      </c>
      <c r="M32" s="4">
        <v>545.42798865999998</v>
      </c>
      <c r="N32" s="4">
        <v>523.61086911999996</v>
      </c>
      <c r="O32" s="4">
        <v>502.66643434999997</v>
      </c>
      <c r="P32" s="4">
        <v>482.56436961000003</v>
      </c>
      <c r="Q32" s="4">
        <v>463.26179513</v>
      </c>
      <c r="R32" s="4">
        <v>444.73132910999999</v>
      </c>
      <c r="S32" s="4">
        <v>426.94371511999998</v>
      </c>
      <c r="T32" s="4">
        <v>409.89450804000001</v>
      </c>
      <c r="U32" s="4">
        <v>393.49872771999998</v>
      </c>
      <c r="V32" s="4">
        <v>377.75877860999998</v>
      </c>
      <c r="W32" s="4">
        <v>362.64845277000001</v>
      </c>
      <c r="X32" s="4">
        <v>348.16291595000001</v>
      </c>
      <c r="Y32" s="4">
        <v>334.23641135000003</v>
      </c>
      <c r="Z32" s="4">
        <v>320.86727423999997</v>
      </c>
      <c r="AA32" s="4">
        <v>308.03259315999998</v>
      </c>
      <c r="AB32" s="4">
        <v>295.71129612999999</v>
      </c>
      <c r="AC32" s="4">
        <v>283.90982345999998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</v>
      </c>
      <c r="E34" s="4">
        <v>1.0000000099999999</v>
      </c>
      <c r="F34" s="4">
        <v>1.0000000099999999</v>
      </c>
      <c r="G34" s="4">
        <v>1.0000000200000001</v>
      </c>
      <c r="H34" s="4">
        <v>1</v>
      </c>
      <c r="I34" s="4">
        <v>1.0001349100000001</v>
      </c>
      <c r="J34" s="4">
        <v>0.99999996000000002</v>
      </c>
      <c r="K34" s="4">
        <v>1.00000003</v>
      </c>
      <c r="L34" s="4">
        <v>1.0000000099999999</v>
      </c>
      <c r="M34" s="4">
        <v>0.99999998000000001</v>
      </c>
      <c r="N34" s="4">
        <v>1.0000000200000001</v>
      </c>
      <c r="O34" s="4">
        <v>0.99999435000000003</v>
      </c>
      <c r="P34" s="4">
        <v>1</v>
      </c>
      <c r="Q34" s="4">
        <v>1.0000095200000001</v>
      </c>
      <c r="R34" s="4">
        <v>1</v>
      </c>
      <c r="S34" s="4">
        <v>1.0000000099999999</v>
      </c>
      <c r="T34" s="4">
        <v>1.00000384</v>
      </c>
      <c r="U34" s="4">
        <v>1.00006964</v>
      </c>
      <c r="V34" s="4">
        <v>1</v>
      </c>
      <c r="W34" s="4">
        <v>0.99999998000000001</v>
      </c>
      <c r="X34" s="4">
        <v>1.00000007</v>
      </c>
      <c r="Y34" s="4">
        <v>1.0000586</v>
      </c>
      <c r="Z34" s="4">
        <v>1.00000004</v>
      </c>
      <c r="AA34" s="4">
        <v>1.0000009999999999</v>
      </c>
      <c r="AB34" s="4">
        <v>1.00000003</v>
      </c>
      <c r="AC34" s="4">
        <v>1.0000000200000001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</v>
      </c>
      <c r="D35" s="4">
        <v>1.0000000099999999</v>
      </c>
      <c r="E35" s="4">
        <v>1.0000000099999999</v>
      </c>
      <c r="F35" s="4">
        <v>1.0000000200000001</v>
      </c>
      <c r="G35" s="4">
        <v>1</v>
      </c>
      <c r="H35" s="4">
        <v>1.0001349100000001</v>
      </c>
      <c r="I35" s="4">
        <v>0.99999996000000002</v>
      </c>
      <c r="J35" s="4">
        <v>1.00000003</v>
      </c>
      <c r="K35" s="4">
        <v>1.0000000099999999</v>
      </c>
      <c r="L35" s="4">
        <v>0.99999998000000001</v>
      </c>
      <c r="M35" s="4">
        <v>1.0000000200000001</v>
      </c>
      <c r="N35" s="4">
        <v>0.99999435000000003</v>
      </c>
      <c r="O35" s="4">
        <v>1</v>
      </c>
      <c r="P35" s="4">
        <v>1.0000095200000001</v>
      </c>
      <c r="Q35" s="4">
        <v>1</v>
      </c>
      <c r="R35" s="4">
        <v>1.0000000099999999</v>
      </c>
      <c r="S35" s="4">
        <v>1.00000384</v>
      </c>
      <c r="T35" s="4">
        <v>1.00006964</v>
      </c>
      <c r="U35" s="4">
        <v>1</v>
      </c>
      <c r="V35" s="4">
        <v>0.99999998000000001</v>
      </c>
      <c r="W35" s="4">
        <v>1.00000007</v>
      </c>
      <c r="X35" s="4">
        <v>1.0000586</v>
      </c>
      <c r="Y35" s="4">
        <v>1.00000004</v>
      </c>
      <c r="Z35" s="4">
        <v>1.0000009999999999</v>
      </c>
      <c r="AA35" s="4">
        <v>1.00000003</v>
      </c>
      <c r="AB35" s="4">
        <v>1.0000000200000001</v>
      </c>
      <c r="AC35" s="4">
        <v>1.0000950399999999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1.3036544699999999</v>
      </c>
      <c r="D36" s="4">
        <v>1.31900423</v>
      </c>
      <c r="E36" s="4">
        <v>1.33370615</v>
      </c>
      <c r="F36" s="4">
        <v>1.3496575200000001</v>
      </c>
      <c r="G36" s="4">
        <v>1.3677291199999999</v>
      </c>
      <c r="H36" s="4">
        <v>1.38471802</v>
      </c>
      <c r="I36" s="4">
        <v>1.4027327700000001</v>
      </c>
      <c r="J36" s="4">
        <v>1.42194708</v>
      </c>
      <c r="K36" s="4">
        <v>1.44238087</v>
      </c>
      <c r="L36" s="4">
        <v>1.4641094299999999</v>
      </c>
      <c r="M36" s="4">
        <v>1.4871850499999999</v>
      </c>
      <c r="N36" s="4">
        <v>1.5117238200000001</v>
      </c>
      <c r="O36" s="4">
        <v>1.5378046700000001</v>
      </c>
      <c r="P36" s="4">
        <v>1.5655289100000001</v>
      </c>
      <c r="Q36" s="4">
        <v>1.59500993</v>
      </c>
      <c r="R36" s="4">
        <v>1.6263135200000001</v>
      </c>
      <c r="S36" s="4">
        <v>1.6595857599999999</v>
      </c>
      <c r="T36" s="4">
        <v>1.6949407000000001</v>
      </c>
      <c r="U36" s="4">
        <v>1.7324661100000001</v>
      </c>
      <c r="V36" s="4">
        <v>1.7724255799999999</v>
      </c>
      <c r="W36" s="4">
        <v>1.81487262</v>
      </c>
      <c r="X36" s="4">
        <v>1.8599728</v>
      </c>
      <c r="Y36" s="4">
        <v>1.9078322000000001</v>
      </c>
      <c r="Z36" s="4">
        <v>1.9587328399999999</v>
      </c>
      <c r="AA36" s="4">
        <v>2.0128149</v>
      </c>
      <c r="AB36" s="4">
        <v>2.07029028</v>
      </c>
      <c r="AC36" s="4">
        <v>2.13136496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4096</v>
      </c>
      <c r="C37" s="4">
        <v>3993.6000699900001</v>
      </c>
      <c r="D37" s="4">
        <v>3893.7600890600002</v>
      </c>
      <c r="E37" s="4">
        <v>3796.4160873999999</v>
      </c>
      <c r="F37" s="4">
        <v>3701.50568522</v>
      </c>
      <c r="G37" s="4">
        <v>3608.9680430799999</v>
      </c>
      <c r="H37" s="4">
        <v>3518.7438420100002</v>
      </c>
      <c r="I37" s="4">
        <v>3430.7752459600001</v>
      </c>
      <c r="J37" s="4">
        <v>3345.0058866099998</v>
      </c>
      <c r="K37" s="4">
        <v>3261.38073945</v>
      </c>
      <c r="L37" s="4">
        <v>3179.84625323</v>
      </c>
      <c r="M37" s="4">
        <v>3100.3501215599999</v>
      </c>
      <c r="N37" s="4">
        <v>3022.8413685800001</v>
      </c>
      <c r="O37" s="4">
        <v>2947.2703375800002</v>
      </c>
      <c r="P37" s="4">
        <v>2873.58857915</v>
      </c>
      <c r="Q37" s="4">
        <v>2801.7490215399998</v>
      </c>
      <c r="R37" s="4">
        <v>2731.7077413000002</v>
      </c>
      <c r="S37" s="4">
        <v>2663.41504777</v>
      </c>
      <c r="T37" s="4">
        <v>2596.8297143899999</v>
      </c>
      <c r="U37" s="4">
        <v>2531.9089722099998</v>
      </c>
      <c r="V37" s="4">
        <v>2468.61125047</v>
      </c>
      <c r="W37" s="4">
        <v>2406.8960007800001</v>
      </c>
      <c r="X37" s="4">
        <v>2346.72360076</v>
      </c>
      <c r="Y37" s="4">
        <v>2288.0555113700002</v>
      </c>
      <c r="Z37" s="4">
        <v>2230.85413161</v>
      </c>
      <c r="AA37" s="4">
        <v>2175.0827851200002</v>
      </c>
      <c r="AB37" s="4">
        <v>2120.70571849</v>
      </c>
      <c r="AC37" s="4">
        <v>2068.4805874499998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31697696</v>
      </c>
      <c r="C38" s="4">
        <v>30905254.141624</v>
      </c>
      <c r="D38" s="4">
        <v>30132622.949223898</v>
      </c>
      <c r="E38" s="4">
        <v>29379307.379863098</v>
      </c>
      <c r="F38" s="4">
        <v>28644824.637151498</v>
      </c>
      <c r="G38" s="4">
        <v>27928703.966605399</v>
      </c>
      <c r="H38" s="4">
        <v>27228113.952207901</v>
      </c>
      <c r="I38" s="4">
        <v>26547411.057921398</v>
      </c>
      <c r="J38" s="4">
        <v>25883725.9501766</v>
      </c>
      <c r="K38" s="4">
        <v>25236632.721259698</v>
      </c>
      <c r="L38" s="4">
        <v>24605717.152947299</v>
      </c>
      <c r="M38" s="4">
        <v>23990574.4149726</v>
      </c>
      <c r="N38" s="4">
        <v>23390810.0550474</v>
      </c>
      <c r="O38" s="4">
        <v>22806039.828562301</v>
      </c>
      <c r="P38" s="4">
        <v>22235888.704518098</v>
      </c>
      <c r="Q38" s="4">
        <v>21679992.700780701</v>
      </c>
      <c r="R38" s="4">
        <v>21138011.805045601</v>
      </c>
      <c r="S38" s="4">
        <v>20609555.813485801</v>
      </c>
      <c r="T38" s="4">
        <v>20094317.249497499</v>
      </c>
      <c r="U38" s="4">
        <v>19591959.323478099</v>
      </c>
      <c r="V38" s="4">
        <v>19102160.360226698</v>
      </c>
      <c r="W38" s="4">
        <v>18624606.5955575</v>
      </c>
      <c r="X38" s="4">
        <v>18158987.125322498</v>
      </c>
      <c r="Y38" s="4">
        <v>17705012.452048901</v>
      </c>
      <c r="Z38" s="4">
        <v>17262387.202815998</v>
      </c>
      <c r="AA38" s="4">
        <v>16830827.575409401</v>
      </c>
      <c r="AB38" s="4">
        <v>16410056.909194199</v>
      </c>
      <c r="AC38" s="4">
        <v>16005937.9572186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31697696</v>
      </c>
      <c r="C39" s="4">
        <v>30905254.141624</v>
      </c>
      <c r="D39" s="4">
        <v>30132622.949223898</v>
      </c>
      <c r="E39" s="4">
        <v>29379307.379863098</v>
      </c>
      <c r="F39" s="4">
        <v>28644824.637151498</v>
      </c>
      <c r="G39" s="4">
        <v>27928703.966605399</v>
      </c>
      <c r="H39" s="4">
        <v>27228113.952207901</v>
      </c>
      <c r="I39" s="4">
        <v>26547411.057921398</v>
      </c>
      <c r="J39" s="4">
        <v>25883725.9501766</v>
      </c>
      <c r="K39" s="4">
        <v>25236632.721259698</v>
      </c>
      <c r="L39" s="4">
        <v>24605717.152947299</v>
      </c>
      <c r="M39" s="4">
        <v>23990574.4149726</v>
      </c>
      <c r="N39" s="4">
        <v>23390810.0550474</v>
      </c>
      <c r="O39" s="4">
        <v>22806039.828562301</v>
      </c>
      <c r="P39" s="4">
        <v>22235888.704518098</v>
      </c>
      <c r="Q39" s="4">
        <v>21679992.700780701</v>
      </c>
      <c r="R39" s="4">
        <v>21138011.805045601</v>
      </c>
      <c r="S39" s="4">
        <v>20609555.813485801</v>
      </c>
      <c r="T39" s="4">
        <v>20094317.249497499</v>
      </c>
      <c r="U39" s="4">
        <v>19591959.323478099</v>
      </c>
      <c r="V39" s="4">
        <v>19102160.360226698</v>
      </c>
      <c r="W39" s="4">
        <v>18624606.5955575</v>
      </c>
      <c r="X39" s="4">
        <v>18158987.125322498</v>
      </c>
      <c r="Y39" s="4">
        <v>17705012.452048901</v>
      </c>
      <c r="Z39" s="4">
        <v>17262387.202815998</v>
      </c>
      <c r="AA39" s="4">
        <v>16830827.575409401</v>
      </c>
      <c r="AB39" s="4">
        <v>16410056.909194199</v>
      </c>
      <c r="AC39" s="4">
        <v>16005937.9572186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4738.3864057600003</v>
      </c>
      <c r="C40" s="4">
        <v>4619.9268265800001</v>
      </c>
      <c r="D40" s="4">
        <v>4504.42868</v>
      </c>
      <c r="E40" s="4">
        <v>4391.8179636499999</v>
      </c>
      <c r="F40" s="4">
        <v>4282.0225139800004</v>
      </c>
      <c r="G40" s="4">
        <v>4174.9719505700004</v>
      </c>
      <c r="H40" s="4">
        <v>4070.5736666900002</v>
      </c>
      <c r="I40" s="4">
        <v>3968.8093245599998</v>
      </c>
      <c r="J40" s="4">
        <v>3869.5891166699998</v>
      </c>
      <c r="K40" s="4">
        <v>3772.8493879399998</v>
      </c>
      <c r="L40" s="4">
        <v>3678.5281905799998</v>
      </c>
      <c r="M40" s="4">
        <v>3586.5650143500002</v>
      </c>
      <c r="N40" s="4">
        <v>3496.9008890499999</v>
      </c>
      <c r="O40" s="4">
        <v>3409.4783705499999</v>
      </c>
      <c r="P40" s="4">
        <v>3324.2414099900002</v>
      </c>
      <c r="Q40" s="4">
        <v>3241.1355562099998</v>
      </c>
      <c r="R40" s="4">
        <v>3160.1099960900001</v>
      </c>
      <c r="S40" s="4">
        <v>3081.1071886</v>
      </c>
      <c r="T40" s="4">
        <v>3004.07955842</v>
      </c>
      <c r="U40" s="4">
        <v>2928.9775702400002</v>
      </c>
      <c r="V40" s="4">
        <v>2855.7531339500001</v>
      </c>
      <c r="W40" s="4">
        <v>2784.3593421300002</v>
      </c>
      <c r="X40" s="4">
        <v>2714.7503150500002</v>
      </c>
      <c r="Y40" s="4">
        <v>2646.8815579000002</v>
      </c>
      <c r="Z40" s="4">
        <v>2580.7095282300002</v>
      </c>
      <c r="AA40" s="4">
        <v>2516.1917979</v>
      </c>
      <c r="AB40" s="4">
        <v>2453.2870064099998</v>
      </c>
      <c r="AC40" s="4">
        <v>2392.8716294599999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9.2715762399999999</v>
      </c>
      <c r="D41" s="4">
        <v>9.0397868799999994</v>
      </c>
      <c r="E41" s="4">
        <v>8.8137922100000008</v>
      </c>
      <c r="F41" s="4">
        <v>8.5934473899999997</v>
      </c>
      <c r="G41" s="4">
        <v>8.3786111900000009</v>
      </c>
      <c r="H41" s="4">
        <v>8.1684341899999993</v>
      </c>
      <c r="I41" s="4">
        <v>7.9642233200000003</v>
      </c>
      <c r="J41" s="4">
        <v>7.7651177899999997</v>
      </c>
      <c r="K41" s="4">
        <v>7.5709898200000003</v>
      </c>
      <c r="L41" s="4">
        <v>7.3817151499999998</v>
      </c>
      <c r="M41" s="4">
        <v>7.19717232</v>
      </c>
      <c r="N41" s="4">
        <v>7.0172430200000004</v>
      </c>
      <c r="O41" s="4">
        <v>6.8418119500000003</v>
      </c>
      <c r="P41" s="4">
        <v>6.6707666100000003</v>
      </c>
      <c r="Q41" s="4">
        <v>6.5039978100000004</v>
      </c>
      <c r="R41" s="4">
        <v>6.3414035399999999</v>
      </c>
      <c r="S41" s="4">
        <v>6.1828667399999997</v>
      </c>
      <c r="T41" s="4">
        <v>6.0282951699999998</v>
      </c>
      <c r="U41" s="4">
        <v>5.8775877999999997</v>
      </c>
      <c r="V41" s="4">
        <v>5.7306481099999997</v>
      </c>
      <c r="W41" s="4">
        <v>5.58738198</v>
      </c>
      <c r="X41" s="4">
        <v>5.4476961399999997</v>
      </c>
      <c r="Y41" s="4">
        <v>5.31150374</v>
      </c>
      <c r="Z41" s="4">
        <v>5.1787161599999996</v>
      </c>
      <c r="AA41" s="4">
        <v>5.0492482699999996</v>
      </c>
      <c r="AB41" s="4">
        <v>4.9230170700000002</v>
      </c>
      <c r="AC41" s="4">
        <v>4.8017813900000004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9.5093090000000005E-2</v>
      </c>
      <c r="C42" s="4">
        <v>9.2715759999999994E-2</v>
      </c>
      <c r="D42" s="4">
        <v>9.0397870000000005E-2</v>
      </c>
      <c r="E42" s="4">
        <v>8.8137919999999995E-2</v>
      </c>
      <c r="F42" s="4">
        <v>8.5934469999999999E-2</v>
      </c>
      <c r="G42" s="4">
        <v>8.3786109999999997E-2</v>
      </c>
      <c r="H42" s="4">
        <v>8.1684339999999994E-2</v>
      </c>
      <c r="I42" s="4">
        <v>7.9642229999999994E-2</v>
      </c>
      <c r="J42" s="4">
        <v>7.765118E-2</v>
      </c>
      <c r="K42" s="4">
        <v>7.5709899999999997E-2</v>
      </c>
      <c r="L42" s="4">
        <v>7.3817149999999998E-2</v>
      </c>
      <c r="M42" s="4">
        <v>7.1971720000000003E-2</v>
      </c>
      <c r="N42" s="4">
        <v>7.0172429999999994E-2</v>
      </c>
      <c r="O42" s="4">
        <v>6.8418119999999999E-2</v>
      </c>
      <c r="P42" s="4">
        <v>6.6707669999999997E-2</v>
      </c>
      <c r="Q42" s="4">
        <v>6.5039979999999997E-2</v>
      </c>
      <c r="R42" s="4">
        <v>6.3414040000000005E-2</v>
      </c>
      <c r="S42" s="4">
        <v>6.1828670000000002E-2</v>
      </c>
      <c r="T42" s="4">
        <v>6.0282950000000002E-2</v>
      </c>
      <c r="U42" s="4">
        <v>5.8775880000000003E-2</v>
      </c>
      <c r="V42" s="4">
        <v>5.730648E-2</v>
      </c>
      <c r="W42" s="4">
        <v>5.5873819999999998E-2</v>
      </c>
      <c r="X42" s="4">
        <v>5.4476959999999998E-2</v>
      </c>
      <c r="Y42" s="4">
        <v>5.3115040000000002E-2</v>
      </c>
      <c r="Z42" s="4">
        <v>5.1787159999999999E-2</v>
      </c>
      <c r="AA42" s="4">
        <v>5.0492479999999999E-2</v>
      </c>
      <c r="AB42" s="4">
        <v>4.9230169999999997E-2</v>
      </c>
      <c r="AC42" s="4">
        <v>4.8017810000000001E-2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4417.9226992000004</v>
      </c>
      <c r="C43" s="4">
        <v>4307.4747072099999</v>
      </c>
      <c r="D43" s="4">
        <v>4199.7878619900002</v>
      </c>
      <c r="E43" s="4">
        <v>4094.79316604</v>
      </c>
      <c r="F43" s="4">
        <v>3992.42333689</v>
      </c>
      <c r="G43" s="4">
        <v>3892.6127534699999</v>
      </c>
      <c r="H43" s="4">
        <v>3795.2974346300002</v>
      </c>
      <c r="I43" s="4">
        <v>3700.4149987699998</v>
      </c>
      <c r="J43" s="4">
        <v>3607.9046473100002</v>
      </c>
      <c r="K43" s="4">
        <v>3517.7070311299999</v>
      </c>
      <c r="L43" s="4">
        <v>3429.7643901599999</v>
      </c>
      <c r="M43" s="4">
        <v>3344.0203070100001</v>
      </c>
      <c r="N43" s="4">
        <v>3260.4197994000001</v>
      </c>
      <c r="O43" s="4">
        <v>3178.9093078800001</v>
      </c>
      <c r="P43" s="4">
        <v>3099.4365751800001</v>
      </c>
      <c r="Q43" s="4">
        <v>3021.9508300100001</v>
      </c>
      <c r="R43" s="4">
        <v>2946.40469674</v>
      </c>
      <c r="S43" s="4">
        <v>2872.74457932</v>
      </c>
      <c r="T43" s="4">
        <v>2800.9260110300002</v>
      </c>
      <c r="U43" s="4">
        <v>2730.90286148</v>
      </c>
      <c r="V43" s="4">
        <v>2662.63029271</v>
      </c>
      <c r="W43" s="4">
        <v>2596.0645694499999</v>
      </c>
      <c r="X43" s="4">
        <v>2531.1629552099998</v>
      </c>
      <c r="Y43" s="4">
        <v>2467.88388201</v>
      </c>
      <c r="Z43" s="4">
        <v>2406.1867936100002</v>
      </c>
      <c r="AA43" s="4">
        <v>2346.0321311100001</v>
      </c>
      <c r="AB43" s="4">
        <v>2287.3813310599999</v>
      </c>
      <c r="AC43" s="4">
        <v>2231.0515967199999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320.46370655999999</v>
      </c>
      <c r="C44" s="4">
        <v>312.45211936999999</v>
      </c>
      <c r="D44" s="4">
        <v>304.64081801999998</v>
      </c>
      <c r="E44" s="4">
        <v>297.02479761000001</v>
      </c>
      <c r="F44" s="4">
        <v>289.59917708</v>
      </c>
      <c r="G44" s="4">
        <v>282.35919710000002</v>
      </c>
      <c r="H44" s="4">
        <v>275.27623205999998</v>
      </c>
      <c r="I44" s="4">
        <v>268.39432579999999</v>
      </c>
      <c r="J44" s="4">
        <v>261.68446935999998</v>
      </c>
      <c r="K44" s="4">
        <v>255.14235681</v>
      </c>
      <c r="L44" s="4">
        <v>248.76380042</v>
      </c>
      <c r="M44" s="4">
        <v>242.54470734</v>
      </c>
      <c r="N44" s="4">
        <v>236.48108966000001</v>
      </c>
      <c r="O44" s="4">
        <v>230.56906266999999</v>
      </c>
      <c r="P44" s="4">
        <v>224.80483480000001</v>
      </c>
      <c r="Q44" s="4">
        <v>219.1847262</v>
      </c>
      <c r="R44" s="4">
        <v>213.70529934999999</v>
      </c>
      <c r="S44" s="4">
        <v>208.36260927000001</v>
      </c>
      <c r="T44" s="4">
        <v>203.15354739</v>
      </c>
      <c r="U44" s="4">
        <v>198.07470875999999</v>
      </c>
      <c r="V44" s="4">
        <v>193.12284124000001</v>
      </c>
      <c r="W44" s="4">
        <v>188.29477267999999</v>
      </c>
      <c r="X44" s="4">
        <v>183.58735984</v>
      </c>
      <c r="Y44" s="4">
        <v>178.99767589000001</v>
      </c>
      <c r="Z44" s="4">
        <v>174.52273461999999</v>
      </c>
      <c r="AA44" s="4">
        <v>170.15966678999999</v>
      </c>
      <c r="AB44" s="4">
        <v>165.90567535</v>
      </c>
      <c r="AC44" s="4">
        <v>161.82003275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1.0000000200000001</v>
      </c>
      <c r="E45" s="4">
        <v>1.0000000099999999</v>
      </c>
      <c r="F45" s="4">
        <v>1</v>
      </c>
      <c r="G45" s="4">
        <v>1</v>
      </c>
      <c r="H45" s="4">
        <v>1</v>
      </c>
      <c r="I45" s="4">
        <v>0.99991288</v>
      </c>
      <c r="J45" s="4">
        <v>1</v>
      </c>
      <c r="K45" s="4">
        <v>1.0000000099999999</v>
      </c>
      <c r="L45" s="4">
        <v>1</v>
      </c>
      <c r="M45" s="4">
        <v>1.0000000099999999</v>
      </c>
      <c r="N45" s="4">
        <v>1.0000000099999999</v>
      </c>
      <c r="O45" s="4">
        <v>1</v>
      </c>
      <c r="P45" s="4">
        <v>1</v>
      </c>
      <c r="Q45" s="4">
        <v>0.99999998999999995</v>
      </c>
      <c r="R45" s="4">
        <v>1.0000000600000001</v>
      </c>
      <c r="S45" s="4">
        <v>1.0000009000000001</v>
      </c>
      <c r="T45" s="4">
        <v>0.99999972000000004</v>
      </c>
      <c r="U45" s="4">
        <v>1.0000000200000001</v>
      </c>
      <c r="V45" s="4">
        <v>1</v>
      </c>
      <c r="W45" s="4">
        <v>1</v>
      </c>
      <c r="X45" s="4">
        <v>1.0000000099999999</v>
      </c>
      <c r="Y45" s="4">
        <v>0.99999976000000002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1.0000000200000001</v>
      </c>
      <c r="D46" s="4">
        <v>1.0000000099999999</v>
      </c>
      <c r="E46" s="4">
        <v>1</v>
      </c>
      <c r="F46" s="4">
        <v>1</v>
      </c>
      <c r="G46" s="4">
        <v>1</v>
      </c>
      <c r="H46" s="4">
        <v>0.99991288</v>
      </c>
      <c r="I46" s="4">
        <v>1</v>
      </c>
      <c r="J46" s="4">
        <v>1.0000000099999999</v>
      </c>
      <c r="K46" s="4">
        <v>1</v>
      </c>
      <c r="L46" s="4">
        <v>1.0000000099999999</v>
      </c>
      <c r="M46" s="4">
        <v>1.0000000099999999</v>
      </c>
      <c r="N46" s="4">
        <v>1</v>
      </c>
      <c r="O46" s="4">
        <v>1</v>
      </c>
      <c r="P46" s="4">
        <v>0.99999998999999995</v>
      </c>
      <c r="Q46" s="4">
        <v>1.0000000600000001</v>
      </c>
      <c r="R46" s="4">
        <v>1.0000009000000001</v>
      </c>
      <c r="S46" s="4">
        <v>0.99999972000000004</v>
      </c>
      <c r="T46" s="4">
        <v>1.0000000200000001</v>
      </c>
      <c r="U46" s="4">
        <v>1</v>
      </c>
      <c r="V46" s="4">
        <v>1</v>
      </c>
      <c r="W46" s="4">
        <v>1.0000000099999999</v>
      </c>
      <c r="X46" s="4">
        <v>0.99999976000000002</v>
      </c>
      <c r="Y46" s="4">
        <v>1</v>
      </c>
      <c r="Z46" s="4">
        <v>1</v>
      </c>
      <c r="AA46" s="4">
        <v>1</v>
      </c>
      <c r="AB46" s="4">
        <v>1</v>
      </c>
      <c r="AC46" s="4">
        <v>1.0003832800000001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1.23356716</v>
      </c>
      <c r="D47" s="4">
        <v>1.2416607399999999</v>
      </c>
      <c r="E47" s="4">
        <v>1.2489818699999999</v>
      </c>
      <c r="F47" s="4">
        <v>1.2569232400000001</v>
      </c>
      <c r="G47" s="4">
        <v>1.26606643</v>
      </c>
      <c r="H47" s="4">
        <v>1.27411783</v>
      </c>
      <c r="I47" s="4">
        <v>1.2826024499999999</v>
      </c>
      <c r="J47" s="4">
        <v>1.29154301</v>
      </c>
      <c r="K47" s="4">
        <v>1.30095749</v>
      </c>
      <c r="L47" s="4">
        <v>1.31086602</v>
      </c>
      <c r="M47" s="4">
        <v>1.3212718400000001</v>
      </c>
      <c r="N47" s="4">
        <v>1.33221766</v>
      </c>
      <c r="O47" s="4">
        <v>1.34371946</v>
      </c>
      <c r="P47" s="4">
        <v>1.35580506</v>
      </c>
      <c r="Q47" s="4">
        <v>1.3685102499999999</v>
      </c>
      <c r="R47" s="4">
        <v>1.3818295700000001</v>
      </c>
      <c r="S47" s="4">
        <v>1.3958130200000001</v>
      </c>
      <c r="T47" s="4">
        <v>1.4104873200000001</v>
      </c>
      <c r="U47" s="4">
        <v>1.42588442</v>
      </c>
      <c r="V47" s="4">
        <v>1.44205432</v>
      </c>
      <c r="W47" s="4">
        <v>1.45900447</v>
      </c>
      <c r="X47" s="4">
        <v>1.4767760000000001</v>
      </c>
      <c r="Y47" s="4">
        <v>1.4954020100000001</v>
      </c>
      <c r="Z47" s="4">
        <v>1.51492428</v>
      </c>
      <c r="AA47" s="4">
        <v>1.53538537</v>
      </c>
      <c r="AB47" s="4">
        <v>1.5568337000000001</v>
      </c>
      <c r="AC47" s="4">
        <v>1.5793115099999999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14663</v>
      </c>
      <c r="C48" s="4">
        <v>15560.48548643</v>
      </c>
      <c r="D48" s="4">
        <v>16293.81298705</v>
      </c>
      <c r="E48" s="4">
        <v>17065.127540739999</v>
      </c>
      <c r="F48" s="4">
        <v>17948.039738700001</v>
      </c>
      <c r="G48" s="4">
        <v>18632.320333020001</v>
      </c>
      <c r="H48" s="4">
        <v>19325.247808659999</v>
      </c>
      <c r="I48" s="4">
        <v>20028.037148529998</v>
      </c>
      <c r="J48" s="4">
        <v>20740.261268130002</v>
      </c>
      <c r="K48" s="4">
        <v>21461.98291354</v>
      </c>
      <c r="L48" s="4">
        <v>22191.225732089999</v>
      </c>
      <c r="M48" s="4">
        <v>22930.559927570001</v>
      </c>
      <c r="N48" s="4">
        <v>23679.285317379999</v>
      </c>
      <c r="O48" s="4">
        <v>24437.947911840001</v>
      </c>
      <c r="P48" s="4">
        <v>25207.76322746</v>
      </c>
      <c r="Q48" s="4">
        <v>25985.587081090001</v>
      </c>
      <c r="R48" s="4">
        <v>26773.966874229998</v>
      </c>
      <c r="S48" s="4">
        <v>27572.784562690002</v>
      </c>
      <c r="T48" s="4">
        <v>28382.27557749</v>
      </c>
      <c r="U48" s="4">
        <v>29204.61362444</v>
      </c>
      <c r="V48" s="4">
        <v>30037.415420220001</v>
      </c>
      <c r="W48" s="4">
        <v>30880.21821735</v>
      </c>
      <c r="X48" s="4">
        <v>31735.531310819999</v>
      </c>
      <c r="Y48" s="4">
        <v>32602.73741559</v>
      </c>
      <c r="Z48" s="4">
        <v>33482.238837240002</v>
      </c>
      <c r="AA48" s="4">
        <v>34374.822972859998</v>
      </c>
      <c r="AB48" s="4">
        <v>35280.599550710001</v>
      </c>
      <c r="AC48" s="4">
        <v>36198.30072662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57983527.25</v>
      </c>
      <c r="C49" s="4">
        <v>64620588.736410603</v>
      </c>
      <c r="D49" s="4">
        <v>69461011.172461793</v>
      </c>
      <c r="E49" s="4">
        <v>74311062.123185903</v>
      </c>
      <c r="F49" s="4">
        <v>79711015.575838894</v>
      </c>
      <c r="G49" s="4">
        <v>83943462.852838293</v>
      </c>
      <c r="H49" s="4">
        <v>88196799.796582803</v>
      </c>
      <c r="I49" s="4">
        <v>92466144.336311296</v>
      </c>
      <c r="J49" s="4">
        <v>96752639.312522098</v>
      </c>
      <c r="K49" s="4">
        <v>101053311.487009</v>
      </c>
      <c r="L49" s="4">
        <v>105382921.913746</v>
      </c>
      <c r="M49" s="4">
        <v>109733065.720064</v>
      </c>
      <c r="N49" s="4">
        <v>114109320.949907</v>
      </c>
      <c r="O49" s="4">
        <v>118518194.565889</v>
      </c>
      <c r="P49" s="4">
        <v>122965695.871373</v>
      </c>
      <c r="Q49" s="4">
        <v>127437814.24413501</v>
      </c>
      <c r="R49" s="4">
        <v>131946503.649057</v>
      </c>
      <c r="S49" s="4">
        <v>136493972.12796</v>
      </c>
      <c r="T49" s="4">
        <v>141082254.859727</v>
      </c>
      <c r="U49" s="4">
        <v>145724829.773752</v>
      </c>
      <c r="V49" s="4">
        <v>150402013.78656501</v>
      </c>
      <c r="W49" s="4">
        <v>155132411.21463999</v>
      </c>
      <c r="X49" s="4">
        <v>159909908.63593501</v>
      </c>
      <c r="Y49" s="4">
        <v>164738788.42326501</v>
      </c>
      <c r="Z49" s="4">
        <v>169622320.26695001</v>
      </c>
      <c r="AA49" s="4">
        <v>174564237.022113</v>
      </c>
      <c r="AB49" s="4">
        <v>179566377.582771</v>
      </c>
      <c r="AC49" s="4">
        <v>184619445.98421001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57983527.25</v>
      </c>
      <c r="C50" s="4">
        <v>64620588.736410603</v>
      </c>
      <c r="D50" s="4">
        <v>69461011.172461793</v>
      </c>
      <c r="E50" s="4">
        <v>74311062.123185903</v>
      </c>
      <c r="F50" s="4">
        <v>79711015.575838894</v>
      </c>
      <c r="G50" s="4">
        <v>83943462.852838293</v>
      </c>
      <c r="H50" s="4">
        <v>88196799.796582803</v>
      </c>
      <c r="I50" s="4">
        <v>92466144.336311296</v>
      </c>
      <c r="J50" s="4">
        <v>96752639.312522098</v>
      </c>
      <c r="K50" s="4">
        <v>101053311.487009</v>
      </c>
      <c r="L50" s="4">
        <v>105382921.913746</v>
      </c>
      <c r="M50" s="4">
        <v>109733065.720064</v>
      </c>
      <c r="N50" s="4">
        <v>114109320.949907</v>
      </c>
      <c r="O50" s="4">
        <v>118518194.565889</v>
      </c>
      <c r="P50" s="4">
        <v>122965695.871373</v>
      </c>
      <c r="Q50" s="4">
        <v>127437814.24413501</v>
      </c>
      <c r="R50" s="4">
        <v>131946503.649057</v>
      </c>
      <c r="S50" s="4">
        <v>136493972.12796</v>
      </c>
      <c r="T50" s="4">
        <v>141082254.859727</v>
      </c>
      <c r="U50" s="4">
        <v>145724829.773752</v>
      </c>
      <c r="V50" s="4">
        <v>150402013.78656501</v>
      </c>
      <c r="W50" s="4">
        <v>155132411.21463999</v>
      </c>
      <c r="X50" s="4">
        <v>159909908.63593501</v>
      </c>
      <c r="Y50" s="4">
        <v>164738788.42326501</v>
      </c>
      <c r="Z50" s="4">
        <v>169622320.26695001</v>
      </c>
      <c r="AA50" s="4">
        <v>174564237.022113</v>
      </c>
      <c r="AB50" s="4">
        <v>179566377.582771</v>
      </c>
      <c r="AC50" s="4">
        <v>184619445.98421001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4195.4596861700002</v>
      </c>
      <c r="C51" s="4">
        <v>4527.6013162999998</v>
      </c>
      <c r="D51" s="4">
        <v>4784.7743656599996</v>
      </c>
      <c r="E51" s="4">
        <v>5049.3861385800001</v>
      </c>
      <c r="F51" s="4">
        <v>5348.5786837799997</v>
      </c>
      <c r="G51" s="4">
        <v>5581.6159832900003</v>
      </c>
      <c r="H51" s="4">
        <v>5816.8027677299997</v>
      </c>
      <c r="I51" s="4">
        <v>6054.25032147</v>
      </c>
      <c r="J51" s="4">
        <v>6293.9055383699997</v>
      </c>
      <c r="K51" s="4">
        <v>6535.7077704800004</v>
      </c>
      <c r="L51" s="4">
        <v>6779.6423959800004</v>
      </c>
      <c r="M51" s="4">
        <v>7025.9917442200003</v>
      </c>
      <c r="N51" s="4">
        <v>7274.7591382700002</v>
      </c>
      <c r="O51" s="4">
        <v>7526.2068922999997</v>
      </c>
      <c r="P51" s="4">
        <v>7780.7121414100002</v>
      </c>
      <c r="Q51" s="4">
        <v>8037.3367698900001</v>
      </c>
      <c r="R51" s="4">
        <v>8296.8555385399995</v>
      </c>
      <c r="S51" s="4">
        <v>8559.2999379199991</v>
      </c>
      <c r="T51" s="4">
        <v>8824.7642730600001</v>
      </c>
      <c r="U51" s="4">
        <v>9093.9896226100009</v>
      </c>
      <c r="V51" s="4">
        <v>9366.0437583000003</v>
      </c>
      <c r="W51" s="4">
        <v>9641.2928709600001</v>
      </c>
      <c r="X51" s="4">
        <v>9920.0636507199997</v>
      </c>
      <c r="Y51" s="4">
        <v>10202.34352678</v>
      </c>
      <c r="Z51" s="4">
        <v>10488.28857201</v>
      </c>
      <c r="AA51" s="4">
        <v>10778.13918846</v>
      </c>
      <c r="AB51" s="4">
        <v>11071.96105378</v>
      </c>
      <c r="AC51" s="4">
        <v>11369.286915049999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3166.4088480800001</v>
      </c>
      <c r="D52" s="4">
        <v>3403.5895474499998</v>
      </c>
      <c r="E52" s="4">
        <v>3641.2420440400001</v>
      </c>
      <c r="F52" s="4">
        <v>3905.8397632199999</v>
      </c>
      <c r="G52" s="4">
        <v>4113.2296797899999</v>
      </c>
      <c r="H52" s="4">
        <v>4321.6431900300004</v>
      </c>
      <c r="I52" s="4">
        <v>4530.8410724799996</v>
      </c>
      <c r="J52" s="4">
        <v>4740.8793263099997</v>
      </c>
      <c r="K52" s="4">
        <v>4951.6122628599996</v>
      </c>
      <c r="L52" s="4">
        <v>5163.7631737700003</v>
      </c>
      <c r="M52" s="4">
        <v>5376.9202202799997</v>
      </c>
      <c r="N52" s="4">
        <v>5591.3567265499996</v>
      </c>
      <c r="O52" s="4">
        <v>5807.3915337300004</v>
      </c>
      <c r="P52" s="4">
        <v>6025.3190977000004</v>
      </c>
      <c r="Q52" s="4">
        <v>6244.45289796</v>
      </c>
      <c r="R52" s="4">
        <v>6465.3786787999998</v>
      </c>
      <c r="S52" s="4">
        <v>6688.2046342699996</v>
      </c>
      <c r="T52" s="4">
        <v>6913.0304881299999</v>
      </c>
      <c r="U52" s="4">
        <v>7140.5166589099999</v>
      </c>
      <c r="V52" s="4">
        <v>7369.6986755400003</v>
      </c>
      <c r="W52" s="4">
        <v>7601.4881495199998</v>
      </c>
      <c r="X52" s="4">
        <v>7835.5855231599999</v>
      </c>
      <c r="Y52" s="4">
        <v>8072.2006327400004</v>
      </c>
      <c r="Z52" s="4">
        <v>8311.4936930799995</v>
      </c>
      <c r="AA52" s="4">
        <v>8553.6476140800005</v>
      </c>
      <c r="AB52" s="4">
        <v>8798.7525015600004</v>
      </c>
      <c r="AC52" s="4">
        <v>9046.3528532300006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28.41192835</v>
      </c>
      <c r="C53" s="4">
        <v>31.66408848</v>
      </c>
      <c r="D53" s="4">
        <v>34.03589547</v>
      </c>
      <c r="E53" s="4">
        <v>36.412420439999998</v>
      </c>
      <c r="F53" s="4">
        <v>39.058397630000002</v>
      </c>
      <c r="G53" s="4">
        <v>41.132296799999999</v>
      </c>
      <c r="H53" s="4">
        <v>43.216431900000003</v>
      </c>
      <c r="I53" s="4">
        <v>45.308410719999998</v>
      </c>
      <c r="J53" s="4">
        <v>47.408793260000003</v>
      </c>
      <c r="K53" s="4">
        <v>49.516122629999998</v>
      </c>
      <c r="L53" s="4">
        <v>51.637631740000003</v>
      </c>
      <c r="M53" s="4">
        <v>53.769202200000002</v>
      </c>
      <c r="N53" s="4">
        <v>55.913567270000001</v>
      </c>
      <c r="O53" s="4">
        <v>58.073915339999999</v>
      </c>
      <c r="P53" s="4">
        <v>60.253190979999999</v>
      </c>
      <c r="Q53" s="4">
        <v>62.444528980000001</v>
      </c>
      <c r="R53" s="4">
        <v>64.653786789999998</v>
      </c>
      <c r="S53" s="4">
        <v>66.882046340000002</v>
      </c>
      <c r="T53" s="4">
        <v>69.130304879999997</v>
      </c>
      <c r="U53" s="4">
        <v>71.405166589999993</v>
      </c>
      <c r="V53" s="4">
        <v>73.696986760000001</v>
      </c>
      <c r="W53" s="4">
        <v>76.014881500000001</v>
      </c>
      <c r="X53" s="4">
        <v>78.355855230000003</v>
      </c>
      <c r="Y53" s="4">
        <v>80.722006329999999</v>
      </c>
      <c r="Z53" s="4">
        <v>83.114936929999999</v>
      </c>
      <c r="AA53" s="4">
        <v>85.536476140000005</v>
      </c>
      <c r="AB53" s="4">
        <v>87.987525020000007</v>
      </c>
      <c r="AC53" s="4">
        <v>90.463528530000005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2780.6616212700001</v>
      </c>
      <c r="C54" s="4">
        <v>2950.8589511300002</v>
      </c>
      <c r="D54" s="4">
        <v>3089.9256930500001</v>
      </c>
      <c r="E54" s="4">
        <v>3236.1962227700001</v>
      </c>
      <c r="F54" s="4">
        <v>3403.62990373</v>
      </c>
      <c r="G54" s="4">
        <v>3533.3954896800001</v>
      </c>
      <c r="H54" s="4">
        <v>3664.8008526899998</v>
      </c>
      <c r="I54" s="4">
        <v>3798.0763996599999</v>
      </c>
      <c r="J54" s="4">
        <v>3933.1411391500001</v>
      </c>
      <c r="K54" s="4">
        <v>4070.0069701900002</v>
      </c>
      <c r="L54" s="4">
        <v>4208.2991012800003</v>
      </c>
      <c r="M54" s="4">
        <v>4348.5049406500002</v>
      </c>
      <c r="N54" s="4">
        <v>4490.4917070900001</v>
      </c>
      <c r="O54" s="4">
        <v>4634.3629448900001</v>
      </c>
      <c r="P54" s="4">
        <v>4780.3491621499998</v>
      </c>
      <c r="Q54" s="4">
        <v>4927.8541023300004</v>
      </c>
      <c r="R54" s="4">
        <v>5077.3608494999999</v>
      </c>
      <c r="S54" s="4">
        <v>5228.8470180000004</v>
      </c>
      <c r="T54" s="4">
        <v>5382.3572544899998</v>
      </c>
      <c r="U54" s="4">
        <v>5538.3037761300002</v>
      </c>
      <c r="V54" s="4">
        <v>5696.23462191</v>
      </c>
      <c r="W54" s="4">
        <v>5856.0620373299998</v>
      </c>
      <c r="X54" s="4">
        <v>6018.26188</v>
      </c>
      <c r="Y54" s="4">
        <v>6182.7170892499998</v>
      </c>
      <c r="Z54" s="4">
        <v>6349.5039575000001</v>
      </c>
      <c r="AA54" s="4">
        <v>6518.77180512</v>
      </c>
      <c r="AB54" s="4">
        <v>6690.5414407600001</v>
      </c>
      <c r="AC54" s="4">
        <v>6864.57243303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1414.7980649000001</v>
      </c>
      <c r="C55" s="4">
        <v>1576.7423651700001</v>
      </c>
      <c r="D55" s="4">
        <v>1694.84867261</v>
      </c>
      <c r="E55" s="4">
        <v>1813.18991581</v>
      </c>
      <c r="F55" s="4">
        <v>1944.9487800500001</v>
      </c>
      <c r="G55" s="4">
        <v>2048.2204936100002</v>
      </c>
      <c r="H55" s="4">
        <v>2152.0019150399999</v>
      </c>
      <c r="I55" s="4">
        <v>2256.1739218100001</v>
      </c>
      <c r="J55" s="4">
        <v>2360.76439923</v>
      </c>
      <c r="K55" s="4">
        <v>2465.7008002799998</v>
      </c>
      <c r="L55" s="4">
        <v>2571.3432947000001</v>
      </c>
      <c r="M55" s="4">
        <v>2677.4868035700001</v>
      </c>
      <c r="N55" s="4">
        <v>2784.2674311800001</v>
      </c>
      <c r="O55" s="4">
        <v>2891.8439474100001</v>
      </c>
      <c r="P55" s="4">
        <v>3000.36297926</v>
      </c>
      <c r="Q55" s="4">
        <v>3109.4826675600002</v>
      </c>
      <c r="R55" s="4">
        <v>3219.4946890400001</v>
      </c>
      <c r="S55" s="4">
        <v>3330.4529199200001</v>
      </c>
      <c r="T55" s="4">
        <v>3442.4070185800001</v>
      </c>
      <c r="U55" s="4">
        <v>3555.6858464799998</v>
      </c>
      <c r="V55" s="4">
        <v>3669.8091363899998</v>
      </c>
      <c r="W55" s="4">
        <v>3785.2308336400001</v>
      </c>
      <c r="X55" s="4">
        <v>3901.8017707200001</v>
      </c>
      <c r="Y55" s="4">
        <v>4019.6264375300002</v>
      </c>
      <c r="Z55" s="4">
        <v>4138.7846145100002</v>
      </c>
      <c r="AA55" s="4">
        <v>4259.3673833399998</v>
      </c>
      <c r="AB55" s="4">
        <v>4381.4196130199998</v>
      </c>
      <c r="AC55" s="4">
        <v>4504.7144820100002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1.10542447</v>
      </c>
      <c r="E56" s="4">
        <v>1.0907578600000001</v>
      </c>
      <c r="F56" s="4">
        <v>1.0909769600000001</v>
      </c>
      <c r="G56" s="4">
        <v>1.0955602099999999</v>
      </c>
      <c r="H56" s="4">
        <v>1.08138088</v>
      </c>
      <c r="I56" s="4">
        <v>1.08040577</v>
      </c>
      <c r="J56" s="4">
        <v>1.0795483100000001</v>
      </c>
      <c r="K56" s="4">
        <v>1.0787097400000001</v>
      </c>
      <c r="L56" s="4">
        <v>1.0779146900000001</v>
      </c>
      <c r="M56" s="4">
        <v>1.0770607800000001</v>
      </c>
      <c r="N56" s="4">
        <v>1.07637136</v>
      </c>
      <c r="O56" s="4">
        <v>1.0756790199999999</v>
      </c>
      <c r="P56" s="4">
        <v>1.0750407099999999</v>
      </c>
      <c r="Q56" s="4">
        <v>1.07448002</v>
      </c>
      <c r="R56" s="4">
        <v>1.0738088800000001</v>
      </c>
      <c r="S56" s="4">
        <v>1.07326991</v>
      </c>
      <c r="T56" s="4">
        <v>1.0727454300000001</v>
      </c>
      <c r="U56" s="4">
        <v>1.0722482600000001</v>
      </c>
      <c r="V56" s="4">
        <v>1.07184755</v>
      </c>
      <c r="W56" s="4">
        <v>1.07137094</v>
      </c>
      <c r="X56" s="4">
        <v>1.0708941999999999</v>
      </c>
      <c r="Y56" s="4">
        <v>1.0705185100000001</v>
      </c>
      <c r="Z56" s="4">
        <v>1.07013128</v>
      </c>
      <c r="AA56" s="4">
        <v>1.06976699</v>
      </c>
      <c r="AB56" s="4">
        <v>1.06943587</v>
      </c>
      <c r="AC56" s="4">
        <v>1.0691145799999999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1.10542447</v>
      </c>
      <c r="D57" s="4">
        <v>1.0907578600000001</v>
      </c>
      <c r="E57" s="4">
        <v>1.0909769600000001</v>
      </c>
      <c r="F57" s="4">
        <v>1.0955602099999999</v>
      </c>
      <c r="G57" s="4">
        <v>1.08138088</v>
      </c>
      <c r="H57" s="4">
        <v>1.08040577</v>
      </c>
      <c r="I57" s="4">
        <v>1.0795483100000001</v>
      </c>
      <c r="J57" s="4">
        <v>1.0787097400000001</v>
      </c>
      <c r="K57" s="4">
        <v>1.0779146900000001</v>
      </c>
      <c r="L57" s="4">
        <v>1.0770607800000001</v>
      </c>
      <c r="M57" s="4">
        <v>1.07637136</v>
      </c>
      <c r="N57" s="4">
        <v>1.0756790199999999</v>
      </c>
      <c r="O57" s="4">
        <v>1.0750407099999999</v>
      </c>
      <c r="P57" s="4">
        <v>1.07448002</v>
      </c>
      <c r="Q57" s="4">
        <v>1.0738088800000001</v>
      </c>
      <c r="R57" s="4">
        <v>1.07326991</v>
      </c>
      <c r="S57" s="4">
        <v>1.0727454300000001</v>
      </c>
      <c r="T57" s="4">
        <v>1.0722482600000001</v>
      </c>
      <c r="U57" s="4">
        <v>1.07184755</v>
      </c>
      <c r="V57" s="4">
        <v>1.07137094</v>
      </c>
      <c r="W57" s="4">
        <v>1.0708941999999999</v>
      </c>
      <c r="X57" s="4">
        <v>1.0705185100000001</v>
      </c>
      <c r="Y57" s="4">
        <v>1.07013128</v>
      </c>
      <c r="Z57" s="4">
        <v>1.06976699</v>
      </c>
      <c r="AA57" s="4">
        <v>1.06943587</v>
      </c>
      <c r="AB57" s="4">
        <v>1.0691145799999999</v>
      </c>
      <c r="AC57" s="4">
        <v>1.0687619799999999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1.1256601100000001</v>
      </c>
      <c r="D58" s="4">
        <v>1.12075572</v>
      </c>
      <c r="E58" s="4">
        <v>1.1169141199999999</v>
      </c>
      <c r="F58" s="4">
        <v>1.1133493800000001</v>
      </c>
      <c r="G58" s="4">
        <v>1.1098779700000001</v>
      </c>
      <c r="H58" s="4">
        <v>1.1071747599999999</v>
      </c>
      <c r="I58" s="4">
        <v>1.1046838999999999</v>
      </c>
      <c r="J58" s="4">
        <v>1.1023819399999999</v>
      </c>
      <c r="K58" s="4">
        <v>1.10025328</v>
      </c>
      <c r="L58" s="4">
        <v>1.0982824</v>
      </c>
      <c r="M58" s="4">
        <v>1.09645799</v>
      </c>
      <c r="N58" s="4">
        <v>1.09476409</v>
      </c>
      <c r="O58" s="4">
        <v>1.09319056</v>
      </c>
      <c r="P58" s="4">
        <v>1.09172688</v>
      </c>
      <c r="Q58" s="4">
        <v>1.0903631600000001</v>
      </c>
      <c r="R58" s="4">
        <v>1.0890939900000001</v>
      </c>
      <c r="S58" s="4">
        <v>1.0879098599999999</v>
      </c>
      <c r="T58" s="4">
        <v>1.08680434</v>
      </c>
      <c r="U58" s="4">
        <v>1.08577156</v>
      </c>
      <c r="V58" s="4">
        <v>1.0848043999999999</v>
      </c>
      <c r="W58" s="4">
        <v>1.0838996700000001</v>
      </c>
      <c r="X58" s="4">
        <v>1.0830550299999999</v>
      </c>
      <c r="Y58" s="4">
        <v>1.0822610800000001</v>
      </c>
      <c r="Z58" s="4">
        <v>1.0815163800000001</v>
      </c>
      <c r="AA58" s="4">
        <v>1.08081746</v>
      </c>
      <c r="AB58" s="4">
        <v>1.0801609400000001</v>
      </c>
      <c r="AC58" s="4">
        <v>1.0795439600000001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4190</v>
      </c>
      <c r="C59" s="4">
        <v>4085.25</v>
      </c>
      <c r="D59" s="4">
        <v>3983.1187500000001</v>
      </c>
      <c r="E59" s="4">
        <v>3883.5407812499998</v>
      </c>
      <c r="F59" s="4">
        <v>3786.45226172</v>
      </c>
      <c r="G59" s="4">
        <v>3691.7909551799999</v>
      </c>
      <c r="H59" s="4">
        <v>3599.4961813</v>
      </c>
      <c r="I59" s="4">
        <v>3509.5087767599998</v>
      </c>
      <c r="J59" s="4">
        <v>3421.77105734</v>
      </c>
      <c r="K59" s="4">
        <v>3336.2267809099999</v>
      </c>
      <c r="L59" s="4">
        <v>3252.8211113900002</v>
      </c>
      <c r="M59" s="4">
        <v>3171.5005836</v>
      </c>
      <c r="N59" s="4">
        <v>3092.2130690099998</v>
      </c>
      <c r="O59" s="4">
        <v>3014.90774229</v>
      </c>
      <c r="P59" s="4">
        <v>2939.5350487300002</v>
      </c>
      <c r="Q59" s="4">
        <v>2866.04667251</v>
      </c>
      <c r="R59" s="4">
        <v>2794.3955056999998</v>
      </c>
      <c r="S59" s="4">
        <v>2724.5356180600002</v>
      </c>
      <c r="T59" s="4">
        <v>2656.4222276099999</v>
      </c>
      <c r="U59" s="4">
        <v>2590.01167192</v>
      </c>
      <c r="V59" s="4">
        <v>2525.26138012</v>
      </c>
      <c r="W59" s="4">
        <v>2462.1298456200002</v>
      </c>
      <c r="X59" s="4">
        <v>2400.57659947</v>
      </c>
      <c r="Y59" s="4">
        <v>2340.5621844900002</v>
      </c>
      <c r="Z59" s="4">
        <v>2282.04812988</v>
      </c>
      <c r="AA59" s="4">
        <v>2224.99692663</v>
      </c>
      <c r="AB59" s="4">
        <v>2169.3720034600001</v>
      </c>
      <c r="AC59" s="4">
        <v>2115.1377033799999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20069844.5</v>
      </c>
      <c r="C60" s="4">
        <v>17254742.007873099</v>
      </c>
      <c r="D60" s="4">
        <v>16249836.5716254</v>
      </c>
      <c r="E60" s="4">
        <v>15251114.7273071</v>
      </c>
      <c r="F60" s="4">
        <v>13720468.5612073</v>
      </c>
      <c r="G60" s="4">
        <v>13377456.828794099</v>
      </c>
      <c r="H60" s="4">
        <v>13037441.909537001</v>
      </c>
      <c r="I60" s="4">
        <v>12704155.847854501</v>
      </c>
      <c r="J60" s="4">
        <v>12380220.661217</v>
      </c>
      <c r="K60" s="4">
        <v>12070715.1444415</v>
      </c>
      <c r="L60" s="4">
        <v>11762973.2987494</v>
      </c>
      <c r="M60" s="4">
        <v>11467492.565112799</v>
      </c>
      <c r="N60" s="4">
        <v>11180805.190208999</v>
      </c>
      <c r="O60" s="4">
        <v>10898436.6343232</v>
      </c>
      <c r="P60" s="4">
        <v>10616445.728852101</v>
      </c>
      <c r="Q60" s="4">
        <v>10351001.3114626</v>
      </c>
      <c r="R60" s="4">
        <v>10092174.1802713</v>
      </c>
      <c r="S60" s="4">
        <v>9839869.6957311295</v>
      </c>
      <c r="T60" s="4">
        <v>9593844.0269004591</v>
      </c>
      <c r="U60" s="4">
        <v>9343302.4211494494</v>
      </c>
      <c r="V60" s="4">
        <v>9109719.84190307</v>
      </c>
      <c r="W60" s="4">
        <v>8875368.4712717291</v>
      </c>
      <c r="X60" s="4">
        <v>8650815.0480484404</v>
      </c>
      <c r="Y60" s="4">
        <v>8432965.9987243805</v>
      </c>
      <c r="Z60" s="4">
        <v>8220512.0408023</v>
      </c>
      <c r="AA60" s="4">
        <v>8011879.0055262595</v>
      </c>
      <c r="AB60" s="4">
        <v>7807386.5383914299</v>
      </c>
      <c r="AC60" s="4">
        <v>7612201.1071935901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20069844.5</v>
      </c>
      <c r="C61" s="4">
        <v>17254742.007873099</v>
      </c>
      <c r="D61" s="4">
        <v>16249836.5716254</v>
      </c>
      <c r="E61" s="4">
        <v>15251114.7273071</v>
      </c>
      <c r="F61" s="4">
        <v>13720468.5612073</v>
      </c>
      <c r="G61" s="4">
        <v>13377456.828794099</v>
      </c>
      <c r="H61" s="4">
        <v>13037441.909537001</v>
      </c>
      <c r="I61" s="4">
        <v>12704155.847854501</v>
      </c>
      <c r="J61" s="4">
        <v>12380220.661217</v>
      </c>
      <c r="K61" s="4">
        <v>12070715.1444415</v>
      </c>
      <c r="L61" s="4">
        <v>11762973.2987494</v>
      </c>
      <c r="M61" s="4">
        <v>11467492.565112799</v>
      </c>
      <c r="N61" s="4">
        <v>11180805.190208999</v>
      </c>
      <c r="O61" s="4">
        <v>10898436.6343232</v>
      </c>
      <c r="P61" s="4">
        <v>10616445.728852101</v>
      </c>
      <c r="Q61" s="4">
        <v>10351001.3114626</v>
      </c>
      <c r="R61" s="4">
        <v>10092174.1802713</v>
      </c>
      <c r="S61" s="4">
        <v>9839869.6957311295</v>
      </c>
      <c r="T61" s="4">
        <v>9593844.0269004591</v>
      </c>
      <c r="U61" s="4">
        <v>9343302.4211494494</v>
      </c>
      <c r="V61" s="4">
        <v>9109719.84190307</v>
      </c>
      <c r="W61" s="4">
        <v>8875368.4712717291</v>
      </c>
      <c r="X61" s="4">
        <v>8650815.0480484404</v>
      </c>
      <c r="Y61" s="4">
        <v>8432965.9987243805</v>
      </c>
      <c r="Z61" s="4">
        <v>8220512.0408023</v>
      </c>
      <c r="AA61" s="4">
        <v>8011879.0055262595</v>
      </c>
      <c r="AB61" s="4">
        <v>7807386.5383914299</v>
      </c>
      <c r="AC61" s="4">
        <v>7612201.1071935901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2975.2003599300001</v>
      </c>
      <c r="C62" s="4">
        <v>2846.9654144199999</v>
      </c>
      <c r="D62" s="4">
        <v>2762.4393403499998</v>
      </c>
      <c r="E62" s="4">
        <v>2679.5855171899998</v>
      </c>
      <c r="F62" s="4">
        <v>2585.8385852800002</v>
      </c>
      <c r="G62" s="4">
        <v>2521.1926202200002</v>
      </c>
      <c r="H62" s="4">
        <v>2458.0329372699998</v>
      </c>
      <c r="I62" s="4">
        <v>2396.41100551</v>
      </c>
      <c r="J62" s="4">
        <v>2336.3533379400001</v>
      </c>
      <c r="K62" s="4">
        <v>2277.94450448</v>
      </c>
      <c r="L62" s="4">
        <v>2220.8568179200001</v>
      </c>
      <c r="M62" s="4">
        <v>2165.3026564500001</v>
      </c>
      <c r="N62" s="4">
        <v>2111.1700886200001</v>
      </c>
      <c r="O62" s="4">
        <v>2058.3245250499999</v>
      </c>
      <c r="P62" s="4">
        <v>2006.64455376</v>
      </c>
      <c r="Q62" s="4">
        <v>1956.4776652999999</v>
      </c>
      <c r="R62" s="4">
        <v>1907.56451081</v>
      </c>
      <c r="S62" s="4">
        <v>1859.8753950099999</v>
      </c>
      <c r="T62" s="4">
        <v>1813.3778367299999</v>
      </c>
      <c r="U62" s="4">
        <v>1767.79439946</v>
      </c>
      <c r="V62" s="4">
        <v>1723.59953903</v>
      </c>
      <c r="W62" s="4">
        <v>1680.3557076</v>
      </c>
      <c r="X62" s="4">
        <v>1638.2846756599999</v>
      </c>
      <c r="Y62" s="4">
        <v>1597.2908072600001</v>
      </c>
      <c r="Z62" s="4">
        <v>1557.3205951499999</v>
      </c>
      <c r="AA62" s="4">
        <v>1518.31494122</v>
      </c>
      <c r="AB62" s="4">
        <v>1480.25939664</v>
      </c>
      <c r="AC62" s="4">
        <v>1443.25289385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1414.88884465</v>
      </c>
      <c r="D63" s="4">
        <v>1332.4865988700001</v>
      </c>
      <c r="E63" s="4">
        <v>1250.5914076399999</v>
      </c>
      <c r="F63" s="4">
        <v>1125.0784220200001</v>
      </c>
      <c r="G63" s="4">
        <v>1096.95145996</v>
      </c>
      <c r="H63" s="4">
        <v>1069.07023658</v>
      </c>
      <c r="I63" s="4">
        <v>1041.7407795199999</v>
      </c>
      <c r="J63" s="4">
        <v>1015.17809422</v>
      </c>
      <c r="K63" s="4">
        <v>989.79864183999996</v>
      </c>
      <c r="L63" s="4">
        <v>964.56381050000005</v>
      </c>
      <c r="M63" s="4">
        <v>940.33439034000003</v>
      </c>
      <c r="N63" s="4">
        <v>916.82602559999998</v>
      </c>
      <c r="O63" s="4">
        <v>893.67180400999996</v>
      </c>
      <c r="P63" s="4">
        <v>870.54854977000002</v>
      </c>
      <c r="Q63" s="4">
        <v>848.78210753999997</v>
      </c>
      <c r="R63" s="4">
        <v>827.55828278000001</v>
      </c>
      <c r="S63" s="4">
        <v>806.86931504999995</v>
      </c>
      <c r="T63" s="4">
        <v>786.69521021000003</v>
      </c>
      <c r="U63" s="4">
        <v>766.15079852999997</v>
      </c>
      <c r="V63" s="4">
        <v>746.99702704000003</v>
      </c>
      <c r="W63" s="4">
        <v>727.78021464000005</v>
      </c>
      <c r="X63" s="4">
        <v>709.36683393999999</v>
      </c>
      <c r="Y63" s="4">
        <v>691.5032119</v>
      </c>
      <c r="Z63" s="4">
        <v>674.08198734999996</v>
      </c>
      <c r="AA63" s="4">
        <v>656.97407844999998</v>
      </c>
      <c r="AB63" s="4">
        <v>640.20569614999999</v>
      </c>
      <c r="AC63" s="4">
        <v>624.20049079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16.457272490000001</v>
      </c>
      <c r="C64" s="4">
        <v>14.148888449999999</v>
      </c>
      <c r="D64" s="4">
        <v>13.324865989999999</v>
      </c>
      <c r="E64" s="4">
        <v>12.50591408</v>
      </c>
      <c r="F64" s="4">
        <v>11.25078422</v>
      </c>
      <c r="G64" s="4">
        <v>10.9695146</v>
      </c>
      <c r="H64" s="4">
        <v>10.69070237</v>
      </c>
      <c r="I64" s="4">
        <v>10.417407799999999</v>
      </c>
      <c r="J64" s="4">
        <v>10.15178094</v>
      </c>
      <c r="K64" s="4">
        <v>9.8979864200000005</v>
      </c>
      <c r="L64" s="4">
        <v>9.6456380999999993</v>
      </c>
      <c r="M64" s="4">
        <v>9.4033438999999994</v>
      </c>
      <c r="N64" s="4">
        <v>9.1682602600000003</v>
      </c>
      <c r="O64" s="4">
        <v>8.9367180400000006</v>
      </c>
      <c r="P64" s="4">
        <v>8.7054855</v>
      </c>
      <c r="Q64" s="4">
        <v>8.4878210799999998</v>
      </c>
      <c r="R64" s="4">
        <v>8.2755828299999994</v>
      </c>
      <c r="S64" s="4">
        <v>8.0686931499999996</v>
      </c>
      <c r="T64" s="4">
        <v>7.8669520999999998</v>
      </c>
      <c r="U64" s="4">
        <v>7.6615079899999996</v>
      </c>
      <c r="V64" s="4">
        <v>7.4699702700000001</v>
      </c>
      <c r="W64" s="4">
        <v>7.2778021500000003</v>
      </c>
      <c r="X64" s="4">
        <v>7.0936683399999998</v>
      </c>
      <c r="Y64" s="4">
        <v>6.9150321200000002</v>
      </c>
      <c r="Z64" s="4">
        <v>6.7408198700000002</v>
      </c>
      <c r="AA64" s="4">
        <v>6.5697407800000001</v>
      </c>
      <c r="AB64" s="4">
        <v>6.4020569600000004</v>
      </c>
      <c r="AC64" s="4">
        <v>6.2420049100000004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2507.97437997</v>
      </c>
      <c r="C65" s="4">
        <v>2445.2750204700001</v>
      </c>
      <c r="D65" s="4">
        <v>2384.14314496</v>
      </c>
      <c r="E65" s="4">
        <v>2324.53956634</v>
      </c>
      <c r="F65" s="4">
        <v>2266.42607718</v>
      </c>
      <c r="G65" s="4">
        <v>2209.7654252500001</v>
      </c>
      <c r="H65" s="4">
        <v>2154.5212896200001</v>
      </c>
      <c r="I65" s="4">
        <v>2100.6582573800001</v>
      </c>
      <c r="J65" s="4">
        <v>2048.1418009399999</v>
      </c>
      <c r="K65" s="4">
        <v>1996.9382559200001</v>
      </c>
      <c r="L65" s="4">
        <v>1947.01479952</v>
      </c>
      <c r="M65" s="4">
        <v>1898.33942953</v>
      </c>
      <c r="N65" s="4">
        <v>1850.8809437899999</v>
      </c>
      <c r="O65" s="4">
        <v>1804.6089202000001</v>
      </c>
      <c r="P65" s="4">
        <v>1759.4936971899999</v>
      </c>
      <c r="Q65" s="4">
        <v>1715.50635476</v>
      </c>
      <c r="R65" s="4">
        <v>1672.6186958999999</v>
      </c>
      <c r="S65" s="4">
        <v>1630.8032284999999</v>
      </c>
      <c r="T65" s="4">
        <v>1590.0331477899999</v>
      </c>
      <c r="U65" s="4">
        <v>1550.2823190900001</v>
      </c>
      <c r="V65" s="4">
        <v>1511.52526111</v>
      </c>
      <c r="W65" s="4">
        <v>1473.73712959</v>
      </c>
      <c r="X65" s="4">
        <v>1436.8937013499999</v>
      </c>
      <c r="Y65" s="4">
        <v>1400.9713588100001</v>
      </c>
      <c r="Z65" s="4">
        <v>1365.9470748399999</v>
      </c>
      <c r="AA65" s="4">
        <v>1331.79839797</v>
      </c>
      <c r="AB65" s="4">
        <v>1298.50343802</v>
      </c>
      <c r="AC65" s="4">
        <v>1266.04085207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467.22597996000002</v>
      </c>
      <c r="C66" s="4">
        <v>401.69039393999998</v>
      </c>
      <c r="D66" s="4">
        <v>378.29619538999998</v>
      </c>
      <c r="E66" s="4">
        <v>355.04595085</v>
      </c>
      <c r="F66" s="4">
        <v>319.41250810000003</v>
      </c>
      <c r="G66" s="4">
        <v>311.42719497000002</v>
      </c>
      <c r="H66" s="4">
        <v>303.51164764999999</v>
      </c>
      <c r="I66" s="4">
        <v>295.75274813999999</v>
      </c>
      <c r="J66" s="4">
        <v>288.21153699000001</v>
      </c>
      <c r="K66" s="4">
        <v>281.00624856000002</v>
      </c>
      <c r="L66" s="4">
        <v>273.84201839000002</v>
      </c>
      <c r="M66" s="4">
        <v>266.96322692000001</v>
      </c>
      <c r="N66" s="4">
        <v>260.28914483</v>
      </c>
      <c r="O66" s="4">
        <v>253.71560485000001</v>
      </c>
      <c r="P66" s="4">
        <v>247.15085657</v>
      </c>
      <c r="Q66" s="4">
        <v>240.97131053000001</v>
      </c>
      <c r="R66" s="4">
        <v>234.94581492</v>
      </c>
      <c r="S66" s="4">
        <v>229.07216652</v>
      </c>
      <c r="T66" s="4">
        <v>223.34468895000001</v>
      </c>
      <c r="U66" s="4">
        <v>217.51208036</v>
      </c>
      <c r="V66" s="4">
        <v>212.07427791999999</v>
      </c>
      <c r="W66" s="4">
        <v>206.61857800999999</v>
      </c>
      <c r="X66" s="4">
        <v>201.39097432</v>
      </c>
      <c r="Y66" s="4">
        <v>196.31944845000001</v>
      </c>
      <c r="Z66" s="4">
        <v>191.37352031</v>
      </c>
      <c r="AA66" s="4">
        <v>186.51654325000001</v>
      </c>
      <c r="AB66" s="4">
        <v>181.75595860999999</v>
      </c>
      <c r="AC66" s="4">
        <v>177.21204177999999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0.88177919000000005</v>
      </c>
      <c r="E67" s="4">
        <v>0.96590832999999998</v>
      </c>
      <c r="F67" s="4">
        <v>0.96260469000000004</v>
      </c>
      <c r="G67" s="4">
        <v>0.92270470999999998</v>
      </c>
      <c r="H67" s="4">
        <v>1</v>
      </c>
      <c r="I67" s="4">
        <v>0.99957229999999997</v>
      </c>
      <c r="J67" s="4">
        <v>0.99942178000000004</v>
      </c>
      <c r="K67" s="4">
        <v>0.99948886000000003</v>
      </c>
      <c r="L67" s="4">
        <v>1</v>
      </c>
      <c r="M67" s="4">
        <v>0.99949239999999995</v>
      </c>
      <c r="N67" s="4">
        <v>0.99987736999999999</v>
      </c>
      <c r="O67" s="4">
        <v>0.99999998999999995</v>
      </c>
      <c r="P67" s="4">
        <v>0.99973871000000003</v>
      </c>
      <c r="Q67" s="4">
        <v>0.99910314</v>
      </c>
      <c r="R67" s="4">
        <v>0.99999678999999997</v>
      </c>
      <c r="S67" s="4">
        <v>0.99999484000000005</v>
      </c>
      <c r="T67" s="4">
        <v>0.99999998999999995</v>
      </c>
      <c r="U67" s="4">
        <v>0.99999698000000004</v>
      </c>
      <c r="V67" s="4">
        <v>0.99885657999999999</v>
      </c>
      <c r="W67" s="4">
        <v>1</v>
      </c>
      <c r="X67" s="4">
        <v>0.99925598000000004</v>
      </c>
      <c r="Y67" s="4">
        <v>0.99969154000000005</v>
      </c>
      <c r="Z67" s="4">
        <v>0.99981282999999999</v>
      </c>
      <c r="AA67" s="4">
        <v>0.99980177999999997</v>
      </c>
      <c r="AB67" s="4">
        <v>0.99961069999999996</v>
      </c>
      <c r="AC67" s="4">
        <v>0.99946290999999998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0.88177919000000005</v>
      </c>
      <c r="D68" s="4">
        <v>0.96590832999999998</v>
      </c>
      <c r="E68" s="4">
        <v>0.96260469000000004</v>
      </c>
      <c r="F68" s="4">
        <v>0.92270470999999998</v>
      </c>
      <c r="G68" s="4">
        <v>1</v>
      </c>
      <c r="H68" s="4">
        <v>0.99957229999999997</v>
      </c>
      <c r="I68" s="4">
        <v>0.99942178000000004</v>
      </c>
      <c r="J68" s="4">
        <v>0.99948886000000003</v>
      </c>
      <c r="K68" s="4">
        <v>1</v>
      </c>
      <c r="L68" s="4">
        <v>0.99949239999999995</v>
      </c>
      <c r="M68" s="4">
        <v>0.99987736999999999</v>
      </c>
      <c r="N68" s="4">
        <v>0.99999998999999995</v>
      </c>
      <c r="O68" s="4">
        <v>0.99973871000000003</v>
      </c>
      <c r="P68" s="4">
        <v>0.99910314</v>
      </c>
      <c r="Q68" s="4">
        <v>0.99999678999999997</v>
      </c>
      <c r="R68" s="4">
        <v>0.99999484000000005</v>
      </c>
      <c r="S68" s="4">
        <v>0.99999998999999995</v>
      </c>
      <c r="T68" s="4">
        <v>0.99999698000000004</v>
      </c>
      <c r="U68" s="4">
        <v>0.99885657999999999</v>
      </c>
      <c r="V68" s="4">
        <v>1</v>
      </c>
      <c r="W68" s="4">
        <v>0.99925598000000004</v>
      </c>
      <c r="X68" s="4">
        <v>0.99969154000000005</v>
      </c>
      <c r="Y68" s="4">
        <v>0.99981282999999999</v>
      </c>
      <c r="Z68" s="4">
        <v>0.99980177999999997</v>
      </c>
      <c r="AA68" s="4">
        <v>0.99961069999999996</v>
      </c>
      <c r="AB68" s="4">
        <v>0.99946290999999998</v>
      </c>
      <c r="AC68" s="4">
        <v>0.99999990000000005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1.9071908500000001</v>
      </c>
      <c r="D69" s="4">
        <v>1.9408128499999999</v>
      </c>
      <c r="E69" s="4">
        <v>1.9712259599999999</v>
      </c>
      <c r="F69" s="4">
        <v>2.0042156200000001</v>
      </c>
      <c r="G69" s="4">
        <v>2.04219785</v>
      </c>
      <c r="H69" s="4">
        <v>2.0756446300000002</v>
      </c>
      <c r="I69" s="4">
        <v>2.11089102</v>
      </c>
      <c r="J69" s="4">
        <v>2.1480314800000002</v>
      </c>
      <c r="K69" s="4">
        <v>2.1871407</v>
      </c>
      <c r="L69" s="4">
        <v>2.22830225</v>
      </c>
      <c r="M69" s="4">
        <v>2.2715296700000001</v>
      </c>
      <c r="N69" s="4">
        <v>2.3170003100000001</v>
      </c>
      <c r="O69" s="4">
        <v>2.3647805399999999</v>
      </c>
      <c r="P69" s="4">
        <v>2.41498597</v>
      </c>
      <c r="Q69" s="4">
        <v>2.4677652999999999</v>
      </c>
      <c r="R69" s="4">
        <v>2.5230958999999999</v>
      </c>
      <c r="S69" s="4">
        <v>2.5811867099999999</v>
      </c>
      <c r="T69" s="4">
        <v>2.6421460699999999</v>
      </c>
      <c r="U69" s="4">
        <v>2.7061080899999999</v>
      </c>
      <c r="V69" s="4">
        <v>2.77328039</v>
      </c>
      <c r="W69" s="4">
        <v>2.84369402</v>
      </c>
      <c r="X69" s="4">
        <v>2.9175197700000002</v>
      </c>
      <c r="Y69" s="4">
        <v>2.9948951699999999</v>
      </c>
      <c r="Z69" s="4">
        <v>3.0759937700000002</v>
      </c>
      <c r="AA69" s="4">
        <v>3.1609923800000002</v>
      </c>
      <c r="AB69" s="4">
        <v>3.2500921599999999</v>
      </c>
      <c r="AC69" s="4">
        <v>3.3434685200000001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266.63852367999999</v>
      </c>
      <c r="D70" s="4">
        <v>511.94540126999999</v>
      </c>
      <c r="E70" s="4">
        <v>736.41867354999999</v>
      </c>
      <c r="F70" s="4">
        <v>942.80640291999998</v>
      </c>
      <c r="G70" s="4">
        <v>1133.5507294700001</v>
      </c>
      <c r="H70" s="4">
        <v>1309.1375951699999</v>
      </c>
      <c r="I70" s="4">
        <v>1470.42314106</v>
      </c>
      <c r="J70" s="4">
        <v>1618.51564964</v>
      </c>
      <c r="K70" s="4">
        <v>1755.5421205800001</v>
      </c>
      <c r="L70" s="4">
        <v>1882.80416528</v>
      </c>
      <c r="M70" s="4">
        <v>2000.80251316</v>
      </c>
      <c r="N70" s="4">
        <v>2110.92722134</v>
      </c>
      <c r="O70" s="4">
        <v>2214.2009578500001</v>
      </c>
      <c r="P70" s="4">
        <v>2311.18285715</v>
      </c>
      <c r="Q70" s="4">
        <v>2403.9465009700002</v>
      </c>
      <c r="R70" s="4">
        <v>2490.6783493200001</v>
      </c>
      <c r="S70" s="4">
        <v>2573.30986738</v>
      </c>
      <c r="T70" s="4">
        <v>2652.3564693799999</v>
      </c>
      <c r="U70" s="4">
        <v>2728.35368707</v>
      </c>
      <c r="V70" s="4">
        <v>2801.7189904699999</v>
      </c>
      <c r="W70" s="4">
        <v>2872.8924317000001</v>
      </c>
      <c r="X70" s="4">
        <v>2942.23100376</v>
      </c>
      <c r="Y70" s="4">
        <v>3010.0825453699999</v>
      </c>
      <c r="Z70" s="4">
        <v>3077.0850979500001</v>
      </c>
      <c r="AA70" s="4">
        <v>3142.8045843999998</v>
      </c>
      <c r="AB70" s="4">
        <v>3208.0353540199999</v>
      </c>
      <c r="AC70" s="4">
        <v>3272.6805396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125.78792448</v>
      </c>
      <c r="D71" s="4">
        <v>259.07254074000002</v>
      </c>
      <c r="E71" s="4">
        <v>377.44784377000002</v>
      </c>
      <c r="F71" s="4">
        <v>477.42595963999997</v>
      </c>
      <c r="G71" s="4">
        <v>572.33718085999999</v>
      </c>
      <c r="H71" s="4">
        <v>669.89943943000003</v>
      </c>
      <c r="I71" s="4">
        <v>757.56456321999997</v>
      </c>
      <c r="J71" s="4">
        <v>845.94159106999996</v>
      </c>
      <c r="K71" s="4">
        <v>923.64233253999998</v>
      </c>
      <c r="L71" s="4">
        <v>1004.63835665</v>
      </c>
      <c r="M71" s="4">
        <v>1080.8712419399999</v>
      </c>
      <c r="N71" s="4">
        <v>1150.9688076899999</v>
      </c>
      <c r="O71" s="4">
        <v>1219.4335114800001</v>
      </c>
      <c r="P71" s="4">
        <v>1286.2000634799999</v>
      </c>
      <c r="Q71" s="4">
        <v>1349.48999639</v>
      </c>
      <c r="R71" s="4">
        <v>1407.8567735300001</v>
      </c>
      <c r="S71" s="4">
        <v>1466.3527382100001</v>
      </c>
      <c r="T71" s="4">
        <v>1526.8861502699999</v>
      </c>
      <c r="U71" s="4">
        <v>1588.6564731200001</v>
      </c>
      <c r="V71" s="4">
        <v>1644.04048715</v>
      </c>
      <c r="W71" s="4">
        <v>1705.13247019</v>
      </c>
      <c r="X71" s="4">
        <v>1760.5896055799999</v>
      </c>
      <c r="Y71" s="4">
        <v>1814.5195394</v>
      </c>
      <c r="Z71" s="4">
        <v>1867.5451913100001</v>
      </c>
      <c r="AA71" s="4">
        <v>1919.23425628</v>
      </c>
      <c r="AB71" s="4">
        <v>1970.26108064</v>
      </c>
      <c r="AC71" s="4">
        <v>2020.5053607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125.78792448</v>
      </c>
      <c r="D72" s="4">
        <v>259.07254074000002</v>
      </c>
      <c r="E72" s="4">
        <v>377.44784377000002</v>
      </c>
      <c r="F72" s="4">
        <v>477.42595963999997</v>
      </c>
      <c r="G72" s="4">
        <v>572.33718085999999</v>
      </c>
      <c r="H72" s="4">
        <v>669.89943943000003</v>
      </c>
      <c r="I72" s="4">
        <v>757.56456321999997</v>
      </c>
      <c r="J72" s="4">
        <v>845.94159106999996</v>
      </c>
      <c r="K72" s="4">
        <v>923.64233253999998</v>
      </c>
      <c r="L72" s="4">
        <v>1004.63835665</v>
      </c>
      <c r="M72" s="4">
        <v>1080.8712419399999</v>
      </c>
      <c r="N72" s="4">
        <v>1150.9688076899999</v>
      </c>
      <c r="O72" s="4">
        <v>1219.4335114800001</v>
      </c>
      <c r="P72" s="4">
        <v>1286.2000634799999</v>
      </c>
      <c r="Q72" s="4">
        <v>1349.48999639</v>
      </c>
      <c r="R72" s="4">
        <v>1407.8567735300001</v>
      </c>
      <c r="S72" s="4">
        <v>1466.3527382100001</v>
      </c>
      <c r="T72" s="4">
        <v>1526.8861502699999</v>
      </c>
      <c r="U72" s="4">
        <v>1588.6564731200001</v>
      </c>
      <c r="V72" s="4">
        <v>1644.04048715</v>
      </c>
      <c r="W72" s="4">
        <v>1705.13247019</v>
      </c>
      <c r="X72" s="4">
        <v>1760.5896055799999</v>
      </c>
      <c r="Y72" s="4">
        <v>1814.5195394</v>
      </c>
      <c r="Z72" s="4">
        <v>1867.5451913100001</v>
      </c>
      <c r="AA72" s="4">
        <v>1919.23425628</v>
      </c>
      <c r="AB72" s="4">
        <v>1970.26108064</v>
      </c>
      <c r="AC72" s="4">
        <v>2020.5053607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70.81198191</v>
      </c>
      <c r="D73" s="4">
        <v>135.95909724000001</v>
      </c>
      <c r="E73" s="4">
        <v>195.57330038000001</v>
      </c>
      <c r="F73" s="4">
        <v>250.38433652000001</v>
      </c>
      <c r="G73" s="4">
        <v>301.04093971999998</v>
      </c>
      <c r="H73" s="4">
        <v>347.67226613999998</v>
      </c>
      <c r="I73" s="4">
        <v>390.50550535000002</v>
      </c>
      <c r="J73" s="4">
        <v>429.83512610999998</v>
      </c>
      <c r="K73" s="4">
        <v>466.22583136999998</v>
      </c>
      <c r="L73" s="4">
        <v>500.02347785000001</v>
      </c>
      <c r="M73" s="4">
        <v>531.36093154000002</v>
      </c>
      <c r="N73" s="4">
        <v>560.60732611000003</v>
      </c>
      <c r="O73" s="4">
        <v>588.03430986000001</v>
      </c>
      <c r="P73" s="4">
        <v>613.79036927000004</v>
      </c>
      <c r="Q73" s="4">
        <v>638.42615362000004</v>
      </c>
      <c r="R73" s="4">
        <v>661.46002758999998</v>
      </c>
      <c r="S73" s="4">
        <v>683.40499311999997</v>
      </c>
      <c r="T73" s="4">
        <v>704.39795322999998</v>
      </c>
      <c r="U73" s="4">
        <v>724.58111614999996</v>
      </c>
      <c r="V73" s="4">
        <v>744.06524296999999</v>
      </c>
      <c r="W73" s="4">
        <v>762.96736329999999</v>
      </c>
      <c r="X73" s="4">
        <v>781.38212633000001</v>
      </c>
      <c r="Y73" s="4">
        <v>799.40196289999994</v>
      </c>
      <c r="Z73" s="4">
        <v>817.19632401000001</v>
      </c>
      <c r="AA73" s="4">
        <v>834.64992738000001</v>
      </c>
      <c r="AB73" s="4">
        <v>851.97373483000001</v>
      </c>
      <c r="AC73" s="4">
        <v>869.14202003000003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1.3993899999999999E-3</v>
      </c>
      <c r="D74" s="4">
        <v>2.8821799999999998E-3</v>
      </c>
      <c r="E74" s="4">
        <v>4.1991099999999998E-3</v>
      </c>
      <c r="F74" s="4">
        <v>5.3113600000000002E-3</v>
      </c>
      <c r="G74" s="4">
        <v>6.3672499999999996E-3</v>
      </c>
      <c r="H74" s="4">
        <v>7.45263E-3</v>
      </c>
      <c r="I74" s="4">
        <v>8.4279100000000003E-3</v>
      </c>
      <c r="J74" s="4">
        <v>9.4111000000000004E-3</v>
      </c>
      <c r="K74" s="4">
        <v>1.027552E-2</v>
      </c>
      <c r="L74" s="4">
        <v>1.11766E-2</v>
      </c>
      <c r="M74" s="4">
        <v>1.2024689999999999E-2</v>
      </c>
      <c r="N74" s="4">
        <v>1.280453E-2</v>
      </c>
      <c r="O74" s="4">
        <v>1.35662E-2</v>
      </c>
      <c r="P74" s="4">
        <v>1.4308980000000001E-2</v>
      </c>
      <c r="Q74" s="4">
        <v>1.501308E-2</v>
      </c>
      <c r="R74" s="4">
        <v>1.5662410000000002E-2</v>
      </c>
      <c r="S74" s="4">
        <v>1.6313169999999998E-2</v>
      </c>
      <c r="T74" s="4">
        <v>1.6986609999999999E-2</v>
      </c>
      <c r="U74" s="4">
        <v>1.76738E-2</v>
      </c>
      <c r="V74" s="4">
        <v>1.8289949999999999E-2</v>
      </c>
      <c r="W74" s="4">
        <v>1.89696E-2</v>
      </c>
      <c r="X74" s="4">
        <v>1.9586559999999999E-2</v>
      </c>
      <c r="Y74" s="4">
        <v>2.0186530000000001E-2</v>
      </c>
      <c r="Z74" s="4">
        <v>2.077644E-2</v>
      </c>
      <c r="AA74" s="4">
        <v>2.1351479999999999E-2</v>
      </c>
      <c r="AB74" s="4">
        <v>2.1919149999999998E-2</v>
      </c>
      <c r="AC74" s="4">
        <v>2.2478120000000001E-2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1.399E-5</v>
      </c>
      <c r="D75" s="4">
        <v>2.8819999999999999E-5</v>
      </c>
      <c r="E75" s="4">
        <v>4.1990000000000003E-5</v>
      </c>
      <c r="F75" s="4">
        <v>5.3109999999999998E-5</v>
      </c>
      <c r="G75" s="4">
        <v>6.3670000000000005E-5</v>
      </c>
      <c r="H75" s="4">
        <v>7.4530000000000006E-5</v>
      </c>
      <c r="I75" s="4">
        <v>8.4279999999999999E-5</v>
      </c>
      <c r="J75" s="4">
        <v>9.4110000000000005E-5</v>
      </c>
      <c r="K75" s="4">
        <v>1.0276E-4</v>
      </c>
      <c r="L75" s="4">
        <v>1.1177E-4</v>
      </c>
      <c r="M75" s="4">
        <v>1.2025E-4</v>
      </c>
      <c r="N75" s="4">
        <v>1.2805E-4</v>
      </c>
      <c r="O75" s="4">
        <v>1.3566000000000001E-4</v>
      </c>
      <c r="P75" s="4">
        <v>1.4308999999999999E-4</v>
      </c>
      <c r="Q75" s="4">
        <v>1.5013E-4</v>
      </c>
      <c r="R75" s="4">
        <v>1.5662E-4</v>
      </c>
      <c r="S75" s="4">
        <v>1.6312999999999999E-4</v>
      </c>
      <c r="T75" s="4">
        <v>1.6987E-4</v>
      </c>
      <c r="U75" s="4">
        <v>1.7673999999999999E-4</v>
      </c>
      <c r="V75" s="4">
        <v>1.829E-4</v>
      </c>
      <c r="W75" s="4">
        <v>1.897E-4</v>
      </c>
      <c r="X75" s="4">
        <v>1.9587000000000001E-4</v>
      </c>
      <c r="Y75" s="4">
        <v>2.0186999999999999E-4</v>
      </c>
      <c r="Z75" s="4">
        <v>2.0776E-4</v>
      </c>
      <c r="AA75" s="4">
        <v>2.1351000000000001E-4</v>
      </c>
      <c r="AB75" s="4">
        <v>2.1918999999999999E-4</v>
      </c>
      <c r="AC75" s="4">
        <v>2.2478E-4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70.810249810000002</v>
      </c>
      <c r="D76" s="4">
        <v>135.95552981</v>
      </c>
      <c r="E76" s="4">
        <v>195.56810292</v>
      </c>
      <c r="F76" s="4">
        <v>250.37776235999999</v>
      </c>
      <c r="G76" s="4">
        <v>301.03305863000003</v>
      </c>
      <c r="H76" s="4">
        <v>347.66304163000001</v>
      </c>
      <c r="I76" s="4">
        <v>390.49507369000003</v>
      </c>
      <c r="J76" s="4">
        <v>429.82347749000002</v>
      </c>
      <c r="K76" s="4">
        <v>466.21311280999998</v>
      </c>
      <c r="L76" s="4">
        <v>500.00964398000002</v>
      </c>
      <c r="M76" s="4">
        <v>531.34604794999996</v>
      </c>
      <c r="N76" s="4">
        <v>560.59147727000004</v>
      </c>
      <c r="O76" s="4">
        <v>588.01751825999997</v>
      </c>
      <c r="P76" s="4">
        <v>613.77265829999999</v>
      </c>
      <c r="Q76" s="4">
        <v>638.40757114999997</v>
      </c>
      <c r="R76" s="4">
        <v>661.4406414</v>
      </c>
      <c r="S76" s="4">
        <v>683.38480144000005</v>
      </c>
      <c r="T76" s="4">
        <v>704.37692800000002</v>
      </c>
      <c r="U76" s="4">
        <v>724.55924034999998</v>
      </c>
      <c r="V76" s="4">
        <v>744.04260452999995</v>
      </c>
      <c r="W76" s="4">
        <v>762.94388362999996</v>
      </c>
      <c r="X76" s="4">
        <v>781.35788301000002</v>
      </c>
      <c r="Y76" s="4">
        <v>799.37697696999999</v>
      </c>
      <c r="Z76" s="4">
        <v>817.17060791999995</v>
      </c>
      <c r="AA76" s="4">
        <v>834.62349953</v>
      </c>
      <c r="AB76" s="4">
        <v>851.94660434000002</v>
      </c>
      <c r="AC76" s="4">
        <v>869.11419766999995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1.7321000000000001E-3</v>
      </c>
      <c r="D77" s="4">
        <v>3.5674299999999999E-3</v>
      </c>
      <c r="E77" s="4">
        <v>5.1974600000000001E-3</v>
      </c>
      <c r="F77" s="4">
        <v>6.5741599999999999E-3</v>
      </c>
      <c r="G77" s="4">
        <v>7.8810800000000004E-3</v>
      </c>
      <c r="H77" s="4">
        <v>9.2245199999999999E-3</v>
      </c>
      <c r="I77" s="4">
        <v>1.0431660000000001E-2</v>
      </c>
      <c r="J77" s="4">
        <v>1.164862E-2</v>
      </c>
      <c r="K77" s="4">
        <v>1.271855E-2</v>
      </c>
      <c r="L77" s="4">
        <v>1.383387E-2</v>
      </c>
      <c r="M77" s="4">
        <v>1.48836E-2</v>
      </c>
      <c r="N77" s="4">
        <v>1.5848839999999999E-2</v>
      </c>
      <c r="O77" s="4">
        <v>1.67916E-2</v>
      </c>
      <c r="P77" s="4">
        <v>1.7710969999999999E-2</v>
      </c>
      <c r="Q77" s="4">
        <v>1.8582479999999998E-2</v>
      </c>
      <c r="R77" s="4">
        <v>1.9386190000000001E-2</v>
      </c>
      <c r="S77" s="4">
        <v>2.019168E-2</v>
      </c>
      <c r="T77" s="4">
        <v>2.1025220000000001E-2</v>
      </c>
      <c r="U77" s="4">
        <v>2.1875800000000001E-2</v>
      </c>
      <c r="V77" s="4">
        <v>2.2638439999999999E-2</v>
      </c>
      <c r="W77" s="4">
        <v>2.3479670000000001E-2</v>
      </c>
      <c r="X77" s="4">
        <v>2.4243319999999999E-2</v>
      </c>
      <c r="Y77" s="4">
        <v>2.498593E-2</v>
      </c>
      <c r="Z77" s="4">
        <v>2.5716099999999999E-2</v>
      </c>
      <c r="AA77" s="4">
        <v>2.6427860000000001E-2</v>
      </c>
      <c r="AB77" s="4">
        <v>2.7130499999999998E-2</v>
      </c>
      <c r="AC77" s="4">
        <v>2.7822360000000001E-2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1.00003456</v>
      </c>
      <c r="E78" s="4">
        <v>1.00044541</v>
      </c>
      <c r="F78" s="4">
        <v>1.0000000499999999</v>
      </c>
      <c r="G78" s="4">
        <v>1.0009165499999999</v>
      </c>
      <c r="H78" s="4">
        <v>1.0007955799999999</v>
      </c>
      <c r="I78" s="4">
        <v>1.0026967099999999</v>
      </c>
      <c r="J78" s="4">
        <v>1.0020287999999999</v>
      </c>
      <c r="K78" s="4">
        <v>1</v>
      </c>
      <c r="L78" s="4">
        <v>1.0004279700000001</v>
      </c>
      <c r="M78" s="4">
        <v>1.0011536400000001</v>
      </c>
      <c r="N78" s="4">
        <v>1.00000771</v>
      </c>
      <c r="O78" s="4">
        <v>1.0000178200000001</v>
      </c>
      <c r="P78" s="4">
        <v>1.00040828</v>
      </c>
      <c r="Q78" s="4">
        <v>1</v>
      </c>
      <c r="R78" s="4">
        <v>1.0036547600000001</v>
      </c>
      <c r="S78" s="4">
        <v>1</v>
      </c>
      <c r="T78" s="4">
        <v>1.0000635899999999</v>
      </c>
      <c r="U78" s="4">
        <v>1.00002495</v>
      </c>
      <c r="V78" s="4">
        <v>1.0000850800000001</v>
      </c>
      <c r="W78" s="4">
        <v>1.0000037100000001</v>
      </c>
      <c r="X78" s="4">
        <v>1.00002083</v>
      </c>
      <c r="Y78" s="4">
        <v>1.0000002699999999</v>
      </c>
      <c r="Z78" s="4">
        <v>1.00001713</v>
      </c>
      <c r="AA78" s="4">
        <v>1.0009390899999999</v>
      </c>
      <c r="AB78" s="4">
        <v>1.0000059100000001</v>
      </c>
      <c r="AC78" s="4">
        <v>1.0004244900000001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1.00003456</v>
      </c>
      <c r="D79" s="4">
        <v>1.00044541</v>
      </c>
      <c r="E79" s="4">
        <v>1.0000000499999999</v>
      </c>
      <c r="F79" s="4">
        <v>1.0009165499999999</v>
      </c>
      <c r="G79" s="4">
        <v>1.0007955799999999</v>
      </c>
      <c r="H79" s="4">
        <v>1.0026967099999999</v>
      </c>
      <c r="I79" s="4">
        <v>1.0020287999999999</v>
      </c>
      <c r="J79" s="4">
        <v>1</v>
      </c>
      <c r="K79" s="4">
        <v>1.0004279700000001</v>
      </c>
      <c r="L79" s="4">
        <v>1.0011536400000001</v>
      </c>
      <c r="M79" s="4">
        <v>1.00000771</v>
      </c>
      <c r="N79" s="4">
        <v>1.0000178200000001</v>
      </c>
      <c r="O79" s="4">
        <v>1.00040828</v>
      </c>
      <c r="P79" s="4">
        <v>1</v>
      </c>
      <c r="Q79" s="4">
        <v>1.0036547600000001</v>
      </c>
      <c r="R79" s="4">
        <v>1</v>
      </c>
      <c r="S79" s="4">
        <v>1.0000635899999999</v>
      </c>
      <c r="T79" s="4">
        <v>1.00002495</v>
      </c>
      <c r="U79" s="4">
        <v>1.0000850800000001</v>
      </c>
      <c r="V79" s="4">
        <v>1.0000037100000001</v>
      </c>
      <c r="W79" s="4">
        <v>1.00002083</v>
      </c>
      <c r="X79" s="4">
        <v>1.0000002699999999</v>
      </c>
      <c r="Y79" s="4">
        <v>1.00001713</v>
      </c>
      <c r="Z79" s="4">
        <v>1.0009390899999999</v>
      </c>
      <c r="AA79" s="4">
        <v>1.0000059100000001</v>
      </c>
      <c r="AB79" s="4">
        <v>1.0004244900000001</v>
      </c>
      <c r="AC79" s="4">
        <v>1.00001257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DE755-5567-4E2C-9A9F-03CAD2525B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28265.27</v>
      </c>
      <c r="C5" s="4">
        <v>28917.59100438</v>
      </c>
      <c r="D5" s="4">
        <v>29589.10815448</v>
      </c>
      <c r="E5" s="4">
        <v>30280.500000759999</v>
      </c>
      <c r="F5" s="4">
        <v>30992.127614630001</v>
      </c>
      <c r="G5" s="4">
        <v>31410.476328649998</v>
      </c>
      <c r="H5" s="4">
        <v>31839.870321660001</v>
      </c>
      <c r="I5" s="4">
        <v>32287.48426058</v>
      </c>
      <c r="J5" s="4">
        <v>32753.211629400001</v>
      </c>
      <c r="K5" s="4">
        <v>33236.975484460003</v>
      </c>
      <c r="L5" s="4">
        <v>33738.656895040003</v>
      </c>
      <c r="M5" s="4">
        <v>34258.886945220002</v>
      </c>
      <c r="N5" s="4">
        <v>34820.832793070003</v>
      </c>
      <c r="O5" s="4">
        <v>35409.749138630003</v>
      </c>
      <c r="P5" s="4">
        <v>36017.438602970004</v>
      </c>
      <c r="Q5" s="4">
        <v>36643.476940929999</v>
      </c>
      <c r="R5" s="4">
        <v>37287.172396039998</v>
      </c>
      <c r="S5" s="4">
        <v>37956.416840739999</v>
      </c>
      <c r="T5" s="4">
        <v>38637.112087100002</v>
      </c>
      <c r="U5" s="4">
        <v>39336.627652939998</v>
      </c>
      <c r="V5" s="4">
        <v>40055.184456299998</v>
      </c>
      <c r="W5" s="4">
        <v>40793.828903280002</v>
      </c>
      <c r="X5" s="4">
        <v>41559.152466599997</v>
      </c>
      <c r="Y5" s="4">
        <v>42357.90843394</v>
      </c>
      <c r="Z5" s="4">
        <v>43176.863360349998</v>
      </c>
      <c r="AA5" s="4">
        <v>44016.445165069999</v>
      </c>
      <c r="AB5" s="4">
        <v>44877.787575629998</v>
      </c>
      <c r="AC5" s="4">
        <v>45759.871894950003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135995476.894999</v>
      </c>
      <c r="C6" s="4">
        <v>139101920.67210701</v>
      </c>
      <c r="D6" s="4">
        <v>142270428.40177801</v>
      </c>
      <c r="E6" s="4">
        <v>145502306.84281999</v>
      </c>
      <c r="F6" s="4">
        <v>148798823.20755199</v>
      </c>
      <c r="G6" s="4">
        <v>152161270.363002</v>
      </c>
      <c r="H6" s="4">
        <v>155590966.195389</v>
      </c>
      <c r="I6" s="4">
        <v>159089256.32932401</v>
      </c>
      <c r="J6" s="4">
        <v>162657512.64537001</v>
      </c>
      <c r="K6" s="4">
        <v>166297134.428756</v>
      </c>
      <c r="L6" s="4">
        <v>170009549.04264799</v>
      </c>
      <c r="M6" s="4">
        <v>173796212.03096101</v>
      </c>
      <c r="N6" s="4">
        <v>177658608.63640401</v>
      </c>
      <c r="O6" s="4">
        <v>181598253.450376</v>
      </c>
      <c r="P6" s="4">
        <v>185616691.385856</v>
      </c>
      <c r="Q6" s="4">
        <v>189715498.31123701</v>
      </c>
      <c r="R6" s="4">
        <v>193896281.405985</v>
      </c>
      <c r="S6" s="4">
        <v>198160680.47079599</v>
      </c>
      <c r="T6" s="4">
        <v>202510367.475876</v>
      </c>
      <c r="U6" s="4">
        <v>206947048.43369499</v>
      </c>
      <c r="V6" s="4">
        <v>211472463.09381601</v>
      </c>
      <c r="W6" s="4">
        <v>216088386.16007501</v>
      </c>
      <c r="X6" s="4">
        <v>220796627.78157499</v>
      </c>
      <c r="Y6" s="4">
        <v>225599034.320741</v>
      </c>
      <c r="Z6" s="4">
        <v>230497489.09473899</v>
      </c>
      <c r="AA6" s="4">
        <v>235493913.02568701</v>
      </c>
      <c r="AB6" s="4">
        <v>240590265.54610699</v>
      </c>
      <c r="AC6" s="4">
        <v>245788545.05155399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135995476.89500001</v>
      </c>
      <c r="C7" s="4">
        <v>139101861.08245</v>
      </c>
      <c r="D7" s="4">
        <v>142270372.95364901</v>
      </c>
      <c r="E7" s="4">
        <v>145502255.062271</v>
      </c>
      <c r="F7" s="4">
        <v>148798774.81306699</v>
      </c>
      <c r="G7" s="4">
        <v>152161224.95887801</v>
      </c>
      <c r="H7" s="4">
        <v>155590924.10760599</v>
      </c>
      <c r="I7" s="4">
        <v>159089217.239308</v>
      </c>
      <c r="J7" s="4">
        <v>162657476.23364401</v>
      </c>
      <c r="K7" s="4">
        <v>166297100.40786701</v>
      </c>
      <c r="L7" s="4">
        <v>170009517.06557399</v>
      </c>
      <c r="M7" s="4">
        <v>173796182.056436</v>
      </c>
      <c r="N7" s="4">
        <v>177658580.34711501</v>
      </c>
      <c r="O7" s="4">
        <v>181598226.603607</v>
      </c>
      <c r="P7" s="4">
        <v>185616665.785229</v>
      </c>
      <c r="Q7" s="4">
        <v>189715473.75048399</v>
      </c>
      <c r="R7" s="4">
        <v>193896257.875043</v>
      </c>
      <c r="S7" s="4">
        <v>198160657.68209401</v>
      </c>
      <c r="T7" s="4">
        <v>202510345.485286</v>
      </c>
      <c r="U7" s="4">
        <v>206947027.04454201</v>
      </c>
      <c r="V7" s="4">
        <v>211472442.234983</v>
      </c>
      <c r="W7" s="4">
        <v>216088365.72923201</v>
      </c>
      <c r="X7" s="4">
        <v>220796607.693367</v>
      </c>
      <c r="Y7" s="4">
        <v>225599014.496784</v>
      </c>
      <c r="Z7" s="4">
        <v>230497469.43627</v>
      </c>
      <c r="AA7" s="4">
        <v>235493893.47454599</v>
      </c>
      <c r="AB7" s="4">
        <v>240590245.99358699</v>
      </c>
      <c r="AC7" s="4">
        <v>245788525.56300801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15635.29232907</v>
      </c>
      <c r="C8" s="4">
        <v>15565.188293220001</v>
      </c>
      <c r="D8" s="4">
        <v>15500.75223724</v>
      </c>
      <c r="E8" s="4">
        <v>15442.46417818</v>
      </c>
      <c r="F8" s="4">
        <v>15390.53449116</v>
      </c>
      <c r="G8" s="4">
        <v>15307.62376896</v>
      </c>
      <c r="H8" s="4">
        <v>15206.706139469999</v>
      </c>
      <c r="I8" s="4">
        <v>15111.742516460001</v>
      </c>
      <c r="J8" s="4">
        <v>15022.944336369999</v>
      </c>
      <c r="K8" s="4">
        <v>14940.393612600001</v>
      </c>
      <c r="L8" s="4">
        <v>14864.336604190001</v>
      </c>
      <c r="M8" s="4">
        <v>14794.80757961</v>
      </c>
      <c r="N8" s="4">
        <v>14736.403044750001</v>
      </c>
      <c r="O8" s="4">
        <v>14686.516186819999</v>
      </c>
      <c r="P8" s="4">
        <v>14643.56893729</v>
      </c>
      <c r="Q8" s="4">
        <v>14607.636481990001</v>
      </c>
      <c r="R8" s="4">
        <v>14578.49414008</v>
      </c>
      <c r="S8" s="4">
        <v>14557.80646109</v>
      </c>
      <c r="T8" s="4">
        <v>14542.81369332</v>
      </c>
      <c r="U8" s="4">
        <v>14534.870283869999</v>
      </c>
      <c r="V8" s="4">
        <v>14534.06184416</v>
      </c>
      <c r="W8" s="4">
        <v>14540.59315431</v>
      </c>
      <c r="X8" s="4">
        <v>14555.70510795</v>
      </c>
      <c r="Y8" s="4">
        <v>14580.66437421</v>
      </c>
      <c r="Z8" s="4">
        <v>14612.97148117</v>
      </c>
      <c r="AA8" s="4">
        <v>14652.67693111</v>
      </c>
      <c r="AB8" s="4">
        <v>14700.020997199999</v>
      </c>
      <c r="AC8" s="4">
        <v>14754.653209280001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2317.9515254500002</v>
      </c>
      <c r="C9" s="4">
        <v>2423.70137961</v>
      </c>
      <c r="D9" s="4">
        <v>2529.0304412</v>
      </c>
      <c r="E9" s="4">
        <v>2633.9783111800002</v>
      </c>
      <c r="F9" s="4">
        <v>2739.3829255999999</v>
      </c>
      <c r="G9" s="4">
        <v>2841.31377668</v>
      </c>
      <c r="H9" s="4">
        <v>2946.9599724</v>
      </c>
      <c r="I9" s="4">
        <v>3053.7258879199999</v>
      </c>
      <c r="J9" s="4">
        <v>3161.6545399299998</v>
      </c>
      <c r="K9" s="4">
        <v>3270.8034690099998</v>
      </c>
      <c r="L9" s="4">
        <v>3381.2155937699999</v>
      </c>
      <c r="M9" s="4">
        <v>3492.93852019</v>
      </c>
      <c r="N9" s="4">
        <v>3606.0297331800002</v>
      </c>
      <c r="O9" s="4">
        <v>3720.5112802100002</v>
      </c>
      <c r="P9" s="4">
        <v>3836.4618216899999</v>
      </c>
      <c r="Q9" s="4">
        <v>3953.9223686099999</v>
      </c>
      <c r="R9" s="4">
        <v>4072.93784435</v>
      </c>
      <c r="S9" s="4">
        <v>4193.5997187200001</v>
      </c>
      <c r="T9" s="4">
        <v>4315.8809269499998</v>
      </c>
      <c r="U9" s="4">
        <v>4439.8861862699996</v>
      </c>
      <c r="V9" s="4">
        <v>4565.6621022400004</v>
      </c>
      <c r="W9" s="4">
        <v>4693.26021846</v>
      </c>
      <c r="X9" s="4">
        <v>4822.7275102699996</v>
      </c>
      <c r="Y9" s="4">
        <v>4954.1230691500004</v>
      </c>
      <c r="Z9" s="4">
        <v>5087.5025439299998</v>
      </c>
      <c r="AA9" s="4">
        <v>5222.9229090199997</v>
      </c>
      <c r="AB9" s="4">
        <v>5360.4458800299999</v>
      </c>
      <c r="AC9" s="4">
        <v>5500.1213070599997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4251.4772179499996</v>
      </c>
      <c r="D11" s="4">
        <v>4366.5641947100003</v>
      </c>
      <c r="E11" s="4">
        <v>4521.6318459900003</v>
      </c>
      <c r="F11" s="4">
        <v>4693.5484771600004</v>
      </c>
      <c r="G11" s="4">
        <v>4914.27884997</v>
      </c>
      <c r="H11" s="4">
        <v>5146.2146389899999</v>
      </c>
      <c r="I11" s="4">
        <v>5379.9073921299996</v>
      </c>
      <c r="J11" s="4">
        <v>5615.4493576000004</v>
      </c>
      <c r="K11" s="4">
        <v>5852.9760157600003</v>
      </c>
      <c r="L11" s="4">
        <v>6092.5801878700004</v>
      </c>
      <c r="M11" s="4">
        <v>6334.3197605799996</v>
      </c>
      <c r="N11" s="4">
        <v>6578.0970854999996</v>
      </c>
      <c r="O11" s="4">
        <v>6824.5704810899997</v>
      </c>
      <c r="P11" s="4">
        <v>7073.4959987399998</v>
      </c>
      <c r="Q11" s="4">
        <v>7325.03160338</v>
      </c>
      <c r="R11" s="4">
        <v>7579.4093149399996</v>
      </c>
      <c r="S11" s="4">
        <v>7835.6467355100003</v>
      </c>
      <c r="T11" s="4">
        <v>8095.8397882899999</v>
      </c>
      <c r="U11" s="4">
        <v>8359.1417163999995</v>
      </c>
      <c r="V11" s="4">
        <v>8625.6425679599997</v>
      </c>
      <c r="W11" s="4">
        <v>8895.3185167200008</v>
      </c>
      <c r="X11" s="4">
        <v>9168.5504093700001</v>
      </c>
      <c r="Y11" s="4">
        <v>9445.2971293400005</v>
      </c>
      <c r="Z11" s="4">
        <v>9725.7355128100007</v>
      </c>
      <c r="AA11" s="4">
        <v>10009.957767489999</v>
      </c>
      <c r="AB11" s="4">
        <v>10297.93433256</v>
      </c>
      <c r="AC11" s="4">
        <v>10590.014150720001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17953.243854519998</v>
      </c>
      <c r="C12" s="4">
        <v>17988.889672820002</v>
      </c>
      <c r="D12" s="4">
        <v>18029.782678449999</v>
      </c>
      <c r="E12" s="4">
        <v>18076.442489360001</v>
      </c>
      <c r="F12" s="4">
        <v>18129.917416759999</v>
      </c>
      <c r="G12" s="4">
        <v>18148.937545640001</v>
      </c>
      <c r="H12" s="4">
        <v>18153.666111869999</v>
      </c>
      <c r="I12" s="4">
        <v>18165.468404380001</v>
      </c>
      <c r="J12" s="4">
        <v>18184.598876299999</v>
      </c>
      <c r="K12" s="4">
        <v>18211.197081599999</v>
      </c>
      <c r="L12" s="4">
        <v>18245.552197960002</v>
      </c>
      <c r="M12" s="4">
        <v>18287.746099799999</v>
      </c>
      <c r="N12" s="4">
        <v>18342.43277793</v>
      </c>
      <c r="O12" s="4">
        <v>18407.027467029999</v>
      </c>
      <c r="P12" s="4">
        <v>18480.03075898</v>
      </c>
      <c r="Q12" s="4">
        <v>18561.558850599999</v>
      </c>
      <c r="R12" s="4">
        <v>18651.431984430001</v>
      </c>
      <c r="S12" s="4">
        <v>18751.406179810001</v>
      </c>
      <c r="T12" s="4">
        <v>18858.694620269998</v>
      </c>
      <c r="U12" s="4">
        <v>18974.756470140001</v>
      </c>
      <c r="V12" s="4">
        <v>19099.72394639</v>
      </c>
      <c r="W12" s="4">
        <v>19233.853372770001</v>
      </c>
      <c r="X12" s="4">
        <v>19378.432618210001</v>
      </c>
      <c r="Y12" s="4">
        <v>19534.787443370002</v>
      </c>
      <c r="Z12" s="4">
        <v>19700.4740251</v>
      </c>
      <c r="AA12" s="4">
        <v>19875.599840139999</v>
      </c>
      <c r="AB12" s="4">
        <v>20060.466877229999</v>
      </c>
      <c r="AC12" s="4">
        <v>20254.774516329999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17953.243854519998</v>
      </c>
      <c r="C13" s="4">
        <v>22240.366890779998</v>
      </c>
      <c r="D13" s="4">
        <v>22396.346873160001</v>
      </c>
      <c r="E13" s="4">
        <v>22598.07433535</v>
      </c>
      <c r="F13" s="4">
        <v>22823.465893929999</v>
      </c>
      <c r="G13" s="4">
        <v>23063.216395619998</v>
      </c>
      <c r="H13" s="4">
        <v>23299.88075086</v>
      </c>
      <c r="I13" s="4">
        <v>23545.375796510001</v>
      </c>
      <c r="J13" s="4">
        <v>23800.048233900001</v>
      </c>
      <c r="K13" s="4">
        <v>24064.173097359999</v>
      </c>
      <c r="L13" s="4">
        <v>24338.132385829998</v>
      </c>
      <c r="M13" s="4">
        <v>24622.06586038</v>
      </c>
      <c r="N13" s="4">
        <v>24920.529863430002</v>
      </c>
      <c r="O13" s="4">
        <v>25231.597948120001</v>
      </c>
      <c r="P13" s="4">
        <v>25553.526757719999</v>
      </c>
      <c r="Q13" s="4">
        <v>25886.590453979999</v>
      </c>
      <c r="R13" s="4">
        <v>26230.84129936</v>
      </c>
      <c r="S13" s="4">
        <v>26587.05291532</v>
      </c>
      <c r="T13" s="4">
        <v>26954.534408560001</v>
      </c>
      <c r="U13" s="4">
        <v>27333.898186539998</v>
      </c>
      <c r="V13" s="4">
        <v>27725.36651435</v>
      </c>
      <c r="W13" s="4">
        <v>28129.17188948</v>
      </c>
      <c r="X13" s="4">
        <v>28546.983027580001</v>
      </c>
      <c r="Y13" s="4">
        <v>28980.084572709999</v>
      </c>
      <c r="Z13" s="4">
        <v>29426.209537899998</v>
      </c>
      <c r="AA13" s="4">
        <v>29885.557607629999</v>
      </c>
      <c r="AB13" s="4">
        <v>30358.401209790001</v>
      </c>
      <c r="AC13" s="4">
        <v>30844.788667059998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1743.02</v>
      </c>
      <c r="C15" s="4">
        <v>1684.91933333</v>
      </c>
      <c r="D15" s="4">
        <v>1628.75535556</v>
      </c>
      <c r="E15" s="4">
        <v>1574.46351037</v>
      </c>
      <c r="F15" s="4">
        <v>1521.98139399</v>
      </c>
      <c r="G15" s="4">
        <v>1471.24868085</v>
      </c>
      <c r="H15" s="4">
        <v>1422.2070581600001</v>
      </c>
      <c r="I15" s="4">
        <v>1374.80016791</v>
      </c>
      <c r="J15" s="4">
        <v>1328.9734956499999</v>
      </c>
      <c r="K15" s="4">
        <v>1284.67437913</v>
      </c>
      <c r="L15" s="4">
        <v>1241.85189982</v>
      </c>
      <c r="M15" s="4">
        <v>1200.6385196399999</v>
      </c>
      <c r="N15" s="4">
        <v>1160.61738373</v>
      </c>
      <c r="O15" s="4">
        <v>1121.9301376000001</v>
      </c>
      <c r="P15" s="4">
        <v>1084.53246635</v>
      </c>
      <c r="Q15" s="4">
        <v>1048.3813841399999</v>
      </c>
      <c r="R15" s="4">
        <v>1013.435338</v>
      </c>
      <c r="S15" s="4">
        <v>979.65416006999999</v>
      </c>
      <c r="T15" s="4">
        <v>946.99902139999995</v>
      </c>
      <c r="U15" s="4">
        <v>915.43238735</v>
      </c>
      <c r="V15" s="4">
        <v>884.91797443999997</v>
      </c>
      <c r="W15" s="4">
        <v>855.42070863000004</v>
      </c>
      <c r="X15" s="4">
        <v>826.90668500000004</v>
      </c>
      <c r="Y15" s="4">
        <v>799.34312883999996</v>
      </c>
      <c r="Z15" s="4">
        <v>772.69835788</v>
      </c>
      <c r="AA15" s="4">
        <v>746.94367994000004</v>
      </c>
      <c r="AB15" s="4">
        <v>722.04556002000004</v>
      </c>
      <c r="AC15" s="4">
        <v>697.97737469000003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1025020.675</v>
      </c>
      <c r="C16" s="4">
        <v>976365.31343245006</v>
      </c>
      <c r="D16" s="4">
        <v>943819.80153662001</v>
      </c>
      <c r="E16" s="4">
        <v>912359.14109609998</v>
      </c>
      <c r="F16" s="4">
        <v>881947.17008961004</v>
      </c>
      <c r="G16" s="4">
        <v>852548.14940210001</v>
      </c>
      <c r="H16" s="4">
        <v>824129.67620989995</v>
      </c>
      <c r="I16" s="4">
        <v>796658.69378034002</v>
      </c>
      <c r="J16" s="4">
        <v>770103.37900316005</v>
      </c>
      <c r="K16" s="4">
        <v>744433.25176993001</v>
      </c>
      <c r="L16" s="4">
        <v>719618.80873162998</v>
      </c>
      <c r="M16" s="4">
        <v>695736.79545887001</v>
      </c>
      <c r="N16" s="4">
        <v>672545.65475145006</v>
      </c>
      <c r="O16" s="4">
        <v>650127.37355459004</v>
      </c>
      <c r="P16" s="4">
        <v>628456.44732407003</v>
      </c>
      <c r="Q16" s="4">
        <v>607507.89772784</v>
      </c>
      <c r="R16" s="4">
        <v>587257.62683472002</v>
      </c>
      <c r="S16" s="4">
        <v>567682.35433469003</v>
      </c>
      <c r="T16" s="4">
        <v>548759.51012643997</v>
      </c>
      <c r="U16" s="4">
        <v>530467.48248250003</v>
      </c>
      <c r="V16" s="4">
        <v>512660.78544155002</v>
      </c>
      <c r="W16" s="4">
        <v>495572.01188235998</v>
      </c>
      <c r="X16" s="4">
        <v>479052.77697430999</v>
      </c>
      <c r="Y16" s="4">
        <v>463083.40269453998</v>
      </c>
      <c r="Z16" s="4">
        <v>447647.28895617003</v>
      </c>
      <c r="AA16" s="4">
        <v>432726.83307962999</v>
      </c>
      <c r="AB16" s="4">
        <v>418302.60689822002</v>
      </c>
      <c r="AC16" s="4">
        <v>404359.18076113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1025020.675</v>
      </c>
      <c r="C17" s="4">
        <v>976365.31343245006</v>
      </c>
      <c r="D17" s="4">
        <v>943819.80153662001</v>
      </c>
      <c r="E17" s="4">
        <v>912359.14109609998</v>
      </c>
      <c r="F17" s="4">
        <v>881947.17008961004</v>
      </c>
      <c r="G17" s="4">
        <v>852548.14940210001</v>
      </c>
      <c r="H17" s="4">
        <v>824129.67620989995</v>
      </c>
      <c r="I17" s="4">
        <v>796658.69378034002</v>
      </c>
      <c r="J17" s="4">
        <v>770103.37900316005</v>
      </c>
      <c r="K17" s="4">
        <v>744433.25176993001</v>
      </c>
      <c r="L17" s="4">
        <v>719618.80873162998</v>
      </c>
      <c r="M17" s="4">
        <v>695736.79545887001</v>
      </c>
      <c r="N17" s="4">
        <v>672545.65475145006</v>
      </c>
      <c r="O17" s="4">
        <v>650127.37355459004</v>
      </c>
      <c r="P17" s="4">
        <v>628456.44732407003</v>
      </c>
      <c r="Q17" s="4">
        <v>607507.89772784</v>
      </c>
      <c r="R17" s="4">
        <v>587257.62683472002</v>
      </c>
      <c r="S17" s="4">
        <v>567682.35433469003</v>
      </c>
      <c r="T17" s="4">
        <v>548759.51012643997</v>
      </c>
      <c r="U17" s="4">
        <v>530467.48248250003</v>
      </c>
      <c r="V17" s="4">
        <v>512660.78544155002</v>
      </c>
      <c r="W17" s="4">
        <v>495572.01188235998</v>
      </c>
      <c r="X17" s="4">
        <v>479052.77697430999</v>
      </c>
      <c r="Y17" s="4">
        <v>463083.40269453998</v>
      </c>
      <c r="Z17" s="4">
        <v>447647.28895617003</v>
      </c>
      <c r="AA17" s="4">
        <v>432726.83307962999</v>
      </c>
      <c r="AB17" s="4">
        <v>418302.60689822002</v>
      </c>
      <c r="AC17" s="4">
        <v>404359.18076113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355.85122024999998</v>
      </c>
      <c r="C18" s="4">
        <v>343.98951290999997</v>
      </c>
      <c r="D18" s="4">
        <v>332.52319581</v>
      </c>
      <c r="E18" s="4">
        <v>321.43908929000003</v>
      </c>
      <c r="F18" s="4">
        <v>310.72445310000001</v>
      </c>
      <c r="G18" s="4">
        <v>300.36697133000001</v>
      </c>
      <c r="H18" s="4">
        <v>290.35473896000002</v>
      </c>
      <c r="I18" s="4">
        <v>280.67625005000002</v>
      </c>
      <c r="J18" s="4">
        <v>271.32037503999999</v>
      </c>
      <c r="K18" s="4">
        <v>262.27636253999998</v>
      </c>
      <c r="L18" s="4">
        <v>253.53381712999999</v>
      </c>
      <c r="M18" s="4">
        <v>245.11978192999999</v>
      </c>
      <c r="N18" s="4">
        <v>236.94915276</v>
      </c>
      <c r="O18" s="4">
        <v>229.05084767</v>
      </c>
      <c r="P18" s="4">
        <v>221.41581941000001</v>
      </c>
      <c r="Q18" s="4">
        <v>214.03529209999999</v>
      </c>
      <c r="R18" s="4">
        <v>206.90078235999999</v>
      </c>
      <c r="S18" s="4">
        <v>200.00408962</v>
      </c>
      <c r="T18" s="4">
        <v>193.33728662999999</v>
      </c>
      <c r="U18" s="4">
        <v>186.89271041000001</v>
      </c>
      <c r="V18" s="4">
        <v>180.66295339999999</v>
      </c>
      <c r="W18" s="4">
        <v>174.64085495</v>
      </c>
      <c r="X18" s="4">
        <v>168.81949312</v>
      </c>
      <c r="Y18" s="4">
        <v>163.19217667999999</v>
      </c>
      <c r="Z18" s="4">
        <v>157.75243746000001</v>
      </c>
      <c r="AA18" s="4">
        <v>152.49441772</v>
      </c>
      <c r="AB18" s="4">
        <v>147.41127101999999</v>
      </c>
      <c r="AC18" s="4">
        <v>142.49756198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0.48818265999999999</v>
      </c>
      <c r="D19" s="4">
        <v>0.47190989999999999</v>
      </c>
      <c r="E19" s="4">
        <v>0.45617956999999998</v>
      </c>
      <c r="F19" s="4">
        <v>0.44097359000000003</v>
      </c>
      <c r="G19" s="4">
        <v>0.42627407</v>
      </c>
      <c r="H19" s="4">
        <v>0.41206483999999999</v>
      </c>
      <c r="I19" s="4">
        <v>0.39832935000000003</v>
      </c>
      <c r="J19" s="4">
        <v>0.38505169</v>
      </c>
      <c r="K19" s="4">
        <v>0.37221662999999999</v>
      </c>
      <c r="L19" s="4">
        <v>0.3598094</v>
      </c>
      <c r="M19" s="4">
        <v>0.34786840000000002</v>
      </c>
      <c r="N19" s="4">
        <v>0.33627283000000002</v>
      </c>
      <c r="O19" s="4">
        <v>0.32506369000000002</v>
      </c>
      <c r="P19" s="4">
        <v>0.31422822</v>
      </c>
      <c r="Q19" s="4">
        <v>0.30375394999999999</v>
      </c>
      <c r="R19" s="4">
        <v>0.29362881000000002</v>
      </c>
      <c r="S19" s="4">
        <v>0.28384118000000003</v>
      </c>
      <c r="T19" s="4">
        <v>0.27437975999999997</v>
      </c>
      <c r="U19" s="4">
        <v>0.26523374</v>
      </c>
      <c r="V19" s="4">
        <v>0.25633039000000002</v>
      </c>
      <c r="W19" s="4">
        <v>0.24778601</v>
      </c>
      <c r="X19" s="4">
        <v>0.23952639000000001</v>
      </c>
      <c r="Y19" s="4">
        <v>0.23154169999999999</v>
      </c>
      <c r="Z19" s="4">
        <v>0.22382363999999999</v>
      </c>
      <c r="AA19" s="4">
        <v>0.21636342</v>
      </c>
      <c r="AB19" s="4">
        <v>0.20915130000000001</v>
      </c>
      <c r="AC19" s="4">
        <v>0.20217958999999999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5.1250999999999996E-3</v>
      </c>
      <c r="C20" s="4">
        <v>4.8818300000000002E-3</v>
      </c>
      <c r="D20" s="4">
        <v>4.7191000000000004E-3</v>
      </c>
      <c r="E20" s="4">
        <v>4.5618000000000004E-3</v>
      </c>
      <c r="F20" s="4">
        <v>4.4097399999999997E-3</v>
      </c>
      <c r="G20" s="4">
        <v>4.2627400000000001E-3</v>
      </c>
      <c r="H20" s="4">
        <v>4.12065E-3</v>
      </c>
      <c r="I20" s="4">
        <v>3.9832899999999996E-3</v>
      </c>
      <c r="J20" s="4">
        <v>3.8505200000000001E-3</v>
      </c>
      <c r="K20" s="4">
        <v>3.7221699999999999E-3</v>
      </c>
      <c r="L20" s="4">
        <v>3.59809E-3</v>
      </c>
      <c r="M20" s="4">
        <v>3.4786800000000001E-3</v>
      </c>
      <c r="N20" s="4">
        <v>3.36273E-3</v>
      </c>
      <c r="O20" s="4">
        <v>3.25064E-3</v>
      </c>
      <c r="P20" s="4">
        <v>3.1422799999999999E-3</v>
      </c>
      <c r="Q20" s="4">
        <v>3.03754E-3</v>
      </c>
      <c r="R20" s="4">
        <v>2.9362899999999998E-3</v>
      </c>
      <c r="S20" s="4">
        <v>2.83841E-3</v>
      </c>
      <c r="T20" s="4">
        <v>2.7437999999999998E-3</v>
      </c>
      <c r="U20" s="4">
        <v>2.65234E-3</v>
      </c>
      <c r="V20" s="4">
        <v>2.5633000000000001E-3</v>
      </c>
      <c r="W20" s="4">
        <v>2.4778600000000001E-3</v>
      </c>
      <c r="X20" s="4">
        <v>2.3952600000000002E-3</v>
      </c>
      <c r="Y20" s="4">
        <v>2.3154199999999999E-3</v>
      </c>
      <c r="Z20" s="4">
        <v>2.2382399999999998E-3</v>
      </c>
      <c r="AA20" s="4">
        <v>2.1636300000000002E-3</v>
      </c>
      <c r="AB20" s="4">
        <v>2.09151E-3</v>
      </c>
      <c r="AC20" s="4">
        <v>2.0217999999999998E-3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355.85122024999998</v>
      </c>
      <c r="C21" s="4">
        <v>343.98951290999997</v>
      </c>
      <c r="D21" s="4">
        <v>332.52319581</v>
      </c>
      <c r="E21" s="4">
        <v>321.43908929000003</v>
      </c>
      <c r="F21" s="4">
        <v>310.72445310000001</v>
      </c>
      <c r="G21" s="4">
        <v>300.36697133000001</v>
      </c>
      <c r="H21" s="4">
        <v>290.35473896000002</v>
      </c>
      <c r="I21" s="4">
        <v>280.67625005000002</v>
      </c>
      <c r="J21" s="4">
        <v>271.32037503999999</v>
      </c>
      <c r="K21" s="4">
        <v>262.27636253999998</v>
      </c>
      <c r="L21" s="4">
        <v>253.53381712999999</v>
      </c>
      <c r="M21" s="4">
        <v>245.11978192999999</v>
      </c>
      <c r="N21" s="4">
        <v>236.94915276</v>
      </c>
      <c r="O21" s="4">
        <v>229.05084767</v>
      </c>
      <c r="P21" s="4">
        <v>221.41581941000001</v>
      </c>
      <c r="Q21" s="4">
        <v>214.03529209999999</v>
      </c>
      <c r="R21" s="4">
        <v>206.90078235999999</v>
      </c>
      <c r="S21" s="4">
        <v>200.00408962</v>
      </c>
      <c r="T21" s="4">
        <v>193.33728662999999</v>
      </c>
      <c r="U21" s="4">
        <v>186.89271041000001</v>
      </c>
      <c r="V21" s="4">
        <v>180.66295339999999</v>
      </c>
      <c r="W21" s="4">
        <v>174.64085495</v>
      </c>
      <c r="X21" s="4">
        <v>168.81949312</v>
      </c>
      <c r="Y21" s="4">
        <v>163.19217667999999</v>
      </c>
      <c r="Z21" s="4">
        <v>157.75243746000001</v>
      </c>
      <c r="AA21" s="4">
        <v>152.49441772</v>
      </c>
      <c r="AB21" s="4">
        <v>147.41127101999999</v>
      </c>
      <c r="AC21" s="4">
        <v>142.49756198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0.98537825000000001</v>
      </c>
      <c r="E23" s="4">
        <v>1</v>
      </c>
      <c r="F23" s="4">
        <v>1</v>
      </c>
      <c r="G23" s="4">
        <v>1</v>
      </c>
      <c r="H23" s="4">
        <v>0.99999908000000004</v>
      </c>
      <c r="I23" s="4">
        <v>0.99999976000000002</v>
      </c>
      <c r="J23" s="4">
        <v>1.0000000099999999</v>
      </c>
      <c r="K23" s="4">
        <v>0.99999996999999996</v>
      </c>
      <c r="L23" s="4">
        <v>0.99999998000000001</v>
      </c>
      <c r="M23" s="4">
        <v>1</v>
      </c>
      <c r="N23" s="4">
        <v>1.0001513399999999</v>
      </c>
      <c r="O23" s="4">
        <v>1.0000001300000001</v>
      </c>
      <c r="P23" s="4">
        <v>0.99999985999999996</v>
      </c>
      <c r="Q23" s="4">
        <v>0.99999998000000001</v>
      </c>
      <c r="R23" s="4">
        <v>1</v>
      </c>
      <c r="S23" s="4">
        <v>0.99999998999999995</v>
      </c>
      <c r="T23" s="4">
        <v>0.99999996999999996</v>
      </c>
      <c r="U23" s="4">
        <v>0.99999981999999998</v>
      </c>
      <c r="V23" s="4">
        <v>0.99999992000000004</v>
      </c>
      <c r="W23" s="4">
        <v>0.99975731000000001</v>
      </c>
      <c r="X23" s="4">
        <v>0.99999983999999997</v>
      </c>
      <c r="Y23" s="4">
        <v>0.99999965000000002</v>
      </c>
      <c r="Z23" s="4">
        <v>0.99999795000000002</v>
      </c>
      <c r="AA23" s="4">
        <v>1</v>
      </c>
      <c r="AB23" s="4">
        <v>1.00000259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0.98537825000000001</v>
      </c>
      <c r="D24" s="4">
        <v>1</v>
      </c>
      <c r="E24" s="4">
        <v>1</v>
      </c>
      <c r="F24" s="4">
        <v>1</v>
      </c>
      <c r="G24" s="4">
        <v>0.99999908000000004</v>
      </c>
      <c r="H24" s="4">
        <v>0.99999976000000002</v>
      </c>
      <c r="I24" s="4">
        <v>1.0000000099999999</v>
      </c>
      <c r="J24" s="4">
        <v>0.99999996999999996</v>
      </c>
      <c r="K24" s="4">
        <v>0.99999998000000001</v>
      </c>
      <c r="L24" s="4">
        <v>1</v>
      </c>
      <c r="M24" s="4">
        <v>1.0001513399999999</v>
      </c>
      <c r="N24" s="4">
        <v>1.0000001300000001</v>
      </c>
      <c r="O24" s="4">
        <v>0.99999985999999996</v>
      </c>
      <c r="P24" s="4">
        <v>0.99999998000000001</v>
      </c>
      <c r="Q24" s="4">
        <v>1</v>
      </c>
      <c r="R24" s="4">
        <v>0.99999998999999995</v>
      </c>
      <c r="S24" s="4">
        <v>0.99999996999999996</v>
      </c>
      <c r="T24" s="4">
        <v>0.99999981999999998</v>
      </c>
      <c r="U24" s="4">
        <v>0.99999992000000004</v>
      </c>
      <c r="V24" s="4">
        <v>0.99975731000000001</v>
      </c>
      <c r="W24" s="4">
        <v>0.99999983999999997</v>
      </c>
      <c r="X24" s="4">
        <v>0.99999965000000002</v>
      </c>
      <c r="Y24" s="4">
        <v>0.99999795000000002</v>
      </c>
      <c r="Z24" s="4">
        <v>1</v>
      </c>
      <c r="AA24" s="4">
        <v>1.00000259</v>
      </c>
      <c r="AB24" s="4">
        <v>1</v>
      </c>
      <c r="AC24" s="4">
        <v>0.99999998999999995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1.30742626</v>
      </c>
      <c r="D25" s="4">
        <v>1.3241996300000001</v>
      </c>
      <c r="E25" s="4">
        <v>1.34199691</v>
      </c>
      <c r="F25" s="4">
        <v>1.3608836099999999</v>
      </c>
      <c r="G25" s="4">
        <v>1.3809256400000001</v>
      </c>
      <c r="H25" s="4">
        <v>1.3984113199999999</v>
      </c>
      <c r="I25" s="4">
        <v>1.4168114000000001</v>
      </c>
      <c r="J25" s="4">
        <v>1.4362653999999999</v>
      </c>
      <c r="K25" s="4">
        <v>1.4568308000000001</v>
      </c>
      <c r="L25" s="4">
        <v>1.47856839</v>
      </c>
      <c r="M25" s="4">
        <v>1.50154144</v>
      </c>
      <c r="N25" s="4">
        <v>1.5257508900000001</v>
      </c>
      <c r="O25" s="4">
        <v>1.5517723699999999</v>
      </c>
      <c r="P25" s="4">
        <v>1.57941321</v>
      </c>
      <c r="Q25" s="4">
        <v>1.60863482</v>
      </c>
      <c r="R25" s="4">
        <v>1.63951676</v>
      </c>
      <c r="S25" s="4">
        <v>1.67213737</v>
      </c>
      <c r="T25" s="4">
        <v>1.7067332900000001</v>
      </c>
      <c r="U25" s="4">
        <v>1.7431540299999999</v>
      </c>
      <c r="V25" s="4">
        <v>1.7816343699999999</v>
      </c>
      <c r="W25" s="4">
        <v>1.8222900399999999</v>
      </c>
      <c r="X25" s="4">
        <v>1.8652601499999999</v>
      </c>
      <c r="Y25" s="4">
        <v>1.9108115999999999</v>
      </c>
      <c r="Z25" s="4">
        <v>1.95924079</v>
      </c>
      <c r="AA25" s="4">
        <v>2.0104140300000002</v>
      </c>
      <c r="AB25" s="4">
        <v>2.0644864100000002</v>
      </c>
      <c r="AC25" s="4">
        <v>2.1216471600000002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17</v>
      </c>
      <c r="C26" s="4">
        <v>16.32</v>
      </c>
      <c r="D26" s="4">
        <v>15.667199999999999</v>
      </c>
      <c r="E26" s="4">
        <v>15.040512</v>
      </c>
      <c r="F26" s="4">
        <v>14.43889152</v>
      </c>
      <c r="G26" s="4">
        <v>13.861335860000001</v>
      </c>
      <c r="H26" s="4">
        <v>13.306882420000001</v>
      </c>
      <c r="I26" s="4">
        <v>12.77460713</v>
      </c>
      <c r="J26" s="4">
        <v>12.26362284</v>
      </c>
      <c r="K26" s="4">
        <v>11.773077929999999</v>
      </c>
      <c r="L26" s="4">
        <v>11.302154809999999</v>
      </c>
      <c r="M26" s="4">
        <v>10.85006862</v>
      </c>
      <c r="N26" s="4">
        <v>10.416065870000001</v>
      </c>
      <c r="O26" s="4">
        <v>9.9994232400000005</v>
      </c>
      <c r="P26" s="4">
        <v>9.5994463099999994</v>
      </c>
      <c r="Q26" s="4">
        <v>9.2154684600000003</v>
      </c>
      <c r="R26" s="4">
        <v>8.8468497199999998</v>
      </c>
      <c r="S26" s="4">
        <v>8.4929757299999995</v>
      </c>
      <c r="T26" s="4">
        <v>8.1532567</v>
      </c>
      <c r="U26" s="4">
        <v>7.8271264299999999</v>
      </c>
      <c r="V26" s="4">
        <v>7.5140413800000001</v>
      </c>
      <c r="W26" s="4">
        <v>7.2134797199999996</v>
      </c>
      <c r="X26" s="4">
        <v>6.9249405299999998</v>
      </c>
      <c r="Y26" s="4">
        <v>6.6479429100000003</v>
      </c>
      <c r="Z26" s="4">
        <v>6.3820251900000002</v>
      </c>
      <c r="AA26" s="4">
        <v>6.1267441900000001</v>
      </c>
      <c r="AB26" s="4">
        <v>5.8816744200000004</v>
      </c>
      <c r="AC26" s="4">
        <v>5.6464074399999999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6067.75</v>
      </c>
      <c r="C27" s="4">
        <v>5825.0383472200001</v>
      </c>
      <c r="D27" s="4">
        <v>5590.5107614999997</v>
      </c>
      <c r="E27" s="4">
        <v>5366.88680277</v>
      </c>
      <c r="F27" s="4">
        <v>5152.2063411500003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6067.75</v>
      </c>
      <c r="C28" s="4">
        <v>5825.0383472200001</v>
      </c>
      <c r="D28" s="4">
        <v>5590.5107614999997</v>
      </c>
      <c r="E28" s="4">
        <v>5366.88680277</v>
      </c>
      <c r="F28" s="4">
        <v>5152.2063411500003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5.1419245199999999</v>
      </c>
      <c r="C29" s="4">
        <v>4.9362475400000001</v>
      </c>
      <c r="D29" s="4">
        <v>4.7387976399999996</v>
      </c>
      <c r="E29" s="4">
        <v>4.54924573</v>
      </c>
      <c r="F29" s="4">
        <v>4.3672759000000001</v>
      </c>
      <c r="G29" s="4">
        <v>4.1925848700000001</v>
      </c>
      <c r="H29" s="4">
        <v>4.0248814700000004</v>
      </c>
      <c r="I29" s="4">
        <v>3.86388621</v>
      </c>
      <c r="J29" s="4">
        <v>3.7093307599999998</v>
      </c>
      <c r="K29" s="4">
        <v>3.56095753</v>
      </c>
      <c r="L29" s="4">
        <v>3.4185192299999998</v>
      </c>
      <c r="M29" s="4">
        <v>3.28177846</v>
      </c>
      <c r="N29" s="4">
        <v>3.15050732</v>
      </c>
      <c r="O29" s="4">
        <v>3.02448703</v>
      </c>
      <c r="P29" s="4">
        <v>2.90350755</v>
      </c>
      <c r="Q29" s="4">
        <v>2.78736725</v>
      </c>
      <c r="R29" s="4">
        <v>2.6758725600000002</v>
      </c>
      <c r="S29" s="4">
        <v>2.5688376599999998</v>
      </c>
      <c r="T29" s="4">
        <v>2.4660841499999999</v>
      </c>
      <c r="U29" s="4">
        <v>2.3674407799999999</v>
      </c>
      <c r="V29" s="4">
        <v>2.2727431500000002</v>
      </c>
      <c r="W29" s="4">
        <v>2.1818334300000002</v>
      </c>
      <c r="X29" s="4">
        <v>2.0945600899999999</v>
      </c>
      <c r="Y29" s="4">
        <v>2.0107776899999998</v>
      </c>
      <c r="Z29" s="4">
        <v>1.9303465799999999</v>
      </c>
      <c r="AA29" s="4">
        <v>1.8531327200000001</v>
      </c>
      <c r="AB29" s="4">
        <v>1.77900741</v>
      </c>
      <c r="AC29" s="4">
        <v>1.7078471099999999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2.3300199999999999E-3</v>
      </c>
      <c r="D30" s="4">
        <v>2.2361999999999998E-3</v>
      </c>
      <c r="E30" s="4">
        <v>2.1467499999999998E-3</v>
      </c>
      <c r="F30" s="4">
        <v>2.0608800000000002E-3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2.427E-5</v>
      </c>
      <c r="C31" s="4">
        <v>2.3300000000000001E-5</v>
      </c>
      <c r="D31" s="4">
        <v>2.2359999999999999E-5</v>
      </c>
      <c r="E31" s="4">
        <v>2.1469999999999999E-5</v>
      </c>
      <c r="F31" s="4">
        <v>2.0610000000000001E-5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5.1419245199999999</v>
      </c>
      <c r="C32" s="4">
        <v>4.9362475400000001</v>
      </c>
      <c r="D32" s="4">
        <v>4.7387976399999996</v>
      </c>
      <c r="E32" s="4">
        <v>4.54924573</v>
      </c>
      <c r="F32" s="4">
        <v>4.3672759000000001</v>
      </c>
      <c r="G32" s="4">
        <v>4.1925848700000001</v>
      </c>
      <c r="H32" s="4">
        <v>4.0248814700000004</v>
      </c>
      <c r="I32" s="4">
        <v>3.86388621</v>
      </c>
      <c r="J32" s="4">
        <v>3.7093307599999998</v>
      </c>
      <c r="K32" s="4">
        <v>3.56095753</v>
      </c>
      <c r="L32" s="4">
        <v>3.4185192299999998</v>
      </c>
      <c r="M32" s="4">
        <v>3.28177846</v>
      </c>
      <c r="N32" s="4">
        <v>3.15050732</v>
      </c>
      <c r="O32" s="4">
        <v>3.02448703</v>
      </c>
      <c r="P32" s="4">
        <v>2.90350755</v>
      </c>
      <c r="Q32" s="4">
        <v>2.78736725</v>
      </c>
      <c r="R32" s="4">
        <v>2.6758725600000002</v>
      </c>
      <c r="S32" s="4">
        <v>2.5688376599999998</v>
      </c>
      <c r="T32" s="4">
        <v>2.4660841499999999</v>
      </c>
      <c r="U32" s="4">
        <v>2.3674407799999999</v>
      </c>
      <c r="V32" s="4">
        <v>2.2727431500000002</v>
      </c>
      <c r="W32" s="4">
        <v>2.1818334300000002</v>
      </c>
      <c r="X32" s="4">
        <v>2.0945600899999999</v>
      </c>
      <c r="Y32" s="4">
        <v>2.0107776899999998</v>
      </c>
      <c r="Z32" s="4">
        <v>1.9303465799999999</v>
      </c>
      <c r="AA32" s="4">
        <v>1.8531327200000001</v>
      </c>
      <c r="AB32" s="4">
        <v>1.77900741</v>
      </c>
      <c r="AC32" s="4">
        <v>1.7078471099999999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0.99999972000000004</v>
      </c>
      <c r="E34" s="4">
        <v>0.99972709999999998</v>
      </c>
      <c r="F34" s="4">
        <v>0.99999934000000001</v>
      </c>
      <c r="G34" s="4">
        <v>0.99999903000000001</v>
      </c>
      <c r="H34" s="4">
        <v>0</v>
      </c>
      <c r="I34" s="4">
        <v>2.4499999999999998E-6</v>
      </c>
      <c r="J34" s="4">
        <v>2.6400000000000001E-6</v>
      </c>
      <c r="K34" s="4">
        <v>3.14E-6</v>
      </c>
      <c r="L34" s="4">
        <v>3.4000000000000001E-6</v>
      </c>
      <c r="M34" s="4">
        <v>3.7000000000000002E-6</v>
      </c>
      <c r="N34" s="4">
        <v>1.1336999999999999E-4</v>
      </c>
      <c r="O34" s="4">
        <v>1.6307E-4</v>
      </c>
      <c r="P34" s="4">
        <v>2.0708E-4</v>
      </c>
      <c r="Q34" s="4">
        <v>2.1610999999999999E-4</v>
      </c>
      <c r="R34" s="4">
        <v>2.2500999999999999E-4</v>
      </c>
      <c r="S34" s="4">
        <v>3.1315E-4</v>
      </c>
      <c r="T34" s="4">
        <v>3.5289000000000002E-4</v>
      </c>
      <c r="U34" s="4">
        <v>2.4771E-4</v>
      </c>
      <c r="V34" s="4">
        <v>2.4409E-4</v>
      </c>
      <c r="W34" s="4">
        <v>7.2263999999999998E-4</v>
      </c>
      <c r="X34" s="4">
        <v>7.4496000000000002E-4</v>
      </c>
      <c r="Y34" s="4">
        <v>7.5947000000000005E-4</v>
      </c>
      <c r="Z34" s="4">
        <v>1.37251E-3</v>
      </c>
      <c r="AA34" s="4">
        <v>1.4523100000000001E-3</v>
      </c>
      <c r="AB34" s="4">
        <v>1.5881300000000001E-3</v>
      </c>
      <c r="AC34" s="4">
        <v>1.65262E-3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0.99999972000000004</v>
      </c>
      <c r="D35" s="4">
        <v>0.99972709999999998</v>
      </c>
      <c r="E35" s="4">
        <v>0.99999934000000001</v>
      </c>
      <c r="F35" s="4">
        <v>0.99999903000000001</v>
      </c>
      <c r="G35" s="4">
        <v>0</v>
      </c>
      <c r="H35" s="4">
        <v>2.4499999999999998E-6</v>
      </c>
      <c r="I35" s="4">
        <v>2.6400000000000001E-6</v>
      </c>
      <c r="J35" s="4">
        <v>3.14E-6</v>
      </c>
      <c r="K35" s="4">
        <v>3.4000000000000001E-6</v>
      </c>
      <c r="L35" s="4">
        <v>3.7000000000000002E-6</v>
      </c>
      <c r="M35" s="4">
        <v>1.1336999999999999E-4</v>
      </c>
      <c r="N35" s="4">
        <v>1.6307E-4</v>
      </c>
      <c r="O35" s="4">
        <v>2.0708E-4</v>
      </c>
      <c r="P35" s="4">
        <v>2.1610999999999999E-4</v>
      </c>
      <c r="Q35" s="4">
        <v>2.2500999999999999E-4</v>
      </c>
      <c r="R35" s="4">
        <v>3.1315E-4</v>
      </c>
      <c r="S35" s="4">
        <v>3.5289000000000002E-4</v>
      </c>
      <c r="T35" s="4">
        <v>2.4771E-4</v>
      </c>
      <c r="U35" s="4">
        <v>2.4409E-4</v>
      </c>
      <c r="V35" s="4">
        <v>7.2263999999999998E-4</v>
      </c>
      <c r="W35" s="4">
        <v>7.4496000000000002E-4</v>
      </c>
      <c r="X35" s="4">
        <v>7.5947000000000005E-4</v>
      </c>
      <c r="Y35" s="4">
        <v>1.37251E-3</v>
      </c>
      <c r="Z35" s="4">
        <v>1.4523100000000001E-3</v>
      </c>
      <c r="AA35" s="4">
        <v>1.5881300000000001E-3</v>
      </c>
      <c r="AB35" s="4">
        <v>1.65262E-3</v>
      </c>
      <c r="AC35" s="4">
        <v>1.71535E-3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43.020237590000001</v>
      </c>
      <c r="D36" s="4">
        <v>45.779939079999998</v>
      </c>
      <c r="E36" s="4">
        <v>48.727649290000002</v>
      </c>
      <c r="F36" s="4">
        <v>51.876673719999999</v>
      </c>
      <c r="G36" s="4">
        <v>55.240693530000001</v>
      </c>
      <c r="H36" s="4">
        <v>58.262285579999997</v>
      </c>
      <c r="I36" s="4">
        <v>61.462511370000001</v>
      </c>
      <c r="J36" s="4">
        <v>64.866072250000002</v>
      </c>
      <c r="K36" s="4">
        <v>68.485638640000005</v>
      </c>
      <c r="L36" s="4">
        <v>72.334691559999996</v>
      </c>
      <c r="M36" s="4">
        <v>76.427417590000005</v>
      </c>
      <c r="N36" s="4">
        <v>80.780578309999996</v>
      </c>
      <c r="O36" s="4">
        <v>85.466755050000003</v>
      </c>
      <c r="P36" s="4">
        <v>90.47310693</v>
      </c>
      <c r="Q36" s="4">
        <v>95.799447079999993</v>
      </c>
      <c r="R36" s="4">
        <v>101.46464507</v>
      </c>
      <c r="S36" s="4">
        <v>107.48781244</v>
      </c>
      <c r="T36" s="4">
        <v>113.91451823</v>
      </c>
      <c r="U36" s="4">
        <v>120.72742031999999</v>
      </c>
      <c r="V36" s="4">
        <v>127.97280646</v>
      </c>
      <c r="W36" s="4">
        <v>135.67816253000001</v>
      </c>
      <c r="X36" s="4">
        <v>143.87557219000001</v>
      </c>
      <c r="Y36" s="4">
        <v>152.61963797000001</v>
      </c>
      <c r="Z36" s="4">
        <v>161.97139905</v>
      </c>
      <c r="AA36" s="4">
        <v>171.91922966000001</v>
      </c>
      <c r="AB36" s="4">
        <v>182.50166213</v>
      </c>
      <c r="AC36" s="4">
        <v>193.76272215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8601</v>
      </c>
      <c r="C37" s="4">
        <v>8385.9849449400008</v>
      </c>
      <c r="D37" s="4">
        <v>8176.3353232899999</v>
      </c>
      <c r="E37" s="4">
        <v>7971.9269402099999</v>
      </c>
      <c r="F37" s="4">
        <v>7772.6287666999997</v>
      </c>
      <c r="G37" s="4">
        <v>7602.8898918699997</v>
      </c>
      <c r="H37" s="4">
        <v>7412.81768096</v>
      </c>
      <c r="I37" s="4">
        <v>7227.4972527700002</v>
      </c>
      <c r="J37" s="4">
        <v>7046.8487130900003</v>
      </c>
      <c r="K37" s="4">
        <v>6870.6774995799997</v>
      </c>
      <c r="L37" s="4">
        <v>6698.9105669700002</v>
      </c>
      <c r="M37" s="4">
        <v>6531.4378162399998</v>
      </c>
      <c r="N37" s="4">
        <v>6368.1518942900002</v>
      </c>
      <c r="O37" s="4">
        <v>6209.0091732700002</v>
      </c>
      <c r="P37" s="4">
        <v>6053.7839439299996</v>
      </c>
      <c r="Q37" s="4">
        <v>5902.4393453800003</v>
      </c>
      <c r="R37" s="4">
        <v>5754.8918414099999</v>
      </c>
      <c r="S37" s="4">
        <v>5611.0195476700001</v>
      </c>
      <c r="T37" s="4">
        <v>5470.8242530699999</v>
      </c>
      <c r="U37" s="4">
        <v>5334.0536467399997</v>
      </c>
      <c r="V37" s="4">
        <v>5200.7023330599995</v>
      </c>
      <c r="W37" s="4">
        <v>5070.6847955499998</v>
      </c>
      <c r="X37" s="4">
        <v>4943.91767566</v>
      </c>
      <c r="Y37" s="4">
        <v>4820.3197337700003</v>
      </c>
      <c r="Z37" s="4">
        <v>4699.8117405900002</v>
      </c>
      <c r="AA37" s="4">
        <v>4582.3164499799996</v>
      </c>
      <c r="AB37" s="4">
        <v>4467.7585435399997</v>
      </c>
      <c r="AC37" s="4">
        <v>4356.0645799499998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66380828.814999998</v>
      </c>
      <c r="C38" s="4">
        <v>64721384.847718403</v>
      </c>
      <c r="D38" s="4">
        <v>63103350.241767399</v>
      </c>
      <c r="E38" s="4">
        <v>61525766.478576697</v>
      </c>
      <c r="F38" s="4">
        <v>59987622.314281702</v>
      </c>
      <c r="G38" s="4">
        <v>58677611.014192797</v>
      </c>
      <c r="H38" s="4">
        <v>57210671.019669503</v>
      </c>
      <c r="I38" s="4">
        <v>55780404.350972101</v>
      </c>
      <c r="J38" s="4">
        <v>54386194.400251202</v>
      </c>
      <c r="K38" s="4">
        <v>53026539.573506698</v>
      </c>
      <c r="L38" s="4">
        <v>51700876.121853501</v>
      </c>
      <c r="M38" s="4">
        <v>50408354.322569303</v>
      </c>
      <c r="N38" s="4">
        <v>49148145.645570204</v>
      </c>
      <c r="O38" s="4">
        <v>47919913.379546501</v>
      </c>
      <c r="P38" s="4">
        <v>46721915.540068902</v>
      </c>
      <c r="Q38" s="4">
        <v>45553867.651940398</v>
      </c>
      <c r="R38" s="4">
        <v>44415124.994038597</v>
      </c>
      <c r="S38" s="4">
        <v>43304746.886863299</v>
      </c>
      <c r="T38" s="4">
        <v>42222747.1369607</v>
      </c>
      <c r="U38" s="4">
        <v>41167177.384327002</v>
      </c>
      <c r="V38" s="4">
        <v>40137998.161809102</v>
      </c>
      <c r="W38" s="4">
        <v>39134548.368476801</v>
      </c>
      <c r="X38" s="4">
        <v>38156184.572976097</v>
      </c>
      <c r="Y38" s="4">
        <v>37202279.927986197</v>
      </c>
      <c r="Z38" s="4">
        <v>36272222.931024</v>
      </c>
      <c r="AA38" s="4">
        <v>35365417.380158901</v>
      </c>
      <c r="AB38" s="4">
        <v>34481281.982777201</v>
      </c>
      <c r="AC38" s="4">
        <v>33619249.874623597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66380828.814999998</v>
      </c>
      <c r="C39" s="4">
        <v>64721384.847718403</v>
      </c>
      <c r="D39" s="4">
        <v>63103350.241767399</v>
      </c>
      <c r="E39" s="4">
        <v>61525766.478576697</v>
      </c>
      <c r="F39" s="4">
        <v>59987622.314281702</v>
      </c>
      <c r="G39" s="4">
        <v>58677611.014192797</v>
      </c>
      <c r="H39" s="4">
        <v>57210671.019669503</v>
      </c>
      <c r="I39" s="4">
        <v>55780404.350972101</v>
      </c>
      <c r="J39" s="4">
        <v>54386194.400251202</v>
      </c>
      <c r="K39" s="4">
        <v>53026539.573506698</v>
      </c>
      <c r="L39" s="4">
        <v>51700876.121853501</v>
      </c>
      <c r="M39" s="4">
        <v>50408354.322569303</v>
      </c>
      <c r="N39" s="4">
        <v>49148145.645570204</v>
      </c>
      <c r="O39" s="4">
        <v>47919913.379546501</v>
      </c>
      <c r="P39" s="4">
        <v>46721915.540068902</v>
      </c>
      <c r="Q39" s="4">
        <v>45553867.651940398</v>
      </c>
      <c r="R39" s="4">
        <v>44415124.994038597</v>
      </c>
      <c r="S39" s="4">
        <v>43304746.886863299</v>
      </c>
      <c r="T39" s="4">
        <v>42222747.1369607</v>
      </c>
      <c r="U39" s="4">
        <v>41167177.384327002</v>
      </c>
      <c r="V39" s="4">
        <v>40137998.161809102</v>
      </c>
      <c r="W39" s="4">
        <v>39134548.368476801</v>
      </c>
      <c r="X39" s="4">
        <v>38156184.572976097</v>
      </c>
      <c r="Y39" s="4">
        <v>37202279.927986197</v>
      </c>
      <c r="Z39" s="4">
        <v>36272222.931024</v>
      </c>
      <c r="AA39" s="4">
        <v>35365417.380158901</v>
      </c>
      <c r="AB39" s="4">
        <v>34481281.982777201</v>
      </c>
      <c r="AC39" s="4">
        <v>33619249.874623597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9948.1006909900007</v>
      </c>
      <c r="C40" s="4">
        <v>9699.4096762400004</v>
      </c>
      <c r="D40" s="4">
        <v>9456.9244366200001</v>
      </c>
      <c r="E40" s="4">
        <v>9220.5013256300008</v>
      </c>
      <c r="F40" s="4">
        <v>8989.9887924699997</v>
      </c>
      <c r="G40" s="4">
        <v>8793.6651768400006</v>
      </c>
      <c r="H40" s="4">
        <v>8573.8235894999998</v>
      </c>
      <c r="I40" s="4">
        <v>8359.4780157700006</v>
      </c>
      <c r="J40" s="4">
        <v>8150.5360482799997</v>
      </c>
      <c r="K40" s="4">
        <v>7946.7726520599999</v>
      </c>
      <c r="L40" s="4">
        <v>7748.1033414100002</v>
      </c>
      <c r="M40" s="4">
        <v>7554.4007734200004</v>
      </c>
      <c r="N40" s="4">
        <v>7365.5407812200001</v>
      </c>
      <c r="O40" s="4">
        <v>7181.4729038799996</v>
      </c>
      <c r="P40" s="4">
        <v>7001.9360812300001</v>
      </c>
      <c r="Q40" s="4">
        <v>6826.8876792600004</v>
      </c>
      <c r="R40" s="4">
        <v>6656.2310781400001</v>
      </c>
      <c r="S40" s="4">
        <v>6489.8253038399998</v>
      </c>
      <c r="T40" s="4">
        <v>6327.6724254500004</v>
      </c>
      <c r="U40" s="4">
        <v>6169.4806039499999</v>
      </c>
      <c r="V40" s="4">
        <v>6015.2436206399998</v>
      </c>
      <c r="W40" s="4">
        <v>5864.8625542099999</v>
      </c>
      <c r="X40" s="4">
        <v>5718.2409894800003</v>
      </c>
      <c r="Y40" s="4">
        <v>5575.2849644300004</v>
      </c>
      <c r="Z40" s="4">
        <v>5435.9028405099998</v>
      </c>
      <c r="AA40" s="4">
        <v>5300.0052728500004</v>
      </c>
      <c r="AB40" s="4">
        <v>5167.5051465899996</v>
      </c>
      <c r="AC40" s="4">
        <v>5038.3175173400004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19.416415449999999</v>
      </c>
      <c r="D41" s="4">
        <v>18.931005070000001</v>
      </c>
      <c r="E41" s="4">
        <v>18.45772994</v>
      </c>
      <c r="F41" s="4">
        <v>17.996286690000002</v>
      </c>
      <c r="G41" s="4">
        <v>17.603283300000001</v>
      </c>
      <c r="H41" s="4">
        <v>17.163201310000002</v>
      </c>
      <c r="I41" s="4">
        <v>16.734121309999999</v>
      </c>
      <c r="J41" s="4">
        <v>16.31585832</v>
      </c>
      <c r="K41" s="4">
        <v>15.907961869999999</v>
      </c>
      <c r="L41" s="4">
        <v>15.510262839999999</v>
      </c>
      <c r="M41" s="4">
        <v>15.1225063</v>
      </c>
      <c r="N41" s="4">
        <v>14.744443690000001</v>
      </c>
      <c r="O41" s="4">
        <v>14.37597401</v>
      </c>
      <c r="P41" s="4">
        <v>14.01657466</v>
      </c>
      <c r="Q41" s="4">
        <v>13.6661603</v>
      </c>
      <c r="R41" s="4">
        <v>13.3245375</v>
      </c>
      <c r="S41" s="4">
        <v>12.991424070000001</v>
      </c>
      <c r="T41" s="4">
        <v>12.666824139999999</v>
      </c>
      <c r="U41" s="4">
        <v>12.350153219999999</v>
      </c>
      <c r="V41" s="4">
        <v>12.04139945</v>
      </c>
      <c r="W41" s="4">
        <v>11.740364509999999</v>
      </c>
      <c r="X41" s="4">
        <v>11.44685537</v>
      </c>
      <c r="Y41" s="4">
        <v>11.16068398</v>
      </c>
      <c r="Z41" s="4">
        <v>10.881666879999999</v>
      </c>
      <c r="AA41" s="4">
        <v>10.609625210000001</v>
      </c>
      <c r="AB41" s="4">
        <v>10.344384590000001</v>
      </c>
      <c r="AC41" s="4">
        <v>10.08577496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0.19914249000000001</v>
      </c>
      <c r="C42" s="4">
        <v>0.19416415000000001</v>
      </c>
      <c r="D42" s="4">
        <v>0.18931005000000001</v>
      </c>
      <c r="E42" s="4">
        <v>0.1845773</v>
      </c>
      <c r="F42" s="4">
        <v>0.17996287</v>
      </c>
      <c r="G42" s="4">
        <v>0.17603283</v>
      </c>
      <c r="H42" s="4">
        <v>0.17163201</v>
      </c>
      <c r="I42" s="4">
        <v>0.16734120999999999</v>
      </c>
      <c r="J42" s="4">
        <v>0.16315858</v>
      </c>
      <c r="K42" s="4">
        <v>0.15907962</v>
      </c>
      <c r="L42" s="4">
        <v>0.15510262999999999</v>
      </c>
      <c r="M42" s="4">
        <v>0.15122505999999999</v>
      </c>
      <c r="N42" s="4">
        <v>0.14744444000000001</v>
      </c>
      <c r="O42" s="4">
        <v>0.14375974</v>
      </c>
      <c r="P42" s="4">
        <v>0.14016575000000001</v>
      </c>
      <c r="Q42" s="4">
        <v>0.13666159999999999</v>
      </c>
      <c r="R42" s="4">
        <v>0.13324537</v>
      </c>
      <c r="S42" s="4">
        <v>0.12991423999999999</v>
      </c>
      <c r="T42" s="4">
        <v>0.12666823999999999</v>
      </c>
      <c r="U42" s="4">
        <v>0.12350153</v>
      </c>
      <c r="V42" s="4">
        <v>0.12041399</v>
      </c>
      <c r="W42" s="4">
        <v>0.11740365</v>
      </c>
      <c r="X42" s="4">
        <v>0.11446855</v>
      </c>
      <c r="Y42" s="4">
        <v>0.11160684</v>
      </c>
      <c r="Z42" s="4">
        <v>0.10881667</v>
      </c>
      <c r="AA42" s="4">
        <v>0.10609625</v>
      </c>
      <c r="AB42" s="4">
        <v>0.10344385</v>
      </c>
      <c r="AC42" s="4">
        <v>0.10085775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9276.9905116699993</v>
      </c>
      <c r="C43" s="4">
        <v>9045.0764754299998</v>
      </c>
      <c r="D43" s="4">
        <v>8818.9495656800009</v>
      </c>
      <c r="E43" s="4">
        <v>8598.4758265300006</v>
      </c>
      <c r="F43" s="4">
        <v>8383.51393087</v>
      </c>
      <c r="G43" s="4">
        <v>8200.4345294800005</v>
      </c>
      <c r="H43" s="4">
        <v>7995.4237054900004</v>
      </c>
      <c r="I43" s="4">
        <v>7795.5381277799997</v>
      </c>
      <c r="J43" s="4">
        <v>7600.69162289</v>
      </c>
      <c r="K43" s="4">
        <v>7410.6743369699998</v>
      </c>
      <c r="L43" s="4">
        <v>7225.4074838099996</v>
      </c>
      <c r="M43" s="4">
        <v>7044.7723112200001</v>
      </c>
      <c r="N43" s="4">
        <v>6868.6530287400001</v>
      </c>
      <c r="O43" s="4">
        <v>6697.0025796099999</v>
      </c>
      <c r="P43" s="4">
        <v>6529.5775151199996</v>
      </c>
      <c r="Q43" s="4">
        <v>6366.3380772999999</v>
      </c>
      <c r="R43" s="4">
        <v>6207.1941644500002</v>
      </c>
      <c r="S43" s="4">
        <v>6052.0143128099999</v>
      </c>
      <c r="T43" s="4">
        <v>5900.8004518899997</v>
      </c>
      <c r="U43" s="4">
        <v>5753.2804405999996</v>
      </c>
      <c r="V43" s="4">
        <v>5609.4484592199997</v>
      </c>
      <c r="W43" s="4">
        <v>5469.2122701999997</v>
      </c>
      <c r="X43" s="4">
        <v>5332.48196345</v>
      </c>
      <c r="Y43" s="4">
        <v>5199.1699143599999</v>
      </c>
      <c r="Z43" s="4">
        <v>5069.1906666699997</v>
      </c>
      <c r="AA43" s="4">
        <v>4942.4609031399996</v>
      </c>
      <c r="AB43" s="4">
        <v>4818.89938575</v>
      </c>
      <c r="AC43" s="4">
        <v>4698.4269011099996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671.11017932000004</v>
      </c>
      <c r="C44" s="4">
        <v>654.33320080999999</v>
      </c>
      <c r="D44" s="4">
        <v>637.97487093999996</v>
      </c>
      <c r="E44" s="4">
        <v>622.02549910000005</v>
      </c>
      <c r="F44" s="4">
        <v>606.47486160000005</v>
      </c>
      <c r="G44" s="4">
        <v>593.23064735000003</v>
      </c>
      <c r="H44" s="4">
        <v>578.39988401000005</v>
      </c>
      <c r="I44" s="4">
        <v>563.93988798999999</v>
      </c>
      <c r="J44" s="4">
        <v>549.84442538999997</v>
      </c>
      <c r="K44" s="4">
        <v>536.09831509000003</v>
      </c>
      <c r="L44" s="4">
        <v>522.69585758999995</v>
      </c>
      <c r="M44" s="4">
        <v>509.6284622</v>
      </c>
      <c r="N44" s="4">
        <v>496.88775248000002</v>
      </c>
      <c r="O44" s="4">
        <v>484.47032426999999</v>
      </c>
      <c r="P44" s="4">
        <v>472.35856611000003</v>
      </c>
      <c r="Q44" s="4">
        <v>460.54960196000002</v>
      </c>
      <c r="R44" s="4">
        <v>449.03691369000001</v>
      </c>
      <c r="S44" s="4">
        <v>437.81099103000003</v>
      </c>
      <c r="T44" s="4">
        <v>426.87197355000001</v>
      </c>
      <c r="U44" s="4">
        <v>416.20016335999998</v>
      </c>
      <c r="V44" s="4">
        <v>405.79516142</v>
      </c>
      <c r="W44" s="4">
        <v>395.65028401000001</v>
      </c>
      <c r="X44" s="4">
        <v>385.75902602999997</v>
      </c>
      <c r="Y44" s="4">
        <v>376.11505007</v>
      </c>
      <c r="Z44" s="4">
        <v>366.71217382999998</v>
      </c>
      <c r="AA44" s="4">
        <v>357.54436971000001</v>
      </c>
      <c r="AB44" s="4">
        <v>348.60576085000002</v>
      </c>
      <c r="AC44" s="4">
        <v>339.89061622999998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1.0000011900000001</v>
      </c>
      <c r="E45" s="4">
        <v>1</v>
      </c>
      <c r="F45" s="4">
        <v>1</v>
      </c>
      <c r="G45" s="4">
        <v>1</v>
      </c>
      <c r="H45" s="4">
        <v>1.00324305</v>
      </c>
      <c r="I45" s="4">
        <v>1</v>
      </c>
      <c r="J45" s="4">
        <v>1</v>
      </c>
      <c r="K45" s="4">
        <v>1.00000552</v>
      </c>
      <c r="L45" s="4">
        <v>1</v>
      </c>
      <c r="M45" s="4">
        <v>1</v>
      </c>
      <c r="N45" s="4">
        <v>1</v>
      </c>
      <c r="O45" s="4">
        <v>1</v>
      </c>
      <c r="P45" s="4">
        <v>1.0000098399999999</v>
      </c>
      <c r="Q45" s="4">
        <v>1</v>
      </c>
      <c r="R45" s="4">
        <v>1</v>
      </c>
      <c r="S45" s="4">
        <v>1.00000234</v>
      </c>
      <c r="T45" s="4">
        <v>1</v>
      </c>
      <c r="U45" s="4">
        <v>1.0000146599999999</v>
      </c>
      <c r="V45" s="4">
        <v>0.99999996999999996</v>
      </c>
      <c r="W45" s="4">
        <v>1.0000000099999999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1.0000011900000001</v>
      </c>
      <c r="D46" s="4">
        <v>1</v>
      </c>
      <c r="E46" s="4">
        <v>1</v>
      </c>
      <c r="F46" s="4">
        <v>1</v>
      </c>
      <c r="G46" s="4">
        <v>1.00324305</v>
      </c>
      <c r="H46" s="4">
        <v>1</v>
      </c>
      <c r="I46" s="4">
        <v>1</v>
      </c>
      <c r="J46" s="4">
        <v>1.00000552</v>
      </c>
      <c r="K46" s="4">
        <v>1</v>
      </c>
      <c r="L46" s="4">
        <v>1</v>
      </c>
      <c r="M46" s="4">
        <v>1</v>
      </c>
      <c r="N46" s="4">
        <v>1</v>
      </c>
      <c r="O46" s="4">
        <v>1.0000098399999999</v>
      </c>
      <c r="P46" s="4">
        <v>1</v>
      </c>
      <c r="Q46" s="4">
        <v>1</v>
      </c>
      <c r="R46" s="4">
        <v>1.00000234</v>
      </c>
      <c r="S46" s="4">
        <v>1</v>
      </c>
      <c r="T46" s="4">
        <v>1.0000146599999999</v>
      </c>
      <c r="U46" s="4">
        <v>0.99999996999999996</v>
      </c>
      <c r="V46" s="4">
        <v>1.0000000099999999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1.11062292</v>
      </c>
      <c r="D47" s="4">
        <v>1.1150915400000001</v>
      </c>
      <c r="E47" s="4">
        <v>1.1197946000000001</v>
      </c>
      <c r="F47" s="4">
        <v>1.1247450699999999</v>
      </c>
      <c r="G47" s="4">
        <v>1.12995559</v>
      </c>
      <c r="H47" s="4">
        <v>1.13392779</v>
      </c>
      <c r="I47" s="4">
        <v>1.1384463899999999</v>
      </c>
      <c r="J47" s="4">
        <v>1.1431913199999999</v>
      </c>
      <c r="K47" s="4">
        <v>1.14817189</v>
      </c>
      <c r="L47" s="4">
        <v>1.15339999</v>
      </c>
      <c r="M47" s="4">
        <v>1.15888568</v>
      </c>
      <c r="N47" s="4">
        <v>1.1646432900000001</v>
      </c>
      <c r="O47" s="4">
        <v>1.1707855</v>
      </c>
      <c r="P47" s="4">
        <v>1.17726584</v>
      </c>
      <c r="Q47" s="4">
        <v>1.1840664400000001</v>
      </c>
      <c r="R47" s="4">
        <v>1.1911981199999999</v>
      </c>
      <c r="S47" s="4">
        <v>1.19867185</v>
      </c>
      <c r="T47" s="4">
        <v>1.2065422800000001</v>
      </c>
      <c r="U47" s="4">
        <v>1.2147537100000001</v>
      </c>
      <c r="V47" s="4">
        <v>1.2233637799999999</v>
      </c>
      <c r="W47" s="4">
        <v>1.2323883</v>
      </c>
      <c r="X47" s="4">
        <v>1.24185116</v>
      </c>
      <c r="Y47" s="4">
        <v>1.2518084700000001</v>
      </c>
      <c r="Z47" s="4">
        <v>1.2623218199999999</v>
      </c>
      <c r="AA47" s="4">
        <v>1.27334042</v>
      </c>
      <c r="AB47" s="4">
        <v>1.28488889</v>
      </c>
      <c r="AC47" s="4">
        <v>1.2969973400000001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11541.25</v>
      </c>
      <c r="C48" s="4">
        <v>12626.441726110001</v>
      </c>
      <c r="D48" s="4">
        <v>13719.52340063</v>
      </c>
      <c r="E48" s="4">
        <v>14821.462835050001</v>
      </c>
      <c r="F48" s="4">
        <v>15932.912514379999</v>
      </c>
      <c r="G48" s="4">
        <v>16716.064523230001</v>
      </c>
      <c r="H48" s="4">
        <v>17525.287100699999</v>
      </c>
      <c r="I48" s="4">
        <v>18342.81692333</v>
      </c>
      <c r="J48" s="4">
        <v>19168.77037111</v>
      </c>
      <c r="K48" s="4">
        <v>20003.403986789999</v>
      </c>
      <c r="L48" s="4">
        <v>20846.806890960001</v>
      </c>
      <c r="M48" s="4">
        <v>21699.66979281</v>
      </c>
      <c r="N48" s="4">
        <v>22585.76396996</v>
      </c>
      <c r="O48" s="4">
        <v>23490.324012289999</v>
      </c>
      <c r="P48" s="4">
        <v>24405.498513940001</v>
      </c>
      <c r="Q48" s="4">
        <v>25331.01711633</v>
      </c>
      <c r="R48" s="4">
        <v>26266.385330950001</v>
      </c>
      <c r="S48" s="4">
        <v>27219.72744721</v>
      </c>
      <c r="T48" s="4">
        <v>28177.050912300001</v>
      </c>
      <c r="U48" s="4">
        <v>29146.081961259999</v>
      </c>
      <c r="V48" s="4">
        <v>30127.148389549999</v>
      </c>
      <c r="W48" s="4">
        <v>31121.48074445</v>
      </c>
      <c r="X48" s="4">
        <v>32135.84969567</v>
      </c>
      <c r="Y48" s="4">
        <v>33177.182995440002</v>
      </c>
      <c r="Z48" s="4">
        <v>34232.416969530001</v>
      </c>
      <c r="AA48" s="4">
        <v>35302.142880480002</v>
      </c>
      <c r="AB48" s="4">
        <v>36387.659272440003</v>
      </c>
      <c r="AC48" s="4">
        <v>37488.102070790002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44835783.357500002</v>
      </c>
      <c r="C49" s="4">
        <v>54154407.889160797</v>
      </c>
      <c r="D49" s="4">
        <v>62627105.762649201</v>
      </c>
      <c r="E49" s="4">
        <v>69942823.280011907</v>
      </c>
      <c r="F49" s="4">
        <v>76808332.231257007</v>
      </c>
      <c r="G49" s="4">
        <v>81803357.390561402</v>
      </c>
      <c r="H49" s="4">
        <v>86999302.222706094</v>
      </c>
      <c r="I49" s="4">
        <v>92219340.055565596</v>
      </c>
      <c r="J49" s="4">
        <v>97465683.202226505</v>
      </c>
      <c r="K49" s="4">
        <v>102741518.36178701</v>
      </c>
      <c r="L49" s="4">
        <v>108049026.941825</v>
      </c>
      <c r="M49" s="4">
        <v>113391987.842004</v>
      </c>
      <c r="N49" s="4">
        <v>118779602.254242</v>
      </c>
      <c r="O49" s="4">
        <v>124196355.89753</v>
      </c>
      <c r="P49" s="4">
        <v>129657895.765425</v>
      </c>
      <c r="Q49" s="4">
        <v>135164119.541861</v>
      </c>
      <c r="R49" s="4">
        <v>140713645.69329301</v>
      </c>
      <c r="S49" s="4">
        <v>146342699.803895</v>
      </c>
      <c r="T49" s="4">
        <v>151991948.18616599</v>
      </c>
      <c r="U49" s="4">
        <v>157696163.73339701</v>
      </c>
      <c r="V49" s="4">
        <v>163457395.36464</v>
      </c>
      <c r="W49" s="4">
        <v>169281837.227483</v>
      </c>
      <c r="X49" s="4">
        <v>175164372.54680699</v>
      </c>
      <c r="Y49" s="4">
        <v>181112413.52157801</v>
      </c>
      <c r="Z49" s="4">
        <v>187126892.97735801</v>
      </c>
      <c r="AA49" s="4">
        <v>193211311.25802201</v>
      </c>
      <c r="AB49" s="4">
        <v>199372917.064861</v>
      </c>
      <c r="AC49" s="4">
        <v>205607547.64980999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44835783.357500002</v>
      </c>
      <c r="C50" s="4">
        <v>54154407.889160797</v>
      </c>
      <c r="D50" s="4">
        <v>62627105.762649201</v>
      </c>
      <c r="E50" s="4">
        <v>69942823.280011907</v>
      </c>
      <c r="F50" s="4">
        <v>76808332.231257007</v>
      </c>
      <c r="G50" s="4">
        <v>81803357.390561402</v>
      </c>
      <c r="H50" s="4">
        <v>86999302.222706094</v>
      </c>
      <c r="I50" s="4">
        <v>92219340.055565596</v>
      </c>
      <c r="J50" s="4">
        <v>97465683.202226505</v>
      </c>
      <c r="K50" s="4">
        <v>102741518.36178701</v>
      </c>
      <c r="L50" s="4">
        <v>108049026.941825</v>
      </c>
      <c r="M50" s="4">
        <v>113391987.842004</v>
      </c>
      <c r="N50" s="4">
        <v>118779602.254242</v>
      </c>
      <c r="O50" s="4">
        <v>124196355.89753</v>
      </c>
      <c r="P50" s="4">
        <v>129657895.765425</v>
      </c>
      <c r="Q50" s="4">
        <v>135164119.541861</v>
      </c>
      <c r="R50" s="4">
        <v>140713645.69329301</v>
      </c>
      <c r="S50" s="4">
        <v>146342699.803895</v>
      </c>
      <c r="T50" s="4">
        <v>151991948.18616599</v>
      </c>
      <c r="U50" s="4">
        <v>157696163.73339701</v>
      </c>
      <c r="V50" s="4">
        <v>163457395.36464</v>
      </c>
      <c r="W50" s="4">
        <v>169281837.227483</v>
      </c>
      <c r="X50" s="4">
        <v>175164372.54680699</v>
      </c>
      <c r="Y50" s="4">
        <v>181112413.52157801</v>
      </c>
      <c r="Z50" s="4">
        <v>187126892.97735801</v>
      </c>
      <c r="AA50" s="4">
        <v>193211311.25802201</v>
      </c>
      <c r="AB50" s="4">
        <v>199372917.064861</v>
      </c>
      <c r="AC50" s="4">
        <v>205607547.64980999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3282.65238804</v>
      </c>
      <c r="C51" s="4">
        <v>3715.8203875899999</v>
      </c>
      <c r="D51" s="4">
        <v>4129.8440105099999</v>
      </c>
      <c r="E51" s="4">
        <v>4517.3170803800003</v>
      </c>
      <c r="F51" s="4">
        <v>4895.6085648300004</v>
      </c>
      <c r="G51" s="4">
        <v>5166.0025394599998</v>
      </c>
      <c r="H51" s="4">
        <v>5446.2429239399999</v>
      </c>
      <c r="I51" s="4">
        <v>5728.6465467899998</v>
      </c>
      <c r="J51" s="4">
        <v>6013.2894585000004</v>
      </c>
      <c r="K51" s="4">
        <v>6300.2980647900004</v>
      </c>
      <c r="L51" s="4">
        <v>6589.7424926399999</v>
      </c>
      <c r="M51" s="4">
        <v>6881.8459319100002</v>
      </c>
      <c r="N51" s="4">
        <v>7181.3408286100002</v>
      </c>
      <c r="O51" s="4">
        <v>7485.0485518200003</v>
      </c>
      <c r="P51" s="4">
        <v>7791.8619634799998</v>
      </c>
      <c r="Q51" s="4">
        <v>8101.7272968099996</v>
      </c>
      <c r="R51" s="4">
        <v>8414.5170686199999</v>
      </c>
      <c r="S51" s="4">
        <v>8732.6558569200006</v>
      </c>
      <c r="T51" s="4">
        <v>9052.0424003900007</v>
      </c>
      <c r="U51" s="4">
        <v>9374.9903451699993</v>
      </c>
      <c r="V51" s="4">
        <v>9701.61184736</v>
      </c>
      <c r="W51" s="4">
        <v>10032.291402659999</v>
      </c>
      <c r="X51" s="4">
        <v>10368.188137839999</v>
      </c>
      <c r="Y51" s="4">
        <v>10710.796675449999</v>
      </c>
      <c r="Z51" s="4">
        <v>11057.66240773</v>
      </c>
      <c r="AA51" s="4">
        <v>11408.982868880001</v>
      </c>
      <c r="AB51" s="4">
        <v>11765.181180510001</v>
      </c>
      <c r="AC51" s="4">
        <v>12125.991910209999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2653.56598657</v>
      </c>
      <c r="D52" s="4">
        <v>3068.72818237</v>
      </c>
      <c r="E52" s="4">
        <v>3427.19834072</v>
      </c>
      <c r="F52" s="4">
        <v>3763.6082793300002</v>
      </c>
      <c r="G52" s="4">
        <v>4008.36451214</v>
      </c>
      <c r="H52" s="4">
        <v>4262.9658089100003</v>
      </c>
      <c r="I52" s="4">
        <v>4518.7476627200003</v>
      </c>
      <c r="J52" s="4">
        <v>4775.8184769099998</v>
      </c>
      <c r="K52" s="4">
        <v>5034.3343997299999</v>
      </c>
      <c r="L52" s="4">
        <v>5294.4023201500004</v>
      </c>
      <c r="M52" s="4">
        <v>5556.2074042599997</v>
      </c>
      <c r="N52" s="4">
        <v>5820.2005104600003</v>
      </c>
      <c r="O52" s="4">
        <v>6085.6214389799998</v>
      </c>
      <c r="P52" s="4">
        <v>6353.23689251</v>
      </c>
      <c r="Q52" s="4">
        <v>6623.0418575499998</v>
      </c>
      <c r="R52" s="4">
        <v>6894.96863897</v>
      </c>
      <c r="S52" s="4">
        <v>7170.7922903899998</v>
      </c>
      <c r="T52" s="4">
        <v>7447.6054611199997</v>
      </c>
      <c r="U52" s="4">
        <v>7727.1120229400003</v>
      </c>
      <c r="V52" s="4">
        <v>8009.4123728699997</v>
      </c>
      <c r="W52" s="4">
        <v>8294.8100241499997</v>
      </c>
      <c r="X52" s="4">
        <v>8583.0542547900004</v>
      </c>
      <c r="Y52" s="4">
        <v>8874.5082625600007</v>
      </c>
      <c r="Z52" s="4">
        <v>9169.2177558900003</v>
      </c>
      <c r="AA52" s="4">
        <v>9467.3542516399993</v>
      </c>
      <c r="AB52" s="4">
        <v>9769.2729361799993</v>
      </c>
      <c r="AC52" s="4">
        <v>10074.769834840001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21.969533850000001</v>
      </c>
      <c r="C53" s="4">
        <v>26.53565987</v>
      </c>
      <c r="D53" s="4">
        <v>30.687281819999999</v>
      </c>
      <c r="E53" s="4">
        <v>34.271983409999997</v>
      </c>
      <c r="F53" s="4">
        <v>37.636082790000003</v>
      </c>
      <c r="G53" s="4">
        <v>40.08364512</v>
      </c>
      <c r="H53" s="4">
        <v>42.62965809</v>
      </c>
      <c r="I53" s="4">
        <v>45.187476629999999</v>
      </c>
      <c r="J53" s="4">
        <v>47.75818477</v>
      </c>
      <c r="K53" s="4">
        <v>50.343344000000002</v>
      </c>
      <c r="L53" s="4">
        <v>52.944023199999997</v>
      </c>
      <c r="M53" s="4">
        <v>55.562074039999999</v>
      </c>
      <c r="N53" s="4">
        <v>58.202005100000001</v>
      </c>
      <c r="O53" s="4">
        <v>60.856214389999998</v>
      </c>
      <c r="P53" s="4">
        <v>63.532368929999997</v>
      </c>
      <c r="Q53" s="4">
        <v>66.230418580000006</v>
      </c>
      <c r="R53" s="4">
        <v>68.949686389999997</v>
      </c>
      <c r="S53" s="4">
        <v>71.7079229</v>
      </c>
      <c r="T53" s="4">
        <v>74.476054610000006</v>
      </c>
      <c r="U53" s="4">
        <v>77.271120229999994</v>
      </c>
      <c r="V53" s="4">
        <v>80.094123730000007</v>
      </c>
      <c r="W53" s="4">
        <v>82.948100240000002</v>
      </c>
      <c r="X53" s="4">
        <v>85.830542550000004</v>
      </c>
      <c r="Y53" s="4">
        <v>88.745082629999999</v>
      </c>
      <c r="Z53" s="4">
        <v>91.692177560000005</v>
      </c>
      <c r="AA53" s="4">
        <v>94.673542519999998</v>
      </c>
      <c r="AB53" s="4">
        <v>97.692729360000001</v>
      </c>
      <c r="AC53" s="4">
        <v>100.74769834999999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2188.6592741200002</v>
      </c>
      <c r="C54" s="4">
        <v>2394.45283509</v>
      </c>
      <c r="D54" s="4">
        <v>2601.7426298999999</v>
      </c>
      <c r="E54" s="4">
        <v>2810.7121923499999</v>
      </c>
      <c r="F54" s="4">
        <v>3021.4852583900001</v>
      </c>
      <c r="G54" s="4">
        <v>3170.0006191299999</v>
      </c>
      <c r="H54" s="4">
        <v>3323.4599497099998</v>
      </c>
      <c r="I54" s="4">
        <v>3478.4946494300002</v>
      </c>
      <c r="J54" s="4">
        <v>3635.1267883700002</v>
      </c>
      <c r="K54" s="4">
        <v>3793.4050167599999</v>
      </c>
      <c r="L54" s="4">
        <v>3953.34623526</v>
      </c>
      <c r="M54" s="4">
        <v>4115.0814285599999</v>
      </c>
      <c r="N54" s="4">
        <v>4283.1185335999999</v>
      </c>
      <c r="O54" s="4">
        <v>4454.6574679200003</v>
      </c>
      <c r="P54" s="4">
        <v>4628.2093068000004</v>
      </c>
      <c r="Q54" s="4">
        <v>4803.7227799900002</v>
      </c>
      <c r="R54" s="4">
        <v>4981.1041137000002</v>
      </c>
      <c r="S54" s="4">
        <v>5161.8939817099999</v>
      </c>
      <c r="T54" s="4">
        <v>5343.4388646400002</v>
      </c>
      <c r="U54" s="4">
        <v>5527.2039500700002</v>
      </c>
      <c r="V54" s="4">
        <v>5713.2514004599998</v>
      </c>
      <c r="W54" s="4">
        <v>5901.8145743100004</v>
      </c>
      <c r="X54" s="4">
        <v>6094.17744769</v>
      </c>
      <c r="Y54" s="4">
        <v>6291.6537855200004</v>
      </c>
      <c r="Z54" s="4">
        <v>6491.7662190800002</v>
      </c>
      <c r="AA54" s="4">
        <v>6694.6268741900003</v>
      </c>
      <c r="AB54" s="4">
        <v>6900.48200413</v>
      </c>
      <c r="AC54" s="4">
        <v>7109.1677475500001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1093.99311392</v>
      </c>
      <c r="C55" s="4">
        <v>1321.3675525000001</v>
      </c>
      <c r="D55" s="4">
        <v>1528.10138061</v>
      </c>
      <c r="E55" s="4">
        <v>1706.60488803</v>
      </c>
      <c r="F55" s="4">
        <v>1874.1233064400001</v>
      </c>
      <c r="G55" s="4">
        <v>1996.0019203300001</v>
      </c>
      <c r="H55" s="4">
        <v>2122.78297423</v>
      </c>
      <c r="I55" s="4">
        <v>2250.15189736</v>
      </c>
      <c r="J55" s="4">
        <v>2378.1626701300002</v>
      </c>
      <c r="K55" s="4">
        <v>2506.89304803</v>
      </c>
      <c r="L55" s="4">
        <v>2636.39625738</v>
      </c>
      <c r="M55" s="4">
        <v>2766.7645033399999</v>
      </c>
      <c r="N55" s="4">
        <v>2898.222295</v>
      </c>
      <c r="O55" s="4">
        <v>3030.3910839</v>
      </c>
      <c r="P55" s="4">
        <v>3163.6526566799998</v>
      </c>
      <c r="Q55" s="4">
        <v>3298.0045168199999</v>
      </c>
      <c r="R55" s="4">
        <v>3433.4129549200002</v>
      </c>
      <c r="S55" s="4">
        <v>3570.7618752200001</v>
      </c>
      <c r="T55" s="4">
        <v>3708.6035357400001</v>
      </c>
      <c r="U55" s="4">
        <v>3847.78639509</v>
      </c>
      <c r="V55" s="4">
        <v>3988.3604469000002</v>
      </c>
      <c r="W55" s="4">
        <v>4130.4768283499998</v>
      </c>
      <c r="X55" s="4">
        <v>4274.0106901400004</v>
      </c>
      <c r="Y55" s="4">
        <v>4419.1428899299999</v>
      </c>
      <c r="Z55" s="4">
        <v>4565.8961886500001</v>
      </c>
      <c r="AA55" s="4">
        <v>4714.3559947000003</v>
      </c>
      <c r="AB55" s="4">
        <v>4864.6991763799997</v>
      </c>
      <c r="AC55" s="4">
        <v>5016.8241626600002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1.1318447599999999</v>
      </c>
      <c r="E56" s="4">
        <v>1.12532342</v>
      </c>
      <c r="F56" s="4">
        <v>1.11977042</v>
      </c>
      <c r="G56" s="4">
        <v>1.11499131</v>
      </c>
      <c r="H56" s="4">
        <v>1.09286781</v>
      </c>
      <c r="I56" s="4">
        <v>1.09209362</v>
      </c>
      <c r="J56" s="4">
        <v>1.09025894</v>
      </c>
      <c r="K56" s="4">
        <v>1.08857158</v>
      </c>
      <c r="L56" s="4">
        <v>1.08702221</v>
      </c>
      <c r="M56" s="4">
        <v>1.08558643</v>
      </c>
      <c r="N56" s="4">
        <v>1.08428225</v>
      </c>
      <c r="O56" s="4">
        <v>1.08420256</v>
      </c>
      <c r="P56" s="4">
        <v>1.0833854300000001</v>
      </c>
      <c r="Q56" s="4">
        <v>1.08224962</v>
      </c>
      <c r="R56" s="4">
        <v>1.0811693200000001</v>
      </c>
      <c r="S56" s="4">
        <v>1.0801310500000001</v>
      </c>
      <c r="T56" s="4">
        <v>1.0794741000000001</v>
      </c>
      <c r="U56" s="4">
        <v>1.0783023</v>
      </c>
      <c r="V56" s="4">
        <v>1.07749041</v>
      </c>
      <c r="W56" s="4">
        <v>1.0767294999999999</v>
      </c>
      <c r="X56" s="4">
        <v>1.07604638</v>
      </c>
      <c r="Y56" s="4">
        <v>1.0756186000000001</v>
      </c>
      <c r="Z56" s="4">
        <v>1.0754209400000001</v>
      </c>
      <c r="AA56" s="4">
        <v>1.0747979299999999</v>
      </c>
      <c r="AB56" s="4">
        <v>1.07421762</v>
      </c>
      <c r="AC56" s="4">
        <v>1.0736971900000001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1.13961169</v>
      </c>
      <c r="D57" s="4">
        <v>1.13184463</v>
      </c>
      <c r="E57" s="4">
        <v>1.12533237</v>
      </c>
      <c r="F57" s="4">
        <v>1.1197804200000001</v>
      </c>
      <c r="G57" s="4">
        <v>1.09286781</v>
      </c>
      <c r="H57" s="4">
        <v>1.09209362</v>
      </c>
      <c r="I57" s="4">
        <v>1.09025894</v>
      </c>
      <c r="J57" s="4">
        <v>1.08857158</v>
      </c>
      <c r="K57" s="4">
        <v>1.08702221</v>
      </c>
      <c r="L57" s="4">
        <v>1.08558643</v>
      </c>
      <c r="M57" s="4">
        <v>1.08428225</v>
      </c>
      <c r="N57" s="4">
        <v>1.08420256</v>
      </c>
      <c r="O57" s="4">
        <v>1.0833854300000001</v>
      </c>
      <c r="P57" s="4">
        <v>1.08224962</v>
      </c>
      <c r="Q57" s="4">
        <v>1.0811693200000001</v>
      </c>
      <c r="R57" s="4">
        <v>1.0801310500000001</v>
      </c>
      <c r="S57" s="4">
        <v>1.0794741000000001</v>
      </c>
      <c r="T57" s="4">
        <v>1.0783023</v>
      </c>
      <c r="U57" s="4">
        <v>1.07749041</v>
      </c>
      <c r="V57" s="4">
        <v>1.0767294999999999</v>
      </c>
      <c r="W57" s="4">
        <v>1.07604638</v>
      </c>
      <c r="X57" s="4">
        <v>1.0756186000000001</v>
      </c>
      <c r="Y57" s="4">
        <v>1.0754209400000001</v>
      </c>
      <c r="Z57" s="4">
        <v>1.0747979299999999</v>
      </c>
      <c r="AA57" s="4">
        <v>1.07421762</v>
      </c>
      <c r="AB57" s="4">
        <v>1.0736971900000001</v>
      </c>
      <c r="AC57" s="4">
        <v>1.0731689600000001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1.13961169</v>
      </c>
      <c r="D58" s="4">
        <v>1.13185476</v>
      </c>
      <c r="E58" s="4">
        <v>1.12533342</v>
      </c>
      <c r="F58" s="4">
        <v>1.1197804200000001</v>
      </c>
      <c r="G58" s="4">
        <v>1.11500131</v>
      </c>
      <c r="H58" s="4">
        <v>1.11177277</v>
      </c>
      <c r="I58" s="4">
        <v>1.1087318399999999</v>
      </c>
      <c r="J58" s="4">
        <v>1.10596893</v>
      </c>
      <c r="K58" s="4">
        <v>1.10345128</v>
      </c>
      <c r="L58" s="4">
        <v>1.10115045</v>
      </c>
      <c r="M58" s="4">
        <v>1.09904267</v>
      </c>
      <c r="N58" s="4">
        <v>1.09710694</v>
      </c>
      <c r="O58" s="4">
        <v>1.0952970099999999</v>
      </c>
      <c r="P58" s="4">
        <v>1.0936219300000001</v>
      </c>
      <c r="Q58" s="4">
        <v>1.0920772999999999</v>
      </c>
      <c r="R58" s="4">
        <v>1.0906508500000001</v>
      </c>
      <c r="S58" s="4">
        <v>1.0893318000000001</v>
      </c>
      <c r="T58" s="4">
        <v>1.0881043399999999</v>
      </c>
      <c r="U58" s="4">
        <v>1.0869703399999999</v>
      </c>
      <c r="V58" s="4">
        <v>1.0859159199999999</v>
      </c>
      <c r="W58" s="4">
        <v>1.0849342799999999</v>
      </c>
      <c r="X58" s="4">
        <v>1.0840188100000001</v>
      </c>
      <c r="Y58" s="4">
        <v>1.0831611800000001</v>
      </c>
      <c r="Z58" s="4">
        <v>1.0823545800000001</v>
      </c>
      <c r="AA58" s="4">
        <v>1.0816008699999999</v>
      </c>
      <c r="AB58" s="4">
        <v>1.08089579</v>
      </c>
      <c r="AC58" s="4">
        <v>1.0802352399999999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6363</v>
      </c>
      <c r="C59" s="4">
        <v>6203.9250000000002</v>
      </c>
      <c r="D59" s="4">
        <v>6048.8268749999997</v>
      </c>
      <c r="E59" s="4">
        <v>5897.6062031199999</v>
      </c>
      <c r="F59" s="4">
        <v>5750.1660480500004</v>
      </c>
      <c r="G59" s="4">
        <v>5606.4118968499997</v>
      </c>
      <c r="H59" s="4">
        <v>5466.2515994200003</v>
      </c>
      <c r="I59" s="4">
        <v>5329.5953094400002</v>
      </c>
      <c r="J59" s="4">
        <v>5196.3554267</v>
      </c>
      <c r="K59" s="4">
        <v>5066.4465410399998</v>
      </c>
      <c r="L59" s="4">
        <v>4939.7853824699996</v>
      </c>
      <c r="M59" s="4">
        <v>4816.2907479100004</v>
      </c>
      <c r="N59" s="4">
        <v>4695.8834792099997</v>
      </c>
      <c r="O59" s="4">
        <v>4578.4863922300001</v>
      </c>
      <c r="P59" s="4">
        <v>4464.0242324299998</v>
      </c>
      <c r="Q59" s="4">
        <v>4352.4236266199996</v>
      </c>
      <c r="R59" s="4">
        <v>4243.6130359500003</v>
      </c>
      <c r="S59" s="4">
        <v>4137.5227100499997</v>
      </c>
      <c r="T59" s="4">
        <v>4034.0846436400002</v>
      </c>
      <c r="U59" s="4">
        <v>3933.2325311599998</v>
      </c>
      <c r="V59" s="4">
        <v>3834.90171788</v>
      </c>
      <c r="W59" s="4">
        <v>3739.02917493</v>
      </c>
      <c r="X59" s="4">
        <v>3645.55346973</v>
      </c>
      <c r="Y59" s="4">
        <v>3554.4146329800001</v>
      </c>
      <c r="Z59" s="4">
        <v>3465.5542671600001</v>
      </c>
      <c r="AA59" s="4">
        <v>3378.91541048</v>
      </c>
      <c r="AB59" s="4">
        <v>3294.4425252199999</v>
      </c>
      <c r="AC59" s="4">
        <v>3212.0814620900001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23747776.297499999</v>
      </c>
      <c r="C60" s="4">
        <v>19243937.583448499</v>
      </c>
      <c r="D60" s="4">
        <v>15590562.085063601</v>
      </c>
      <c r="E60" s="4">
        <v>13115991.056333199</v>
      </c>
      <c r="F60" s="4">
        <v>11115769.2855832</v>
      </c>
      <c r="G60" s="4">
        <v>10827753.808845799</v>
      </c>
      <c r="H60" s="4">
        <v>10556863.276803499</v>
      </c>
      <c r="I60" s="4">
        <v>10292853.2290063</v>
      </c>
      <c r="J60" s="4">
        <v>10035531.6638896</v>
      </c>
      <c r="K60" s="4">
        <v>9784643.2416929808</v>
      </c>
      <c r="L60" s="4">
        <v>9540027.1702387203</v>
      </c>
      <c r="M60" s="4">
        <v>9300133.0709288903</v>
      </c>
      <c r="N60" s="4">
        <v>9058315.0818397105</v>
      </c>
      <c r="O60" s="4">
        <v>8831856.7997444402</v>
      </c>
      <c r="P60" s="4">
        <v>8608423.6330380607</v>
      </c>
      <c r="Q60" s="4">
        <v>8390003.2197073493</v>
      </c>
      <c r="R60" s="4">
        <v>8180253.0918188496</v>
      </c>
      <c r="S60" s="4">
        <v>7945551.4257030599</v>
      </c>
      <c r="T60" s="4">
        <v>7746912.6426228397</v>
      </c>
      <c r="U60" s="4">
        <v>7553239.8334890399</v>
      </c>
      <c r="V60" s="4">
        <v>7364408.7819245197</v>
      </c>
      <c r="W60" s="4">
        <v>7176428.55223238</v>
      </c>
      <c r="X60" s="4">
        <v>6997017.8848179402</v>
      </c>
      <c r="Y60" s="4">
        <v>6821257.4684822597</v>
      </c>
      <c r="Z60" s="4">
        <v>6650725.8974011401</v>
      </c>
      <c r="AA60" s="4">
        <v>6484457.5544261904</v>
      </c>
      <c r="AB60" s="4">
        <v>6317763.8915701704</v>
      </c>
      <c r="AC60" s="4">
        <v>6157388.3463596702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23747776.297499999</v>
      </c>
      <c r="C61" s="4">
        <v>19243937.583448499</v>
      </c>
      <c r="D61" s="4">
        <v>15590562.085063601</v>
      </c>
      <c r="E61" s="4">
        <v>13115991.056333199</v>
      </c>
      <c r="F61" s="4">
        <v>11115769.2855832</v>
      </c>
      <c r="G61" s="4">
        <v>10827753.808845799</v>
      </c>
      <c r="H61" s="4">
        <v>10556863.276803499</v>
      </c>
      <c r="I61" s="4">
        <v>10292853.2290063</v>
      </c>
      <c r="J61" s="4">
        <v>10035531.6638896</v>
      </c>
      <c r="K61" s="4">
        <v>9784643.2416929808</v>
      </c>
      <c r="L61" s="4">
        <v>9540027.1702387203</v>
      </c>
      <c r="M61" s="4">
        <v>9300133.0709288903</v>
      </c>
      <c r="N61" s="4">
        <v>9058315.0818397105</v>
      </c>
      <c r="O61" s="4">
        <v>8831856.7997444402</v>
      </c>
      <c r="P61" s="4">
        <v>8608423.6330380607</v>
      </c>
      <c r="Q61" s="4">
        <v>8390003.2197073493</v>
      </c>
      <c r="R61" s="4">
        <v>8180253.0918188496</v>
      </c>
      <c r="S61" s="4">
        <v>7945551.4257030599</v>
      </c>
      <c r="T61" s="4">
        <v>7746912.6426228397</v>
      </c>
      <c r="U61" s="4">
        <v>7553239.8334890399</v>
      </c>
      <c r="V61" s="4">
        <v>7364408.7819245197</v>
      </c>
      <c r="W61" s="4">
        <v>7176428.55223238</v>
      </c>
      <c r="X61" s="4">
        <v>6997017.8848179402</v>
      </c>
      <c r="Y61" s="4">
        <v>6821257.4684822597</v>
      </c>
      <c r="Z61" s="4">
        <v>6650725.8974011401</v>
      </c>
      <c r="AA61" s="4">
        <v>6484457.5544261904</v>
      </c>
      <c r="AB61" s="4">
        <v>6317763.8915701704</v>
      </c>
      <c r="AC61" s="4">
        <v>6157388.3463596702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4361.4976307200004</v>
      </c>
      <c r="C62" s="4">
        <v>4161.4320304900002</v>
      </c>
      <c r="D62" s="4">
        <v>3983.5456198000002</v>
      </c>
      <c r="E62" s="4">
        <v>3835.4226728899998</v>
      </c>
      <c r="F62" s="4">
        <v>3700.6054500400001</v>
      </c>
      <c r="G62" s="4">
        <v>3607.8546912100001</v>
      </c>
      <c r="H62" s="4">
        <v>3517.6537450599999</v>
      </c>
      <c r="I62" s="4">
        <v>3429.7103419499999</v>
      </c>
      <c r="J62" s="4">
        <v>3343.9675779499998</v>
      </c>
      <c r="K62" s="4">
        <v>3260.3683854599999</v>
      </c>
      <c r="L62" s="4">
        <v>3178.8591790199998</v>
      </c>
      <c r="M62" s="4">
        <v>3099.3552607199999</v>
      </c>
      <c r="N62" s="4">
        <v>3021.6545338599999</v>
      </c>
      <c r="O62" s="4">
        <v>2946.1131610900002</v>
      </c>
      <c r="P62" s="4">
        <v>2872.3989486</v>
      </c>
      <c r="Q62" s="4">
        <v>2800.5142502099998</v>
      </c>
      <c r="R62" s="4">
        <v>2730.5013928600001</v>
      </c>
      <c r="S62" s="4">
        <v>2661.5359105500002</v>
      </c>
      <c r="T62" s="4">
        <v>2594.9975136399999</v>
      </c>
      <c r="U62" s="4">
        <v>2530.1225781200001</v>
      </c>
      <c r="V62" s="4">
        <v>2466.8695123699999</v>
      </c>
      <c r="W62" s="4">
        <v>2405.1076807300001</v>
      </c>
      <c r="X62" s="4">
        <v>2344.98000426</v>
      </c>
      <c r="Y62" s="4">
        <v>2286.33606607</v>
      </c>
      <c r="Z62" s="4">
        <v>2229.1776612899998</v>
      </c>
      <c r="AA62" s="4">
        <v>2173.4482152</v>
      </c>
      <c r="AB62" s="4">
        <v>2119.0053356499998</v>
      </c>
      <c r="AC62" s="4">
        <v>2065.9735981499998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1578.0028818400001</v>
      </c>
      <c r="D63" s="4">
        <v>1278.42609098</v>
      </c>
      <c r="E63" s="4">
        <v>1075.51126662</v>
      </c>
      <c r="F63" s="4">
        <v>911.49308141999995</v>
      </c>
      <c r="G63" s="4">
        <v>887.87581233000003</v>
      </c>
      <c r="H63" s="4">
        <v>865.66278869999996</v>
      </c>
      <c r="I63" s="4">
        <v>844.01396478000004</v>
      </c>
      <c r="J63" s="4">
        <v>822.91359643999999</v>
      </c>
      <c r="K63" s="4">
        <v>802.34074582000005</v>
      </c>
      <c r="L63" s="4">
        <v>782.28222796</v>
      </c>
      <c r="M63" s="4">
        <v>762.61091181999996</v>
      </c>
      <c r="N63" s="4">
        <v>742.78183670999999</v>
      </c>
      <c r="O63" s="4">
        <v>724.21225758000003</v>
      </c>
      <c r="P63" s="4">
        <v>705.89073790999998</v>
      </c>
      <c r="Q63" s="4">
        <v>687.98026402000005</v>
      </c>
      <c r="R63" s="4">
        <v>670.78075352999997</v>
      </c>
      <c r="S63" s="4">
        <v>651.53521691000003</v>
      </c>
      <c r="T63" s="4">
        <v>635.24683670000002</v>
      </c>
      <c r="U63" s="4">
        <v>619.36566634999997</v>
      </c>
      <c r="V63" s="4">
        <v>603.88152012</v>
      </c>
      <c r="W63" s="4">
        <v>588.46714127999996</v>
      </c>
      <c r="X63" s="4">
        <v>573.75546655999995</v>
      </c>
      <c r="Y63" s="4">
        <v>559.34311242000001</v>
      </c>
      <c r="Z63" s="4">
        <v>545.35952358999998</v>
      </c>
      <c r="AA63" s="4">
        <v>531.72551945999999</v>
      </c>
      <c r="AB63" s="4">
        <v>518.05663910999999</v>
      </c>
      <c r="AC63" s="4">
        <v>504.90584439999998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19.473176559999999</v>
      </c>
      <c r="C64" s="4">
        <v>15.78002882</v>
      </c>
      <c r="D64" s="4">
        <v>12.78426091</v>
      </c>
      <c r="E64" s="4">
        <v>10.755112670000001</v>
      </c>
      <c r="F64" s="4">
        <v>9.1149308100000006</v>
      </c>
      <c r="G64" s="4">
        <v>8.8787581200000005</v>
      </c>
      <c r="H64" s="4">
        <v>8.6566278899999993</v>
      </c>
      <c r="I64" s="4">
        <v>8.4401396500000008</v>
      </c>
      <c r="J64" s="4">
        <v>8.2291359600000007</v>
      </c>
      <c r="K64" s="4">
        <v>8.0234074599999996</v>
      </c>
      <c r="L64" s="4">
        <v>7.8228222799999996</v>
      </c>
      <c r="M64" s="4">
        <v>7.6261091199999997</v>
      </c>
      <c r="N64" s="4">
        <v>7.4278183699999998</v>
      </c>
      <c r="O64" s="4">
        <v>7.2421225800000002</v>
      </c>
      <c r="P64" s="4">
        <v>7.05890738</v>
      </c>
      <c r="Q64" s="4">
        <v>6.8798026400000003</v>
      </c>
      <c r="R64" s="4">
        <v>6.7078075400000001</v>
      </c>
      <c r="S64" s="4">
        <v>6.5153521699999999</v>
      </c>
      <c r="T64" s="4">
        <v>6.3524683700000004</v>
      </c>
      <c r="U64" s="4">
        <v>6.1936566600000003</v>
      </c>
      <c r="V64" s="4">
        <v>6.0388152000000002</v>
      </c>
      <c r="W64" s="4">
        <v>5.8846714100000002</v>
      </c>
      <c r="X64" s="4">
        <v>5.7375546699999997</v>
      </c>
      <c r="Y64" s="4">
        <v>5.59343112</v>
      </c>
      <c r="Z64" s="4">
        <v>5.4535952400000003</v>
      </c>
      <c r="AA64" s="4">
        <v>5.31725519</v>
      </c>
      <c r="AB64" s="4">
        <v>5.1805663900000001</v>
      </c>
      <c r="AC64" s="4">
        <v>5.0490584399999996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3808.6493985100001</v>
      </c>
      <c r="C65" s="4">
        <v>3713.4331635499998</v>
      </c>
      <c r="D65" s="4">
        <v>3620.5973344600002</v>
      </c>
      <c r="E65" s="4">
        <v>3530.0824011</v>
      </c>
      <c r="F65" s="4">
        <v>3441.83034107</v>
      </c>
      <c r="G65" s="4">
        <v>3355.78458254</v>
      </c>
      <c r="H65" s="4">
        <v>3271.8899679800002</v>
      </c>
      <c r="I65" s="4">
        <v>3190.0927187799998</v>
      </c>
      <c r="J65" s="4">
        <v>3110.3404008100001</v>
      </c>
      <c r="K65" s="4">
        <v>3032.5818907900002</v>
      </c>
      <c r="L65" s="4">
        <v>2956.7673464899999</v>
      </c>
      <c r="M65" s="4">
        <v>2882.8481628300001</v>
      </c>
      <c r="N65" s="4">
        <v>2810.7769587600001</v>
      </c>
      <c r="O65" s="4">
        <v>2740.5075347900001</v>
      </c>
      <c r="P65" s="4">
        <v>2671.9948464200002</v>
      </c>
      <c r="Q65" s="4">
        <v>2605.1949752599999</v>
      </c>
      <c r="R65" s="4">
        <v>2540.06510088</v>
      </c>
      <c r="S65" s="4">
        <v>2476.56347336</v>
      </c>
      <c r="T65" s="4">
        <v>2414.6493873200002</v>
      </c>
      <c r="U65" s="4">
        <v>2354.2831547999999</v>
      </c>
      <c r="V65" s="4">
        <v>2295.42607593</v>
      </c>
      <c r="W65" s="4">
        <v>2238.0404240299999</v>
      </c>
      <c r="X65" s="4">
        <v>2182.0894278999999</v>
      </c>
      <c r="Y65" s="4">
        <v>2127.5371921999999</v>
      </c>
      <c r="Z65" s="4">
        <v>2074.34876239</v>
      </c>
      <c r="AA65" s="4">
        <v>2022.4900433400001</v>
      </c>
      <c r="AB65" s="4">
        <v>1971.92779225</v>
      </c>
      <c r="AC65" s="4">
        <v>1922.6295974499999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552.84823220999999</v>
      </c>
      <c r="C66" s="4">
        <v>447.99886694000003</v>
      </c>
      <c r="D66" s="4">
        <v>362.94828533999998</v>
      </c>
      <c r="E66" s="4">
        <v>305.34027178999997</v>
      </c>
      <c r="F66" s="4">
        <v>258.77510897000002</v>
      </c>
      <c r="G66" s="4">
        <v>252.07010867</v>
      </c>
      <c r="H66" s="4">
        <v>245.76377708000001</v>
      </c>
      <c r="I66" s="4">
        <v>239.61762317</v>
      </c>
      <c r="J66" s="4">
        <v>233.62717713999999</v>
      </c>
      <c r="K66" s="4">
        <v>227.78649467</v>
      </c>
      <c r="L66" s="4">
        <v>222.09183252</v>
      </c>
      <c r="M66" s="4">
        <v>216.50709789000001</v>
      </c>
      <c r="N66" s="4">
        <v>210.87757511000001</v>
      </c>
      <c r="O66" s="4">
        <v>205.60562630000001</v>
      </c>
      <c r="P66" s="4">
        <v>200.40410218</v>
      </c>
      <c r="Q66" s="4">
        <v>195.31927494999999</v>
      </c>
      <c r="R66" s="4">
        <v>190.43629197999999</v>
      </c>
      <c r="S66" s="4">
        <v>184.97243718999999</v>
      </c>
      <c r="T66" s="4">
        <v>180.34812632000001</v>
      </c>
      <c r="U66" s="4">
        <v>175.83942332000001</v>
      </c>
      <c r="V66" s="4">
        <v>171.44343644</v>
      </c>
      <c r="W66" s="4">
        <v>167.0672567</v>
      </c>
      <c r="X66" s="4">
        <v>162.89057636000001</v>
      </c>
      <c r="Y66" s="4">
        <v>158.79887386999999</v>
      </c>
      <c r="Z66" s="4">
        <v>154.82889889</v>
      </c>
      <c r="AA66" s="4">
        <v>150.95817187</v>
      </c>
      <c r="AB66" s="4">
        <v>147.0775434</v>
      </c>
      <c r="AC66" s="4">
        <v>143.34400070000001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0.83112505000000003</v>
      </c>
      <c r="E67" s="4">
        <v>0.83092765999999996</v>
      </c>
      <c r="F67" s="4">
        <v>0.86284885</v>
      </c>
      <c r="G67" s="4">
        <v>0.86922818000000002</v>
      </c>
      <c r="H67" s="4">
        <v>0.99906611999999995</v>
      </c>
      <c r="I67" s="4">
        <v>0.99998136999999998</v>
      </c>
      <c r="J67" s="4">
        <v>0.99999141000000002</v>
      </c>
      <c r="K67" s="4">
        <v>0.99999998000000001</v>
      </c>
      <c r="L67" s="4">
        <v>0.99999998999999995</v>
      </c>
      <c r="M67" s="4">
        <v>1</v>
      </c>
      <c r="N67" s="4">
        <v>0.99985018999999997</v>
      </c>
      <c r="O67" s="4">
        <v>0.99897276000000002</v>
      </c>
      <c r="P67" s="4">
        <v>0.99999994999999997</v>
      </c>
      <c r="Q67" s="4">
        <v>0.99969379999999997</v>
      </c>
      <c r="R67" s="4">
        <v>0.99961756999999996</v>
      </c>
      <c r="S67" s="4">
        <v>0.99999998999999995</v>
      </c>
      <c r="T67" s="4">
        <v>0.99621411000000004</v>
      </c>
      <c r="U67" s="4">
        <v>1</v>
      </c>
      <c r="V67" s="4">
        <v>1</v>
      </c>
      <c r="W67" s="4">
        <v>0.99999998999999995</v>
      </c>
      <c r="X67" s="4">
        <v>0.99946102000000003</v>
      </c>
      <c r="Y67" s="4">
        <v>1.0000000099999999</v>
      </c>
      <c r="Z67" s="4">
        <v>0.99987760999999997</v>
      </c>
      <c r="AA67" s="4">
        <v>0.99999998000000001</v>
      </c>
      <c r="AB67" s="4">
        <v>0.99999996999999996</v>
      </c>
      <c r="AC67" s="4">
        <v>0.99927522999999996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0.83112505000000003</v>
      </c>
      <c r="D68" s="4">
        <v>0.83092765999999996</v>
      </c>
      <c r="E68" s="4">
        <v>0.86284885</v>
      </c>
      <c r="F68" s="4">
        <v>0.86922818000000002</v>
      </c>
      <c r="G68" s="4">
        <v>0.99906611999999995</v>
      </c>
      <c r="H68" s="4">
        <v>0.99998136999999998</v>
      </c>
      <c r="I68" s="4">
        <v>0.99999141000000002</v>
      </c>
      <c r="J68" s="4">
        <v>0.99999998000000001</v>
      </c>
      <c r="K68" s="4">
        <v>0.99999998999999995</v>
      </c>
      <c r="L68" s="4">
        <v>1</v>
      </c>
      <c r="M68" s="4">
        <v>0.99985018999999997</v>
      </c>
      <c r="N68" s="4">
        <v>0.99897276000000002</v>
      </c>
      <c r="O68" s="4">
        <v>0.99999994999999997</v>
      </c>
      <c r="P68" s="4">
        <v>0.99969379999999997</v>
      </c>
      <c r="Q68" s="4">
        <v>0.99961756999999996</v>
      </c>
      <c r="R68" s="4">
        <v>0.99999998999999995</v>
      </c>
      <c r="S68" s="4">
        <v>0.99621411000000004</v>
      </c>
      <c r="T68" s="4">
        <v>1</v>
      </c>
      <c r="U68" s="4">
        <v>1</v>
      </c>
      <c r="V68" s="4">
        <v>0.99999998999999995</v>
      </c>
      <c r="W68" s="4">
        <v>0.99946102000000003</v>
      </c>
      <c r="X68" s="4">
        <v>1.0000000099999999</v>
      </c>
      <c r="Y68" s="4">
        <v>0.99987760999999997</v>
      </c>
      <c r="Z68" s="4">
        <v>0.99999998000000001</v>
      </c>
      <c r="AA68" s="4">
        <v>0.99999996999999996</v>
      </c>
      <c r="AB68" s="4">
        <v>0.99927522999999996</v>
      </c>
      <c r="AC68" s="4">
        <v>0.99960526999999999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1.54054914</v>
      </c>
      <c r="D69" s="4">
        <v>1.5662180999999999</v>
      </c>
      <c r="E69" s="4">
        <v>1.5932330699999999</v>
      </c>
      <c r="F69" s="4">
        <v>1.6216692100000001</v>
      </c>
      <c r="G69" s="4">
        <v>1.6515991299999999</v>
      </c>
      <c r="H69" s="4">
        <v>1.6765382600000001</v>
      </c>
      <c r="I69" s="4">
        <v>1.7025778499999999</v>
      </c>
      <c r="J69" s="4">
        <v>1.7299217600000001</v>
      </c>
      <c r="K69" s="4">
        <v>1.75862765</v>
      </c>
      <c r="L69" s="4">
        <v>1.7887560499999999</v>
      </c>
      <c r="M69" s="4">
        <v>1.82036894</v>
      </c>
      <c r="N69" s="4">
        <v>1.85354887</v>
      </c>
      <c r="O69" s="4">
        <v>1.8889451399999999</v>
      </c>
      <c r="P69" s="4">
        <v>1.9262988700000001</v>
      </c>
      <c r="Q69" s="4">
        <v>1.9654896900000001</v>
      </c>
      <c r="R69" s="4">
        <v>2.0065884600000001</v>
      </c>
      <c r="S69" s="4">
        <v>2.0496608300000001</v>
      </c>
      <c r="T69" s="4">
        <v>2.0950169999999999</v>
      </c>
      <c r="U69" s="4">
        <v>2.1423548000000001</v>
      </c>
      <c r="V69" s="4">
        <v>2.1919741099999999</v>
      </c>
      <c r="W69" s="4">
        <v>2.2439819499999998</v>
      </c>
      <c r="X69" s="4">
        <v>2.2985158999999999</v>
      </c>
      <c r="Y69" s="4">
        <v>2.3558993099999999</v>
      </c>
      <c r="Z69" s="4">
        <v>2.4164871200000002</v>
      </c>
      <c r="AA69" s="4">
        <v>2.4799867099999999</v>
      </c>
      <c r="AB69" s="4">
        <v>2.5465399099999999</v>
      </c>
      <c r="AC69" s="4">
        <v>2.6163202399999999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238.35863090000001</v>
      </c>
      <c r="D70" s="4">
        <v>460.15115035000002</v>
      </c>
      <c r="E70" s="4">
        <v>667.27334741000004</v>
      </c>
      <c r="F70" s="4">
        <v>860.85128619</v>
      </c>
      <c r="G70" s="4">
        <v>1042.4677790999999</v>
      </c>
      <c r="H70" s="4">
        <v>1210.8189091300001</v>
      </c>
      <c r="I70" s="4">
        <v>1367.17896971</v>
      </c>
      <c r="J70" s="4">
        <v>1512.8258776299999</v>
      </c>
      <c r="K70" s="4">
        <v>1648.9094365599999</v>
      </c>
      <c r="L70" s="4">
        <v>1776.81773415</v>
      </c>
      <c r="M70" s="4">
        <v>1896.7158338500001</v>
      </c>
      <c r="N70" s="4">
        <v>2009.87299431</v>
      </c>
      <c r="O70" s="4">
        <v>2117.2600711599998</v>
      </c>
      <c r="P70" s="4">
        <v>2219.6625801700002</v>
      </c>
      <c r="Q70" s="4">
        <v>2317.9055877699998</v>
      </c>
      <c r="R70" s="4">
        <v>2412.0293550699998</v>
      </c>
      <c r="S70" s="4">
        <v>2503.1841623400001</v>
      </c>
      <c r="T70" s="4">
        <v>2591.14652179</v>
      </c>
      <c r="U70" s="4">
        <v>2676.70313996</v>
      </c>
      <c r="V70" s="4">
        <v>2760.1384671400001</v>
      </c>
      <c r="W70" s="4">
        <v>2841.8618334799999</v>
      </c>
      <c r="X70" s="4">
        <v>2922.21466874</v>
      </c>
      <c r="Y70" s="4">
        <v>3001.51049461</v>
      </c>
      <c r="Z70" s="4">
        <v>3080.1443737999998</v>
      </c>
      <c r="AA70" s="4">
        <v>3158.3489435699998</v>
      </c>
      <c r="AB70" s="4">
        <v>3236.5590320599999</v>
      </c>
      <c r="AC70" s="4">
        <v>3314.5132177800001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127.76759437</v>
      </c>
      <c r="D71" s="4">
        <v>428.78077459000002</v>
      </c>
      <c r="E71" s="4">
        <v>555.71934414999998</v>
      </c>
      <c r="F71" s="4">
        <v>700.69660601999999</v>
      </c>
      <c r="G71" s="4">
        <v>806.12418342000001</v>
      </c>
      <c r="H71" s="4">
        <v>968.56029848000003</v>
      </c>
      <c r="I71" s="4">
        <v>1196.7617036900001</v>
      </c>
      <c r="J71" s="4">
        <v>1471.8423984999999</v>
      </c>
      <c r="K71" s="4">
        <v>1859.92910233</v>
      </c>
      <c r="L71" s="4">
        <v>2298.2041319300001</v>
      </c>
      <c r="M71" s="4">
        <v>2792.79241361</v>
      </c>
      <c r="N71" s="4">
        <v>3058.1405479099999</v>
      </c>
      <c r="O71" s="4">
        <v>3213.19860625</v>
      </c>
      <c r="P71" s="4">
        <v>3376.6686138599998</v>
      </c>
      <c r="Q71" s="4">
        <v>3556.63531182</v>
      </c>
      <c r="R71" s="4">
        <v>3753.35970696</v>
      </c>
      <c r="S71" s="4">
        <v>3951.7274986900002</v>
      </c>
      <c r="T71" s="4">
        <v>4160.5909527900003</v>
      </c>
      <c r="U71" s="4">
        <v>4372.1492606100001</v>
      </c>
      <c r="V71" s="4">
        <v>4579.3377218100004</v>
      </c>
      <c r="W71" s="4">
        <v>4782.0918617300003</v>
      </c>
      <c r="X71" s="4">
        <v>4881.4620040899999</v>
      </c>
      <c r="Y71" s="4">
        <v>4811.56780635</v>
      </c>
      <c r="Z71" s="4">
        <v>4740.9263171900002</v>
      </c>
      <c r="AA71" s="4">
        <v>4674.8545023899997</v>
      </c>
      <c r="AB71" s="4">
        <v>4604.1687599999996</v>
      </c>
      <c r="AC71" s="4">
        <v>4540.84734871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127.76759437</v>
      </c>
      <c r="D72" s="4">
        <v>428.78077459000002</v>
      </c>
      <c r="E72" s="4">
        <v>555.71934414999998</v>
      </c>
      <c r="F72" s="4">
        <v>700.69660601999999</v>
      </c>
      <c r="G72" s="4">
        <v>806.12418342000001</v>
      </c>
      <c r="H72" s="4">
        <v>968.56029848000003</v>
      </c>
      <c r="I72" s="4">
        <v>1196.7617036900001</v>
      </c>
      <c r="J72" s="4">
        <v>1471.8423984999999</v>
      </c>
      <c r="K72" s="4">
        <v>1859.92910233</v>
      </c>
      <c r="L72" s="4">
        <v>2298.2041319300001</v>
      </c>
      <c r="M72" s="4">
        <v>2792.79241361</v>
      </c>
      <c r="N72" s="4">
        <v>3058.1405479099999</v>
      </c>
      <c r="O72" s="4">
        <v>3213.19860625</v>
      </c>
      <c r="P72" s="4">
        <v>3376.6686138599998</v>
      </c>
      <c r="Q72" s="4">
        <v>3556.63531182</v>
      </c>
      <c r="R72" s="4">
        <v>3753.35970696</v>
      </c>
      <c r="S72" s="4">
        <v>3951.7274986900002</v>
      </c>
      <c r="T72" s="4">
        <v>4160.5909527900003</v>
      </c>
      <c r="U72" s="4">
        <v>4372.1492606100001</v>
      </c>
      <c r="V72" s="4">
        <v>4579.3377218100004</v>
      </c>
      <c r="W72" s="4">
        <v>4782.0918617300003</v>
      </c>
      <c r="X72" s="4">
        <v>4881.4620040899999</v>
      </c>
      <c r="Y72" s="4">
        <v>4811.56780635</v>
      </c>
      <c r="Z72" s="4">
        <v>4740.9263171900002</v>
      </c>
      <c r="AA72" s="4">
        <v>4674.8545023899997</v>
      </c>
      <c r="AB72" s="4">
        <v>4604.1687599999996</v>
      </c>
      <c r="AC72" s="4">
        <v>4540.84734871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63.301818060000002</v>
      </c>
      <c r="D73" s="4">
        <v>122.20661807</v>
      </c>
      <c r="E73" s="4">
        <v>177.21307544000001</v>
      </c>
      <c r="F73" s="4">
        <v>228.62288042</v>
      </c>
      <c r="G73" s="4">
        <v>276.85558193000003</v>
      </c>
      <c r="H73" s="4">
        <v>321.56623293000001</v>
      </c>
      <c r="I73" s="4">
        <v>363.09336361999999</v>
      </c>
      <c r="J73" s="4">
        <v>401.77608576</v>
      </c>
      <c r="K73" s="4">
        <v>437.92065923000001</v>
      </c>
      <c r="L73" s="4">
        <v>471.89484854</v>
      </c>
      <c r="M73" s="4">
        <v>503.74257335999999</v>
      </c>
      <c r="N73" s="4">
        <v>533.79697414999998</v>
      </c>
      <c r="O73" s="4">
        <v>562.31751554000004</v>
      </c>
      <c r="P73" s="4">
        <v>589.51443871000004</v>
      </c>
      <c r="Q73" s="4">
        <v>615.60696496000003</v>
      </c>
      <c r="R73" s="4">
        <v>640.60578988999998</v>
      </c>
      <c r="S73" s="4">
        <v>664.81618122999998</v>
      </c>
      <c r="T73" s="4">
        <v>688.17891000999998</v>
      </c>
      <c r="U73" s="4">
        <v>710.90279170999997</v>
      </c>
      <c r="V73" s="4">
        <v>733.06326948000003</v>
      </c>
      <c r="W73" s="4">
        <v>754.76904679999996</v>
      </c>
      <c r="X73" s="4">
        <v>776.10943342999997</v>
      </c>
      <c r="Y73" s="4">
        <v>797.16678305000005</v>
      </c>
      <c r="Z73" s="4">
        <v>818.04833154000005</v>
      </c>
      <c r="AA73" s="4">
        <v>838.81593277000002</v>
      </c>
      <c r="AB73" s="4">
        <v>859.58493605000001</v>
      </c>
      <c r="AC73" s="4">
        <v>880.28608154999995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1.4214099999999999E-3</v>
      </c>
      <c r="D74" s="4">
        <v>4.7701899999999997E-3</v>
      </c>
      <c r="E74" s="4">
        <v>6.1823800000000003E-3</v>
      </c>
      <c r="F74" s="4">
        <v>7.7952500000000001E-3</v>
      </c>
      <c r="G74" s="4">
        <v>8.9681299999999995E-3</v>
      </c>
      <c r="H74" s="4">
        <v>1.077523E-2</v>
      </c>
      <c r="I74" s="4">
        <v>1.331397E-2</v>
      </c>
      <c r="J74" s="4">
        <v>1.637425E-2</v>
      </c>
      <c r="K74" s="4">
        <v>2.0691709999999999E-2</v>
      </c>
      <c r="L74" s="4">
        <v>2.556752E-2</v>
      </c>
      <c r="M74" s="4">
        <v>3.1069820000000001E-2</v>
      </c>
      <c r="N74" s="4">
        <v>3.402181E-2</v>
      </c>
      <c r="O74" s="4">
        <v>3.574683E-2</v>
      </c>
      <c r="P74" s="4">
        <v>3.7565439999999999E-2</v>
      </c>
      <c r="Q74" s="4">
        <v>3.9567570000000003E-2</v>
      </c>
      <c r="R74" s="4">
        <v>4.1756130000000002E-2</v>
      </c>
      <c r="S74" s="4">
        <v>4.3962969999999997E-2</v>
      </c>
      <c r="T74" s="4">
        <v>4.6286569999999999E-2</v>
      </c>
      <c r="U74" s="4">
        <v>4.8640160000000002E-2</v>
      </c>
      <c r="V74" s="4">
        <v>5.0945129999999998E-2</v>
      </c>
      <c r="W74" s="4">
        <v>5.3200770000000001E-2</v>
      </c>
      <c r="X74" s="4">
        <v>5.4306260000000002E-2</v>
      </c>
      <c r="Y74" s="4">
        <v>5.3528689999999997E-2</v>
      </c>
      <c r="Z74" s="4">
        <v>5.2742810000000001E-2</v>
      </c>
      <c r="AA74" s="4">
        <v>5.200776E-2</v>
      </c>
      <c r="AB74" s="4">
        <v>5.1221379999999997E-2</v>
      </c>
      <c r="AC74" s="4">
        <v>5.0516930000000002E-2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1.4209999999999999E-5</v>
      </c>
      <c r="D75" s="4">
        <v>4.7700000000000001E-5</v>
      </c>
      <c r="E75" s="4">
        <v>6.1820000000000001E-5</v>
      </c>
      <c r="F75" s="4">
        <v>7.7949999999999997E-5</v>
      </c>
      <c r="G75" s="4">
        <v>8.9679999999999995E-5</v>
      </c>
      <c r="H75" s="4">
        <v>1.0775E-4</v>
      </c>
      <c r="I75" s="4">
        <v>1.3313999999999999E-4</v>
      </c>
      <c r="J75" s="4">
        <v>1.6374E-4</v>
      </c>
      <c r="K75" s="4">
        <v>2.0692E-4</v>
      </c>
      <c r="L75" s="4">
        <v>2.5567999999999999E-4</v>
      </c>
      <c r="M75" s="4">
        <v>3.1070000000000002E-4</v>
      </c>
      <c r="N75" s="4">
        <v>3.4022000000000002E-4</v>
      </c>
      <c r="O75" s="4">
        <v>3.5746999999999998E-4</v>
      </c>
      <c r="P75" s="4">
        <v>3.7565E-4</v>
      </c>
      <c r="Q75" s="4">
        <v>3.9567999999999998E-4</v>
      </c>
      <c r="R75" s="4">
        <v>4.1755999999999998E-4</v>
      </c>
      <c r="S75" s="4">
        <v>4.3962999999999999E-4</v>
      </c>
      <c r="T75" s="4">
        <v>4.6286999999999999E-4</v>
      </c>
      <c r="U75" s="4">
        <v>4.8640000000000001E-4</v>
      </c>
      <c r="V75" s="4">
        <v>5.0945000000000005E-4</v>
      </c>
      <c r="W75" s="4">
        <v>5.3200999999999997E-4</v>
      </c>
      <c r="X75" s="4">
        <v>5.4306000000000005E-4</v>
      </c>
      <c r="Y75" s="4">
        <v>5.3529000000000001E-4</v>
      </c>
      <c r="Z75" s="4">
        <v>5.2742999999999996E-4</v>
      </c>
      <c r="AA75" s="4">
        <v>5.2008000000000002E-4</v>
      </c>
      <c r="AB75" s="4">
        <v>5.1221000000000003E-4</v>
      </c>
      <c r="AC75" s="4">
        <v>5.0516999999999999E-4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63.300058700000001</v>
      </c>
      <c r="D76" s="4">
        <v>122.20071376</v>
      </c>
      <c r="E76" s="4">
        <v>177.20542318</v>
      </c>
      <c r="F76" s="4">
        <v>228.61323182999999</v>
      </c>
      <c r="G76" s="4">
        <v>276.84448159999999</v>
      </c>
      <c r="H76" s="4">
        <v>321.55289585999998</v>
      </c>
      <c r="I76" s="4">
        <v>363.07688421</v>
      </c>
      <c r="J76" s="4">
        <v>401.75581849000002</v>
      </c>
      <c r="K76" s="4">
        <v>437.89504799999997</v>
      </c>
      <c r="L76" s="4">
        <v>471.86320226999999</v>
      </c>
      <c r="M76" s="4">
        <v>503.70411661000003</v>
      </c>
      <c r="N76" s="4">
        <v>533.75486354999998</v>
      </c>
      <c r="O76" s="4">
        <v>562.27326979999998</v>
      </c>
      <c r="P76" s="4">
        <v>589.46794198999999</v>
      </c>
      <c r="Q76" s="4">
        <v>615.55799009999998</v>
      </c>
      <c r="R76" s="4">
        <v>640.55410613000004</v>
      </c>
      <c r="S76" s="4">
        <v>664.76176594000003</v>
      </c>
      <c r="T76" s="4">
        <v>688.12161867999998</v>
      </c>
      <c r="U76" s="4">
        <v>710.84258721000003</v>
      </c>
      <c r="V76" s="4">
        <v>733.00021199000003</v>
      </c>
      <c r="W76" s="4">
        <v>754.70319740000002</v>
      </c>
      <c r="X76" s="4">
        <v>776.04221570000004</v>
      </c>
      <c r="Y76" s="4">
        <v>797.10052775999998</v>
      </c>
      <c r="Z76" s="4">
        <v>817.98304898000004</v>
      </c>
      <c r="AA76" s="4">
        <v>838.75156002000006</v>
      </c>
      <c r="AB76" s="4">
        <v>859.52153665000003</v>
      </c>
      <c r="AC76" s="4">
        <v>880.22355407999999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1.75936E-3</v>
      </c>
      <c r="D77" s="4">
        <v>5.9043100000000003E-3</v>
      </c>
      <c r="E77" s="4">
        <v>7.6522600000000001E-3</v>
      </c>
      <c r="F77" s="4">
        <v>9.6485900000000003E-3</v>
      </c>
      <c r="G77" s="4">
        <v>1.110033E-2</v>
      </c>
      <c r="H77" s="4">
        <v>1.3337079999999999E-2</v>
      </c>
      <c r="I77" s="4">
        <v>1.647941E-2</v>
      </c>
      <c r="J77" s="4">
        <v>2.026727E-2</v>
      </c>
      <c r="K77" s="4">
        <v>2.5611220000000001E-2</v>
      </c>
      <c r="L77" s="4">
        <v>3.1646269999999997E-2</v>
      </c>
      <c r="M77" s="4">
        <v>3.8456749999999998E-2</v>
      </c>
      <c r="N77" s="4">
        <v>4.2110599999999998E-2</v>
      </c>
      <c r="O77" s="4">
        <v>4.4245739999999999E-2</v>
      </c>
      <c r="P77" s="4">
        <v>4.649673E-2</v>
      </c>
      <c r="Q77" s="4">
        <v>4.8974869999999997E-2</v>
      </c>
      <c r="R77" s="4">
        <v>5.1683760000000002E-2</v>
      </c>
      <c r="S77" s="4">
        <v>5.4415289999999998E-2</v>
      </c>
      <c r="T77" s="4">
        <v>5.7291340000000003E-2</v>
      </c>
      <c r="U77" s="4">
        <v>6.0204500000000001E-2</v>
      </c>
      <c r="V77" s="4">
        <v>6.3057479999999999E-2</v>
      </c>
      <c r="W77" s="4">
        <v>6.5849400000000002E-2</v>
      </c>
      <c r="X77" s="4">
        <v>6.7217730000000003E-2</v>
      </c>
      <c r="Y77" s="4">
        <v>6.6255289999999994E-2</v>
      </c>
      <c r="Z77" s="4">
        <v>6.5282560000000003E-2</v>
      </c>
      <c r="AA77" s="4">
        <v>6.4372750000000006E-2</v>
      </c>
      <c r="AB77" s="4">
        <v>6.3399399999999995E-2</v>
      </c>
      <c r="AC77" s="4">
        <v>6.2527470000000002E-2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1.0000012</v>
      </c>
      <c r="F78" s="4">
        <v>1.00082154</v>
      </c>
      <c r="G78" s="4">
        <v>1.00008393</v>
      </c>
      <c r="H78" s="4">
        <v>1</v>
      </c>
      <c r="I78" s="4">
        <v>1.0000706699999999</v>
      </c>
      <c r="J78" s="4">
        <v>1</v>
      </c>
      <c r="K78" s="4">
        <v>1.0000001199999999</v>
      </c>
      <c r="L78" s="4">
        <v>1.0000346</v>
      </c>
      <c r="M78" s="4">
        <v>1.0012812200000001</v>
      </c>
      <c r="N78" s="4">
        <v>1.0000003799999999</v>
      </c>
      <c r="O78" s="4">
        <v>1.0000014800000001</v>
      </c>
      <c r="P78" s="4">
        <v>1.0000019600000001</v>
      </c>
      <c r="Q78" s="4">
        <v>1.0000891599999999</v>
      </c>
      <c r="R78" s="4">
        <v>1.00082252</v>
      </c>
      <c r="S78" s="4">
        <v>1.00000271</v>
      </c>
      <c r="T78" s="4">
        <v>1.0010864399999999</v>
      </c>
      <c r="U78" s="4">
        <v>1.0000263</v>
      </c>
      <c r="V78" s="4">
        <v>1.00015367</v>
      </c>
      <c r="W78" s="4">
        <v>1.00000445</v>
      </c>
      <c r="X78" s="4">
        <v>1.0000110900000001</v>
      </c>
      <c r="Y78" s="4">
        <v>1.0000583599999999</v>
      </c>
      <c r="Z78" s="4">
        <v>1.0000052500000001</v>
      </c>
      <c r="AA78" s="4">
        <v>1</v>
      </c>
      <c r="AB78" s="4">
        <v>1.00000015</v>
      </c>
      <c r="AC78" s="4">
        <v>1.0005642100000001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1.0000012</v>
      </c>
      <c r="E79" s="4">
        <v>1.00082154</v>
      </c>
      <c r="F79" s="4">
        <v>1.00008393</v>
      </c>
      <c r="G79" s="4">
        <v>1</v>
      </c>
      <c r="H79" s="4">
        <v>1.0000706699999999</v>
      </c>
      <c r="I79" s="4">
        <v>1</v>
      </c>
      <c r="J79" s="4">
        <v>1.0000001199999999</v>
      </c>
      <c r="K79" s="4">
        <v>1.0000346</v>
      </c>
      <c r="L79" s="4">
        <v>1.0012812200000001</v>
      </c>
      <c r="M79" s="4">
        <v>1.0000003799999999</v>
      </c>
      <c r="N79" s="4">
        <v>1.0000014800000001</v>
      </c>
      <c r="O79" s="4">
        <v>1.0000019600000001</v>
      </c>
      <c r="P79" s="4">
        <v>1.0000891599999999</v>
      </c>
      <c r="Q79" s="4">
        <v>1.00082252</v>
      </c>
      <c r="R79" s="4">
        <v>1.00000271</v>
      </c>
      <c r="S79" s="4">
        <v>1.0010864399999999</v>
      </c>
      <c r="T79" s="4">
        <v>1.0000263</v>
      </c>
      <c r="U79" s="4">
        <v>1.00015367</v>
      </c>
      <c r="V79" s="4">
        <v>1.00000445</v>
      </c>
      <c r="W79" s="4">
        <v>1.0000110900000001</v>
      </c>
      <c r="X79" s="4">
        <v>1.0000583599999999</v>
      </c>
      <c r="Y79" s="4">
        <v>1.0000052500000001</v>
      </c>
      <c r="Z79" s="4">
        <v>1</v>
      </c>
      <c r="AA79" s="4">
        <v>1.00000015</v>
      </c>
      <c r="AB79" s="4">
        <v>1.0005642100000001</v>
      </c>
      <c r="AC79" s="4">
        <v>1.0000019600000001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3233A-1869-4368-AEB4-11A334B094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100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s="4">
        <v>100</v>
      </c>
      <c r="K3" s="4">
        <v>100</v>
      </c>
      <c r="L3" s="4">
        <v>100</v>
      </c>
      <c r="M3" s="4">
        <v>100</v>
      </c>
      <c r="N3" s="4">
        <v>100</v>
      </c>
      <c r="O3" s="4">
        <v>100</v>
      </c>
      <c r="P3" s="4">
        <v>100</v>
      </c>
      <c r="Q3" s="4">
        <v>100</v>
      </c>
      <c r="R3" s="4">
        <v>100</v>
      </c>
      <c r="S3" s="4">
        <v>100</v>
      </c>
      <c r="T3" s="4">
        <v>100</v>
      </c>
      <c r="U3" s="4">
        <v>100</v>
      </c>
      <c r="V3" s="4">
        <v>100</v>
      </c>
      <c r="W3" s="4">
        <v>100</v>
      </c>
      <c r="X3" s="4">
        <v>100</v>
      </c>
      <c r="Y3" s="4">
        <v>100</v>
      </c>
      <c r="Z3" s="4">
        <v>100</v>
      </c>
      <c r="AA3" s="4">
        <v>100</v>
      </c>
      <c r="AB3" s="4">
        <v>100</v>
      </c>
      <c r="AC3" s="4">
        <v>100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110677</v>
      </c>
      <c r="C5" s="4">
        <v>112822.65121706</v>
      </c>
      <c r="D5" s="4">
        <v>115229.08707798</v>
      </c>
      <c r="E5" s="4">
        <v>118417.98606010999</v>
      </c>
      <c r="F5" s="4">
        <v>122011.44585768</v>
      </c>
      <c r="G5" s="4">
        <v>125678.34589826</v>
      </c>
      <c r="H5" s="4">
        <v>129416.67617998</v>
      </c>
      <c r="I5" s="4">
        <v>133222.16574498999</v>
      </c>
      <c r="J5" s="4">
        <v>139999.94656632</v>
      </c>
      <c r="K5" s="4">
        <v>144337.51847606001</v>
      </c>
      <c r="L5" s="4">
        <v>148790.78965945999</v>
      </c>
      <c r="M5" s="4">
        <v>153488.37398641001</v>
      </c>
      <c r="N5" s="4">
        <v>159005.03240344001</v>
      </c>
      <c r="O5" s="4">
        <v>164850.38878378001</v>
      </c>
      <c r="P5" s="4">
        <v>169377.27800764999</v>
      </c>
      <c r="Q5" s="4">
        <v>173776.2859508</v>
      </c>
      <c r="R5" s="4">
        <v>178176.143839</v>
      </c>
      <c r="S5" s="4">
        <v>180221.92441159001</v>
      </c>
      <c r="T5" s="4">
        <v>182323.89206136999</v>
      </c>
      <c r="U5" s="4">
        <v>182383.73971441999</v>
      </c>
      <c r="V5" s="4">
        <v>184813.05180086</v>
      </c>
      <c r="W5" s="4">
        <v>187356.28141041999</v>
      </c>
      <c r="X5" s="4">
        <v>192293.85648218999</v>
      </c>
      <c r="Y5" s="4">
        <v>197303.27968384</v>
      </c>
      <c r="Z5" s="4">
        <v>202121.05757603</v>
      </c>
      <c r="AA5" s="4">
        <v>207425.96385825</v>
      </c>
      <c r="AB5" s="4">
        <v>212897.79376119</v>
      </c>
      <c r="AC5" s="4">
        <v>218549.99882124999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409950380.25</v>
      </c>
      <c r="C6" s="4">
        <v>418180696.64383399</v>
      </c>
      <c r="D6" s="4">
        <v>426576560.13378799</v>
      </c>
      <c r="E6" s="4">
        <v>435141477.07161999</v>
      </c>
      <c r="F6" s="4">
        <v>443879663.41891199</v>
      </c>
      <c r="G6" s="4">
        <v>452800330.959261</v>
      </c>
      <c r="H6" s="4">
        <v>461921088.50548398</v>
      </c>
      <c r="I6" s="4">
        <v>471254130.70849699</v>
      </c>
      <c r="J6" s="4">
        <v>480681103.29561698</v>
      </c>
      <c r="K6" s="4">
        <v>490404731.02712899</v>
      </c>
      <c r="L6" s="4">
        <v>500357815.26189202</v>
      </c>
      <c r="M6" s="4">
        <v>510534934.54565102</v>
      </c>
      <c r="N6" s="4">
        <v>520884043.84238797</v>
      </c>
      <c r="O6" s="4">
        <v>531398229.96495599</v>
      </c>
      <c r="P6" s="4">
        <v>542337809.88390398</v>
      </c>
      <c r="Q6" s="4">
        <v>553612319.22627997</v>
      </c>
      <c r="R6" s="4">
        <v>565198532.01670301</v>
      </c>
      <c r="S6" s="4">
        <v>576038979.26239097</v>
      </c>
      <c r="T6" s="4">
        <v>587191822.96603203</v>
      </c>
      <c r="U6" s="4">
        <v>598240442.47651601</v>
      </c>
      <c r="V6" s="4">
        <v>610121803.35524905</v>
      </c>
      <c r="W6" s="4">
        <v>622278646.49291801</v>
      </c>
      <c r="X6" s="4">
        <v>634890726.99547398</v>
      </c>
      <c r="Y6" s="4">
        <v>647823954.04723299</v>
      </c>
      <c r="Z6" s="4">
        <v>661031714.58389401</v>
      </c>
      <c r="AA6" s="4">
        <v>674645409.35541201</v>
      </c>
      <c r="AB6" s="4">
        <v>688640708.11759901</v>
      </c>
      <c r="AC6" s="4">
        <v>703035604.96830404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409950380.25</v>
      </c>
      <c r="C7" s="4">
        <v>418180408.91500002</v>
      </c>
      <c r="D7" s="4">
        <v>426575038.15329999</v>
      </c>
      <c r="E7" s="4">
        <v>435137559.97636598</v>
      </c>
      <c r="F7" s="4">
        <v>443871332.23589301</v>
      </c>
      <c r="G7" s="4">
        <v>452779779.940611</v>
      </c>
      <c r="H7" s="4">
        <v>461866396.59942299</v>
      </c>
      <c r="I7" s="4">
        <v>471134745.59141099</v>
      </c>
      <c r="J7" s="4">
        <v>480588461.56323999</v>
      </c>
      <c r="K7" s="4">
        <v>490231251.854505</v>
      </c>
      <c r="L7" s="4">
        <v>500066897.95159501</v>
      </c>
      <c r="M7" s="4">
        <v>510099256.97062701</v>
      </c>
      <c r="N7" s="4">
        <v>520332263.170039</v>
      </c>
      <c r="O7" s="4">
        <v>530769929.49343997</v>
      </c>
      <c r="P7" s="4">
        <v>541416349.143309</v>
      </c>
      <c r="Q7" s="4">
        <v>552275697.18617499</v>
      </c>
      <c r="R7" s="4">
        <v>563352232.18989897</v>
      </c>
      <c r="S7" s="4">
        <v>574650297.89369595</v>
      </c>
      <c r="T7" s="4">
        <v>586174324.91156995</v>
      </c>
      <c r="U7" s="4">
        <v>597928832.46980202</v>
      </c>
      <c r="V7" s="4">
        <v>609918430.17919803</v>
      </c>
      <c r="W7" s="4">
        <v>622147819.84278202</v>
      </c>
      <c r="X7" s="4">
        <v>634621797.29963803</v>
      </c>
      <c r="Y7" s="4">
        <v>647345254.30562997</v>
      </c>
      <c r="Z7" s="4">
        <v>660323180.45174301</v>
      </c>
      <c r="AA7" s="4">
        <v>673560665.12077796</v>
      </c>
      <c r="AB7" s="4">
        <v>687062899.48319304</v>
      </c>
      <c r="AC7" s="4">
        <v>700835178.53285694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34427.75582731</v>
      </c>
      <c r="C8" s="4">
        <v>35059.194647930002</v>
      </c>
      <c r="D8" s="4">
        <v>35729.680016339997</v>
      </c>
      <c r="E8" s="4">
        <v>36550.50507436</v>
      </c>
      <c r="F8" s="4">
        <v>37450.359956640001</v>
      </c>
      <c r="G8" s="4">
        <v>38363.710441889998</v>
      </c>
      <c r="H8" s="4">
        <v>39291.79848877</v>
      </c>
      <c r="I8" s="4">
        <v>40234.805203600001</v>
      </c>
      <c r="J8" s="4">
        <v>41740.494796600004</v>
      </c>
      <c r="K8" s="4">
        <v>42803.523270969999</v>
      </c>
      <c r="L8" s="4">
        <v>43894.635851829997</v>
      </c>
      <c r="M8" s="4">
        <v>45038.563135670003</v>
      </c>
      <c r="N8" s="4">
        <v>46346.392223670002</v>
      </c>
      <c r="O8" s="4">
        <v>47713.41550761</v>
      </c>
      <c r="P8" s="4">
        <v>48858.711162300002</v>
      </c>
      <c r="Q8" s="4">
        <v>49987.91471461</v>
      </c>
      <c r="R8" s="4">
        <v>51117.21293596</v>
      </c>
      <c r="S8" s="4">
        <v>51485.98375385</v>
      </c>
      <c r="T8" s="4">
        <v>51862.02427134</v>
      </c>
      <c r="U8" s="4">
        <v>51542.97663415</v>
      </c>
      <c r="V8" s="4">
        <v>51987.651266820001</v>
      </c>
      <c r="W8" s="4">
        <v>52465.667315619998</v>
      </c>
      <c r="X8" s="4">
        <v>53723.409607100002</v>
      </c>
      <c r="Y8" s="4">
        <v>55005.542176000003</v>
      </c>
      <c r="Z8" s="4">
        <v>56221.019334279998</v>
      </c>
      <c r="AA8" s="4">
        <v>57582.176330150003</v>
      </c>
      <c r="AB8" s="4">
        <v>58990.212441969998</v>
      </c>
      <c r="AC8" s="4">
        <v>60445.393651710001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6426.6911513599998</v>
      </c>
      <c r="C9" s="4">
        <v>6468.75428259</v>
      </c>
      <c r="D9" s="4">
        <v>6512.5278860600001</v>
      </c>
      <c r="E9" s="4">
        <v>6534.7817247700004</v>
      </c>
      <c r="F9" s="4">
        <v>6547.1656711699998</v>
      </c>
      <c r="G9" s="4">
        <v>6560.01875148</v>
      </c>
      <c r="H9" s="4">
        <v>6573.6026427099996</v>
      </c>
      <c r="I9" s="4">
        <v>6588.0443125000002</v>
      </c>
      <c r="J9" s="4">
        <v>6631.4670496199997</v>
      </c>
      <c r="K9" s="4">
        <v>6647.5232403299997</v>
      </c>
      <c r="L9" s="4">
        <v>6663.7349895899997</v>
      </c>
      <c r="M9" s="4">
        <v>6681.2421892599996</v>
      </c>
      <c r="N9" s="4">
        <v>6700.2968556400001</v>
      </c>
      <c r="O9" s="4">
        <v>6731.0963318300001</v>
      </c>
      <c r="P9" s="4">
        <v>6742.7766308999999</v>
      </c>
      <c r="Q9" s="4">
        <v>6752.7698342499998</v>
      </c>
      <c r="R9" s="4">
        <v>6769.3186622499998</v>
      </c>
      <c r="S9" s="4">
        <v>7025.42867768</v>
      </c>
      <c r="T9" s="4">
        <v>7288.5969421399996</v>
      </c>
      <c r="U9" s="4">
        <v>7791.3356393699996</v>
      </c>
      <c r="V9" s="4">
        <v>8055.4118741000002</v>
      </c>
      <c r="W9" s="4">
        <v>8316.7188529199993</v>
      </c>
      <c r="X9" s="4">
        <v>8326.6477983900004</v>
      </c>
      <c r="Y9" s="4">
        <v>8341.2973567999998</v>
      </c>
      <c r="Z9" s="4">
        <v>8390.0058272999995</v>
      </c>
      <c r="AA9" s="4">
        <v>8406.5385180899993</v>
      </c>
      <c r="AB9" s="4">
        <v>8422.5793643699999</v>
      </c>
      <c r="AC9" s="4">
        <v>8439.2332991900003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14613.131875880001</v>
      </c>
      <c r="D11" s="4">
        <v>14664.612547610001</v>
      </c>
      <c r="E11" s="4">
        <v>14673.616440940001</v>
      </c>
      <c r="F11" s="4">
        <v>14646.760347789999</v>
      </c>
      <c r="G11" s="4">
        <v>14622.56562711</v>
      </c>
      <c r="H11" s="4">
        <v>14602.05054421</v>
      </c>
      <c r="I11" s="4">
        <v>14586.635259139999</v>
      </c>
      <c r="J11" s="4">
        <v>13990.839461109999</v>
      </c>
      <c r="K11" s="4">
        <v>13902.25349942</v>
      </c>
      <c r="L11" s="4">
        <v>13809.7600298</v>
      </c>
      <c r="M11" s="4">
        <v>13687.57600039</v>
      </c>
      <c r="N11" s="4">
        <v>13426.18245952</v>
      </c>
      <c r="O11" s="4">
        <v>13121.2169039</v>
      </c>
      <c r="P11" s="4">
        <v>13087.063734789999</v>
      </c>
      <c r="Q11" s="4">
        <v>13108.45819073</v>
      </c>
      <c r="R11" s="4">
        <v>13160.50383446</v>
      </c>
      <c r="S11" s="4">
        <v>13688.67377173</v>
      </c>
      <c r="T11" s="4">
        <v>14230.691933169999</v>
      </c>
      <c r="U11" s="4">
        <v>15249.602831009999</v>
      </c>
      <c r="V11" s="4">
        <v>15792.81178609</v>
      </c>
      <c r="W11" s="4">
        <v>16330.509293450001</v>
      </c>
      <c r="X11" s="4">
        <v>16367.14102399</v>
      </c>
      <c r="Y11" s="4">
        <v>16410.47893614</v>
      </c>
      <c r="Z11" s="4">
        <v>16524.454552859999</v>
      </c>
      <c r="AA11" s="4">
        <v>16574.227807800002</v>
      </c>
      <c r="AB11" s="4">
        <v>16622.895866030001</v>
      </c>
      <c r="AC11" s="4">
        <v>16672.684616859999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40854.446978669999</v>
      </c>
      <c r="C12" s="4">
        <v>41527.948930519997</v>
      </c>
      <c r="D12" s="4">
        <v>42242.207902399998</v>
      </c>
      <c r="E12" s="4">
        <v>43085.286799130001</v>
      </c>
      <c r="F12" s="4">
        <v>43997.525627809999</v>
      </c>
      <c r="G12" s="4">
        <v>44923.729193370003</v>
      </c>
      <c r="H12" s="4">
        <v>45865.401131489998</v>
      </c>
      <c r="I12" s="4">
        <v>46822.849516100003</v>
      </c>
      <c r="J12" s="4">
        <v>48371.961846220001</v>
      </c>
      <c r="K12" s="4">
        <v>49451.046511300003</v>
      </c>
      <c r="L12" s="4">
        <v>50558.370841420001</v>
      </c>
      <c r="M12" s="4">
        <v>51719.805324929999</v>
      </c>
      <c r="N12" s="4">
        <v>53046.689079310003</v>
      </c>
      <c r="O12" s="4">
        <v>54444.511839439998</v>
      </c>
      <c r="P12" s="4">
        <v>55601.487793200002</v>
      </c>
      <c r="Q12" s="4">
        <v>56740.684548860001</v>
      </c>
      <c r="R12" s="4">
        <v>57886.531598219997</v>
      </c>
      <c r="S12" s="4">
        <v>58511.41243153</v>
      </c>
      <c r="T12" s="4">
        <v>59150.621213489998</v>
      </c>
      <c r="U12" s="4">
        <v>59334.312273529998</v>
      </c>
      <c r="V12" s="4">
        <v>60043.06314092</v>
      </c>
      <c r="W12" s="4">
        <v>60782.386168539997</v>
      </c>
      <c r="X12" s="4">
        <v>62050.057405489999</v>
      </c>
      <c r="Y12" s="4">
        <v>63346.839532799997</v>
      </c>
      <c r="Z12" s="4">
        <v>64611.025161580001</v>
      </c>
      <c r="AA12" s="4">
        <v>65988.714848239993</v>
      </c>
      <c r="AB12" s="4">
        <v>67412.791806339999</v>
      </c>
      <c r="AC12" s="4">
        <v>68884.626950899998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40854.446978669999</v>
      </c>
      <c r="C13" s="4">
        <v>56141.080806400001</v>
      </c>
      <c r="D13" s="4">
        <v>56906.820450020001</v>
      </c>
      <c r="E13" s="4">
        <v>57758.903240070002</v>
      </c>
      <c r="F13" s="4">
        <v>58644.285975610001</v>
      </c>
      <c r="G13" s="4">
        <v>59546.294820479998</v>
      </c>
      <c r="H13" s="4">
        <v>60467.451675700002</v>
      </c>
      <c r="I13" s="4">
        <v>61409.484775229997</v>
      </c>
      <c r="J13" s="4">
        <v>62362.801307330003</v>
      </c>
      <c r="K13" s="4">
        <v>63353.300010719999</v>
      </c>
      <c r="L13" s="4">
        <v>64368.130871219997</v>
      </c>
      <c r="M13" s="4">
        <v>65407.381325319999</v>
      </c>
      <c r="N13" s="4">
        <v>66472.871538840001</v>
      </c>
      <c r="O13" s="4">
        <v>67565.728743340005</v>
      </c>
      <c r="P13" s="4">
        <v>68688.551527989999</v>
      </c>
      <c r="Q13" s="4">
        <v>69849.142739600007</v>
      </c>
      <c r="R13" s="4">
        <v>71047.035432670004</v>
      </c>
      <c r="S13" s="4">
        <v>72200.086203259998</v>
      </c>
      <c r="T13" s="4">
        <v>73381.313146660003</v>
      </c>
      <c r="U13" s="4">
        <v>74583.915104540007</v>
      </c>
      <c r="V13" s="4">
        <v>75835.874927009994</v>
      </c>
      <c r="W13" s="4">
        <v>77112.895462</v>
      </c>
      <c r="X13" s="4">
        <v>78417.198429480006</v>
      </c>
      <c r="Y13" s="4">
        <v>79757.318468939993</v>
      </c>
      <c r="Z13" s="4">
        <v>81135.479714440007</v>
      </c>
      <c r="AA13" s="4">
        <v>82562.942656040002</v>
      </c>
      <c r="AB13" s="4">
        <v>84035.687672369997</v>
      </c>
      <c r="AC13" s="4">
        <v>85557.311567750003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13741</v>
      </c>
      <c r="C15" s="4">
        <v>13285.20723315</v>
      </c>
      <c r="D15" s="4">
        <v>12849.729646559999</v>
      </c>
      <c r="E15" s="4">
        <v>13097.88465649</v>
      </c>
      <c r="F15" s="4">
        <v>13667.84278325</v>
      </c>
      <c r="G15" s="4">
        <v>14232.575620240001</v>
      </c>
      <c r="H15" s="4">
        <v>14793.501943720001</v>
      </c>
      <c r="I15" s="4">
        <v>15352.646361499999</v>
      </c>
      <c r="J15" s="4">
        <v>15606.04794839</v>
      </c>
      <c r="K15" s="4">
        <v>16036.708126289999</v>
      </c>
      <c r="L15" s="4">
        <v>16472.52047087</v>
      </c>
      <c r="M15" s="4">
        <v>16904.940283520002</v>
      </c>
      <c r="N15" s="4">
        <v>17378.80789086</v>
      </c>
      <c r="O15" s="4">
        <v>17876.248154680001</v>
      </c>
      <c r="P15" s="4">
        <v>18306.895135909999</v>
      </c>
      <c r="Q15" s="4">
        <v>18822.290353939999</v>
      </c>
      <c r="R15" s="4">
        <v>19398.058291360001</v>
      </c>
      <c r="S15" s="4">
        <v>19714.827836199998</v>
      </c>
      <c r="T15" s="4">
        <v>20028.09741884</v>
      </c>
      <c r="U15" s="4">
        <v>20406.10319518</v>
      </c>
      <c r="V15" s="4">
        <v>20850.679923939999</v>
      </c>
      <c r="W15" s="4">
        <v>21254.463594690002</v>
      </c>
      <c r="X15" s="4">
        <v>21720.78325751</v>
      </c>
      <c r="Y15" s="4">
        <v>22132.179764280001</v>
      </c>
      <c r="Z15" s="4">
        <v>22632.484650040002</v>
      </c>
      <c r="AA15" s="4">
        <v>23234.280540430002</v>
      </c>
      <c r="AB15" s="4">
        <v>23894.76932245</v>
      </c>
      <c r="AC15" s="4">
        <v>24649.29667733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19768701.75</v>
      </c>
      <c r="C16" s="4">
        <v>19112963.909475502</v>
      </c>
      <c r="D16" s="4">
        <v>18486360.634909</v>
      </c>
      <c r="E16" s="4">
        <v>18843187.1589914</v>
      </c>
      <c r="F16" s="4">
        <v>19662812.674201202</v>
      </c>
      <c r="G16" s="4">
        <v>20474285.7110372</v>
      </c>
      <c r="H16" s="4">
        <v>21278477.567164499</v>
      </c>
      <c r="I16" s="4">
        <v>22077531.717098501</v>
      </c>
      <c r="J16" s="4">
        <v>22443808.922343701</v>
      </c>
      <c r="K16" s="4">
        <v>23056200.968807202</v>
      </c>
      <c r="L16" s="4">
        <v>23672648.964701999</v>
      </c>
      <c r="M16" s="4">
        <v>24281530.5193845</v>
      </c>
      <c r="N16" s="4">
        <v>24951590.885626901</v>
      </c>
      <c r="O16" s="4">
        <v>25658223.476722099</v>
      </c>
      <c r="P16" s="4">
        <v>26250400.024247501</v>
      </c>
      <c r="Q16" s="4">
        <v>26953615.947356801</v>
      </c>
      <c r="R16" s="4">
        <v>27735173.7290188</v>
      </c>
      <c r="S16" s="4">
        <v>28231477.820707899</v>
      </c>
      <c r="T16" s="4">
        <v>28715832.139171299</v>
      </c>
      <c r="U16" s="4">
        <v>29325978.475444801</v>
      </c>
      <c r="V16" s="4">
        <v>29976154.544225901</v>
      </c>
      <c r="W16" s="4">
        <v>30564352.2095287</v>
      </c>
      <c r="X16" s="4">
        <v>31221260.8476911</v>
      </c>
      <c r="Y16" s="4">
        <v>31792503.031200498</v>
      </c>
      <c r="Z16" s="4">
        <v>32489921.8864129</v>
      </c>
      <c r="AA16" s="4">
        <v>33319468.9250107</v>
      </c>
      <c r="AB16" s="4">
        <v>34222633.341089599</v>
      </c>
      <c r="AC16" s="4">
        <v>35248783.469213396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19768701.75</v>
      </c>
      <c r="C17" s="4">
        <v>19112968.450553499</v>
      </c>
      <c r="D17" s="4">
        <v>18486461.898770701</v>
      </c>
      <c r="E17" s="4">
        <v>18843473.9342121</v>
      </c>
      <c r="F17" s="4">
        <v>19663452.990894798</v>
      </c>
      <c r="G17" s="4">
        <v>20475914.603806201</v>
      </c>
      <c r="H17" s="4">
        <v>21282899.917291801</v>
      </c>
      <c r="I17" s="4">
        <v>22087321.6646313</v>
      </c>
      <c r="J17" s="4">
        <v>22451881.769011501</v>
      </c>
      <c r="K17" s="4">
        <v>23071457.6814164</v>
      </c>
      <c r="L17" s="4">
        <v>23698445.837965202</v>
      </c>
      <c r="M17" s="4">
        <v>24320553.2760741</v>
      </c>
      <c r="N17" s="4">
        <v>25002290.223774102</v>
      </c>
      <c r="O17" s="4">
        <v>25717940.3375962</v>
      </c>
      <c r="P17" s="4">
        <v>26337497.264419299</v>
      </c>
      <c r="Q17" s="4">
        <v>27078978.5502415</v>
      </c>
      <c r="R17" s="4">
        <v>27907315.980709799</v>
      </c>
      <c r="S17" s="4">
        <v>28363041.375914302</v>
      </c>
      <c r="T17" s="4">
        <v>28813731.496463399</v>
      </c>
      <c r="U17" s="4">
        <v>29357555.341328099</v>
      </c>
      <c r="V17" s="4">
        <v>29997152.514447302</v>
      </c>
      <c r="W17" s="4">
        <v>30578062.125007901</v>
      </c>
      <c r="X17" s="4">
        <v>31248940.1058167</v>
      </c>
      <c r="Y17" s="4">
        <v>31840802.040417001</v>
      </c>
      <c r="Z17" s="4">
        <v>32560573.386808898</v>
      </c>
      <c r="AA17" s="4">
        <v>33426356.333574802</v>
      </c>
      <c r="AB17" s="4">
        <v>34376578.714832</v>
      </c>
      <c r="AC17" s="4">
        <v>35462091.140481301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2805.33305268</v>
      </c>
      <c r="C18" s="4">
        <v>2712.27938017</v>
      </c>
      <c r="D18" s="4">
        <v>2623.3732112299999</v>
      </c>
      <c r="E18" s="4">
        <v>2674.03600517</v>
      </c>
      <c r="F18" s="4">
        <v>2790.39743241</v>
      </c>
      <c r="G18" s="4">
        <v>2905.6920757100002</v>
      </c>
      <c r="H18" s="4">
        <v>3020.2095893800001</v>
      </c>
      <c r="I18" s="4">
        <v>3134.3633130100002</v>
      </c>
      <c r="J18" s="4">
        <v>3186.0972368399998</v>
      </c>
      <c r="K18" s="4">
        <v>3274.01989396</v>
      </c>
      <c r="L18" s="4">
        <v>3362.99440637</v>
      </c>
      <c r="M18" s="4">
        <v>3451.27630675</v>
      </c>
      <c r="N18" s="4">
        <v>3548.0200998800001</v>
      </c>
      <c r="O18" s="4">
        <v>3649.57643594</v>
      </c>
      <c r="P18" s="4">
        <v>3737.4963988600002</v>
      </c>
      <c r="Q18" s="4">
        <v>3842.7183798199999</v>
      </c>
      <c r="R18" s="4">
        <v>3960.2659255200001</v>
      </c>
      <c r="S18" s="4">
        <v>4024.9369155700001</v>
      </c>
      <c r="T18" s="4">
        <v>4088.8933608500001</v>
      </c>
      <c r="U18" s="4">
        <v>4166.0662084200003</v>
      </c>
      <c r="V18" s="4">
        <v>4256.8300386800001</v>
      </c>
      <c r="W18" s="4">
        <v>4339.2656458199999</v>
      </c>
      <c r="X18" s="4">
        <v>4434.4684668099999</v>
      </c>
      <c r="Y18" s="4">
        <v>4518.4582941999997</v>
      </c>
      <c r="Z18" s="4">
        <v>4620.5994653300004</v>
      </c>
      <c r="AA18" s="4">
        <v>4743.4608220199998</v>
      </c>
      <c r="AB18" s="4">
        <v>4878.3047934300002</v>
      </c>
      <c r="AC18" s="4">
        <v>5032.3474779300004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9.5564842300000006</v>
      </c>
      <c r="D19" s="4">
        <v>9.2432309499999992</v>
      </c>
      <c r="E19" s="4">
        <v>9.4217369699999995</v>
      </c>
      <c r="F19" s="4">
        <v>9.8317265000000003</v>
      </c>
      <c r="G19" s="4">
        <v>10.2379573</v>
      </c>
      <c r="H19" s="4">
        <v>10.641449959999999</v>
      </c>
      <c r="I19" s="4">
        <v>11.04366083</v>
      </c>
      <c r="J19" s="4">
        <v>11.22594088</v>
      </c>
      <c r="K19" s="4">
        <v>11.535728840000001</v>
      </c>
      <c r="L19" s="4">
        <v>11.849222920000001</v>
      </c>
      <c r="M19" s="4">
        <v>12.160276639999999</v>
      </c>
      <c r="N19" s="4">
        <v>12.50114511</v>
      </c>
      <c r="O19" s="4">
        <v>12.858970169999999</v>
      </c>
      <c r="P19" s="4">
        <v>13.16874863</v>
      </c>
      <c r="Q19" s="4">
        <v>13.53948928</v>
      </c>
      <c r="R19" s="4">
        <v>13.95365799</v>
      </c>
      <c r="S19" s="4">
        <v>14.181520689999999</v>
      </c>
      <c r="T19" s="4">
        <v>14.40686575</v>
      </c>
      <c r="U19" s="4">
        <v>14.678777670000001</v>
      </c>
      <c r="V19" s="4">
        <v>14.99857626</v>
      </c>
      <c r="W19" s="4">
        <v>15.289031059999999</v>
      </c>
      <c r="X19" s="4">
        <v>15.624470049999999</v>
      </c>
      <c r="Y19" s="4">
        <v>15.92040102</v>
      </c>
      <c r="Z19" s="4">
        <v>16.280286690000001</v>
      </c>
      <c r="AA19" s="4">
        <v>16.713178169999999</v>
      </c>
      <c r="AB19" s="4">
        <v>17.188289359999999</v>
      </c>
      <c r="AC19" s="4">
        <v>17.731045569999999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9.8843509999999996E-2</v>
      </c>
      <c r="C20" s="4">
        <v>9.5564839999999998E-2</v>
      </c>
      <c r="D20" s="4">
        <v>9.2432310000000004E-2</v>
      </c>
      <c r="E20" s="4">
        <v>9.4217369999999995E-2</v>
      </c>
      <c r="F20" s="4">
        <v>9.8317260000000004E-2</v>
      </c>
      <c r="G20" s="4">
        <v>0.10237957</v>
      </c>
      <c r="H20" s="4">
        <v>0.1064145</v>
      </c>
      <c r="I20" s="4">
        <v>0.11043661</v>
      </c>
      <c r="J20" s="4">
        <v>0.11225941</v>
      </c>
      <c r="K20" s="4">
        <v>0.11535729</v>
      </c>
      <c r="L20" s="4">
        <v>0.11849223</v>
      </c>
      <c r="M20" s="4">
        <v>0.12160277</v>
      </c>
      <c r="N20" s="4">
        <v>0.12501145</v>
      </c>
      <c r="O20" s="4">
        <v>0.1285897</v>
      </c>
      <c r="P20" s="4">
        <v>0.13168748999999999</v>
      </c>
      <c r="Q20" s="4">
        <v>0.13539488999999999</v>
      </c>
      <c r="R20" s="4">
        <v>0.13953657999999999</v>
      </c>
      <c r="S20" s="4">
        <v>0.14181521</v>
      </c>
      <c r="T20" s="4">
        <v>0.14406865999999999</v>
      </c>
      <c r="U20" s="4">
        <v>0.14678778000000001</v>
      </c>
      <c r="V20" s="4">
        <v>0.14998576</v>
      </c>
      <c r="W20" s="4">
        <v>0.15289031</v>
      </c>
      <c r="X20" s="4">
        <v>0.15624469999999999</v>
      </c>
      <c r="Y20" s="4">
        <v>0.15920401000000001</v>
      </c>
      <c r="Z20" s="4">
        <v>0.16280286999999999</v>
      </c>
      <c r="AA20" s="4">
        <v>0.16713178000000001</v>
      </c>
      <c r="AB20" s="4">
        <v>0.17188289000000001</v>
      </c>
      <c r="AC20" s="4">
        <v>0.17731046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2805.33305268</v>
      </c>
      <c r="C21" s="4">
        <v>2712.27938017</v>
      </c>
      <c r="D21" s="4">
        <v>2623.3732112299999</v>
      </c>
      <c r="E21" s="4">
        <v>2674.03600517</v>
      </c>
      <c r="F21" s="4">
        <v>2790.39743241</v>
      </c>
      <c r="G21" s="4">
        <v>2905.6920757100002</v>
      </c>
      <c r="H21" s="4">
        <v>3020.2095893800001</v>
      </c>
      <c r="I21" s="4">
        <v>3134.3633130100002</v>
      </c>
      <c r="J21" s="4">
        <v>3186.0972368399998</v>
      </c>
      <c r="K21" s="4">
        <v>3274.01989396</v>
      </c>
      <c r="L21" s="4">
        <v>3362.99440637</v>
      </c>
      <c r="M21" s="4">
        <v>3451.27630675</v>
      </c>
      <c r="N21" s="4">
        <v>3548.0200998800001</v>
      </c>
      <c r="O21" s="4">
        <v>3649.57643594</v>
      </c>
      <c r="P21" s="4">
        <v>3737.4963988600002</v>
      </c>
      <c r="Q21" s="4">
        <v>3842.7183798199999</v>
      </c>
      <c r="R21" s="4">
        <v>3960.2659255200001</v>
      </c>
      <c r="S21" s="4">
        <v>4024.9369155700001</v>
      </c>
      <c r="T21" s="4">
        <v>4088.8933608500001</v>
      </c>
      <c r="U21" s="4">
        <v>4166.0662084200003</v>
      </c>
      <c r="V21" s="4">
        <v>4256.8300386800001</v>
      </c>
      <c r="W21" s="4">
        <v>4339.2656458199999</v>
      </c>
      <c r="X21" s="4">
        <v>4434.4684668099999</v>
      </c>
      <c r="Y21" s="4">
        <v>4518.4582941999997</v>
      </c>
      <c r="Z21" s="4">
        <v>4620.5994653300004</v>
      </c>
      <c r="AA21" s="4">
        <v>4743.4608220199998</v>
      </c>
      <c r="AB21" s="4">
        <v>4878.3047934300002</v>
      </c>
      <c r="AC21" s="4">
        <v>5032.3474779300004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1.00016868</v>
      </c>
      <c r="E23" s="4">
        <v>1.00057331</v>
      </c>
      <c r="F23" s="4">
        <v>1.0544607699999999</v>
      </c>
      <c r="G23" s="4">
        <v>1.0794985699999999</v>
      </c>
      <c r="H23" s="4">
        <v>1.07722589</v>
      </c>
      <c r="I23" s="4">
        <v>1.07525322</v>
      </c>
      <c r="J23" s="4">
        <v>1.0735827099999999</v>
      </c>
      <c r="K23" s="4">
        <v>1.05155731</v>
      </c>
      <c r="L23" s="4">
        <v>1.06303006</v>
      </c>
      <c r="M23" s="4">
        <v>1.0625957800000001</v>
      </c>
      <c r="N23" s="4">
        <v>1.0616389500000001</v>
      </c>
      <c r="O23" s="4">
        <v>1.06348066</v>
      </c>
      <c r="P23" s="4">
        <v>1.0640931499999999</v>
      </c>
      <c r="Q23" s="4">
        <v>1.0594039200000001</v>
      </c>
      <c r="R23" s="4">
        <v>1.0636066200000001</v>
      </c>
      <c r="S23" s="4">
        <v>1.06612726</v>
      </c>
      <c r="T23" s="4">
        <v>1.0513758200000001</v>
      </c>
      <c r="U23" s="4">
        <v>1.05092074</v>
      </c>
      <c r="V23" s="4">
        <v>1.05400735</v>
      </c>
      <c r="W23" s="4">
        <v>1.0570204700000001</v>
      </c>
      <c r="X23" s="4">
        <v>1.05451603</v>
      </c>
      <c r="Y23" s="4">
        <v>1.0571791500000001</v>
      </c>
      <c r="Z23" s="4">
        <v>1.0540760899999999</v>
      </c>
      <c r="AA23" s="4">
        <v>1.05786757</v>
      </c>
      <c r="AB23" s="4">
        <v>1.0619895699999999</v>
      </c>
      <c r="AC23" s="4">
        <v>1.0638903500000001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1.00016868</v>
      </c>
      <c r="D24" s="4">
        <v>1.00057331</v>
      </c>
      <c r="E24" s="4">
        <v>1.0544607699999999</v>
      </c>
      <c r="F24" s="4">
        <v>1.0794985699999999</v>
      </c>
      <c r="G24" s="4">
        <v>1.07722589</v>
      </c>
      <c r="H24" s="4">
        <v>1.07525322</v>
      </c>
      <c r="I24" s="4">
        <v>1.0735827099999999</v>
      </c>
      <c r="J24" s="4">
        <v>1.05155731</v>
      </c>
      <c r="K24" s="4">
        <v>1.06303006</v>
      </c>
      <c r="L24" s="4">
        <v>1.0625957800000001</v>
      </c>
      <c r="M24" s="4">
        <v>1.0616389500000001</v>
      </c>
      <c r="N24" s="4">
        <v>1.06348066</v>
      </c>
      <c r="O24" s="4">
        <v>1.0640931499999999</v>
      </c>
      <c r="P24" s="4">
        <v>1.0594039200000001</v>
      </c>
      <c r="Q24" s="4">
        <v>1.0636066200000001</v>
      </c>
      <c r="R24" s="4">
        <v>1.06612726</v>
      </c>
      <c r="S24" s="4">
        <v>1.0513758200000001</v>
      </c>
      <c r="T24" s="4">
        <v>1.05092074</v>
      </c>
      <c r="U24" s="4">
        <v>1.05400735</v>
      </c>
      <c r="V24" s="4">
        <v>1.0570204700000001</v>
      </c>
      <c r="W24" s="4">
        <v>1.05451603</v>
      </c>
      <c r="X24" s="4">
        <v>1.0571791500000001</v>
      </c>
      <c r="Y24" s="4">
        <v>1.0540760899999999</v>
      </c>
      <c r="Z24" s="4">
        <v>1.05786757</v>
      </c>
      <c r="AA24" s="4">
        <v>1.0619895699999999</v>
      </c>
      <c r="AB24" s="4">
        <v>1.0638903500000001</v>
      </c>
      <c r="AC24" s="4">
        <v>1.0671487200000001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1.1627626900000001</v>
      </c>
      <c r="D25" s="4">
        <v>1.1705232699999999</v>
      </c>
      <c r="E25" s="4">
        <v>1.1789438800000001</v>
      </c>
      <c r="F25" s="4">
        <v>1.18024784</v>
      </c>
      <c r="G25" s="4">
        <v>1.1782254299999999</v>
      </c>
      <c r="H25" s="4">
        <v>1.1765137999999999</v>
      </c>
      <c r="I25" s="4">
        <v>1.1750582700000001</v>
      </c>
      <c r="J25" s="4">
        <v>1.1738044599999999</v>
      </c>
      <c r="K25" s="4">
        <v>1.17900494</v>
      </c>
      <c r="L25" s="4">
        <v>1.1795290199999999</v>
      </c>
      <c r="M25" s="4">
        <v>1.18010013</v>
      </c>
      <c r="N25" s="4">
        <v>1.18093019</v>
      </c>
      <c r="O25" s="4">
        <v>1.18216853</v>
      </c>
      <c r="P25" s="4">
        <v>1.1834516399999999</v>
      </c>
      <c r="Q25" s="4">
        <v>1.18398954</v>
      </c>
      <c r="R25" s="4">
        <v>1.1836416000000001</v>
      </c>
      <c r="S25" s="4">
        <v>1.18280472</v>
      </c>
      <c r="T25" s="4">
        <v>1.18202809</v>
      </c>
      <c r="U25" s="4">
        <v>1.1813539399999999</v>
      </c>
      <c r="V25" s="4">
        <v>1.1784169799999999</v>
      </c>
      <c r="W25" s="4">
        <v>1.17710431</v>
      </c>
      <c r="X25" s="4">
        <v>1.1762405600000001</v>
      </c>
      <c r="Y25" s="4">
        <v>1.17691542</v>
      </c>
      <c r="Z25" s="4">
        <v>1.1780104499999999</v>
      </c>
      <c r="AA25" s="4">
        <v>1.17829056</v>
      </c>
      <c r="AB25" s="4">
        <v>1.1782375599999999</v>
      </c>
      <c r="AC25" s="4">
        <v>1.1779225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26871</v>
      </c>
      <c r="C26" s="4">
        <v>28996.043835379998</v>
      </c>
      <c r="D26" s="4">
        <v>31128.913839649998</v>
      </c>
      <c r="E26" s="4">
        <v>33275.782952289999</v>
      </c>
      <c r="F26" s="4">
        <v>35455.323561509998</v>
      </c>
      <c r="G26" s="4">
        <v>37676.479591659998</v>
      </c>
      <c r="H26" s="4">
        <v>39940.4848767</v>
      </c>
      <c r="I26" s="4">
        <v>42248.12791997</v>
      </c>
      <c r="J26" s="4">
        <v>44600.056601639997</v>
      </c>
      <c r="K26" s="4">
        <v>47065.014541370001</v>
      </c>
      <c r="L26" s="4">
        <v>49586.303450079999</v>
      </c>
      <c r="M26" s="4">
        <v>52163.143313549997</v>
      </c>
      <c r="N26" s="4">
        <v>54800.020796080003</v>
      </c>
      <c r="O26" s="4">
        <v>57362.712946430001</v>
      </c>
      <c r="P26" s="4">
        <v>60166.20463914</v>
      </c>
      <c r="Q26" s="4">
        <v>63022.212696590002</v>
      </c>
      <c r="R26" s="4">
        <v>65859.426706839993</v>
      </c>
      <c r="S26" s="4">
        <v>65938.104896360004</v>
      </c>
      <c r="T26" s="4">
        <v>66021.657664600003</v>
      </c>
      <c r="U26" s="4">
        <v>63396.23357792</v>
      </c>
      <c r="V26" s="4">
        <v>63610.349934090002</v>
      </c>
      <c r="W26" s="4">
        <v>63942.834469519999</v>
      </c>
      <c r="X26" s="4">
        <v>67156.286737119997</v>
      </c>
      <c r="Y26" s="4">
        <v>70422.637371880002</v>
      </c>
      <c r="Z26" s="4">
        <v>73348.534608340007</v>
      </c>
      <c r="AA26" s="4">
        <v>76698.645764200002</v>
      </c>
      <c r="AB26" s="4">
        <v>80132.294775739996</v>
      </c>
      <c r="AC26" s="4">
        <v>83628.372709839998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99460984</v>
      </c>
      <c r="C27" s="4">
        <v>107326648.31106301</v>
      </c>
      <c r="D27" s="4">
        <v>115220700.44557001</v>
      </c>
      <c r="E27" s="4">
        <v>123165931.561736</v>
      </c>
      <c r="F27" s="4">
        <v>131230938.02970199</v>
      </c>
      <c r="G27" s="4">
        <v>139445559.40559399</v>
      </c>
      <c r="H27" s="4">
        <v>147805979.74663201</v>
      </c>
      <c r="I27" s="4">
        <v>156308952.764175</v>
      </c>
      <c r="J27" s="4">
        <v>165024394.73030999</v>
      </c>
      <c r="K27" s="4">
        <v>174092408.73002699</v>
      </c>
      <c r="L27" s="4">
        <v>183340178.11479199</v>
      </c>
      <c r="M27" s="4">
        <v>192768151.83663601</v>
      </c>
      <c r="N27" s="4">
        <v>202426839.619569</v>
      </c>
      <c r="O27" s="4">
        <v>211830750.29289901</v>
      </c>
      <c r="P27" s="4">
        <v>221964214.09871501</v>
      </c>
      <c r="Q27" s="4">
        <v>232192040.12257001</v>
      </c>
      <c r="R27" s="4">
        <v>242270027.95280501</v>
      </c>
      <c r="S27" s="4">
        <v>242932823.45800999</v>
      </c>
      <c r="T27" s="4">
        <v>243543895.359433</v>
      </c>
      <c r="U27" s="4">
        <v>234403991.497794</v>
      </c>
      <c r="V27" s="4">
        <v>235284108.56080499</v>
      </c>
      <c r="W27" s="4">
        <v>236573471.84091899</v>
      </c>
      <c r="X27" s="4">
        <v>248353762.28383699</v>
      </c>
      <c r="Y27" s="4">
        <v>260268692.853212</v>
      </c>
      <c r="Z27" s="4">
        <v>270904979.19600499</v>
      </c>
      <c r="AA27" s="4">
        <v>282986456.16249198</v>
      </c>
      <c r="AB27" s="4">
        <v>295275405.74938899</v>
      </c>
      <c r="AC27" s="4">
        <v>307682191.33091003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99460984</v>
      </c>
      <c r="C28" s="4">
        <v>107326673.810964</v>
      </c>
      <c r="D28" s="4">
        <v>115221331.59700599</v>
      </c>
      <c r="E28" s="4">
        <v>123167806.02898499</v>
      </c>
      <c r="F28" s="4">
        <v>131235211.54650401</v>
      </c>
      <c r="G28" s="4">
        <v>139456653.412319</v>
      </c>
      <c r="H28" s="4">
        <v>147836698.56997201</v>
      </c>
      <c r="I28" s="4">
        <v>156378265.60521501</v>
      </c>
      <c r="J28" s="4">
        <v>165083752.59776101</v>
      </c>
      <c r="K28" s="4">
        <v>174207608.88164899</v>
      </c>
      <c r="L28" s="4">
        <v>183539970.007366</v>
      </c>
      <c r="M28" s="4">
        <v>193077948.81095001</v>
      </c>
      <c r="N28" s="4">
        <v>202838152.34263301</v>
      </c>
      <c r="O28" s="4">
        <v>212323764.45093599</v>
      </c>
      <c r="P28" s="4">
        <v>222700677.94105801</v>
      </c>
      <c r="Q28" s="4">
        <v>233271976.802522</v>
      </c>
      <c r="R28" s="4">
        <v>243773710.91280699</v>
      </c>
      <c r="S28" s="4">
        <v>244064932.30946499</v>
      </c>
      <c r="T28" s="4">
        <v>244374196.592305</v>
      </c>
      <c r="U28" s="4">
        <v>234656386.943295</v>
      </c>
      <c r="V28" s="4">
        <v>235448922.519775</v>
      </c>
      <c r="W28" s="4">
        <v>236679589.00254899</v>
      </c>
      <c r="X28" s="4">
        <v>248573940.70412099</v>
      </c>
      <c r="Y28" s="4">
        <v>260664091.73019099</v>
      </c>
      <c r="Z28" s="4">
        <v>271494080.12742198</v>
      </c>
      <c r="AA28" s="4">
        <v>283894264.41795999</v>
      </c>
      <c r="AB28" s="4">
        <v>296603657.79364198</v>
      </c>
      <c r="AC28" s="4">
        <v>309544127.12738198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8127.5678688199996</v>
      </c>
      <c r="C29" s="4">
        <v>8770.3216925100005</v>
      </c>
      <c r="D29" s="4">
        <v>9415.4426673599992</v>
      </c>
      <c r="E29" s="4">
        <v>10064.797898590001</v>
      </c>
      <c r="F29" s="4">
        <v>10724.035151550001</v>
      </c>
      <c r="G29" s="4">
        <v>11395.859660579999</v>
      </c>
      <c r="H29" s="4">
        <v>12080.6446187</v>
      </c>
      <c r="I29" s="4">
        <v>12778.628521459999</v>
      </c>
      <c r="J29" s="4">
        <v>13490.0073307</v>
      </c>
      <c r="K29" s="4">
        <v>14235.57366425</v>
      </c>
      <c r="L29" s="4">
        <v>14998.178209019999</v>
      </c>
      <c r="M29" s="4">
        <v>15777.5850371</v>
      </c>
      <c r="N29" s="4">
        <v>16575.151212569999</v>
      </c>
      <c r="O29" s="4">
        <v>17350.278836360001</v>
      </c>
      <c r="P29" s="4">
        <v>18198.24017022</v>
      </c>
      <c r="Q29" s="4">
        <v>19062.085926650001</v>
      </c>
      <c r="R29" s="4">
        <v>19920.24712</v>
      </c>
      <c r="S29" s="4">
        <v>19944.044608939999</v>
      </c>
      <c r="T29" s="4">
        <v>19969.316492919999</v>
      </c>
      <c r="U29" s="4">
        <v>19175.214581979999</v>
      </c>
      <c r="V29" s="4">
        <v>19239.977531500001</v>
      </c>
      <c r="W29" s="4">
        <v>19340.542848270001</v>
      </c>
      <c r="X29" s="4">
        <v>20312.503378140002</v>
      </c>
      <c r="Y29" s="4">
        <v>21300.463873370001</v>
      </c>
      <c r="Z29" s="4">
        <v>22185.448740579999</v>
      </c>
      <c r="AA29" s="4">
        <v>23198.743957999999</v>
      </c>
      <c r="AB29" s="4">
        <v>24237.30654886</v>
      </c>
      <c r="AC29" s="4">
        <v>25294.751775460001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42.930669520000002</v>
      </c>
      <c r="D30" s="4">
        <v>46.088532639999997</v>
      </c>
      <c r="E30" s="4">
        <v>49.267122409999999</v>
      </c>
      <c r="F30" s="4">
        <v>52.494084620000002</v>
      </c>
      <c r="G30" s="4">
        <v>55.782661359999999</v>
      </c>
      <c r="H30" s="4">
        <v>59.134679429999998</v>
      </c>
      <c r="I30" s="4">
        <v>62.551306240000002</v>
      </c>
      <c r="J30" s="4">
        <v>66.033501040000004</v>
      </c>
      <c r="K30" s="4">
        <v>69.683043549999994</v>
      </c>
      <c r="L30" s="4">
        <v>73.415987999999999</v>
      </c>
      <c r="M30" s="4">
        <v>77.231179519999998</v>
      </c>
      <c r="N30" s="4">
        <v>81.135260939999995</v>
      </c>
      <c r="O30" s="4">
        <v>84.92950578</v>
      </c>
      <c r="P30" s="4">
        <v>89.080271179999997</v>
      </c>
      <c r="Q30" s="4">
        <v>93.308790720000005</v>
      </c>
      <c r="R30" s="4">
        <v>97.509484369999996</v>
      </c>
      <c r="S30" s="4">
        <v>97.625972919999995</v>
      </c>
      <c r="T30" s="4">
        <v>97.749678639999999</v>
      </c>
      <c r="U30" s="4">
        <v>93.862554779999996</v>
      </c>
      <c r="V30" s="4">
        <v>94.179569009999994</v>
      </c>
      <c r="W30" s="4">
        <v>94.671835599999994</v>
      </c>
      <c r="X30" s="4">
        <v>99.429576280000006</v>
      </c>
      <c r="Y30" s="4">
        <v>104.26563668999999</v>
      </c>
      <c r="Z30" s="4">
        <v>108.59763205</v>
      </c>
      <c r="AA30" s="4">
        <v>113.55770577</v>
      </c>
      <c r="AB30" s="4">
        <v>118.64146312</v>
      </c>
      <c r="AC30" s="4">
        <v>123.81765085000001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0.39784394000000001</v>
      </c>
      <c r="C31" s="4">
        <v>0.42930669999999999</v>
      </c>
      <c r="D31" s="4">
        <v>0.46088532999999998</v>
      </c>
      <c r="E31" s="4">
        <v>0.49267122000000002</v>
      </c>
      <c r="F31" s="4">
        <v>0.52494085000000001</v>
      </c>
      <c r="G31" s="4">
        <v>0.55782661</v>
      </c>
      <c r="H31" s="4">
        <v>0.59134679000000001</v>
      </c>
      <c r="I31" s="4">
        <v>0.62551305999999995</v>
      </c>
      <c r="J31" s="4">
        <v>0.66033500999999994</v>
      </c>
      <c r="K31" s="4">
        <v>0.69683044000000005</v>
      </c>
      <c r="L31" s="4">
        <v>0.73415987999999999</v>
      </c>
      <c r="M31" s="4">
        <v>0.77231179999999999</v>
      </c>
      <c r="N31" s="4">
        <v>0.81135261000000003</v>
      </c>
      <c r="O31" s="4">
        <v>0.84929505999999999</v>
      </c>
      <c r="P31" s="4">
        <v>0.89080271</v>
      </c>
      <c r="Q31" s="4">
        <v>0.93308791000000002</v>
      </c>
      <c r="R31" s="4">
        <v>0.97509484000000002</v>
      </c>
      <c r="S31" s="4">
        <v>0.97625972999999999</v>
      </c>
      <c r="T31" s="4">
        <v>0.97749679</v>
      </c>
      <c r="U31" s="4">
        <v>0.93862555000000003</v>
      </c>
      <c r="V31" s="4">
        <v>0.94179568999999996</v>
      </c>
      <c r="W31" s="4">
        <v>0.94671835999999998</v>
      </c>
      <c r="X31" s="4">
        <v>0.99429575999999997</v>
      </c>
      <c r="Y31" s="4">
        <v>1.04265637</v>
      </c>
      <c r="Z31" s="4">
        <v>1.0859763200000001</v>
      </c>
      <c r="AA31" s="4">
        <v>1.1355770599999999</v>
      </c>
      <c r="AB31" s="4">
        <v>1.18641463</v>
      </c>
      <c r="AC31" s="4">
        <v>1.23817651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8127.5678688199996</v>
      </c>
      <c r="C32" s="4">
        <v>8770.3216925100005</v>
      </c>
      <c r="D32" s="4">
        <v>9415.4426673599992</v>
      </c>
      <c r="E32" s="4">
        <v>10064.797898590001</v>
      </c>
      <c r="F32" s="4">
        <v>10724.035151550001</v>
      </c>
      <c r="G32" s="4">
        <v>11395.859660579999</v>
      </c>
      <c r="H32" s="4">
        <v>12080.6446187</v>
      </c>
      <c r="I32" s="4">
        <v>12778.628521459999</v>
      </c>
      <c r="J32" s="4">
        <v>13490.0073307</v>
      </c>
      <c r="K32" s="4">
        <v>14235.57366425</v>
      </c>
      <c r="L32" s="4">
        <v>14998.178209019999</v>
      </c>
      <c r="M32" s="4">
        <v>15777.5850371</v>
      </c>
      <c r="N32" s="4">
        <v>16575.151212569999</v>
      </c>
      <c r="O32" s="4">
        <v>17350.278836360001</v>
      </c>
      <c r="P32" s="4">
        <v>18198.24017022</v>
      </c>
      <c r="Q32" s="4">
        <v>19062.085926650001</v>
      </c>
      <c r="R32" s="4">
        <v>19920.24712</v>
      </c>
      <c r="S32" s="4">
        <v>19944.044608939999</v>
      </c>
      <c r="T32" s="4">
        <v>19969.316492919999</v>
      </c>
      <c r="U32" s="4">
        <v>19175.214581979999</v>
      </c>
      <c r="V32" s="4">
        <v>19239.977531500001</v>
      </c>
      <c r="W32" s="4">
        <v>19340.542848270001</v>
      </c>
      <c r="X32" s="4">
        <v>20312.503378140002</v>
      </c>
      <c r="Y32" s="4">
        <v>21300.463873370001</v>
      </c>
      <c r="Z32" s="4">
        <v>22185.448740579999</v>
      </c>
      <c r="AA32" s="4">
        <v>23198.743957999999</v>
      </c>
      <c r="AB32" s="4">
        <v>24237.30654886</v>
      </c>
      <c r="AC32" s="4">
        <v>25294.751775460001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1.11827904</v>
      </c>
      <c r="E34" s="4">
        <v>1.1134973399999999</v>
      </c>
      <c r="F34" s="4">
        <v>1.10988529</v>
      </c>
      <c r="G34" s="4">
        <v>1.1069193900000001</v>
      </c>
      <c r="H34" s="4">
        <v>1.1042531499999999</v>
      </c>
      <c r="I34" s="4">
        <v>1.10184108</v>
      </c>
      <c r="J34" s="4">
        <v>1.0996456400000001</v>
      </c>
      <c r="K34" s="4">
        <v>1.0992839400000001</v>
      </c>
      <c r="L34" s="4">
        <v>1.09745911</v>
      </c>
      <c r="M34" s="4">
        <v>1.09578872</v>
      </c>
      <c r="N34" s="4">
        <v>1.0943191699999999</v>
      </c>
      <c r="O34" s="4">
        <v>1.09328556</v>
      </c>
      <c r="P34" s="4">
        <v>1.09037962</v>
      </c>
      <c r="Q34" s="4">
        <v>1.09110317</v>
      </c>
      <c r="R34" s="4">
        <v>1.0896437299999999</v>
      </c>
      <c r="S34" s="4">
        <v>1.08833066</v>
      </c>
      <c r="T34" s="4">
        <v>1.0429110800000001</v>
      </c>
      <c r="U34" s="4">
        <v>1.0429866000000001</v>
      </c>
      <c r="V34" s="4">
        <v>1.0002436400000001</v>
      </c>
      <c r="W34" s="4">
        <v>1.04518482</v>
      </c>
      <c r="X34" s="4">
        <v>1.04711135</v>
      </c>
      <c r="Y34" s="4">
        <v>1.0923213000000001</v>
      </c>
      <c r="Z34" s="4">
        <v>1.09076332</v>
      </c>
      <c r="AA34" s="4">
        <v>1.0849454999999999</v>
      </c>
      <c r="AB34" s="4">
        <v>1.08830608</v>
      </c>
      <c r="AC34" s="4">
        <v>1.08710369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1.1240449699999999</v>
      </c>
      <c r="D35" s="4">
        <v>1.11828883</v>
      </c>
      <c r="E35" s="4">
        <v>1.11350734</v>
      </c>
      <c r="F35" s="4">
        <v>1.1098951100000001</v>
      </c>
      <c r="G35" s="4">
        <v>1.10692356</v>
      </c>
      <c r="H35" s="4">
        <v>1.10426113</v>
      </c>
      <c r="I35" s="4">
        <v>1.1018510800000001</v>
      </c>
      <c r="J35" s="4">
        <v>1.0996556399999999</v>
      </c>
      <c r="K35" s="4">
        <v>1.09923755</v>
      </c>
      <c r="L35" s="4">
        <v>1.09746911</v>
      </c>
      <c r="M35" s="4">
        <v>1.0957987199999999</v>
      </c>
      <c r="N35" s="4">
        <v>1.09432353</v>
      </c>
      <c r="O35" s="4">
        <v>1.09037962</v>
      </c>
      <c r="P35" s="4">
        <v>1.09257611</v>
      </c>
      <c r="Q35" s="4">
        <v>1.0911131700000001</v>
      </c>
      <c r="R35" s="4">
        <v>1.0885617400000001</v>
      </c>
      <c r="S35" s="4">
        <v>1.0429110800000001</v>
      </c>
      <c r="T35" s="4">
        <v>1.0429866000000001</v>
      </c>
      <c r="U35" s="4">
        <v>1.0002436400000001</v>
      </c>
      <c r="V35" s="4">
        <v>1.04518482</v>
      </c>
      <c r="W35" s="4">
        <v>1.04711135</v>
      </c>
      <c r="X35" s="4">
        <v>1.0940157100000001</v>
      </c>
      <c r="Y35" s="4">
        <v>1.0923312999999999</v>
      </c>
      <c r="Z35" s="4">
        <v>1.0849454999999999</v>
      </c>
      <c r="AA35" s="4">
        <v>1.08924361</v>
      </c>
      <c r="AB35" s="4">
        <v>1.08830005</v>
      </c>
      <c r="AC35" s="4">
        <v>1.08711336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1.1240449699999999</v>
      </c>
      <c r="D36" s="4">
        <v>1.1182890400000001</v>
      </c>
      <c r="E36" s="4">
        <v>1.11350734</v>
      </c>
      <c r="F36" s="4">
        <v>1.1098952900000001</v>
      </c>
      <c r="G36" s="4">
        <v>1.1069293899999999</v>
      </c>
      <c r="H36" s="4">
        <v>1.10426315</v>
      </c>
      <c r="I36" s="4">
        <v>1.1018510800000001</v>
      </c>
      <c r="J36" s="4">
        <v>1.0996556399999999</v>
      </c>
      <c r="K36" s="4">
        <v>1.0992939399999999</v>
      </c>
      <c r="L36" s="4">
        <v>1.09746911</v>
      </c>
      <c r="M36" s="4">
        <v>1.0957987199999999</v>
      </c>
      <c r="N36" s="4">
        <v>1.09432917</v>
      </c>
      <c r="O36" s="4">
        <v>1.0932955600000001</v>
      </c>
      <c r="P36" s="4">
        <v>1.0925951899999999</v>
      </c>
      <c r="Q36" s="4">
        <v>1.0911131700000001</v>
      </c>
      <c r="R36" s="4">
        <v>1.08965373</v>
      </c>
      <c r="S36" s="4">
        <v>1.0883406600000001</v>
      </c>
      <c r="T36" s="4">
        <v>1.08904285</v>
      </c>
      <c r="U36" s="4">
        <v>1.08975971</v>
      </c>
      <c r="V36" s="4">
        <v>1.0926725100000001</v>
      </c>
      <c r="W36" s="4">
        <v>1.0933926199999999</v>
      </c>
      <c r="X36" s="4">
        <v>1.0940157100000001</v>
      </c>
      <c r="Y36" s="4">
        <v>1.0923312999999999</v>
      </c>
      <c r="Z36" s="4">
        <v>1.09077332</v>
      </c>
      <c r="AA36" s="4">
        <v>1.0896093600000001</v>
      </c>
      <c r="AB36" s="4">
        <v>1.08831608</v>
      </c>
      <c r="AC36" s="4">
        <v>1.08711369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5157</v>
      </c>
      <c r="C37" s="4">
        <v>5028.0749999999998</v>
      </c>
      <c r="D37" s="4">
        <v>4902.3731329599996</v>
      </c>
      <c r="E37" s="4">
        <v>4779.8138046399999</v>
      </c>
      <c r="F37" s="4">
        <v>4660.3186352700004</v>
      </c>
      <c r="G37" s="4">
        <v>4543.8106718899999</v>
      </c>
      <c r="H37" s="4">
        <v>4430.2154072000003</v>
      </c>
      <c r="I37" s="4">
        <v>4319.46002202</v>
      </c>
      <c r="J37" s="4">
        <v>4211.4735238800004</v>
      </c>
      <c r="K37" s="4">
        <v>4106.1867457400003</v>
      </c>
      <c r="L37" s="4">
        <v>4003.53207918</v>
      </c>
      <c r="M37" s="4">
        <v>3903.4437772000001</v>
      </c>
      <c r="N37" s="4">
        <v>3805.8576827699999</v>
      </c>
      <c r="O37" s="4">
        <v>3710.7112407</v>
      </c>
      <c r="P37" s="4">
        <v>3617.9434679800002</v>
      </c>
      <c r="Q37" s="4">
        <v>3527.4948812799998</v>
      </c>
      <c r="R37" s="4">
        <v>3439.3075092499998</v>
      </c>
      <c r="S37" s="4">
        <v>3353.3250576999999</v>
      </c>
      <c r="T37" s="4">
        <v>3269.49193126</v>
      </c>
      <c r="U37" s="4">
        <v>3187.75463631</v>
      </c>
      <c r="V37" s="4">
        <v>3108.0607705100001</v>
      </c>
      <c r="W37" s="4">
        <v>3030.35926058</v>
      </c>
      <c r="X37" s="4">
        <v>2954.6002790699999</v>
      </c>
      <c r="Y37" s="4">
        <v>2881.03121685</v>
      </c>
      <c r="Z37" s="4">
        <v>2809.0054364299999</v>
      </c>
      <c r="AA37" s="4">
        <v>2738.7803005199999</v>
      </c>
      <c r="AB37" s="4">
        <v>2670.3107930000001</v>
      </c>
      <c r="AC37" s="4">
        <v>2603.5530508299998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41219508.75</v>
      </c>
      <c r="C38" s="4">
        <v>40189011.400039703</v>
      </c>
      <c r="D38" s="4">
        <v>39184080.847523801</v>
      </c>
      <c r="E38" s="4">
        <v>38204105.378598399</v>
      </c>
      <c r="F38" s="4">
        <v>37248358.055488899</v>
      </c>
      <c r="G38" s="4">
        <v>36315442.603697799</v>
      </c>
      <c r="H38" s="4">
        <v>35403015.6268382</v>
      </c>
      <c r="I38" s="4">
        <v>34509811.316711202</v>
      </c>
      <c r="J38" s="4">
        <v>33649882.759741299</v>
      </c>
      <c r="K38" s="4">
        <v>32798733.630623698</v>
      </c>
      <c r="L38" s="4">
        <v>31965092.818914499</v>
      </c>
      <c r="M38" s="4">
        <v>31149824.335781801</v>
      </c>
      <c r="N38" s="4">
        <v>30358202.8739479</v>
      </c>
      <c r="O38" s="4">
        <v>29590521.873014402</v>
      </c>
      <c r="P38" s="4">
        <v>28822275.4817371</v>
      </c>
      <c r="Q38" s="4">
        <v>28064429.322649799</v>
      </c>
      <c r="R38" s="4">
        <v>27307406.636338402</v>
      </c>
      <c r="S38" s="4">
        <v>26665706.6396215</v>
      </c>
      <c r="T38" s="4">
        <v>26031476.360160701</v>
      </c>
      <c r="U38" s="4">
        <v>25439826.075124599</v>
      </c>
      <c r="V38" s="4">
        <v>24813156.702419698</v>
      </c>
      <c r="W38" s="4">
        <v>24198920.028606702</v>
      </c>
      <c r="X38" s="4">
        <v>23577136.5785252</v>
      </c>
      <c r="Y38" s="4">
        <v>22975547.293594498</v>
      </c>
      <c r="Z38" s="4">
        <v>22386509.357144501</v>
      </c>
      <c r="AA38" s="4">
        <v>21804363.1051131</v>
      </c>
      <c r="AB38" s="4">
        <v>21231944.0577145</v>
      </c>
      <c r="AC38" s="4">
        <v>20669187.282995701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41219508.75</v>
      </c>
      <c r="C39" s="4">
        <v>40189020.948607601</v>
      </c>
      <c r="D39" s="4">
        <v>39184295.488545902</v>
      </c>
      <c r="E39" s="4">
        <v>38204686.808409497</v>
      </c>
      <c r="F39" s="4">
        <v>37249571.0429627</v>
      </c>
      <c r="G39" s="4">
        <v>36318331.786875799</v>
      </c>
      <c r="H39" s="4">
        <v>35410373.509006597</v>
      </c>
      <c r="I39" s="4">
        <v>34525114.170603</v>
      </c>
      <c r="J39" s="4">
        <v>33661986.335602701</v>
      </c>
      <c r="K39" s="4">
        <v>32820437.1564398</v>
      </c>
      <c r="L39" s="4">
        <v>31999926.2441695</v>
      </c>
      <c r="M39" s="4">
        <v>31199885.101721101</v>
      </c>
      <c r="N39" s="4">
        <v>30419887.9504668</v>
      </c>
      <c r="O39" s="4">
        <v>29659390.751621202</v>
      </c>
      <c r="P39" s="4">
        <v>28917906.049180299</v>
      </c>
      <c r="Q39" s="4">
        <v>28194958.3735658</v>
      </c>
      <c r="R39" s="4">
        <v>27476893.891480401</v>
      </c>
      <c r="S39" s="4">
        <v>26789973.431104399</v>
      </c>
      <c r="T39" s="4">
        <v>26120224.0862469</v>
      </c>
      <c r="U39" s="4">
        <v>25467218.510699801</v>
      </c>
      <c r="V39" s="4">
        <v>24830538.0488085</v>
      </c>
      <c r="W39" s="4">
        <v>24209774.672147099</v>
      </c>
      <c r="X39" s="4">
        <v>23598038.926204301</v>
      </c>
      <c r="Y39" s="4">
        <v>23010451.6284119</v>
      </c>
      <c r="Z39" s="4">
        <v>22435190.3136652</v>
      </c>
      <c r="AA39" s="4">
        <v>21874310.554544002</v>
      </c>
      <c r="AB39" s="4">
        <v>21327452.767715398</v>
      </c>
      <c r="AC39" s="4">
        <v>20794266.669357698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5979.0406005900004</v>
      </c>
      <c r="C40" s="4">
        <v>5829.5645847400001</v>
      </c>
      <c r="D40" s="4">
        <v>5683.82547935</v>
      </c>
      <c r="E40" s="4">
        <v>5541.7298293000003</v>
      </c>
      <c r="F40" s="4">
        <v>5403.1867873299998</v>
      </c>
      <c r="G40" s="4">
        <v>5268.1071205500002</v>
      </c>
      <c r="H40" s="4">
        <v>5136.4044449700004</v>
      </c>
      <c r="I40" s="4">
        <v>5007.9943338399999</v>
      </c>
      <c r="J40" s="4">
        <v>4882.7944782900004</v>
      </c>
      <c r="K40" s="4">
        <v>4760.7246858500002</v>
      </c>
      <c r="L40" s="4">
        <v>4641.7065711100004</v>
      </c>
      <c r="M40" s="4">
        <v>4525.6634722400004</v>
      </c>
      <c r="N40" s="4">
        <v>4412.5218851999998</v>
      </c>
      <c r="O40" s="4">
        <v>4302.2088380699997</v>
      </c>
      <c r="P40" s="4">
        <v>4194.6536267399997</v>
      </c>
      <c r="Q40" s="4">
        <v>4089.7872858199999</v>
      </c>
      <c r="R40" s="4">
        <v>3987.4092474899999</v>
      </c>
      <c r="S40" s="4">
        <v>3887.7242901300001</v>
      </c>
      <c r="T40" s="4">
        <v>3790.53118279</v>
      </c>
      <c r="U40" s="4">
        <v>3695.76790708</v>
      </c>
      <c r="V40" s="4">
        <v>3603.3737095299998</v>
      </c>
      <c r="W40" s="4">
        <v>3513.28937761</v>
      </c>
      <c r="X40" s="4">
        <v>3425.3915153299999</v>
      </c>
      <c r="Y40" s="4">
        <v>3340.0998285599999</v>
      </c>
      <c r="Z40" s="4">
        <v>3256.5973326100002</v>
      </c>
      <c r="AA40" s="4">
        <v>3175.18239928</v>
      </c>
      <c r="AB40" s="4">
        <v>3095.8028390600002</v>
      </c>
      <c r="AC40" s="4">
        <v>3018.4078001399998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12.05670628</v>
      </c>
      <c r="D41" s="4">
        <v>11.755288650000001</v>
      </c>
      <c r="E41" s="4">
        <v>11.46140604</v>
      </c>
      <c r="F41" s="4">
        <v>11.17487131</v>
      </c>
      <c r="G41" s="4">
        <v>10.895499539999999</v>
      </c>
      <c r="H41" s="4">
        <v>10.62311205</v>
      </c>
      <c r="I41" s="4">
        <v>10.35753425</v>
      </c>
      <c r="J41" s="4">
        <v>10.098595899999999</v>
      </c>
      <c r="K41" s="4">
        <v>9.8461311499999997</v>
      </c>
      <c r="L41" s="4">
        <v>9.59997787</v>
      </c>
      <c r="M41" s="4">
        <v>9.3599655300000002</v>
      </c>
      <c r="N41" s="4">
        <v>9.1259663900000003</v>
      </c>
      <c r="O41" s="4">
        <v>8.8978172299999994</v>
      </c>
      <c r="P41" s="4">
        <v>8.6753718099999997</v>
      </c>
      <c r="Q41" s="4">
        <v>8.4584875099999994</v>
      </c>
      <c r="R41" s="4">
        <v>8.2430681700000008</v>
      </c>
      <c r="S41" s="4">
        <v>8.0369920300000004</v>
      </c>
      <c r="T41" s="4">
        <v>7.8360672300000003</v>
      </c>
      <c r="U41" s="4">
        <v>7.6401655499999999</v>
      </c>
      <c r="V41" s="4">
        <v>7.4491614100000003</v>
      </c>
      <c r="W41" s="4">
        <v>7.2629324000000004</v>
      </c>
      <c r="X41" s="4">
        <v>7.0794116799999998</v>
      </c>
      <c r="Y41" s="4">
        <v>6.9031354900000004</v>
      </c>
      <c r="Z41" s="4">
        <v>6.7305570899999996</v>
      </c>
      <c r="AA41" s="4">
        <v>6.5622931700000002</v>
      </c>
      <c r="AB41" s="4">
        <v>6.39823583</v>
      </c>
      <c r="AC41" s="4">
        <v>6.2382799999999996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0.12365853</v>
      </c>
      <c r="C42" s="4">
        <v>0.12056706</v>
      </c>
      <c r="D42" s="4">
        <v>0.11755288999999999</v>
      </c>
      <c r="E42" s="4">
        <v>0.11461406</v>
      </c>
      <c r="F42" s="4">
        <v>0.11174871</v>
      </c>
      <c r="G42" s="4">
        <v>0.108955</v>
      </c>
      <c r="H42" s="4">
        <v>0.10623112</v>
      </c>
      <c r="I42" s="4">
        <v>0.10357534</v>
      </c>
      <c r="J42" s="4">
        <v>0.10098596</v>
      </c>
      <c r="K42" s="4">
        <v>9.8461309999999996E-2</v>
      </c>
      <c r="L42" s="4">
        <v>9.5999780000000007E-2</v>
      </c>
      <c r="M42" s="4">
        <v>9.3599660000000001E-2</v>
      </c>
      <c r="N42" s="4">
        <v>9.1259660000000006E-2</v>
      </c>
      <c r="O42" s="4">
        <v>8.8978169999999995E-2</v>
      </c>
      <c r="P42" s="4">
        <v>8.6753720000000006E-2</v>
      </c>
      <c r="Q42" s="4">
        <v>8.4584880000000001E-2</v>
      </c>
      <c r="R42" s="4">
        <v>8.2430680000000006E-2</v>
      </c>
      <c r="S42" s="4">
        <v>8.0369919999999997E-2</v>
      </c>
      <c r="T42" s="4">
        <v>7.8360669999999993E-2</v>
      </c>
      <c r="U42" s="4">
        <v>7.6401659999999996E-2</v>
      </c>
      <c r="V42" s="4">
        <v>7.449161E-2</v>
      </c>
      <c r="W42" s="4">
        <v>7.2629319999999997E-2</v>
      </c>
      <c r="X42" s="4">
        <v>7.0794120000000002E-2</v>
      </c>
      <c r="Y42" s="4">
        <v>6.9031350000000005E-2</v>
      </c>
      <c r="Z42" s="4">
        <v>6.7305569999999995E-2</v>
      </c>
      <c r="AA42" s="4">
        <v>6.5622929999999996E-2</v>
      </c>
      <c r="AB42" s="4">
        <v>6.3982360000000002E-2</v>
      </c>
      <c r="AC42" s="4">
        <v>6.2382800000000002E-2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5562.3113671299998</v>
      </c>
      <c r="C43" s="4">
        <v>5423.2535829500002</v>
      </c>
      <c r="D43" s="4">
        <v>5287.6722519699997</v>
      </c>
      <c r="E43" s="4">
        <v>5155.4804456700003</v>
      </c>
      <c r="F43" s="4">
        <v>5026.59362409</v>
      </c>
      <c r="G43" s="4">
        <v>4900.9287861800003</v>
      </c>
      <c r="H43" s="4">
        <v>4778.4055687999999</v>
      </c>
      <c r="I43" s="4">
        <v>4658.9454295799997</v>
      </c>
      <c r="J43" s="4">
        <v>4542.4717964399997</v>
      </c>
      <c r="K43" s="4">
        <v>4428.9100661900002</v>
      </c>
      <c r="L43" s="4">
        <v>4318.1873167800004</v>
      </c>
      <c r="M43" s="4">
        <v>4210.2326338700004</v>
      </c>
      <c r="N43" s="4">
        <v>4104.9768180199999</v>
      </c>
      <c r="O43" s="4">
        <v>4002.35239757</v>
      </c>
      <c r="P43" s="4">
        <v>3902.2935965800002</v>
      </c>
      <c r="Q43" s="4">
        <v>3804.7362566699999</v>
      </c>
      <c r="R43" s="4">
        <v>3709.6178502500002</v>
      </c>
      <c r="S43" s="4">
        <v>3616.8776587399998</v>
      </c>
      <c r="T43" s="4">
        <v>3526.45571728</v>
      </c>
      <c r="U43" s="4">
        <v>3438.2943279400001</v>
      </c>
      <c r="V43" s="4">
        <v>3352.33696986</v>
      </c>
      <c r="W43" s="4">
        <v>3268.52855568</v>
      </c>
      <c r="X43" s="4">
        <v>3186.8153417799999</v>
      </c>
      <c r="Y43" s="4">
        <v>3107.4641625999998</v>
      </c>
      <c r="Z43" s="4">
        <v>3029.7775585300001</v>
      </c>
      <c r="AA43" s="4">
        <v>2954.0331195700001</v>
      </c>
      <c r="AB43" s="4">
        <v>2880.1822915799999</v>
      </c>
      <c r="AC43" s="4">
        <v>2808.1777641100002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416.72923345999999</v>
      </c>
      <c r="C44" s="4">
        <v>406.31100178999998</v>
      </c>
      <c r="D44" s="4">
        <v>396.15322738999998</v>
      </c>
      <c r="E44" s="4">
        <v>386.24938363000001</v>
      </c>
      <c r="F44" s="4">
        <v>376.59316324000002</v>
      </c>
      <c r="G44" s="4">
        <v>367.17833437000002</v>
      </c>
      <c r="H44" s="4">
        <v>357.99887618000002</v>
      </c>
      <c r="I44" s="4">
        <v>349.04890425999997</v>
      </c>
      <c r="J44" s="4">
        <v>340.32268184999998</v>
      </c>
      <c r="K44" s="4">
        <v>331.81461965</v>
      </c>
      <c r="L44" s="4">
        <v>323.51925433000002</v>
      </c>
      <c r="M44" s="4">
        <v>315.43083838000001</v>
      </c>
      <c r="N44" s="4">
        <v>307.54506717999999</v>
      </c>
      <c r="O44" s="4">
        <v>299.85644050000002</v>
      </c>
      <c r="P44" s="4">
        <v>292.36003016000001</v>
      </c>
      <c r="Q44" s="4">
        <v>285.05102915999998</v>
      </c>
      <c r="R44" s="4">
        <v>277.79139723999998</v>
      </c>
      <c r="S44" s="4">
        <v>270.84663139000003</v>
      </c>
      <c r="T44" s="4">
        <v>264.07546551000002</v>
      </c>
      <c r="U44" s="4">
        <v>257.47357914000003</v>
      </c>
      <c r="V44" s="4">
        <v>251.03673967</v>
      </c>
      <c r="W44" s="4">
        <v>244.76082194</v>
      </c>
      <c r="X44" s="4">
        <v>238.57617354000001</v>
      </c>
      <c r="Y44" s="4">
        <v>232.63566596000001</v>
      </c>
      <c r="Z44" s="4">
        <v>226.81977406999999</v>
      </c>
      <c r="AA44" s="4">
        <v>221.14927971</v>
      </c>
      <c r="AB44" s="4">
        <v>215.62054748</v>
      </c>
      <c r="AC44" s="4">
        <v>210.23003603000001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0.99999996999999996</v>
      </c>
      <c r="G45" s="4">
        <v>1.00000004</v>
      </c>
      <c r="H45" s="4">
        <v>1</v>
      </c>
      <c r="I45" s="4">
        <v>1</v>
      </c>
      <c r="J45" s="4">
        <v>1</v>
      </c>
      <c r="K45" s="4">
        <v>1</v>
      </c>
      <c r="L45" s="4">
        <v>1.0000000099999999</v>
      </c>
      <c r="M45" s="4">
        <v>1</v>
      </c>
      <c r="N45" s="4">
        <v>0.99999861999999995</v>
      </c>
      <c r="O45" s="4">
        <v>1</v>
      </c>
      <c r="P45" s="4">
        <v>1</v>
      </c>
      <c r="Q45" s="4">
        <v>1</v>
      </c>
      <c r="R45" s="4">
        <v>1</v>
      </c>
      <c r="S45" s="4">
        <v>0.99952017000000004</v>
      </c>
      <c r="T45" s="4">
        <v>1.00000007</v>
      </c>
      <c r="U45" s="4">
        <v>1</v>
      </c>
      <c r="V45" s="4">
        <v>1</v>
      </c>
      <c r="W45" s="4">
        <v>1</v>
      </c>
      <c r="X45" s="4">
        <v>1</v>
      </c>
      <c r="Y45" s="4">
        <v>0.99972499000000004</v>
      </c>
      <c r="Z45" s="4">
        <v>1.0001027300000001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0.99999996999999996</v>
      </c>
      <c r="F46" s="4">
        <v>1.00000004</v>
      </c>
      <c r="G46" s="4">
        <v>1</v>
      </c>
      <c r="H46" s="4">
        <v>1</v>
      </c>
      <c r="I46" s="4">
        <v>1</v>
      </c>
      <c r="J46" s="4">
        <v>1</v>
      </c>
      <c r="K46" s="4">
        <v>1.0000000099999999</v>
      </c>
      <c r="L46" s="4">
        <v>1</v>
      </c>
      <c r="M46" s="4">
        <v>0.99999861999999995</v>
      </c>
      <c r="N46" s="4">
        <v>1</v>
      </c>
      <c r="O46" s="4">
        <v>1</v>
      </c>
      <c r="P46" s="4">
        <v>1</v>
      </c>
      <c r="Q46" s="4">
        <v>1</v>
      </c>
      <c r="R46" s="4">
        <v>0.99952017000000004</v>
      </c>
      <c r="S46" s="4">
        <v>1.00000007</v>
      </c>
      <c r="T46" s="4">
        <v>1</v>
      </c>
      <c r="U46" s="4">
        <v>1</v>
      </c>
      <c r="V46" s="4">
        <v>1</v>
      </c>
      <c r="W46" s="4">
        <v>1</v>
      </c>
      <c r="X46" s="4">
        <v>0.99972499000000004</v>
      </c>
      <c r="Y46" s="4">
        <v>1.0001027300000001</v>
      </c>
      <c r="Z46" s="4">
        <v>1</v>
      </c>
      <c r="AA46" s="4">
        <v>1</v>
      </c>
      <c r="AB46" s="4">
        <v>1</v>
      </c>
      <c r="AC46" s="4">
        <v>1.0000000099999999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1.6118260799999999</v>
      </c>
      <c r="D47" s="4">
        <v>1.6387688</v>
      </c>
      <c r="E47" s="4">
        <v>1.6681710199999999</v>
      </c>
      <c r="F47" s="4">
        <v>1.7031885</v>
      </c>
      <c r="G47" s="4">
        <v>1.7419694400000001</v>
      </c>
      <c r="H47" s="4">
        <v>1.7827357100000001</v>
      </c>
      <c r="I47" s="4">
        <v>1.8255625200000001</v>
      </c>
      <c r="J47" s="4">
        <v>1.8705128600000001</v>
      </c>
      <c r="K47" s="4">
        <v>1.9367008800000001</v>
      </c>
      <c r="L47" s="4">
        <v>1.98933611</v>
      </c>
      <c r="M47" s="4">
        <v>2.0448648299999999</v>
      </c>
      <c r="N47" s="4">
        <v>2.1043298400000001</v>
      </c>
      <c r="O47" s="4">
        <v>2.1721053100000001</v>
      </c>
      <c r="P47" s="4">
        <v>2.2450862599999999</v>
      </c>
      <c r="Q47" s="4">
        <v>2.31100292</v>
      </c>
      <c r="R47" s="4">
        <v>2.3784947700000001</v>
      </c>
      <c r="S47" s="4">
        <v>2.4486057699999999</v>
      </c>
      <c r="T47" s="4">
        <v>2.5020601199999999</v>
      </c>
      <c r="U47" s="4">
        <v>2.55779047</v>
      </c>
      <c r="V47" s="4">
        <v>2.5977387200000002</v>
      </c>
      <c r="W47" s="4">
        <v>2.6597475500000001</v>
      </c>
      <c r="X47" s="4">
        <v>2.7249356499999999</v>
      </c>
      <c r="Y47" s="4">
        <v>2.8147358100000002</v>
      </c>
      <c r="Z47" s="4">
        <v>2.9085139299999998</v>
      </c>
      <c r="AA47" s="4">
        <v>3.00423376</v>
      </c>
      <c r="AB47" s="4">
        <v>3.1085254600000001</v>
      </c>
      <c r="AC47" s="4">
        <v>3.21858471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51156</v>
      </c>
      <c r="C48" s="4">
        <v>52105.125148530002</v>
      </c>
      <c r="D48" s="4">
        <v>53275.075458799998</v>
      </c>
      <c r="E48" s="4">
        <v>54518.334521700002</v>
      </c>
      <c r="F48" s="4">
        <v>55800.445005779999</v>
      </c>
      <c r="G48" s="4">
        <v>57108.652039389999</v>
      </c>
      <c r="H48" s="4">
        <v>58438.566676659997</v>
      </c>
      <c r="I48" s="4">
        <v>59783.3718477</v>
      </c>
      <c r="J48" s="4">
        <v>64351.772888450003</v>
      </c>
      <c r="K48" s="4">
        <v>66179.778348809996</v>
      </c>
      <c r="L48" s="4">
        <v>68052.348713309999</v>
      </c>
      <c r="M48" s="4">
        <v>70107.663789769998</v>
      </c>
      <c r="N48" s="4">
        <v>72871.392781930001</v>
      </c>
      <c r="O48" s="4">
        <v>76005.487021459994</v>
      </c>
      <c r="P48" s="4">
        <v>77638.386079620002</v>
      </c>
      <c r="Q48" s="4">
        <v>78997.635551119994</v>
      </c>
      <c r="R48" s="4">
        <v>80307.865175379993</v>
      </c>
      <c r="S48" s="4">
        <v>82273.467619040006</v>
      </c>
      <c r="T48" s="4">
        <v>84286.001019450006</v>
      </c>
      <c r="U48" s="4">
        <v>86892.970378479993</v>
      </c>
      <c r="V48" s="4">
        <v>88955.800193949995</v>
      </c>
      <c r="W48" s="4">
        <v>91047.667131709997</v>
      </c>
      <c r="X48" s="4">
        <v>92583.253178419996</v>
      </c>
      <c r="Y48" s="4">
        <v>94185.471626519997</v>
      </c>
      <c r="Z48" s="4">
        <v>95841.122169509996</v>
      </c>
      <c r="AA48" s="4">
        <v>97451.59430918</v>
      </c>
      <c r="AB48" s="4">
        <v>99080.322499689995</v>
      </c>
      <c r="AC48" s="4">
        <v>100726.68242219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179977065.75</v>
      </c>
      <c r="C49" s="4">
        <v>184202511.21941799</v>
      </c>
      <c r="D49" s="4">
        <v>188018687.37997499</v>
      </c>
      <c r="E49" s="4">
        <v>190922796.16574299</v>
      </c>
      <c r="F49" s="4">
        <v>193840973.916327</v>
      </c>
      <c r="G49" s="4">
        <v>196710526.32079899</v>
      </c>
      <c r="H49" s="4">
        <v>199529491.06609899</v>
      </c>
      <c r="I49" s="4">
        <v>202272164.240854</v>
      </c>
      <c r="J49" s="4">
        <v>223461765.09810501</v>
      </c>
      <c r="K49" s="4">
        <v>228300779.62065801</v>
      </c>
      <c r="L49" s="4">
        <v>233242460.80279899</v>
      </c>
      <c r="M49" s="4">
        <v>239093588.17782399</v>
      </c>
      <c r="N49" s="4">
        <v>248844203.30628601</v>
      </c>
      <c r="O49" s="4">
        <v>260872445.865266</v>
      </c>
      <c r="P49" s="4">
        <v>263737672.359882</v>
      </c>
      <c r="Q49" s="4">
        <v>264924303.02786699</v>
      </c>
      <c r="R49" s="4">
        <v>265902061.398038</v>
      </c>
      <c r="S49" s="4">
        <v>276688943.64024901</v>
      </c>
      <c r="T49" s="4">
        <v>287757722.51030499</v>
      </c>
      <c r="U49" s="4">
        <v>308638148.99098301</v>
      </c>
      <c r="V49" s="4">
        <v>319737625.90076298</v>
      </c>
      <c r="W49" s="4">
        <v>330710852.10696697</v>
      </c>
      <c r="X49" s="4">
        <v>331386671.72781801</v>
      </c>
      <c r="Y49" s="4">
        <v>332308608.58506399</v>
      </c>
      <c r="Z49" s="4">
        <v>334541870.75599802</v>
      </c>
      <c r="AA49" s="4">
        <v>335450478.04933298</v>
      </c>
      <c r="AB49" s="4">
        <v>336333018.84140903</v>
      </c>
      <c r="AC49" s="4">
        <v>337235120.03108197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179977065.75</v>
      </c>
      <c r="C50" s="4">
        <v>184202511.21941799</v>
      </c>
      <c r="D50" s="4">
        <v>188018687.37997499</v>
      </c>
      <c r="E50" s="4">
        <v>190922796.16574299</v>
      </c>
      <c r="F50" s="4">
        <v>193840973.916327</v>
      </c>
      <c r="G50" s="4">
        <v>196710526.32079899</v>
      </c>
      <c r="H50" s="4">
        <v>199529491.06609899</v>
      </c>
      <c r="I50" s="4">
        <v>202272164.240854</v>
      </c>
      <c r="J50" s="4">
        <v>223461765.09810501</v>
      </c>
      <c r="K50" s="4">
        <v>228300779.62065801</v>
      </c>
      <c r="L50" s="4">
        <v>233242460.80279899</v>
      </c>
      <c r="M50" s="4">
        <v>239093588.17782399</v>
      </c>
      <c r="N50" s="4">
        <v>248844203.30628601</v>
      </c>
      <c r="O50" s="4">
        <v>260872445.865266</v>
      </c>
      <c r="P50" s="4">
        <v>263737672.359882</v>
      </c>
      <c r="Q50" s="4">
        <v>264924303.02786699</v>
      </c>
      <c r="R50" s="4">
        <v>265902061.398038</v>
      </c>
      <c r="S50" s="4">
        <v>276688943.64024901</v>
      </c>
      <c r="T50" s="4">
        <v>287757722.51030499</v>
      </c>
      <c r="U50" s="4">
        <v>308638148.99098301</v>
      </c>
      <c r="V50" s="4">
        <v>319737625.90076298</v>
      </c>
      <c r="W50" s="4">
        <v>330710852.10696697</v>
      </c>
      <c r="X50" s="4">
        <v>331386671.72781801</v>
      </c>
      <c r="Y50" s="4">
        <v>332308608.58506399</v>
      </c>
      <c r="Z50" s="4">
        <v>334541870.75599802</v>
      </c>
      <c r="AA50" s="4">
        <v>335450478.04933298</v>
      </c>
      <c r="AB50" s="4">
        <v>336333018.84140903</v>
      </c>
      <c r="AC50" s="4">
        <v>337235120.03108197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14092.560631910001</v>
      </c>
      <c r="C51" s="4">
        <v>14375.65167216</v>
      </c>
      <c r="D51" s="4">
        <v>14690.633377669999</v>
      </c>
      <c r="E51" s="4">
        <v>14997.26276261</v>
      </c>
      <c r="F51" s="4">
        <v>15311.603135109999</v>
      </c>
      <c r="G51" s="4">
        <v>15629.705945969999</v>
      </c>
      <c r="H51" s="4">
        <v>15950.69100393</v>
      </c>
      <c r="I51" s="4">
        <v>16272.638358239999</v>
      </c>
      <c r="J51" s="4">
        <v>17656.006939589999</v>
      </c>
      <c r="K51" s="4">
        <v>18120.73814696</v>
      </c>
      <c r="L51" s="4">
        <v>18596.425618990001</v>
      </c>
      <c r="M51" s="4">
        <v>19128.958915160001</v>
      </c>
      <c r="N51" s="4">
        <v>19890.981892659998</v>
      </c>
      <c r="O51" s="4">
        <v>20778.814294830001</v>
      </c>
      <c r="P51" s="4">
        <v>21158.385491379999</v>
      </c>
      <c r="Q51" s="4">
        <v>21445.1045964</v>
      </c>
      <c r="R51" s="4">
        <v>21717.43119281</v>
      </c>
      <c r="S51" s="4">
        <v>22353.38398577</v>
      </c>
      <c r="T51" s="4">
        <v>23005.114948030001</v>
      </c>
      <c r="U51" s="4">
        <v>24008.97774319</v>
      </c>
      <c r="V51" s="4">
        <v>24670.995847900002</v>
      </c>
      <c r="W51" s="4">
        <v>25335.439976500002</v>
      </c>
      <c r="X51" s="4">
        <v>25643.135402939999</v>
      </c>
      <c r="Y51" s="4">
        <v>25969.47212359</v>
      </c>
      <c r="Z51" s="4">
        <v>26337.937936139999</v>
      </c>
      <c r="AA51" s="4">
        <v>26665.514628789999</v>
      </c>
      <c r="AB51" s="4">
        <v>26995.917339299998</v>
      </c>
      <c r="AC51" s="4">
        <v>27330.140969460001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9025.9230497499993</v>
      </c>
      <c r="D52" s="4">
        <v>9212.9156816199993</v>
      </c>
      <c r="E52" s="4">
        <v>9355.2170121199997</v>
      </c>
      <c r="F52" s="4">
        <v>9498.2077219000003</v>
      </c>
      <c r="G52" s="4">
        <v>9638.8157897199999</v>
      </c>
      <c r="H52" s="4">
        <v>9776.94506224</v>
      </c>
      <c r="I52" s="4">
        <v>9911.3360477999995</v>
      </c>
      <c r="J52" s="4">
        <v>10949.62648981</v>
      </c>
      <c r="K52" s="4">
        <v>11186.73820141</v>
      </c>
      <c r="L52" s="4">
        <v>11428.880579340001</v>
      </c>
      <c r="M52" s="4">
        <v>11715.585820709999</v>
      </c>
      <c r="N52" s="4">
        <v>12193.365962010001</v>
      </c>
      <c r="O52" s="4">
        <v>12782.7498474</v>
      </c>
      <c r="P52" s="4">
        <v>12923.14594563</v>
      </c>
      <c r="Q52" s="4">
        <v>12981.290848369999</v>
      </c>
      <c r="R52" s="4">
        <v>13029.2010085</v>
      </c>
      <c r="S52" s="4">
        <v>13557.758238369999</v>
      </c>
      <c r="T52" s="4">
        <v>14100.128403000001</v>
      </c>
      <c r="U52" s="4">
        <v>15123.269300559999</v>
      </c>
      <c r="V52" s="4">
        <v>15667.143669139999</v>
      </c>
      <c r="W52" s="4">
        <v>16204.83175324</v>
      </c>
      <c r="X52" s="4">
        <v>16237.94691466</v>
      </c>
      <c r="Y52" s="4">
        <v>16283.12182067</v>
      </c>
      <c r="Z52" s="4">
        <v>16392.551667039999</v>
      </c>
      <c r="AA52" s="4">
        <v>16437.073424419999</v>
      </c>
      <c r="AB52" s="4">
        <v>16480.317923229999</v>
      </c>
      <c r="AC52" s="4">
        <v>16524.520881519999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88.188762220000001</v>
      </c>
      <c r="C53" s="4">
        <v>90.259230500000001</v>
      </c>
      <c r="D53" s="4">
        <v>92.129156820000006</v>
      </c>
      <c r="E53" s="4">
        <v>93.55217012</v>
      </c>
      <c r="F53" s="4">
        <v>94.982077219999994</v>
      </c>
      <c r="G53" s="4">
        <v>96.388157899999996</v>
      </c>
      <c r="H53" s="4">
        <v>97.769450620000001</v>
      </c>
      <c r="I53" s="4">
        <v>99.113360479999997</v>
      </c>
      <c r="J53" s="4">
        <v>109.4962649</v>
      </c>
      <c r="K53" s="4">
        <v>111.86738201</v>
      </c>
      <c r="L53" s="4">
        <v>114.28880579</v>
      </c>
      <c r="M53" s="4">
        <v>117.15585821000001</v>
      </c>
      <c r="N53" s="4">
        <v>121.93365962</v>
      </c>
      <c r="O53" s="4">
        <v>127.82749846999999</v>
      </c>
      <c r="P53" s="4">
        <v>129.23145946</v>
      </c>
      <c r="Q53" s="4">
        <v>129.81290848</v>
      </c>
      <c r="R53" s="4">
        <v>130.29201008999999</v>
      </c>
      <c r="S53" s="4">
        <v>135.57758238</v>
      </c>
      <c r="T53" s="4">
        <v>141.00128402999999</v>
      </c>
      <c r="U53" s="4">
        <v>151.23269300999999</v>
      </c>
      <c r="V53" s="4">
        <v>156.67143669000001</v>
      </c>
      <c r="W53" s="4">
        <v>162.04831752999999</v>
      </c>
      <c r="X53" s="4">
        <v>162.37946915000001</v>
      </c>
      <c r="Y53" s="4">
        <v>162.83121821</v>
      </c>
      <c r="Z53" s="4">
        <v>163.92551667000001</v>
      </c>
      <c r="AA53" s="4">
        <v>164.37073423999999</v>
      </c>
      <c r="AB53" s="4">
        <v>164.80317923000001</v>
      </c>
      <c r="AC53" s="4">
        <v>165.24520881999999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9701.1202276099993</v>
      </c>
      <c r="C54" s="4">
        <v>9881.1103984000001</v>
      </c>
      <c r="D54" s="4">
        <v>10102.977405600001</v>
      </c>
      <c r="E54" s="4">
        <v>10338.74653617</v>
      </c>
      <c r="F54" s="4">
        <v>10581.883371559999</v>
      </c>
      <c r="G54" s="4">
        <v>10829.969103740001</v>
      </c>
      <c r="H54" s="4">
        <v>11082.17142192</v>
      </c>
      <c r="I54" s="4">
        <v>11337.19755076</v>
      </c>
      <c r="J54" s="4">
        <v>12203.53987119</v>
      </c>
      <c r="K54" s="4">
        <v>12550.19912422</v>
      </c>
      <c r="L54" s="4">
        <v>12905.309575400001</v>
      </c>
      <c r="M54" s="4">
        <v>13295.075363620001</v>
      </c>
      <c r="N54" s="4">
        <v>13819.18333199</v>
      </c>
      <c r="O54" s="4">
        <v>14413.52661571</v>
      </c>
      <c r="P54" s="4">
        <v>14723.1862858</v>
      </c>
      <c r="Q54" s="4">
        <v>14980.951602519999</v>
      </c>
      <c r="R54" s="4">
        <v>15229.420894700001</v>
      </c>
      <c r="S54" s="4">
        <v>15602.17376095</v>
      </c>
      <c r="T54" s="4">
        <v>15983.82651877</v>
      </c>
      <c r="U54" s="4">
        <v>16478.206907809999</v>
      </c>
      <c r="V54" s="4">
        <v>16869.397775919999</v>
      </c>
      <c r="W54" s="4">
        <v>17266.095185089998</v>
      </c>
      <c r="X54" s="4">
        <v>17557.30061278</v>
      </c>
      <c r="Y54" s="4">
        <v>17861.142074110001</v>
      </c>
      <c r="Z54" s="4">
        <v>18175.116289699999</v>
      </c>
      <c r="AA54" s="4">
        <v>18480.522964380001</v>
      </c>
      <c r="AB54" s="4">
        <v>18789.391679569999</v>
      </c>
      <c r="AC54" s="4">
        <v>19101.6040407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4391.4404043000004</v>
      </c>
      <c r="C55" s="4">
        <v>4494.5412737500001</v>
      </c>
      <c r="D55" s="4">
        <v>4587.6559720699997</v>
      </c>
      <c r="E55" s="4">
        <v>4658.5162264399996</v>
      </c>
      <c r="F55" s="4">
        <v>4729.7197635599996</v>
      </c>
      <c r="G55" s="4">
        <v>4799.7368422299996</v>
      </c>
      <c r="H55" s="4">
        <v>4868.5195820099998</v>
      </c>
      <c r="I55" s="4">
        <v>4935.4408074800003</v>
      </c>
      <c r="J55" s="4">
        <v>5452.4670683900003</v>
      </c>
      <c r="K55" s="4">
        <v>5570.5390227400003</v>
      </c>
      <c r="L55" s="4">
        <v>5691.1160435900001</v>
      </c>
      <c r="M55" s="4">
        <v>5833.8835515399996</v>
      </c>
      <c r="N55" s="4">
        <v>6071.7985606700004</v>
      </c>
      <c r="O55" s="4">
        <v>6365.2876791099998</v>
      </c>
      <c r="P55" s="4">
        <v>6435.1992055800001</v>
      </c>
      <c r="Q55" s="4">
        <v>6464.1529938800004</v>
      </c>
      <c r="R55" s="4">
        <v>6488.0102981099999</v>
      </c>
      <c r="S55" s="4">
        <v>6751.2102248199999</v>
      </c>
      <c r="T55" s="4">
        <v>7021.2884292500003</v>
      </c>
      <c r="U55" s="4">
        <v>7530.7708353799999</v>
      </c>
      <c r="V55" s="4">
        <v>7801.59807198</v>
      </c>
      <c r="W55" s="4">
        <v>8069.3447914099997</v>
      </c>
      <c r="X55" s="4">
        <v>8085.83479016</v>
      </c>
      <c r="Y55" s="4">
        <v>8108.3300494799996</v>
      </c>
      <c r="Z55" s="4">
        <v>8162.8216464500001</v>
      </c>
      <c r="AA55" s="4">
        <v>8184.9916644000004</v>
      </c>
      <c r="AB55" s="4">
        <v>8206.5256597299995</v>
      </c>
      <c r="AC55" s="4">
        <v>8228.5369287600006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1.0609932799999999</v>
      </c>
      <c r="E56" s="4">
        <v>1.06505589</v>
      </c>
      <c r="F56" s="4">
        <v>1.0659756199999999</v>
      </c>
      <c r="G56" s="4">
        <v>1.0661636000000001</v>
      </c>
      <c r="H56" s="4">
        <v>1.0660879000000001</v>
      </c>
      <c r="I56" s="4">
        <v>1.06592442</v>
      </c>
      <c r="J56" s="4">
        <v>1.0656378</v>
      </c>
      <c r="K56" s="4">
        <v>1.1212665799999999</v>
      </c>
      <c r="L56" s="4">
        <v>1.0712567200000001</v>
      </c>
      <c r="M56" s="4">
        <v>1.07114084</v>
      </c>
      <c r="N56" s="4">
        <v>1.0731270500000001</v>
      </c>
      <c r="O56" s="4">
        <v>1.08273043</v>
      </c>
      <c r="P56" s="4">
        <v>1.08646726</v>
      </c>
      <c r="Q56" s="4">
        <v>1.06404579</v>
      </c>
      <c r="R56" s="4">
        <v>1.0599035800000001</v>
      </c>
      <c r="S56" s="4">
        <v>1.0589434200000001</v>
      </c>
      <c r="T56" s="4">
        <v>1.0671623299999999</v>
      </c>
      <c r="U56" s="4">
        <v>1.06714741</v>
      </c>
      <c r="V56" s="4">
        <v>1.0738854600000001</v>
      </c>
      <c r="W56" s="4">
        <v>1.06639572</v>
      </c>
      <c r="X56" s="4">
        <v>1.0661622900000001</v>
      </c>
      <c r="Y56" s="4">
        <v>1.05923514</v>
      </c>
      <c r="Z56" s="4">
        <v>1.05969344</v>
      </c>
      <c r="AA56" s="4">
        <v>1.05997773</v>
      </c>
      <c r="AB56" s="4">
        <v>1.0591703800000001</v>
      </c>
      <c r="AC56" s="4">
        <v>1.0590762499999999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1.0609932799999999</v>
      </c>
      <c r="D57" s="4">
        <v>1.06505589</v>
      </c>
      <c r="E57" s="4">
        <v>1.0659756199999999</v>
      </c>
      <c r="F57" s="4">
        <v>1.0661636000000001</v>
      </c>
      <c r="G57" s="4">
        <v>1.0660879000000001</v>
      </c>
      <c r="H57" s="4">
        <v>1.06592442</v>
      </c>
      <c r="I57" s="4">
        <v>1.0656378</v>
      </c>
      <c r="J57" s="4">
        <v>1.1212665799999999</v>
      </c>
      <c r="K57" s="4">
        <v>1.0712567200000001</v>
      </c>
      <c r="L57" s="4">
        <v>1.07114084</v>
      </c>
      <c r="M57" s="4">
        <v>1.0731270500000001</v>
      </c>
      <c r="N57" s="4">
        <v>1.08273043</v>
      </c>
      <c r="O57" s="4">
        <v>1.08646726</v>
      </c>
      <c r="P57" s="4">
        <v>1.06404579</v>
      </c>
      <c r="Q57" s="4">
        <v>1.0599035800000001</v>
      </c>
      <c r="R57" s="4">
        <v>1.0589434200000001</v>
      </c>
      <c r="S57" s="4">
        <v>1.0671623299999999</v>
      </c>
      <c r="T57" s="4">
        <v>1.06714741</v>
      </c>
      <c r="U57" s="4">
        <v>1.0738854600000001</v>
      </c>
      <c r="V57" s="4">
        <v>1.06639572</v>
      </c>
      <c r="W57" s="4">
        <v>1.0661622900000001</v>
      </c>
      <c r="X57" s="4">
        <v>1.05923514</v>
      </c>
      <c r="Y57" s="4">
        <v>1.05969344</v>
      </c>
      <c r="Z57" s="4">
        <v>1.05997773</v>
      </c>
      <c r="AA57" s="4">
        <v>1.0591703800000001</v>
      </c>
      <c r="AB57" s="4">
        <v>1.0590762499999999</v>
      </c>
      <c r="AC57" s="4">
        <v>1.0589754300000001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1.1256657299999999</v>
      </c>
      <c r="D58" s="4">
        <v>1.1257521500000001</v>
      </c>
      <c r="E58" s="4">
        <v>1.12563587</v>
      </c>
      <c r="F58" s="4">
        <v>1.12608365</v>
      </c>
      <c r="G58" s="4">
        <v>1.1267914000000001</v>
      </c>
      <c r="H58" s="4">
        <v>1.1274810500000001</v>
      </c>
      <c r="I58" s="4">
        <v>1.1281593400000001</v>
      </c>
      <c r="J58" s="4">
        <v>1.1288352100000001</v>
      </c>
      <c r="K58" s="4">
        <v>1.12625288</v>
      </c>
      <c r="L58" s="4">
        <v>1.12651905</v>
      </c>
      <c r="M58" s="4">
        <v>1.1267840200000001</v>
      </c>
      <c r="N58" s="4">
        <v>1.12692601</v>
      </c>
      <c r="O58" s="4">
        <v>1.12656808</v>
      </c>
      <c r="P58" s="4">
        <v>1.1259298600000001</v>
      </c>
      <c r="Q58" s="4">
        <v>1.1265496399999999</v>
      </c>
      <c r="R58" s="4">
        <v>1.1274359899999999</v>
      </c>
      <c r="S58" s="4">
        <v>1.1283589599999999</v>
      </c>
      <c r="T58" s="4">
        <v>1.12698458</v>
      </c>
      <c r="U58" s="4">
        <v>1.1256480499999999</v>
      </c>
      <c r="V58" s="4">
        <v>1.12251203</v>
      </c>
      <c r="W58" s="4">
        <v>1.12146861</v>
      </c>
      <c r="X58" s="4">
        <v>1.1205015599999999</v>
      </c>
      <c r="Y58" s="4">
        <v>1.1214393199999999</v>
      </c>
      <c r="Z58" s="4">
        <v>1.1223113300000001</v>
      </c>
      <c r="AA58" s="4">
        <v>1.1229990000000001</v>
      </c>
      <c r="AB58" s="4">
        <v>1.12395551</v>
      </c>
      <c r="AC58" s="4">
        <v>1.12494388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13752</v>
      </c>
      <c r="C59" s="4">
        <v>13408.2</v>
      </c>
      <c r="D59" s="4">
        <v>13072.995000000001</v>
      </c>
      <c r="E59" s="4">
        <v>12746.170125000001</v>
      </c>
      <c r="F59" s="4">
        <v>12427.515871879999</v>
      </c>
      <c r="G59" s="4">
        <v>12116.827975079999</v>
      </c>
      <c r="H59" s="4">
        <v>11813.907275699999</v>
      </c>
      <c r="I59" s="4">
        <v>11518.55959381</v>
      </c>
      <c r="J59" s="4">
        <v>11230.595603960001</v>
      </c>
      <c r="K59" s="4">
        <v>10949.830713859999</v>
      </c>
      <c r="L59" s="4">
        <v>10676.084946020001</v>
      </c>
      <c r="M59" s="4">
        <v>10409.182822369999</v>
      </c>
      <c r="N59" s="4">
        <v>10148.95325181</v>
      </c>
      <c r="O59" s="4">
        <v>9895.2294205100006</v>
      </c>
      <c r="P59" s="4">
        <v>9647.8486850000008</v>
      </c>
      <c r="Q59" s="4">
        <v>9406.6524678799997</v>
      </c>
      <c r="R59" s="4">
        <v>9171.4861561800008</v>
      </c>
      <c r="S59" s="4">
        <v>8942.1990022699993</v>
      </c>
      <c r="T59" s="4">
        <v>8718.6440272199998</v>
      </c>
      <c r="U59" s="4">
        <v>8500.67792654</v>
      </c>
      <c r="V59" s="4">
        <v>8288.1609783700005</v>
      </c>
      <c r="W59" s="4">
        <v>8080.9569539100003</v>
      </c>
      <c r="X59" s="4">
        <v>7878.9330300700003</v>
      </c>
      <c r="Y59" s="4">
        <v>7681.9597043100002</v>
      </c>
      <c r="Z59" s="4">
        <v>7489.9107117100002</v>
      </c>
      <c r="AA59" s="4">
        <v>7302.6629439099997</v>
      </c>
      <c r="AB59" s="4">
        <v>7120.0963703199996</v>
      </c>
      <c r="AC59" s="4">
        <v>6942.0939610599999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69524120</v>
      </c>
      <c r="C60" s="4">
        <v>67349506.212619305</v>
      </c>
      <c r="D60" s="4">
        <v>65665424.0700031</v>
      </c>
      <c r="E60" s="4">
        <v>64001740.089221902</v>
      </c>
      <c r="F60" s="4">
        <v>61888438.534038603</v>
      </c>
      <c r="G60" s="4">
        <v>59834144.551912799</v>
      </c>
      <c r="H60" s="4">
        <v>57849602.440250501</v>
      </c>
      <c r="I60" s="4">
        <v>55966447.552479297</v>
      </c>
      <c r="J60" s="4">
        <v>36008765.4492881</v>
      </c>
      <c r="K60" s="4">
        <v>31983283.759339601</v>
      </c>
      <c r="L60" s="4">
        <v>27846666.930064801</v>
      </c>
      <c r="M60" s="4">
        <v>22806307.248181399</v>
      </c>
      <c r="N60" s="4">
        <v>13751568.097439</v>
      </c>
      <c r="O60" s="4">
        <v>2818129.6542930799</v>
      </c>
      <c r="P60" s="4">
        <v>641926.39639112004</v>
      </c>
      <c r="Q60" s="4">
        <v>141444.6062139</v>
      </c>
      <c r="R60" s="4">
        <v>137695.20901041001</v>
      </c>
      <c r="S60" s="4">
        <v>131475.80572996999</v>
      </c>
      <c r="T60" s="4">
        <v>125520.35086219</v>
      </c>
      <c r="U60" s="4">
        <v>121002.40038545</v>
      </c>
      <c r="V60" s="4">
        <v>107489.07652533001</v>
      </c>
      <c r="W60" s="4">
        <v>100323.58519935999</v>
      </c>
      <c r="X60" s="4">
        <v>83061.892860880005</v>
      </c>
      <c r="Y60" s="4">
        <v>6.3053310000000001E-2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69524120</v>
      </c>
      <c r="C61" s="4">
        <v>67349522.214290306</v>
      </c>
      <c r="D61" s="4">
        <v>65665783.769488998</v>
      </c>
      <c r="E61" s="4">
        <v>64002714.134269796</v>
      </c>
      <c r="F61" s="4">
        <v>61890453.922222897</v>
      </c>
      <c r="G61" s="4">
        <v>59838904.835459299</v>
      </c>
      <c r="H61" s="4">
        <v>57861625.4431137</v>
      </c>
      <c r="I61" s="4">
        <v>55991265.027193397</v>
      </c>
      <c r="J61" s="4">
        <v>36021717.495136298</v>
      </c>
      <c r="K61" s="4">
        <v>32004447.686964702</v>
      </c>
      <c r="L61" s="4">
        <v>27877012.369591702</v>
      </c>
      <c r="M61" s="4">
        <v>22842959.179081</v>
      </c>
      <c r="N61" s="4">
        <v>13779510.0192276</v>
      </c>
      <c r="O61" s="4">
        <v>2824688.5595362</v>
      </c>
      <c r="P61" s="4">
        <v>644056.26936323999</v>
      </c>
      <c r="Q61" s="4">
        <v>142102.47208368001</v>
      </c>
      <c r="R61" s="4">
        <v>138549.83366708999</v>
      </c>
      <c r="S61" s="4">
        <v>132088.50565788001</v>
      </c>
      <c r="T61" s="4">
        <v>125948.28070998</v>
      </c>
      <c r="U61" s="4">
        <v>121132.69020926001</v>
      </c>
      <c r="V61" s="4">
        <v>107564.37145433</v>
      </c>
      <c r="W61" s="4">
        <v>100368.58624713001</v>
      </c>
      <c r="X61" s="4">
        <v>83135.531513220005</v>
      </c>
      <c r="Y61" s="4">
        <v>6.31491E-2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9849.9448246699994</v>
      </c>
      <c r="C62" s="4">
        <v>9593.5346054399997</v>
      </c>
      <c r="D62" s="4">
        <v>9353.6962312399992</v>
      </c>
      <c r="E62" s="4">
        <v>9119.3550505000003</v>
      </c>
      <c r="F62" s="4">
        <v>8879.4473361300006</v>
      </c>
      <c r="G62" s="4">
        <v>8645.7213341700008</v>
      </c>
      <c r="H62" s="4">
        <v>8418.3734791700008</v>
      </c>
      <c r="I62" s="4">
        <v>8198.0476177199998</v>
      </c>
      <c r="J62" s="4">
        <v>7560.7922769799998</v>
      </c>
      <c r="K62" s="4">
        <v>7299.2150684999997</v>
      </c>
      <c r="L62" s="4">
        <v>7039.2745861499998</v>
      </c>
      <c r="M62" s="4">
        <v>6762.3243844199997</v>
      </c>
      <c r="N62" s="4">
        <v>6395.5637806100003</v>
      </c>
      <c r="O62" s="4">
        <v>5988.6661173499997</v>
      </c>
      <c r="P62" s="4">
        <v>5789.8283134399999</v>
      </c>
      <c r="Q62" s="4">
        <v>5633.7719619500003</v>
      </c>
      <c r="R62" s="4">
        <v>5492.9276611200003</v>
      </c>
      <c r="S62" s="4">
        <v>5355.5346858800003</v>
      </c>
      <c r="T62" s="4">
        <v>5221.5802498100002</v>
      </c>
      <c r="U62" s="4">
        <v>5091.0019385100004</v>
      </c>
      <c r="V62" s="4">
        <v>4963.48151882</v>
      </c>
      <c r="W62" s="4">
        <v>4839.28956543</v>
      </c>
      <c r="X62" s="4">
        <v>4717.9645553</v>
      </c>
      <c r="Y62" s="4">
        <v>4598.1284325899996</v>
      </c>
      <c r="Z62" s="4">
        <v>4483.1752203400001</v>
      </c>
      <c r="AA62" s="4">
        <v>4371.0958398299999</v>
      </c>
      <c r="AB62" s="4">
        <v>4261.8184438400003</v>
      </c>
      <c r="AC62" s="4">
        <v>4155.2729827399999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5522.6608215699998</v>
      </c>
      <c r="D63" s="4">
        <v>5384.5942691</v>
      </c>
      <c r="E63" s="4">
        <v>5248.2225590099997</v>
      </c>
      <c r="F63" s="4">
        <v>5075.0172216199999</v>
      </c>
      <c r="G63" s="4">
        <v>4906.79019651</v>
      </c>
      <c r="H63" s="4">
        <v>4744.6532863399998</v>
      </c>
      <c r="I63" s="4">
        <v>4591.2837322300002</v>
      </c>
      <c r="J63" s="4">
        <v>2953.7808346000002</v>
      </c>
      <c r="K63" s="4">
        <v>2624.36471033</v>
      </c>
      <c r="L63" s="4">
        <v>2285.9150143100001</v>
      </c>
      <c r="M63" s="4">
        <v>1873.1226526800001</v>
      </c>
      <c r="N63" s="4">
        <v>1129.91982158</v>
      </c>
      <c r="O63" s="4">
        <v>231.62446188000001</v>
      </c>
      <c r="P63" s="4">
        <v>52.812614089999997</v>
      </c>
      <c r="Q63" s="4">
        <v>11.65240271</v>
      </c>
      <c r="R63" s="4">
        <v>11.36108636</v>
      </c>
      <c r="S63" s="4">
        <v>10.83125746</v>
      </c>
      <c r="T63" s="4">
        <v>10.32775902</v>
      </c>
      <c r="U63" s="4">
        <v>9.9328806000000007</v>
      </c>
      <c r="V63" s="4">
        <v>8.8202784600000008</v>
      </c>
      <c r="W63" s="4">
        <v>8.2302240700000002</v>
      </c>
      <c r="X63" s="4">
        <v>6.81711358</v>
      </c>
      <c r="Y63" s="4">
        <v>5.1800000000000004E-6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57.009778400000002</v>
      </c>
      <c r="C64" s="4">
        <v>55.226608220000003</v>
      </c>
      <c r="D64" s="4">
        <v>53.845942690000001</v>
      </c>
      <c r="E64" s="4">
        <v>52.482225589999999</v>
      </c>
      <c r="F64" s="4">
        <v>50.750172220000003</v>
      </c>
      <c r="G64" s="4">
        <v>49.067901970000001</v>
      </c>
      <c r="H64" s="4">
        <v>47.446532859999998</v>
      </c>
      <c r="I64" s="4">
        <v>45.912837320000001</v>
      </c>
      <c r="J64" s="4">
        <v>29.537808349999999</v>
      </c>
      <c r="K64" s="4">
        <v>26.2436471</v>
      </c>
      <c r="L64" s="4">
        <v>22.859150140000001</v>
      </c>
      <c r="M64" s="4">
        <v>18.731226530000001</v>
      </c>
      <c r="N64" s="4">
        <v>11.299198219999999</v>
      </c>
      <c r="O64" s="4">
        <v>2.31624462</v>
      </c>
      <c r="P64" s="4">
        <v>0.52812614000000002</v>
      </c>
      <c r="Q64" s="4">
        <v>0.11652403</v>
      </c>
      <c r="R64" s="4">
        <v>0.11361085999999999</v>
      </c>
      <c r="S64" s="4">
        <v>0.10831257</v>
      </c>
      <c r="T64" s="4">
        <v>0.10327759</v>
      </c>
      <c r="U64" s="4">
        <v>9.9328810000000003E-2</v>
      </c>
      <c r="V64" s="4">
        <v>8.8202779999999995E-2</v>
      </c>
      <c r="W64" s="4">
        <v>8.2302239999999999E-2</v>
      </c>
      <c r="X64" s="4">
        <v>6.8171140000000005E-2</v>
      </c>
      <c r="Y64" s="4">
        <v>4.9999999999999998E-8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8231.4233110700006</v>
      </c>
      <c r="C65" s="4">
        <v>8025.6377282900003</v>
      </c>
      <c r="D65" s="4">
        <v>7824.9967850800003</v>
      </c>
      <c r="E65" s="4">
        <v>7629.3718654499999</v>
      </c>
      <c r="F65" s="4">
        <v>7438.6375688199996</v>
      </c>
      <c r="G65" s="4">
        <v>7252.6716296000004</v>
      </c>
      <c r="H65" s="4">
        <v>7071.3548388600002</v>
      </c>
      <c r="I65" s="4">
        <v>6894.5709678900002</v>
      </c>
      <c r="J65" s="4">
        <v>6722.2066936900001</v>
      </c>
      <c r="K65" s="4">
        <v>6554.1515263499996</v>
      </c>
      <c r="L65" s="4">
        <v>6390.29773819</v>
      </c>
      <c r="M65" s="4">
        <v>6230.5402947299999</v>
      </c>
      <c r="N65" s="4">
        <v>6074.7767873700004</v>
      </c>
      <c r="O65" s="4">
        <v>5922.9073676799999</v>
      </c>
      <c r="P65" s="4">
        <v>5774.8346834900003</v>
      </c>
      <c r="Q65" s="4">
        <v>5630.4638163999998</v>
      </c>
      <c r="R65" s="4">
        <v>5489.7022209899997</v>
      </c>
      <c r="S65" s="4">
        <v>5352.4596654699999</v>
      </c>
      <c r="T65" s="4">
        <v>5218.6481738299999</v>
      </c>
      <c r="U65" s="4">
        <v>5088.1819694799997</v>
      </c>
      <c r="V65" s="4">
        <v>4960.9774202500003</v>
      </c>
      <c r="W65" s="4">
        <v>4836.9529847399999</v>
      </c>
      <c r="X65" s="4">
        <v>4716.0291601199997</v>
      </c>
      <c r="Y65" s="4">
        <v>4598.1284311199997</v>
      </c>
      <c r="Z65" s="4">
        <v>4483.1752203400001</v>
      </c>
      <c r="AA65" s="4">
        <v>4371.0958398299999</v>
      </c>
      <c r="AB65" s="4">
        <v>4261.8184438400003</v>
      </c>
      <c r="AC65" s="4">
        <v>4155.2729827399999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1618.5215135999999</v>
      </c>
      <c r="C66" s="4">
        <v>1567.8968771499999</v>
      </c>
      <c r="D66" s="4">
        <v>1528.6994461500001</v>
      </c>
      <c r="E66" s="4">
        <v>1489.98318505</v>
      </c>
      <c r="F66" s="4">
        <v>1440.8097673100001</v>
      </c>
      <c r="G66" s="4">
        <v>1393.0497045699999</v>
      </c>
      <c r="H66" s="4">
        <v>1347.01864032</v>
      </c>
      <c r="I66" s="4">
        <v>1303.47664983</v>
      </c>
      <c r="J66" s="4">
        <v>838.58558329000005</v>
      </c>
      <c r="K66" s="4">
        <v>745.06354214999999</v>
      </c>
      <c r="L66" s="4">
        <v>648.97684795999999</v>
      </c>
      <c r="M66" s="4">
        <v>531.78408968999997</v>
      </c>
      <c r="N66" s="4">
        <v>320.78699325000002</v>
      </c>
      <c r="O66" s="4">
        <v>65.75874967</v>
      </c>
      <c r="P66" s="4">
        <v>14.993629950000001</v>
      </c>
      <c r="Q66" s="4">
        <v>3.3081455499999999</v>
      </c>
      <c r="R66" s="4">
        <v>3.22544013</v>
      </c>
      <c r="S66" s="4">
        <v>3.07502041</v>
      </c>
      <c r="T66" s="4">
        <v>2.9320759700000001</v>
      </c>
      <c r="U66" s="4">
        <v>2.8199690300000002</v>
      </c>
      <c r="V66" s="4">
        <v>2.50409857</v>
      </c>
      <c r="W66" s="4">
        <v>2.3365806899999999</v>
      </c>
      <c r="X66" s="4">
        <v>1.9353951700000001</v>
      </c>
      <c r="Y66" s="4">
        <v>1.4699999999999999E-6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0.99356069999999996</v>
      </c>
      <c r="E67" s="4">
        <v>0.99999998999999995</v>
      </c>
      <c r="F67" s="4">
        <v>0.99966535999999995</v>
      </c>
      <c r="G67" s="4">
        <v>0.99179214000000004</v>
      </c>
      <c r="H67" s="4">
        <v>0.99164300999999999</v>
      </c>
      <c r="I67" s="4">
        <v>0.99175038000000004</v>
      </c>
      <c r="J67" s="4">
        <v>0.99248747000000004</v>
      </c>
      <c r="K67" s="4">
        <v>0.65984134000000005</v>
      </c>
      <c r="L67" s="4">
        <v>0.91125789999999995</v>
      </c>
      <c r="M67" s="4">
        <v>0.89336981999999998</v>
      </c>
      <c r="N67" s="4">
        <v>0.84042994999999998</v>
      </c>
      <c r="O67" s="4">
        <v>0.61869527000000002</v>
      </c>
      <c r="P67" s="4">
        <v>0.21024814999999999</v>
      </c>
      <c r="Q67" s="4">
        <v>0.23385606</v>
      </c>
      <c r="R67" s="4">
        <v>0.22629409</v>
      </c>
      <c r="S67" s="4">
        <v>0.99999945000000001</v>
      </c>
      <c r="T67" s="4">
        <v>0.97780984000000004</v>
      </c>
      <c r="U67" s="4">
        <v>0.97796340000000004</v>
      </c>
      <c r="V67" s="4">
        <v>0.98642598000000004</v>
      </c>
      <c r="W67" s="4">
        <v>0.91075689000000004</v>
      </c>
      <c r="X67" s="4">
        <v>0.95702823000000004</v>
      </c>
      <c r="Y67" s="4">
        <v>0.84954083000000002</v>
      </c>
      <c r="Z67" s="4">
        <v>7.8000000000000005E-7</v>
      </c>
      <c r="AA67" s="4">
        <v>0</v>
      </c>
      <c r="AB67" s="4">
        <v>1.0339E-4</v>
      </c>
      <c r="AC67" s="4">
        <v>1.0501999999999999E-4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0.99356069999999996</v>
      </c>
      <c r="D68" s="4">
        <v>0.99999998999999995</v>
      </c>
      <c r="E68" s="4">
        <v>0.99966535999999995</v>
      </c>
      <c r="F68" s="4">
        <v>0.99179214000000004</v>
      </c>
      <c r="G68" s="4">
        <v>0.99164300999999999</v>
      </c>
      <c r="H68" s="4">
        <v>0.99175038000000004</v>
      </c>
      <c r="I68" s="4">
        <v>0.99248747000000004</v>
      </c>
      <c r="J68" s="4">
        <v>0.65984134000000005</v>
      </c>
      <c r="K68" s="4">
        <v>0.91125789999999995</v>
      </c>
      <c r="L68" s="4">
        <v>0.89336981999999998</v>
      </c>
      <c r="M68" s="4">
        <v>0.84042994999999998</v>
      </c>
      <c r="N68" s="4">
        <v>0.61869527000000002</v>
      </c>
      <c r="O68" s="4">
        <v>0.21024814999999999</v>
      </c>
      <c r="P68" s="4">
        <v>0.23385606</v>
      </c>
      <c r="Q68" s="4">
        <v>0.22629409</v>
      </c>
      <c r="R68" s="4">
        <v>0.99999945000000001</v>
      </c>
      <c r="S68" s="4">
        <v>0.97780984000000004</v>
      </c>
      <c r="T68" s="4">
        <v>0.97796340000000004</v>
      </c>
      <c r="U68" s="4">
        <v>0.98642598000000004</v>
      </c>
      <c r="V68" s="4">
        <v>0.91075689000000004</v>
      </c>
      <c r="W68" s="4">
        <v>0.95702823000000004</v>
      </c>
      <c r="X68" s="4">
        <v>0.84954083000000002</v>
      </c>
      <c r="Y68" s="4">
        <v>7.8000000000000005E-7</v>
      </c>
      <c r="Z68" s="4">
        <v>0</v>
      </c>
      <c r="AA68" s="4">
        <v>1.0339E-4</v>
      </c>
      <c r="AB68" s="4">
        <v>1.0501999999999999E-4</v>
      </c>
      <c r="AC68" s="4">
        <v>2.0789999999999999E-5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1.9631093100000001</v>
      </c>
      <c r="D69" s="4">
        <v>2.0060441</v>
      </c>
      <c r="E69" s="4">
        <v>2.0528982500000001</v>
      </c>
      <c r="F69" s="4">
        <v>2.10870063</v>
      </c>
      <c r="G69" s="4">
        <v>2.1705003700000001</v>
      </c>
      <c r="H69" s="4">
        <v>2.2354637999999998</v>
      </c>
      <c r="I69" s="4">
        <v>2.3037108100000001</v>
      </c>
      <c r="J69" s="4">
        <v>2.3753418000000002</v>
      </c>
      <c r="K69" s="4">
        <v>2.48081627</v>
      </c>
      <c r="L69" s="4">
        <v>2.5646935900000001</v>
      </c>
      <c r="M69" s="4">
        <v>2.6531818500000002</v>
      </c>
      <c r="N69" s="4">
        <v>2.7479428100000001</v>
      </c>
      <c r="O69" s="4">
        <v>2.8559469700000002</v>
      </c>
      <c r="P69" s="4">
        <v>2.9722463700000001</v>
      </c>
      <c r="Q69" s="4">
        <v>3.0772884199999999</v>
      </c>
      <c r="R69" s="4">
        <v>3.1848406200000001</v>
      </c>
      <c r="S69" s="4">
        <v>3.2965665799999999</v>
      </c>
      <c r="T69" s="4">
        <v>3.3817493700000001</v>
      </c>
      <c r="U69" s="4">
        <v>3.4705589400000001</v>
      </c>
      <c r="V69" s="4">
        <v>3.53421881</v>
      </c>
      <c r="W69" s="4">
        <v>3.6330334999999998</v>
      </c>
      <c r="X69" s="4">
        <v>3.7369145600000002</v>
      </c>
      <c r="Y69" s="4">
        <v>3.88001635</v>
      </c>
      <c r="Z69" s="4">
        <v>4.0297664400000004</v>
      </c>
      <c r="AA69" s="4">
        <v>4.1823172499999997</v>
      </c>
      <c r="AB69" s="4">
        <v>4.3485292400000004</v>
      </c>
      <c r="AC69" s="4">
        <v>4.5239330999999998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928.55047354999999</v>
      </c>
      <c r="D70" s="4">
        <v>1789.4491966800001</v>
      </c>
      <c r="E70" s="4">
        <v>2590.9608983200001</v>
      </c>
      <c r="F70" s="4">
        <v>3346.8563608999998</v>
      </c>
      <c r="G70" s="4">
        <v>4061.4660869300001</v>
      </c>
      <c r="H70" s="4">
        <v>4740.8563327700003</v>
      </c>
      <c r="I70" s="4">
        <v>5388.8559611600003</v>
      </c>
      <c r="J70" s="4">
        <v>6010.4421529900001</v>
      </c>
      <c r="K70" s="4">
        <v>6629.8619621600001</v>
      </c>
      <c r="L70" s="4">
        <v>7228.5806703099997</v>
      </c>
      <c r="M70" s="4">
        <v>7809.1693914500001</v>
      </c>
      <c r="N70" s="4">
        <v>8375.6207127800008</v>
      </c>
      <c r="O70" s="4">
        <v>8942.2957304299998</v>
      </c>
      <c r="P70" s="4">
        <v>9499.1663945799992</v>
      </c>
      <c r="Q70" s="4">
        <v>10042.528320650001</v>
      </c>
      <c r="R70" s="4">
        <v>10573.469577239999</v>
      </c>
      <c r="S70" s="4">
        <v>11091.35206053</v>
      </c>
      <c r="T70" s="4">
        <v>11578.58550755</v>
      </c>
      <c r="U70" s="4">
        <v>12038.46522706</v>
      </c>
      <c r="V70" s="4">
        <v>12456.88738229</v>
      </c>
      <c r="W70" s="4">
        <v>12856.601126</v>
      </c>
      <c r="X70" s="4">
        <v>13240.725499329999</v>
      </c>
      <c r="Y70" s="4">
        <v>13630.80748369</v>
      </c>
      <c r="Z70" s="4">
        <v>14033.782760489999</v>
      </c>
      <c r="AA70" s="4">
        <v>14438.267442210001</v>
      </c>
      <c r="AB70" s="4">
        <v>14848.29307888</v>
      </c>
      <c r="AC70" s="4">
        <v>15262.61845917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372.54119378000001</v>
      </c>
      <c r="D71" s="4">
        <v>1397.27296389</v>
      </c>
      <c r="E71" s="4">
        <v>2391.4053697600002</v>
      </c>
      <c r="F71" s="4">
        <v>3121.0646296999998</v>
      </c>
      <c r="G71" s="4">
        <v>3912.1512115300002</v>
      </c>
      <c r="H71" s="4">
        <v>4759.92812994</v>
      </c>
      <c r="I71" s="4">
        <v>5660.9238406499999</v>
      </c>
      <c r="J71" s="4">
        <v>6660.57306668</v>
      </c>
      <c r="K71" s="4">
        <v>7701.9447929500002</v>
      </c>
      <c r="L71" s="4">
        <v>8921.1114599400007</v>
      </c>
      <c r="M71" s="4">
        <v>10436.431121719999</v>
      </c>
      <c r="N71" s="4">
        <v>12072.22517801</v>
      </c>
      <c r="O71" s="4">
        <v>14049.568313399999</v>
      </c>
      <c r="P71" s="4">
        <v>16250.196880269999</v>
      </c>
      <c r="Q71" s="4">
        <v>18712.103314</v>
      </c>
      <c r="R71" s="4">
        <v>21171.152537739999</v>
      </c>
      <c r="S71" s="4">
        <v>21554.180263210001</v>
      </c>
      <c r="T71" s="4">
        <v>21857.0372862</v>
      </c>
      <c r="U71" s="4">
        <v>19699.043046030001</v>
      </c>
      <c r="V71" s="4">
        <v>19823.084686940001</v>
      </c>
      <c r="W71" s="4">
        <v>20091.422561169999</v>
      </c>
      <c r="X71" s="4">
        <v>21891.032156099998</v>
      </c>
      <c r="Y71" s="4">
        <v>24084.233102480001</v>
      </c>
      <c r="Z71" s="4">
        <v>26463.81841611</v>
      </c>
      <c r="AA71" s="4">
        <v>28872.474998000002</v>
      </c>
      <c r="AB71" s="4">
        <v>31456.583672370001</v>
      </c>
      <c r="AC71" s="4">
        <v>33865.969587660002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372.54119378000001</v>
      </c>
      <c r="D72" s="4">
        <v>1397.27296389</v>
      </c>
      <c r="E72" s="4">
        <v>2391.4053697600002</v>
      </c>
      <c r="F72" s="4">
        <v>3121.0646296999998</v>
      </c>
      <c r="G72" s="4">
        <v>3912.1512115300002</v>
      </c>
      <c r="H72" s="4">
        <v>4759.92812994</v>
      </c>
      <c r="I72" s="4">
        <v>5660.9238406499999</v>
      </c>
      <c r="J72" s="4">
        <v>6660.57306668</v>
      </c>
      <c r="K72" s="4">
        <v>7701.9447929500002</v>
      </c>
      <c r="L72" s="4">
        <v>8921.1114599400007</v>
      </c>
      <c r="M72" s="4">
        <v>10436.431121719999</v>
      </c>
      <c r="N72" s="4">
        <v>12072.22517801</v>
      </c>
      <c r="O72" s="4">
        <v>14049.568313399999</v>
      </c>
      <c r="P72" s="4">
        <v>16250.196880269999</v>
      </c>
      <c r="Q72" s="4">
        <v>18712.103314</v>
      </c>
      <c r="R72" s="4">
        <v>21171.152537739999</v>
      </c>
      <c r="S72" s="4">
        <v>21554.180263210001</v>
      </c>
      <c r="T72" s="4">
        <v>21857.0372862</v>
      </c>
      <c r="U72" s="4">
        <v>19699.043046030001</v>
      </c>
      <c r="V72" s="4">
        <v>19823.084686940001</v>
      </c>
      <c r="W72" s="4">
        <v>20091.422561169999</v>
      </c>
      <c r="X72" s="4">
        <v>21891.032156099998</v>
      </c>
      <c r="Y72" s="4">
        <v>24084.233102480001</v>
      </c>
      <c r="Z72" s="4">
        <v>26463.81841611</v>
      </c>
      <c r="AA72" s="4">
        <v>28872.474998000002</v>
      </c>
      <c r="AB72" s="4">
        <v>31456.583672370001</v>
      </c>
      <c r="AC72" s="4">
        <v>33865.969587660002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246.59699549999999</v>
      </c>
      <c r="D73" s="4">
        <v>475.23693555</v>
      </c>
      <c r="E73" s="4">
        <v>688.10525296000003</v>
      </c>
      <c r="F73" s="4">
        <v>888.85578527999996</v>
      </c>
      <c r="G73" s="4">
        <v>1078.6430564</v>
      </c>
      <c r="H73" s="4">
        <v>1259.0779953399999</v>
      </c>
      <c r="I73" s="4">
        <v>1431.1773718300001</v>
      </c>
      <c r="J73" s="4">
        <v>1596.2635838399999</v>
      </c>
      <c r="K73" s="4">
        <v>1760.77505178</v>
      </c>
      <c r="L73" s="4">
        <v>1919.7914497700001</v>
      </c>
      <c r="M73" s="4">
        <v>2073.9972092500002</v>
      </c>
      <c r="N73" s="4">
        <v>2224.4502083900002</v>
      </c>
      <c r="O73" s="4">
        <v>2374.9673168999998</v>
      </c>
      <c r="P73" s="4">
        <v>2522.8837925600001</v>
      </c>
      <c r="Q73" s="4">
        <v>2667.21639822</v>
      </c>
      <c r="R73" s="4">
        <v>2808.2504512599999</v>
      </c>
      <c r="S73" s="4">
        <v>2945.7879452500001</v>
      </c>
      <c r="T73" s="4">
        <v>3075.1849791</v>
      </c>
      <c r="U73" s="4">
        <v>3197.2838943500001</v>
      </c>
      <c r="V73" s="4">
        <v>3308.4044945000001</v>
      </c>
      <c r="W73" s="4">
        <v>3414.5587549100001</v>
      </c>
      <c r="X73" s="4">
        <v>3516.5940869699998</v>
      </c>
      <c r="Y73" s="4">
        <v>3620.2169804800001</v>
      </c>
      <c r="Z73" s="4">
        <v>3727.2664665900002</v>
      </c>
      <c r="AA73" s="4">
        <v>3834.7172003199998</v>
      </c>
      <c r="AB73" s="4">
        <v>3943.6418418500002</v>
      </c>
      <c r="AC73" s="4">
        <v>4053.7059451499999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4.1445199999999996E-3</v>
      </c>
      <c r="D74" s="4">
        <v>1.554466E-2</v>
      </c>
      <c r="E74" s="4">
        <v>2.660438E-2</v>
      </c>
      <c r="F74" s="4">
        <v>3.4721839999999997E-2</v>
      </c>
      <c r="G74" s="4">
        <v>4.3522680000000001E-2</v>
      </c>
      <c r="H74" s="4">
        <v>5.29542E-2</v>
      </c>
      <c r="I74" s="4">
        <v>6.2977779999999997E-2</v>
      </c>
      <c r="J74" s="4">
        <v>7.4098880000000006E-2</v>
      </c>
      <c r="K74" s="4">
        <v>8.5684140000000006E-2</v>
      </c>
      <c r="L74" s="4">
        <v>9.9247360000000007E-2</v>
      </c>
      <c r="M74" s="4">
        <v>0.11610529999999999</v>
      </c>
      <c r="N74" s="4">
        <v>0.13430350999999999</v>
      </c>
      <c r="O74" s="4">
        <v>0.15630145000000001</v>
      </c>
      <c r="P74" s="4">
        <v>0.18078343999999999</v>
      </c>
      <c r="Q74" s="4">
        <v>0.20817215</v>
      </c>
      <c r="R74" s="4">
        <v>0.23552907000000001</v>
      </c>
      <c r="S74" s="4">
        <v>0.23979026000000001</v>
      </c>
      <c r="T74" s="4">
        <v>0.24315954000000001</v>
      </c>
      <c r="U74" s="4">
        <v>0.21915185000000001</v>
      </c>
      <c r="V74" s="4">
        <v>0.22053181999999999</v>
      </c>
      <c r="W74" s="4">
        <v>0.22351708000000001</v>
      </c>
      <c r="X74" s="4">
        <v>0.24353773000000001</v>
      </c>
      <c r="Y74" s="4">
        <v>0.26793708999999999</v>
      </c>
      <c r="Z74" s="4">
        <v>0.29440998000000002</v>
      </c>
      <c r="AA74" s="4">
        <v>0.32120628000000001</v>
      </c>
      <c r="AB74" s="4">
        <v>0.34995449000000001</v>
      </c>
      <c r="AC74" s="4">
        <v>0.37675891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4.1449999999999998E-5</v>
      </c>
      <c r="D75" s="4">
        <v>1.5545000000000001E-4</v>
      </c>
      <c r="E75" s="4">
        <v>2.6603999999999999E-4</v>
      </c>
      <c r="F75" s="4">
        <v>3.4722000000000003E-4</v>
      </c>
      <c r="G75" s="4">
        <v>4.3522999999999999E-4</v>
      </c>
      <c r="H75" s="4">
        <v>5.2954E-4</v>
      </c>
      <c r="I75" s="4">
        <v>6.2978000000000003E-4</v>
      </c>
      <c r="J75" s="4">
        <v>7.4098999999999996E-4</v>
      </c>
      <c r="K75" s="4">
        <v>8.5683999999999999E-4</v>
      </c>
      <c r="L75" s="4">
        <v>9.9247000000000007E-4</v>
      </c>
      <c r="M75" s="4">
        <v>1.1610500000000001E-3</v>
      </c>
      <c r="N75" s="4">
        <v>1.34304E-3</v>
      </c>
      <c r="O75" s="4">
        <v>1.5630100000000001E-3</v>
      </c>
      <c r="P75" s="4">
        <v>1.8078300000000001E-3</v>
      </c>
      <c r="Q75" s="4">
        <v>2.08172E-3</v>
      </c>
      <c r="R75" s="4">
        <v>2.3552899999999999E-3</v>
      </c>
      <c r="S75" s="4">
        <v>2.3979000000000001E-3</v>
      </c>
      <c r="T75" s="4">
        <v>2.4315999999999999E-3</v>
      </c>
      <c r="U75" s="4">
        <v>2.1915200000000002E-3</v>
      </c>
      <c r="V75" s="4">
        <v>2.2053200000000002E-3</v>
      </c>
      <c r="W75" s="4">
        <v>2.2351699999999999E-3</v>
      </c>
      <c r="X75" s="4">
        <v>2.43538E-3</v>
      </c>
      <c r="Y75" s="4">
        <v>2.6793699999999999E-3</v>
      </c>
      <c r="Z75" s="4">
        <v>2.9440999999999998E-3</v>
      </c>
      <c r="AA75" s="4">
        <v>3.2120600000000001E-3</v>
      </c>
      <c r="AB75" s="4">
        <v>3.4995400000000002E-3</v>
      </c>
      <c r="AC75" s="4">
        <v>3.7675899999999999E-3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246.59186561000001</v>
      </c>
      <c r="D76" s="4">
        <v>475.21769510000001</v>
      </c>
      <c r="E76" s="4">
        <v>688.07232331</v>
      </c>
      <c r="F76" s="4">
        <v>888.81280821999997</v>
      </c>
      <c r="G76" s="4">
        <v>1078.58918608</v>
      </c>
      <c r="H76" s="4">
        <v>1259.01245113</v>
      </c>
      <c r="I76" s="4">
        <v>1431.0994209099999</v>
      </c>
      <c r="J76" s="4">
        <v>1596.1718677399999</v>
      </c>
      <c r="K76" s="4">
        <v>1760.6689960000001</v>
      </c>
      <c r="L76" s="4">
        <v>1919.6686060699999</v>
      </c>
      <c r="M76" s="4">
        <v>2073.85349959</v>
      </c>
      <c r="N76" s="4">
        <v>2224.2839738500002</v>
      </c>
      <c r="O76" s="4">
        <v>2374.7738543400001</v>
      </c>
      <c r="P76" s="4">
        <v>2522.6600273499998</v>
      </c>
      <c r="Q76" s="4">
        <v>2666.95873256</v>
      </c>
      <c r="R76" s="4">
        <v>2807.9589244899998</v>
      </c>
      <c r="S76" s="4">
        <v>2945.49114418</v>
      </c>
      <c r="T76" s="4">
        <v>3074.8840077</v>
      </c>
      <c r="U76" s="4">
        <v>3197.01263853</v>
      </c>
      <c r="V76" s="4">
        <v>3308.1315306199999</v>
      </c>
      <c r="W76" s="4">
        <v>3414.2820960200002</v>
      </c>
      <c r="X76" s="4">
        <v>3516.2926474599999</v>
      </c>
      <c r="Y76" s="4">
        <v>3619.8853405899999</v>
      </c>
      <c r="Z76" s="4">
        <v>3726.9020598100001</v>
      </c>
      <c r="AA76" s="4">
        <v>3834.31962634</v>
      </c>
      <c r="AB76" s="4">
        <v>3943.2086847</v>
      </c>
      <c r="AC76" s="4">
        <v>4053.2396107499999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5.1298899999999998E-3</v>
      </c>
      <c r="D77" s="4">
        <v>1.9240449999999999E-2</v>
      </c>
      <c r="E77" s="4">
        <v>3.2929649999999998E-2</v>
      </c>
      <c r="F77" s="4">
        <v>4.2977059999999997E-2</v>
      </c>
      <c r="G77" s="4">
        <v>5.3870319999999999E-2</v>
      </c>
      <c r="H77" s="4">
        <v>6.5544210000000006E-2</v>
      </c>
      <c r="I77" s="4">
        <v>7.7950920000000007E-2</v>
      </c>
      <c r="J77" s="4">
        <v>9.171609E-2</v>
      </c>
      <c r="K77" s="4">
        <v>0.10605578</v>
      </c>
      <c r="L77" s="4">
        <v>0.1228437</v>
      </c>
      <c r="M77" s="4">
        <v>0.14370965999999999</v>
      </c>
      <c r="N77" s="4">
        <v>0.16623453999999999</v>
      </c>
      <c r="O77" s="4">
        <v>0.19346256000000001</v>
      </c>
      <c r="P77" s="4">
        <v>0.22376520999999999</v>
      </c>
      <c r="Q77" s="4">
        <v>0.25766566000000002</v>
      </c>
      <c r="R77" s="4">
        <v>0.29152676999999999</v>
      </c>
      <c r="S77" s="4">
        <v>0.29680106000000001</v>
      </c>
      <c r="T77" s="4">
        <v>0.3009714</v>
      </c>
      <c r="U77" s="4">
        <v>0.27125581999999998</v>
      </c>
      <c r="V77" s="4">
        <v>0.27296387999999999</v>
      </c>
      <c r="W77" s="4">
        <v>0.27665888999999999</v>
      </c>
      <c r="X77" s="4">
        <v>0.30143951000000002</v>
      </c>
      <c r="Y77" s="4">
        <v>0.33163988999999999</v>
      </c>
      <c r="Z77" s="4">
        <v>0.36440677999999999</v>
      </c>
      <c r="AA77" s="4">
        <v>0.39757397999999999</v>
      </c>
      <c r="AB77" s="4">
        <v>0.43315715999999999</v>
      </c>
      <c r="AC77" s="4">
        <v>0.46633439999999998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1.00000336</v>
      </c>
      <c r="E78" s="4">
        <v>1.0000827699999999</v>
      </c>
      <c r="F78" s="4">
        <v>1.0000016300000001</v>
      </c>
      <c r="G78" s="4">
        <v>1.0016174799999999</v>
      </c>
      <c r="H78" s="4">
        <v>1.00000058</v>
      </c>
      <c r="I78" s="4">
        <v>1.00000764</v>
      </c>
      <c r="J78" s="4">
        <v>1.00000054</v>
      </c>
      <c r="K78" s="4">
        <v>1.00130663</v>
      </c>
      <c r="L78" s="4">
        <v>1.00000683</v>
      </c>
      <c r="M78" s="4">
        <v>1.00012441</v>
      </c>
      <c r="N78" s="4">
        <v>1</v>
      </c>
      <c r="O78" s="4">
        <v>1.0000899599999999</v>
      </c>
      <c r="P78" s="4">
        <v>1.0046139700000001</v>
      </c>
      <c r="Q78" s="4">
        <v>1.0000134700000001</v>
      </c>
      <c r="R78" s="4">
        <v>1.00000478</v>
      </c>
      <c r="S78" s="4">
        <v>1.00058716</v>
      </c>
      <c r="T78" s="4">
        <v>1.0000000600000001</v>
      </c>
      <c r="U78" s="4">
        <v>1.0000000099999999</v>
      </c>
      <c r="V78" s="4">
        <v>1</v>
      </c>
      <c r="W78" s="4">
        <v>1.0002730799999999</v>
      </c>
      <c r="X78" s="4">
        <v>1.00000007</v>
      </c>
      <c r="Y78" s="4">
        <v>1.00000073</v>
      </c>
      <c r="Z78" s="4">
        <v>1.0000529899999999</v>
      </c>
      <c r="AA78" s="4">
        <v>1.0040175099999999</v>
      </c>
      <c r="AB78" s="4">
        <v>1.0030199799999999</v>
      </c>
      <c r="AC78" s="4">
        <v>1.0021142300000001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1.00000336</v>
      </c>
      <c r="D79" s="4">
        <v>1.0000827699999999</v>
      </c>
      <c r="E79" s="4">
        <v>1.0000016300000001</v>
      </c>
      <c r="F79" s="4">
        <v>1.0016174799999999</v>
      </c>
      <c r="G79" s="4">
        <v>1.00000058</v>
      </c>
      <c r="H79" s="4">
        <v>1.00000764</v>
      </c>
      <c r="I79" s="4">
        <v>1.00000054</v>
      </c>
      <c r="J79" s="4">
        <v>1.00130663</v>
      </c>
      <c r="K79" s="4">
        <v>1.00000683</v>
      </c>
      <c r="L79" s="4">
        <v>1.00012441</v>
      </c>
      <c r="M79" s="4">
        <v>1</v>
      </c>
      <c r="N79" s="4">
        <v>1.0000899599999999</v>
      </c>
      <c r="O79" s="4">
        <v>1.0046139700000001</v>
      </c>
      <c r="P79" s="4">
        <v>1.0000134700000001</v>
      </c>
      <c r="Q79" s="4">
        <v>1.00000478</v>
      </c>
      <c r="R79" s="4">
        <v>1.00058716</v>
      </c>
      <c r="S79" s="4">
        <v>1.0000000600000001</v>
      </c>
      <c r="T79" s="4">
        <v>1.0000000099999999</v>
      </c>
      <c r="U79" s="4">
        <v>1</v>
      </c>
      <c r="V79" s="4">
        <v>1.0002730799999999</v>
      </c>
      <c r="W79" s="4">
        <v>1.00000007</v>
      </c>
      <c r="X79" s="4">
        <v>1.00000073</v>
      </c>
      <c r="Y79" s="4">
        <v>1.0000529899999999</v>
      </c>
      <c r="Z79" s="4">
        <v>1.0040175099999999</v>
      </c>
      <c r="AA79" s="4">
        <v>1.0030199799999999</v>
      </c>
      <c r="AB79" s="4">
        <v>1.0021142300000001</v>
      </c>
      <c r="AC79" s="4">
        <v>1.0001310400000001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2024-02-28T02:04:00Z</dcterms:modified>
</cp:coreProperties>
</file>