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ff\Desktop\Personal projects\Programming\Python\shipping-label-app\sample_inputs\"/>
    </mc:Choice>
  </mc:AlternateContent>
  <xr:revisionPtr revIDLastSave="0" documentId="13_ncr:1_{884FB079-1F5D-4A4B-81E1-5510049371D1}" xr6:coauthVersionLast="47" xr6:coauthVersionMax="47" xr10:uidLastSave="{00000000-0000-0000-0000-000000000000}"/>
  <bookViews>
    <workbookView xWindow="34065" yWindow="8280" windowWidth="21600" windowHeight="11385" xr2:uid="{00000000-000D-0000-FFFF-FFFF00000000}"/>
  </bookViews>
  <sheets>
    <sheet name="Packing List - 10 634498 - GT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S22" i="1"/>
  <c r="S21" i="1"/>
  <c r="S20" i="1"/>
  <c r="S19" i="1"/>
  <c r="S18" i="1"/>
  <c r="S17" i="1"/>
  <c r="H16" i="1"/>
  <c r="B16" i="1"/>
  <c r="C14" i="1" a="1"/>
  <c r="C14" i="1" s="1"/>
  <c r="B14" i="1"/>
  <c r="S14" i="1" l="1"/>
</calcChain>
</file>

<file path=xl/sharedStrings.xml><?xml version="1.0" encoding="utf-8"?>
<sst xmlns="http://schemas.openxmlformats.org/spreadsheetml/2006/main" count="46" uniqueCount="32">
  <si>
    <t>Ship To Address</t>
  </si>
  <si>
    <t>Return Address</t>
  </si>
  <si>
    <t>Bill to Address</t>
  </si>
  <si>
    <t>Shippers Name and Address</t>
  </si>
  <si>
    <t>3 of 16x16x16</t>
  </si>
  <si>
    <t>1 of 18x13x5</t>
  </si>
  <si>
    <t>12 of 24x14x12</t>
  </si>
  <si>
    <t>Invoice#</t>
  </si>
  <si>
    <t>GT0056-1</t>
  </si>
  <si>
    <t># of Pallets:</t>
  </si>
  <si>
    <t>Total Weight:</t>
  </si>
  <si>
    <t>Total Units:</t>
  </si>
  <si>
    <t>Carton dimensions (in)</t>
  </si>
  <si>
    <t>Vendor Style</t>
  </si>
  <si>
    <t>Description</t>
  </si>
  <si>
    <t>XS</t>
  </si>
  <si>
    <t>S</t>
  </si>
  <si>
    <t>M</t>
  </si>
  <si>
    <t>L</t>
  </si>
  <si>
    <t>XL</t>
  </si>
  <si>
    <t>2XL</t>
  </si>
  <si>
    <t>3XL</t>
  </si>
  <si>
    <t>4XL</t>
  </si>
  <si>
    <t>X</t>
  </si>
  <si>
    <t>PO#: 34 1044</t>
  </si>
  <si>
    <t>Sunset</t>
  </si>
  <si>
    <t>Abbey Rd.</t>
  </si>
  <si>
    <t>London E15 2QT</t>
  </si>
  <si>
    <t>United Kingdom</t>
  </si>
  <si>
    <t>Las Vegas, NV</t>
  </si>
  <si>
    <t>3600 S Las Vegas Blvd</t>
  </si>
  <si>
    <t>89109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</si>
</sst>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2"/>
      <color theme="1"/>
      <name val="Roboto"/>
    </font>
    <font>
      <sz val="10"/>
      <color theme="1"/>
      <name val="Arial"/>
    </font>
    <font>
      <sz val="10"/>
      <color theme="1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49" fontId="2" fillId="0" borderId="0" xfId="0" applyNumberFormat="1" applyFont="1"/>
    <xf numFmtId="0" fontId="6" fillId="2" borderId="0" xfId="0" applyFont="1" applyFill="1"/>
    <xf numFmtId="0" fontId="2" fillId="0" borderId="0" xfId="0" applyFont="1" applyAlignment="1">
      <alignment horizontal="left"/>
    </xf>
    <xf numFmtId="0" fontId="2" fillId="0" borderId="5" xfId="0" applyFont="1" applyBorder="1"/>
    <xf numFmtId="0" fontId="3" fillId="0" borderId="6" xfId="0" applyFont="1" applyBorder="1"/>
    <xf numFmtId="0" fontId="1" fillId="0" borderId="5" xfId="0" applyFont="1" applyBorder="1"/>
    <xf numFmtId="0" fontId="7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7" fillId="0" borderId="5" xfId="0" applyFont="1" applyBorder="1"/>
    <xf numFmtId="164" fontId="7" fillId="0" borderId="0" xfId="0" applyNumberFormat="1" applyFont="1"/>
    <xf numFmtId="0" fontId="4" fillId="0" borderId="6" xfId="0" applyFont="1" applyBorder="1"/>
    <xf numFmtId="0" fontId="2" fillId="0" borderId="5" xfId="0" applyFont="1" applyBorder="1" applyAlignment="1">
      <alignment horizontal="right"/>
    </xf>
    <xf numFmtId="164" fontId="2" fillId="0" borderId="0" xfId="0" applyNumberFormat="1" applyFont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2" fillId="0" borderId="5" xfId="0" applyFont="1" applyBorder="1"/>
    <xf numFmtId="0" fontId="0" fillId="0" borderId="0" xfId="0"/>
    <xf numFmtId="164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6" xfId="0" applyFont="1" applyBorder="1"/>
    <xf numFmtId="49" fontId="6" fillId="2" borderId="5" xfId="0" applyNumberFormat="1" applyFont="1" applyFill="1" applyBorder="1"/>
    <xf numFmtId="49" fontId="9" fillId="0" borderId="0" xfId="0" applyNumberFormat="1" applyFont="1"/>
    <xf numFmtId="49" fontId="9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  <pageSetUpPr fitToPage="1"/>
  </sheetPr>
  <dimension ref="A1:AI49"/>
  <sheetViews>
    <sheetView showGridLines="0" tabSelected="1" workbookViewId="0">
      <pane ySplit="16" topLeftCell="A17" activePane="bottomLeft" state="frozen"/>
      <selection pane="bottomLeft" activeCell="B5" sqref="B5:I7"/>
    </sheetView>
  </sheetViews>
  <sheetFormatPr defaultColWidth="12.5703125" defaultRowHeight="15.75" customHeight="1" x14ac:dyDescent="0.2"/>
  <cols>
    <col min="1" max="1" width="4.140625" customWidth="1"/>
    <col min="2" max="2" width="15.5703125" customWidth="1"/>
    <col min="3" max="7" width="4.85546875" customWidth="1"/>
    <col min="8" max="8" width="13.28515625" customWidth="1"/>
    <col min="9" max="9" width="13.140625" customWidth="1"/>
    <col min="10" max="10" width="18.85546875" customWidth="1"/>
    <col min="11" max="18" width="5" customWidth="1"/>
    <col min="19" max="19" width="11.85546875" customWidth="1"/>
    <col min="20" max="20" width="4.140625" customWidth="1"/>
    <col min="21" max="35" width="12.5703125" hidden="1"/>
  </cols>
  <sheetData>
    <row r="1" spans="1:35" ht="15.75" customHeight="1" x14ac:dyDescent="0.25">
      <c r="A1" s="1"/>
      <c r="B1" s="1"/>
      <c r="F1" s="1"/>
      <c r="G1" s="2"/>
      <c r="J1" s="1"/>
      <c r="K1" s="1"/>
      <c r="L1" s="1"/>
      <c r="M1" s="1"/>
      <c r="N1" s="2"/>
      <c r="O1" s="2"/>
      <c r="P1" s="3"/>
      <c r="Q1" s="3"/>
      <c r="R1" s="3"/>
      <c r="S1" s="3"/>
      <c r="T1" s="3"/>
    </row>
    <row r="2" spans="1:35" ht="15.75" customHeight="1" x14ac:dyDescent="0.25">
      <c r="A2" s="1"/>
      <c r="B2" s="1"/>
      <c r="F2" s="1"/>
      <c r="G2" s="2"/>
      <c r="J2" s="1"/>
      <c r="K2" s="1"/>
      <c r="L2" s="1"/>
      <c r="M2" s="1"/>
      <c r="N2" s="2"/>
      <c r="O2" s="2"/>
      <c r="P2" s="3"/>
      <c r="Q2" s="3"/>
      <c r="R2" s="3"/>
      <c r="S2" s="3"/>
      <c r="T2" s="3"/>
    </row>
    <row r="3" spans="1:35" ht="15.75" customHeight="1" x14ac:dyDescent="0.25">
      <c r="A3" s="1"/>
      <c r="B3" s="1"/>
      <c r="C3" s="4"/>
      <c r="D3" s="4"/>
      <c r="E3" s="4"/>
      <c r="F3" s="5"/>
      <c r="G3" s="6"/>
      <c r="H3" s="4"/>
      <c r="I3" s="4"/>
      <c r="J3" s="5"/>
      <c r="K3" s="5"/>
      <c r="L3" s="5"/>
      <c r="M3" s="5"/>
      <c r="N3" s="6"/>
      <c r="O3" s="6"/>
      <c r="P3" s="7"/>
      <c r="Q3" s="7"/>
      <c r="R3" s="7"/>
      <c r="S3" s="7"/>
      <c r="T3" s="3"/>
    </row>
    <row r="4" spans="1:35" ht="15.75" customHeight="1" x14ac:dyDescent="0.25">
      <c r="A4" s="1"/>
      <c r="B4" s="8" t="s">
        <v>0</v>
      </c>
      <c r="F4" s="9" t="s">
        <v>1</v>
      </c>
      <c r="G4" s="10"/>
      <c r="J4" s="9" t="s">
        <v>2</v>
      </c>
      <c r="K4" s="9"/>
      <c r="L4" s="9" t="s">
        <v>3</v>
      </c>
      <c r="M4" s="9"/>
      <c r="N4" s="10"/>
      <c r="O4" s="10"/>
      <c r="P4" s="11"/>
      <c r="Q4" s="11"/>
      <c r="R4" s="11"/>
      <c r="S4" s="12"/>
      <c r="T4" s="3"/>
    </row>
    <row r="5" spans="1:35" ht="15" x14ac:dyDescent="0.2">
      <c r="A5" s="2"/>
      <c r="B5" s="63" t="s">
        <v>30</v>
      </c>
      <c r="C5" s="53"/>
      <c r="D5" s="53"/>
      <c r="E5" s="53"/>
      <c r="F5" s="53"/>
      <c r="G5" s="53"/>
      <c r="H5" s="53"/>
      <c r="I5" s="53"/>
      <c r="J5" s="2"/>
      <c r="K5" s="13"/>
      <c r="L5" s="62" t="s">
        <v>26</v>
      </c>
      <c r="M5" s="53"/>
      <c r="N5" s="53"/>
      <c r="O5" s="53"/>
      <c r="P5" s="53"/>
      <c r="Q5" s="53"/>
      <c r="R5" s="53"/>
      <c r="S5" s="60"/>
      <c r="T5" s="13"/>
    </row>
    <row r="6" spans="1:35" ht="15.75" customHeight="1" x14ac:dyDescent="0.25">
      <c r="A6" s="14"/>
      <c r="B6" s="61" t="s">
        <v>29</v>
      </c>
      <c r="C6" s="53"/>
      <c r="D6" s="53"/>
      <c r="E6" s="53"/>
      <c r="F6" s="53"/>
      <c r="G6" s="53"/>
      <c r="H6" s="53"/>
      <c r="I6" s="53"/>
      <c r="J6" s="2"/>
      <c r="K6" s="13"/>
      <c r="L6" s="62" t="s">
        <v>27</v>
      </c>
      <c r="M6" s="53"/>
      <c r="N6" s="53"/>
      <c r="O6" s="53"/>
      <c r="P6" s="53"/>
      <c r="Q6" s="53"/>
      <c r="R6" s="53"/>
      <c r="S6" s="60"/>
      <c r="T6" s="13"/>
      <c r="V6" s="15" t="s">
        <v>4</v>
      </c>
    </row>
    <row r="7" spans="1:35" ht="15" x14ac:dyDescent="0.2">
      <c r="A7" s="2"/>
      <c r="B7" s="63" t="s">
        <v>31</v>
      </c>
      <c r="C7" s="53"/>
      <c r="D7" s="53"/>
      <c r="E7" s="53"/>
      <c r="F7" s="53"/>
      <c r="G7" s="53"/>
      <c r="H7" s="53"/>
      <c r="I7" s="53"/>
      <c r="J7" s="2"/>
      <c r="K7" s="13"/>
      <c r="L7" s="62" t="s">
        <v>28</v>
      </c>
      <c r="M7" s="53"/>
      <c r="N7" s="53"/>
      <c r="O7" s="53"/>
      <c r="P7" s="53"/>
      <c r="Q7" s="53"/>
      <c r="R7" s="53"/>
      <c r="S7" s="60"/>
      <c r="T7" s="13"/>
      <c r="V7" s="15" t="s">
        <v>5</v>
      </c>
    </row>
    <row r="8" spans="1:35" ht="15" x14ac:dyDescent="0.2">
      <c r="A8" s="2"/>
      <c r="B8" s="52"/>
      <c r="C8" s="53"/>
      <c r="D8" s="5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17"/>
      <c r="T8" s="3"/>
      <c r="V8" s="15" t="s">
        <v>6</v>
      </c>
    </row>
    <row r="9" spans="1:35" ht="15" x14ac:dyDescent="0.2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17"/>
      <c r="T9" s="3"/>
    </row>
    <row r="10" spans="1:35" ht="15.75" customHeight="1" x14ac:dyDescent="0.25">
      <c r="A10" s="1"/>
      <c r="B10" s="18" t="s">
        <v>24</v>
      </c>
      <c r="C10" s="2"/>
      <c r="D10" s="2"/>
      <c r="E10" s="2"/>
      <c r="F10" s="1" t="s">
        <v>7</v>
      </c>
      <c r="G10" s="19"/>
      <c r="H10" s="1" t="s">
        <v>8</v>
      </c>
      <c r="I10" s="2"/>
      <c r="K10" s="20"/>
      <c r="L10" s="57"/>
      <c r="M10" s="53"/>
      <c r="N10" s="53"/>
      <c r="O10" s="53"/>
      <c r="Q10" s="58"/>
      <c r="R10" s="53"/>
      <c r="S10" s="17"/>
      <c r="T10" s="3"/>
    </row>
    <row r="11" spans="1:35" ht="15" x14ac:dyDescent="0.2">
      <c r="A11" s="2"/>
      <c r="B11" s="16"/>
      <c r="C11" s="2"/>
      <c r="D11" s="2"/>
      <c r="E11" s="2"/>
      <c r="F11" s="2"/>
      <c r="G11" s="2"/>
      <c r="H11" s="2"/>
      <c r="I11" s="2"/>
      <c r="J11" s="19"/>
      <c r="K11" s="2"/>
      <c r="L11" s="57"/>
      <c r="M11" s="53"/>
      <c r="N11" s="53"/>
      <c r="O11" s="53"/>
      <c r="Q11" s="58"/>
      <c r="R11" s="53"/>
      <c r="S11" s="17"/>
      <c r="T11" s="3"/>
    </row>
    <row r="12" spans="1:35" ht="15" x14ac:dyDescent="0.2">
      <c r="A12" s="2"/>
      <c r="B12" s="16" t="s">
        <v>9</v>
      </c>
      <c r="C12" s="2">
        <v>2</v>
      </c>
      <c r="D12" s="2"/>
      <c r="E12" s="2"/>
      <c r="H12" s="2"/>
      <c r="I12" s="2"/>
      <c r="J12" s="19"/>
      <c r="K12" s="2"/>
      <c r="L12" s="57"/>
      <c r="M12" s="53"/>
      <c r="N12" s="53"/>
      <c r="O12" s="53"/>
      <c r="Q12" s="58"/>
      <c r="R12" s="53"/>
      <c r="S12" s="17"/>
      <c r="T12" s="3"/>
    </row>
    <row r="13" spans="1:35" ht="12.75" x14ac:dyDescent="0.2">
      <c r="A13" s="19"/>
      <c r="B13" s="22"/>
      <c r="C13" s="19"/>
      <c r="D13" s="19"/>
      <c r="E13" s="19"/>
      <c r="F13" s="23"/>
      <c r="G13" s="19"/>
      <c r="H13" s="19"/>
      <c r="I13" s="19"/>
      <c r="J13" s="19"/>
      <c r="K13" s="19"/>
      <c r="L13" s="19"/>
      <c r="M13" s="19"/>
      <c r="N13" s="19"/>
      <c r="O13" s="19"/>
      <c r="S13" s="24"/>
    </row>
    <row r="14" spans="1:35" ht="15" x14ac:dyDescent="0.2">
      <c r="A14" s="20"/>
      <c r="B14" s="25" t="str">
        <f>IF(RIGHT(C16,LEN("(in)"))="(in)","Cubic Feet:","Cubic Meters")</f>
        <v>Cubic Feet:</v>
      </c>
      <c r="C14" s="54">
        <f t="array" ref="C14">IF(RIGHT(C16,LEN("(in)"))="(in)",SUM((C17:C994*E17:E994*G17:G994)/1728),(SUM((C17:C994*E17:E994*G17:G994)/1728)*0.0283168))</f>
        <v>14.259259259259258</v>
      </c>
      <c r="D14" s="53"/>
      <c r="E14" s="26"/>
      <c r="F14" s="26"/>
      <c r="G14" s="26"/>
      <c r="H14" s="2" t="s">
        <v>10</v>
      </c>
      <c r="I14" s="21">
        <f>IF(RIGHT(C16,LEN("(in)"))="(in)",SUM(H17:H994),(SUM(H17:H994)*0.453592))</f>
        <v>206.70000000000002</v>
      </c>
      <c r="J14" s="2"/>
      <c r="K14" s="19"/>
      <c r="L14" s="19"/>
      <c r="M14" s="19"/>
      <c r="N14" s="19"/>
      <c r="P14" s="59" t="s">
        <v>11</v>
      </c>
      <c r="Q14" s="53"/>
      <c r="R14" s="53"/>
      <c r="S14" s="27">
        <f>SUM(S17:S994)</f>
        <v>480</v>
      </c>
      <c r="T14" s="28"/>
    </row>
    <row r="15" spans="1:35" ht="15" x14ac:dyDescent="0.2">
      <c r="A15" s="2"/>
      <c r="B15" s="16"/>
      <c r="C15" s="2"/>
      <c r="D15" s="2"/>
      <c r="E15" s="2"/>
      <c r="F15" s="2"/>
      <c r="G15" s="2"/>
      <c r="H15" s="2"/>
      <c r="I15" s="2"/>
      <c r="J15" s="2"/>
      <c r="K15" s="19"/>
      <c r="L15" s="19"/>
      <c r="M15" s="19"/>
      <c r="N15" s="19"/>
      <c r="O15" s="19"/>
      <c r="S15" s="24"/>
    </row>
    <row r="16" spans="1:35" ht="15.75" customHeight="1" x14ac:dyDescent="0.25">
      <c r="A16" s="29"/>
      <c r="B16" s="30" t="str">
        <f>"Carton # of "&amp;COUNT(B17:B22)</f>
        <v>Carton # of 5</v>
      </c>
      <c r="C16" s="55" t="s">
        <v>12</v>
      </c>
      <c r="D16" s="56"/>
      <c r="E16" s="56"/>
      <c r="F16" s="56"/>
      <c r="G16" s="56"/>
      <c r="H16" s="31" t="str">
        <f>IF(RIGHT(C16,LEN("(in)"))="(in)","Weight (lbs)","Weight KGS")</f>
        <v>Weight (lbs)</v>
      </c>
      <c r="I16" s="32" t="s">
        <v>13</v>
      </c>
      <c r="J16" s="31" t="s">
        <v>14</v>
      </c>
      <c r="K16" s="32" t="s">
        <v>15</v>
      </c>
      <c r="L16" s="32" t="s">
        <v>16</v>
      </c>
      <c r="M16" s="32" t="s">
        <v>17</v>
      </c>
      <c r="N16" s="32" t="s">
        <v>18</v>
      </c>
      <c r="O16" s="32" t="s">
        <v>19</v>
      </c>
      <c r="P16" s="32" t="s">
        <v>20</v>
      </c>
      <c r="Q16" s="32" t="s">
        <v>21</v>
      </c>
      <c r="R16" s="33" t="s">
        <v>22</v>
      </c>
      <c r="S16" s="34" t="s">
        <v>11</v>
      </c>
      <c r="T16" s="15"/>
      <c r="U16" s="3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20" ht="15.75" customHeight="1" x14ac:dyDescent="0.25">
      <c r="A17" s="36"/>
      <c r="B17" s="37">
        <v>1</v>
      </c>
      <c r="C17" s="38">
        <v>22</v>
      </c>
      <c r="D17" s="39" t="s">
        <v>23</v>
      </c>
      <c r="E17" s="39">
        <v>14</v>
      </c>
      <c r="F17" s="39" t="s">
        <v>23</v>
      </c>
      <c r="G17" s="40">
        <v>16</v>
      </c>
      <c r="H17" s="40">
        <v>41.2</v>
      </c>
      <c r="I17" s="39">
        <v>673</v>
      </c>
      <c r="J17" s="41" t="s">
        <v>25</v>
      </c>
      <c r="K17" s="42"/>
      <c r="L17" s="42"/>
      <c r="M17" s="42"/>
      <c r="N17" s="42"/>
      <c r="O17" s="42">
        <v>90</v>
      </c>
      <c r="P17" s="43"/>
      <c r="Q17" s="43"/>
      <c r="R17" s="43"/>
      <c r="S17" s="44">
        <f t="shared" ref="S17:S22" si="0">SUM(K17:R17)</f>
        <v>90</v>
      </c>
      <c r="T17" s="45"/>
    </row>
    <row r="18" spans="1:20" ht="15.75" customHeight="1" x14ac:dyDescent="0.25">
      <c r="A18" s="36"/>
      <c r="B18" s="37">
        <v>2</v>
      </c>
      <c r="C18" s="38">
        <v>22</v>
      </c>
      <c r="D18" s="39" t="s">
        <v>23</v>
      </c>
      <c r="E18" s="39">
        <v>14</v>
      </c>
      <c r="F18" s="39" t="s">
        <v>23</v>
      </c>
      <c r="G18" s="40">
        <v>16</v>
      </c>
      <c r="H18" s="33">
        <v>43.7</v>
      </c>
      <c r="I18" s="39">
        <v>673</v>
      </c>
      <c r="J18" s="41" t="s">
        <v>25</v>
      </c>
      <c r="K18" s="42"/>
      <c r="L18" s="42"/>
      <c r="M18" s="42">
        <v>110</v>
      </c>
      <c r="N18" s="42"/>
      <c r="O18" s="42"/>
      <c r="P18" s="43"/>
      <c r="Q18" s="43"/>
      <c r="R18" s="43"/>
      <c r="S18" s="44">
        <f t="shared" si="0"/>
        <v>110</v>
      </c>
      <c r="T18" s="45"/>
    </row>
    <row r="19" spans="1:20" ht="15.75" customHeight="1" x14ac:dyDescent="0.25">
      <c r="A19" s="36"/>
      <c r="B19" s="46">
        <v>3</v>
      </c>
      <c r="C19" s="38">
        <v>22</v>
      </c>
      <c r="D19" s="39" t="s">
        <v>23</v>
      </c>
      <c r="E19" s="39">
        <v>14</v>
      </c>
      <c r="F19" s="39" t="s">
        <v>23</v>
      </c>
      <c r="G19" s="40">
        <v>16</v>
      </c>
      <c r="H19" s="33">
        <v>44.4</v>
      </c>
      <c r="I19" s="39">
        <v>673</v>
      </c>
      <c r="J19" s="41" t="s">
        <v>25</v>
      </c>
      <c r="K19" s="42"/>
      <c r="L19" s="42"/>
      <c r="M19" s="42"/>
      <c r="N19" s="42">
        <v>105</v>
      </c>
      <c r="O19" s="42"/>
      <c r="P19" s="43"/>
      <c r="Q19" s="43"/>
      <c r="R19" s="43"/>
      <c r="S19" s="44">
        <f t="shared" si="0"/>
        <v>105</v>
      </c>
      <c r="T19" s="45"/>
    </row>
    <row r="20" spans="1:20" ht="15.75" customHeight="1" x14ac:dyDescent="0.25">
      <c r="A20" s="36"/>
      <c r="B20" s="37">
        <v>4</v>
      </c>
      <c r="C20" s="38">
        <v>22</v>
      </c>
      <c r="D20" s="39" t="s">
        <v>23</v>
      </c>
      <c r="E20" s="39">
        <v>14</v>
      </c>
      <c r="F20" s="39" t="s">
        <v>23</v>
      </c>
      <c r="G20" s="40">
        <v>16</v>
      </c>
      <c r="H20" s="33">
        <v>37.9</v>
      </c>
      <c r="I20" s="39">
        <v>673</v>
      </c>
      <c r="J20" s="41" t="s">
        <v>25</v>
      </c>
      <c r="K20" s="42"/>
      <c r="L20" s="42"/>
      <c r="M20" s="42">
        <v>20</v>
      </c>
      <c r="N20" s="42">
        <v>25</v>
      </c>
      <c r="O20" s="42">
        <v>40</v>
      </c>
      <c r="P20" s="43"/>
      <c r="Q20" s="43"/>
      <c r="R20" s="43"/>
      <c r="S20" s="44">
        <f t="shared" si="0"/>
        <v>85</v>
      </c>
      <c r="T20" s="45"/>
    </row>
    <row r="21" spans="1:20" ht="15.75" customHeight="1" x14ac:dyDescent="0.25">
      <c r="A21" s="36"/>
      <c r="B21" s="46">
        <v>5</v>
      </c>
      <c r="C21" s="38">
        <v>22</v>
      </c>
      <c r="D21" s="39" t="s">
        <v>23</v>
      </c>
      <c r="E21" s="39">
        <v>14</v>
      </c>
      <c r="F21" s="39" t="s">
        <v>23</v>
      </c>
      <c r="G21" s="40">
        <v>16</v>
      </c>
      <c r="H21" s="33">
        <v>39.5</v>
      </c>
      <c r="I21" s="39">
        <v>673</v>
      </c>
      <c r="J21" s="41" t="s">
        <v>25</v>
      </c>
      <c r="K21" s="42"/>
      <c r="L21" s="42">
        <v>45</v>
      </c>
      <c r="M21" s="42"/>
      <c r="N21" s="42"/>
      <c r="O21" s="42"/>
      <c r="P21" s="43">
        <v>45</v>
      </c>
      <c r="Q21" s="43"/>
      <c r="R21" s="43"/>
      <c r="S21" s="44">
        <f t="shared" si="0"/>
        <v>90</v>
      </c>
      <c r="T21" s="45"/>
    </row>
    <row r="22" spans="1:20" ht="15.75" customHeight="1" x14ac:dyDescent="0.25">
      <c r="A22" s="36"/>
      <c r="B22" s="37"/>
      <c r="C22" s="38"/>
      <c r="D22" s="39"/>
      <c r="E22" s="39"/>
      <c r="F22" s="39"/>
      <c r="G22" s="40"/>
      <c r="H22" s="47"/>
      <c r="I22" s="39"/>
      <c r="J22" s="42"/>
      <c r="K22" s="42"/>
      <c r="L22" s="42"/>
      <c r="M22" s="42"/>
      <c r="N22" s="42"/>
      <c r="O22" s="42"/>
      <c r="P22" s="43"/>
      <c r="Q22" s="43"/>
      <c r="R22" s="43"/>
      <c r="S22" s="44">
        <f t="shared" si="0"/>
        <v>0</v>
      </c>
      <c r="T22" s="45"/>
    </row>
    <row r="23" spans="1:20" ht="15.75" customHeight="1" x14ac:dyDescent="0.25">
      <c r="A23" s="36"/>
      <c r="B23" s="36"/>
      <c r="C23" s="15"/>
      <c r="D23" s="15"/>
      <c r="E23" s="15"/>
      <c r="F23" s="15"/>
      <c r="G23" s="15"/>
      <c r="H23" s="15"/>
      <c r="I23" s="48"/>
      <c r="J23" s="15"/>
      <c r="K23" s="15"/>
      <c r="L23" s="15"/>
      <c r="M23" s="15"/>
      <c r="N23" s="15"/>
      <c r="O23" s="15"/>
      <c r="P23" s="49"/>
      <c r="Q23" s="49"/>
      <c r="R23" s="49"/>
      <c r="S23" s="50"/>
      <c r="T23" s="49"/>
    </row>
    <row r="24" spans="1:20" ht="15.75" customHeight="1" x14ac:dyDescent="0.25">
      <c r="A24" s="36"/>
      <c r="B24" s="36"/>
      <c r="C24" s="15"/>
      <c r="D24" s="15"/>
      <c r="E24" s="15"/>
      <c r="F24" s="15"/>
      <c r="G24" s="15"/>
      <c r="H24" s="15"/>
      <c r="I24" s="48"/>
      <c r="J24" s="15"/>
      <c r="K24" s="15"/>
      <c r="L24" s="15"/>
      <c r="M24" s="15"/>
      <c r="N24" s="15"/>
      <c r="O24" s="15"/>
      <c r="P24" s="49"/>
      <c r="Q24" s="49"/>
      <c r="R24" s="49"/>
      <c r="S24" s="49"/>
      <c r="T24" s="49"/>
    </row>
    <row r="25" spans="1:20" ht="15.75" customHeight="1" x14ac:dyDescent="0.25">
      <c r="A25" s="36"/>
      <c r="B25" s="36"/>
      <c r="H25" s="15"/>
      <c r="I25" s="15"/>
      <c r="J25" s="15"/>
      <c r="K25" s="15"/>
      <c r="L25" s="15"/>
      <c r="M25" s="15"/>
      <c r="N25" s="15"/>
      <c r="O25" s="15"/>
      <c r="P25" s="49"/>
      <c r="Q25" s="49"/>
      <c r="R25" s="49"/>
      <c r="S25" s="49"/>
      <c r="T25" s="49"/>
    </row>
    <row r="26" spans="1:20" ht="15.75" customHeight="1" x14ac:dyDescent="0.25">
      <c r="A26" s="36"/>
      <c r="B26" s="36"/>
      <c r="H26" s="15"/>
      <c r="I26" s="15"/>
      <c r="J26" s="15"/>
      <c r="K26" s="15"/>
      <c r="L26" s="15"/>
      <c r="M26" s="15"/>
      <c r="N26" s="15"/>
      <c r="O26" s="15"/>
      <c r="P26" s="49"/>
      <c r="Q26" s="49"/>
      <c r="R26" s="49"/>
      <c r="S26" s="49"/>
      <c r="T26" s="49"/>
    </row>
    <row r="27" spans="1:20" ht="15.75" customHeight="1" x14ac:dyDescent="0.25">
      <c r="A27" s="36"/>
      <c r="B27" s="36"/>
      <c r="H27" s="15"/>
      <c r="I27" s="15"/>
      <c r="J27" s="15"/>
      <c r="K27" s="15"/>
      <c r="L27" s="15"/>
      <c r="M27" s="15"/>
      <c r="N27" s="15"/>
      <c r="O27" s="15"/>
      <c r="P27" s="49"/>
      <c r="Q27" s="49"/>
      <c r="R27" s="49"/>
      <c r="S27" s="49"/>
      <c r="T27" s="49"/>
    </row>
    <row r="28" spans="1:20" ht="15.75" customHeight="1" x14ac:dyDescent="0.25">
      <c r="A28" s="36"/>
      <c r="B28" s="3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9"/>
      <c r="Q28" s="49"/>
      <c r="R28" s="49"/>
      <c r="S28" s="49"/>
      <c r="T28" s="49"/>
    </row>
    <row r="29" spans="1:20" ht="15.75" customHeight="1" x14ac:dyDescent="0.25">
      <c r="A29" s="36"/>
      <c r="B29" s="36"/>
      <c r="H29" s="2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</row>
    <row r="30" spans="1:20" ht="15.75" customHeight="1" x14ac:dyDescent="0.25">
      <c r="A30" s="36"/>
      <c r="B30" s="3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</row>
    <row r="31" spans="1:20" ht="15.75" customHeight="1" x14ac:dyDescent="0.25">
      <c r="A31" s="36"/>
      <c r="B31" s="3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20" ht="15.75" customHeight="1" x14ac:dyDescent="0.25">
      <c r="A32" s="36"/>
      <c r="B32" s="36"/>
      <c r="C32" s="19"/>
      <c r="D32" s="19"/>
      <c r="E32" s="19"/>
      <c r="F32" s="19"/>
      <c r="G32" s="19"/>
      <c r="H32" s="19"/>
      <c r="I32" s="19"/>
      <c r="J32" s="19"/>
      <c r="K32" s="51"/>
      <c r="L32" s="51"/>
      <c r="M32" s="19"/>
      <c r="N32" s="19"/>
      <c r="O32" s="19"/>
    </row>
    <row r="33" spans="1:15" ht="15.75" customHeight="1" x14ac:dyDescent="0.25">
      <c r="A33" s="36"/>
      <c r="B33" s="3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ht="15.75" customHeight="1" x14ac:dyDescent="0.25">
      <c r="A34" s="36"/>
      <c r="B34" s="36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ht="15.75" customHeight="1" x14ac:dyDescent="0.25">
      <c r="A35" s="36"/>
      <c r="B35" s="36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ht="15.75" customHeight="1" x14ac:dyDescent="0.25">
      <c r="A36" s="36"/>
      <c r="B36" s="3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ht="15.75" customHeight="1" x14ac:dyDescent="0.25">
      <c r="A37" s="36"/>
      <c r="B37" s="36"/>
      <c r="C37" s="19"/>
      <c r="D37" s="19"/>
      <c r="E37" s="19"/>
      <c r="F37" s="19"/>
      <c r="G37" s="19"/>
      <c r="H37" s="19"/>
      <c r="I37" s="19"/>
      <c r="J37" s="19"/>
      <c r="K37" s="51"/>
      <c r="L37" s="51"/>
      <c r="M37" s="19"/>
      <c r="N37" s="19"/>
      <c r="O37" s="19"/>
    </row>
    <row r="38" spans="1:15" ht="15.75" customHeight="1" x14ac:dyDescent="0.25">
      <c r="A38" s="36"/>
      <c r="B38" s="3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ht="15.75" customHeight="1" x14ac:dyDescent="0.25">
      <c r="A39" s="36"/>
      <c r="B39" s="3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2.75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ht="12.75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2.75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51"/>
      <c r="L42" s="51"/>
      <c r="M42" s="19"/>
      <c r="N42" s="19"/>
      <c r="O42" s="19"/>
    </row>
    <row r="43" spans="1:15" ht="12.75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ht="12.75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2.75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ht="12.75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2.75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2.75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ht="12.75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</sheetData>
  <mergeCells count="16">
    <mergeCell ref="B5:I5"/>
    <mergeCell ref="L5:S5"/>
    <mergeCell ref="B6:I6"/>
    <mergeCell ref="L6:S6"/>
    <mergeCell ref="B7:I7"/>
    <mergeCell ref="L7:S7"/>
    <mergeCell ref="B8:D8"/>
    <mergeCell ref="C14:D14"/>
    <mergeCell ref="C16:G16"/>
    <mergeCell ref="L10:O10"/>
    <mergeCell ref="Q10:R10"/>
    <mergeCell ref="L11:O11"/>
    <mergeCell ref="Q11:R11"/>
    <mergeCell ref="L12:O12"/>
    <mergeCell ref="Q12:R12"/>
    <mergeCell ref="P14:R14"/>
  </mergeCells>
  <dataValidations count="1">
    <dataValidation type="list" allowBlank="1" showErrorMessage="1" sqref="C16" xr:uid="{00000000-0002-0000-0000-000000000000}">
      <formula1>"Carton dimensions (in),Carton dimensions (cm)"</formula1>
    </dataValidation>
  </dataValidations>
  <printOptions horizontalCentered="1" gridLines="1"/>
  <pageMargins left="0.25" right="0.25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 - 10 634498 - GT00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Clifford</dc:creator>
  <cp:lastModifiedBy>Daniel Clifford</cp:lastModifiedBy>
  <dcterms:created xsi:type="dcterms:W3CDTF">2025-03-30T06:54:45Z</dcterms:created>
  <dcterms:modified xsi:type="dcterms:W3CDTF">2025-04-04T04:49:47Z</dcterms:modified>
</cp:coreProperties>
</file>