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mckee/Dropbox/Bat bacterial pathogens review/data/"/>
    </mc:Choice>
  </mc:AlternateContent>
  <xr:revisionPtr revIDLastSave="0" documentId="13_ncr:1_{EF86403E-8BFB-A84A-86DD-6FF57286AD2A}" xr6:coauthVersionLast="47" xr6:coauthVersionMax="47" xr10:uidLastSave="{00000000-0000-0000-0000-000000000000}"/>
  <bookViews>
    <workbookView xWindow="19200" yWindow="500" windowWidth="19200" windowHeight="21100" xr2:uid="{D2A3DF28-AB2D-334D-9E8D-8DCEB9FD8AD2}"/>
  </bookViews>
  <sheets>
    <sheet name="Bartonella" sheetId="2" r:id="rId1"/>
    <sheet name="Leptospira" sheetId="3" r:id="rId2"/>
    <sheet name="Mycoplasma" sheetId="4" r:id="rId3"/>
    <sheet name="Rickettsia" sheetId="5" r:id="rId4"/>
    <sheet name="Anaplasma" sheetId="6" r:id="rId5"/>
    <sheet name="Borreli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19" i="2"/>
  <c r="G13" i="3"/>
  <c r="G17" i="7"/>
  <c r="G8" i="7"/>
  <c r="G17" i="6"/>
  <c r="G3" i="2"/>
  <c r="G22" i="7"/>
  <c r="G18" i="7"/>
  <c r="G16" i="7"/>
  <c r="G14" i="7"/>
  <c r="G13" i="7"/>
  <c r="G10" i="7"/>
  <c r="G9" i="7"/>
  <c r="G4" i="7"/>
  <c r="G22" i="6"/>
  <c r="G18" i="6"/>
  <c r="G16" i="6"/>
  <c r="G9" i="6"/>
  <c r="G8" i="6"/>
  <c r="G22" i="5"/>
  <c r="G18" i="5"/>
  <c r="G17" i="5"/>
  <c r="G16" i="5"/>
  <c r="G15" i="5"/>
  <c r="G9" i="5"/>
  <c r="G8" i="5"/>
  <c r="G6" i="5"/>
  <c r="G4" i="5"/>
  <c r="G22" i="4"/>
  <c r="G18" i="4"/>
  <c r="G17" i="4"/>
  <c r="G16" i="4"/>
  <c r="G14" i="4"/>
  <c r="G13" i="4"/>
  <c r="G10" i="4"/>
  <c r="G9" i="4"/>
  <c r="G8" i="4"/>
  <c r="G4" i="4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3"/>
  <c r="G18" i="3"/>
  <c r="G17" i="3"/>
  <c r="G16" i="3"/>
  <c r="G15" i="3"/>
  <c r="G14" i="3"/>
  <c r="G10" i="3"/>
  <c r="G9" i="3"/>
  <c r="G8" i="3"/>
  <c r="G6" i="3"/>
  <c r="G4" i="3"/>
  <c r="G4" i="2"/>
  <c r="G6" i="2"/>
  <c r="G7" i="2"/>
  <c r="G8" i="2"/>
  <c r="G9" i="2"/>
  <c r="G10" i="2"/>
  <c r="G13" i="2"/>
  <c r="G14" i="2"/>
  <c r="G15" i="2"/>
  <c r="G16" i="2"/>
  <c r="G17" i="2"/>
  <c r="G18" i="2"/>
  <c r="G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</calcChain>
</file>

<file path=xl/sharedStrings.xml><?xml version="1.0" encoding="utf-8"?>
<sst xmlns="http://schemas.openxmlformats.org/spreadsheetml/2006/main" count="168" uniqueCount="28">
  <si>
    <t>Emballonuridae</t>
  </si>
  <si>
    <t>Nycteridae</t>
  </si>
  <si>
    <t>Molossidae</t>
  </si>
  <si>
    <t>Miniopteridae</t>
  </si>
  <si>
    <t>Vespertilionidae</t>
  </si>
  <si>
    <t>Mormoopidae</t>
  </si>
  <si>
    <t>Noctilionidae</t>
  </si>
  <si>
    <t>Phyllostomidae</t>
  </si>
  <si>
    <t>Pteropodidae</t>
  </si>
  <si>
    <t>Megadermatidae</t>
  </si>
  <si>
    <t>Rhinonycteridae</t>
  </si>
  <si>
    <t>Hipposideridae</t>
  </si>
  <si>
    <t>Rhinolophidae</t>
  </si>
  <si>
    <t>Sampled</t>
  </si>
  <si>
    <t>Positive</t>
  </si>
  <si>
    <t>Cistugidae</t>
  </si>
  <si>
    <t>Craseonycteridae</t>
  </si>
  <si>
    <t>Furipteridae</t>
  </si>
  <si>
    <t>Mystacinidae</t>
  </si>
  <si>
    <t>Myzopodidae</t>
  </si>
  <si>
    <t>Natalidae</t>
  </si>
  <si>
    <t>Rhinopomatidae</t>
  </si>
  <si>
    <t>Thyropteridae</t>
  </si>
  <si>
    <t>Bat.family</t>
  </si>
  <si>
    <t>Plot.order</t>
  </si>
  <si>
    <t>Described</t>
  </si>
  <si>
    <t>Pct_sampled</t>
  </si>
  <si>
    <t>Pct_positive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</si>
</sst>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5" fillId="2" borderId="0" xfId="0" applyFont="1" applyFill="1"/>
    <xf numFmtId="1" fontId="0" fillId="2" borderId="0" xfId="0" applyNumberFormat="1" applyFill="1"/>
    <xf numFmtId="164" fontId="0" fillId="2" borderId="0" xfId="0" applyNumberFormat="1" applyFill="1"/>
    <xf numFmtId="164" fontId="2" fillId="0" borderId="0" xfId="0" applyNumberFormat="1" applyFont="1"/>
    <xf numFmtId="0" fontId="5" fillId="3" borderId="0" xfId="0" applyFont="1" applyFill="1"/>
    <xf numFmtId="164" fontId="0" fillId="3" borderId="0" xfId="0" applyNumberFormat="1" applyFill="1"/>
    <xf numFmtId="0" fontId="5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A370-A7C8-5B47-B8D3-2A824BB9F162}">
  <dimension ref="A1:G22"/>
  <sheetViews>
    <sheetView tabSelected="1" workbookViewId="0">
      <selection activeCell="G15" sqref="G15"/>
    </sheetView>
  </sheetViews>
  <sheetFormatPr baseColWidth="10" defaultRowHeight="16" x14ac:dyDescent="0.2"/>
  <cols>
    <col min="1" max="1" width="15.33203125" bestFit="1" customWidth="1"/>
    <col min="5" max="5" width="11.6640625" style="4" bestFit="1" customWidth="1"/>
    <col min="7" max="7" width="11.1640625" style="4" bestFit="1" customWidth="1"/>
  </cols>
  <sheetData>
    <row r="1" spans="1:7" x14ac:dyDescent="0.2">
      <c r="A1" s="15" t="s">
        <v>23</v>
      </c>
      <c r="B1" s="15" t="s">
        <v>24</v>
      </c>
      <c r="C1" s="2" t="s">
        <v>25</v>
      </c>
      <c r="D1" s="2" t="s">
        <v>13</v>
      </c>
      <c r="E1" s="8" t="s">
        <v>26</v>
      </c>
      <c r="F1" s="2" t="s">
        <v>14</v>
      </c>
      <c r="G1" s="8" t="s">
        <v>27</v>
      </c>
    </row>
    <row r="2" spans="1:7" x14ac:dyDescent="0.2">
      <c r="A2" s="1" t="s">
        <v>15</v>
      </c>
      <c r="B2" s="1">
        <v>12</v>
      </c>
      <c r="C2" s="3">
        <v>2</v>
      </c>
      <c r="D2" s="13">
        <v>0</v>
      </c>
      <c r="E2" s="12">
        <f t="shared" ref="E2:E22" si="0">D2/C2*100</f>
        <v>0</v>
      </c>
    </row>
    <row r="3" spans="1:7" x14ac:dyDescent="0.2">
      <c r="A3" s="1" t="s">
        <v>16</v>
      </c>
      <c r="B3" s="1">
        <v>6</v>
      </c>
      <c r="C3" s="3">
        <v>1</v>
      </c>
      <c r="D3" s="3">
        <v>1</v>
      </c>
      <c r="E3" s="7">
        <f t="shared" si="0"/>
        <v>100</v>
      </c>
      <c r="F3" s="3">
        <v>1</v>
      </c>
      <c r="G3" s="7">
        <f>F3/D3*100</f>
        <v>100</v>
      </c>
    </row>
    <row r="4" spans="1:7" x14ac:dyDescent="0.2">
      <c r="A4" s="1" t="s">
        <v>0</v>
      </c>
      <c r="B4" s="1">
        <v>14</v>
      </c>
      <c r="C4" s="3">
        <v>55</v>
      </c>
      <c r="D4" s="3">
        <v>5</v>
      </c>
      <c r="E4" s="7">
        <f t="shared" si="0"/>
        <v>9.0909090909090917</v>
      </c>
      <c r="F4" s="3">
        <v>3</v>
      </c>
      <c r="G4" s="7">
        <f>F4/D4*100</f>
        <v>60</v>
      </c>
    </row>
    <row r="5" spans="1:7" x14ac:dyDescent="0.2">
      <c r="A5" s="1" t="s">
        <v>17</v>
      </c>
      <c r="B5" s="1">
        <v>20</v>
      </c>
      <c r="C5" s="3">
        <v>2</v>
      </c>
      <c r="D5" s="13">
        <v>0</v>
      </c>
      <c r="E5" s="12">
        <f t="shared" si="0"/>
        <v>0</v>
      </c>
    </row>
    <row r="6" spans="1:7" x14ac:dyDescent="0.2">
      <c r="A6" s="1" t="s">
        <v>11</v>
      </c>
      <c r="B6" s="1">
        <v>3</v>
      </c>
      <c r="C6" s="3">
        <v>90</v>
      </c>
      <c r="D6" s="19">
        <v>12</v>
      </c>
      <c r="E6" s="20">
        <f t="shared" si="0"/>
        <v>13.333333333333334</v>
      </c>
      <c r="F6" s="19">
        <v>8</v>
      </c>
      <c r="G6" s="20">
        <f>F6/D6*100</f>
        <v>66.666666666666657</v>
      </c>
    </row>
    <row r="7" spans="1:7" x14ac:dyDescent="0.2">
      <c r="A7" s="1" t="s">
        <v>9</v>
      </c>
      <c r="B7" s="1">
        <v>7</v>
      </c>
      <c r="C7" s="3">
        <v>6</v>
      </c>
      <c r="D7" s="3">
        <v>2</v>
      </c>
      <c r="E7" s="7">
        <f t="shared" si="0"/>
        <v>33.333333333333329</v>
      </c>
      <c r="F7" s="3">
        <v>2</v>
      </c>
      <c r="G7" s="7">
        <f>F7/D7*100</f>
        <v>100</v>
      </c>
    </row>
    <row r="8" spans="1:7" x14ac:dyDescent="0.2">
      <c r="A8" s="1" t="s">
        <v>3</v>
      </c>
      <c r="B8" s="1">
        <v>10</v>
      </c>
      <c r="C8" s="3">
        <v>37</v>
      </c>
      <c r="D8" s="3">
        <v>3</v>
      </c>
      <c r="E8" s="7">
        <f t="shared" si="0"/>
        <v>8.1081081081081088</v>
      </c>
      <c r="F8" s="3">
        <v>3</v>
      </c>
      <c r="G8" s="7">
        <f>F8/D8*100</f>
        <v>100</v>
      </c>
    </row>
    <row r="9" spans="1:7" x14ac:dyDescent="0.2">
      <c r="A9" s="1" t="s">
        <v>2</v>
      </c>
      <c r="B9" s="1">
        <v>9</v>
      </c>
      <c r="C9" s="3">
        <v>132</v>
      </c>
      <c r="D9" s="3">
        <v>13</v>
      </c>
      <c r="E9" s="7">
        <f t="shared" si="0"/>
        <v>9.8484848484848477</v>
      </c>
      <c r="F9" s="3">
        <v>4</v>
      </c>
      <c r="G9" s="7">
        <f>F9/D9*100</f>
        <v>30.76923076923077</v>
      </c>
    </row>
    <row r="10" spans="1:7" x14ac:dyDescent="0.2">
      <c r="A10" s="1" t="s">
        <v>5</v>
      </c>
      <c r="B10" s="1">
        <v>18</v>
      </c>
      <c r="C10" s="3">
        <v>18</v>
      </c>
      <c r="D10" s="3">
        <v>7</v>
      </c>
      <c r="E10" s="7">
        <f t="shared" si="0"/>
        <v>38.888888888888893</v>
      </c>
      <c r="F10" s="3">
        <v>4</v>
      </c>
      <c r="G10" s="7">
        <f>F10/D10*100</f>
        <v>57.142857142857139</v>
      </c>
    </row>
    <row r="11" spans="1:7" x14ac:dyDescent="0.2">
      <c r="A11" s="1" t="s">
        <v>18</v>
      </c>
      <c r="B11" s="1">
        <v>16</v>
      </c>
      <c r="C11" s="3">
        <v>2</v>
      </c>
      <c r="D11" s="13">
        <v>0</v>
      </c>
      <c r="E11" s="12">
        <f t="shared" si="0"/>
        <v>0</v>
      </c>
    </row>
    <row r="12" spans="1:7" x14ac:dyDescent="0.2">
      <c r="A12" s="1" t="s">
        <v>19</v>
      </c>
      <c r="B12" s="1">
        <v>13</v>
      </c>
      <c r="C12" s="3">
        <v>2</v>
      </c>
      <c r="D12" s="13">
        <v>0</v>
      </c>
      <c r="E12" s="12">
        <f t="shared" si="0"/>
        <v>0</v>
      </c>
    </row>
    <row r="13" spans="1:7" x14ac:dyDescent="0.2">
      <c r="A13" s="1" t="s">
        <v>20</v>
      </c>
      <c r="B13" s="1">
        <v>8</v>
      </c>
      <c r="C13" s="3">
        <v>11</v>
      </c>
      <c r="D13" s="3">
        <v>1</v>
      </c>
      <c r="E13" s="7">
        <f t="shared" si="0"/>
        <v>9.0909090909090917</v>
      </c>
      <c r="F13" s="3">
        <v>1</v>
      </c>
      <c r="G13" s="7">
        <f t="shared" ref="G13:G19" si="1">F13/D13*100</f>
        <v>100</v>
      </c>
    </row>
    <row r="14" spans="1:7" x14ac:dyDescent="0.2">
      <c r="A14" s="1" t="s">
        <v>6</v>
      </c>
      <c r="B14" s="1">
        <v>21</v>
      </c>
      <c r="C14" s="3">
        <v>2</v>
      </c>
      <c r="D14" s="3">
        <v>1</v>
      </c>
      <c r="E14" s="6">
        <f t="shared" si="0"/>
        <v>50</v>
      </c>
      <c r="F14" s="3">
        <v>1</v>
      </c>
      <c r="G14" s="7">
        <f t="shared" si="1"/>
        <v>100</v>
      </c>
    </row>
    <row r="15" spans="1:7" x14ac:dyDescent="0.2">
      <c r="A15" s="1" t="s">
        <v>1</v>
      </c>
      <c r="B15" s="1">
        <v>15</v>
      </c>
      <c r="C15" s="3">
        <v>15</v>
      </c>
      <c r="D15" s="3">
        <v>1</v>
      </c>
      <c r="E15" s="7">
        <f t="shared" si="0"/>
        <v>6.666666666666667</v>
      </c>
      <c r="F15" s="3">
        <v>1</v>
      </c>
      <c r="G15" s="7">
        <f t="shared" si="1"/>
        <v>100</v>
      </c>
    </row>
    <row r="16" spans="1:7" x14ac:dyDescent="0.2">
      <c r="A16" s="1" t="s">
        <v>7</v>
      </c>
      <c r="B16" s="1">
        <v>17</v>
      </c>
      <c r="C16" s="3">
        <v>225</v>
      </c>
      <c r="D16" s="3">
        <v>56</v>
      </c>
      <c r="E16" s="7">
        <f t="shared" si="0"/>
        <v>24.888888888888889</v>
      </c>
      <c r="F16" s="3">
        <v>35</v>
      </c>
      <c r="G16" s="7">
        <f t="shared" si="1"/>
        <v>62.5</v>
      </c>
    </row>
    <row r="17" spans="1:7" x14ac:dyDescent="0.2">
      <c r="A17" s="1" t="s">
        <v>8</v>
      </c>
      <c r="B17" s="1">
        <v>1</v>
      </c>
      <c r="C17" s="3">
        <v>199</v>
      </c>
      <c r="D17" s="3">
        <v>12</v>
      </c>
      <c r="E17" s="7">
        <f t="shared" si="0"/>
        <v>6.0301507537688437</v>
      </c>
      <c r="F17" s="3">
        <v>8</v>
      </c>
      <c r="G17" s="7">
        <f t="shared" si="1"/>
        <v>66.666666666666657</v>
      </c>
    </row>
    <row r="18" spans="1:7" x14ac:dyDescent="0.2">
      <c r="A18" s="1" t="s">
        <v>12</v>
      </c>
      <c r="B18" s="1">
        <v>4</v>
      </c>
      <c r="C18" s="3">
        <v>110</v>
      </c>
      <c r="D18" s="3">
        <v>19</v>
      </c>
      <c r="E18" s="7">
        <f t="shared" si="0"/>
        <v>17.272727272727273</v>
      </c>
      <c r="F18" s="3">
        <v>11</v>
      </c>
      <c r="G18" s="7">
        <f t="shared" si="1"/>
        <v>57.894736842105267</v>
      </c>
    </row>
    <row r="19" spans="1:7" x14ac:dyDescent="0.2">
      <c r="A19" s="1" t="s">
        <v>10</v>
      </c>
      <c r="B19" s="1">
        <v>2</v>
      </c>
      <c r="C19" s="3">
        <v>9</v>
      </c>
      <c r="D19" s="19">
        <v>1</v>
      </c>
      <c r="E19" s="20">
        <f t="shared" si="0"/>
        <v>11.111111111111111</v>
      </c>
      <c r="F19" s="19">
        <v>1</v>
      </c>
      <c r="G19" s="20">
        <f t="shared" si="1"/>
        <v>100</v>
      </c>
    </row>
    <row r="20" spans="1:7" x14ac:dyDescent="0.2">
      <c r="A20" s="1" t="s">
        <v>21</v>
      </c>
      <c r="B20" s="1">
        <v>5</v>
      </c>
      <c r="C20" s="3">
        <v>6</v>
      </c>
      <c r="D20" s="13">
        <v>0</v>
      </c>
      <c r="E20" s="12">
        <f t="shared" si="0"/>
        <v>0</v>
      </c>
    </row>
    <row r="21" spans="1:7" x14ac:dyDescent="0.2">
      <c r="A21" s="1" t="s">
        <v>22</v>
      </c>
      <c r="B21" s="1">
        <v>19</v>
      </c>
      <c r="C21" s="3">
        <v>5</v>
      </c>
      <c r="D21" s="13">
        <v>0</v>
      </c>
      <c r="E21" s="12">
        <f t="shared" si="0"/>
        <v>0</v>
      </c>
    </row>
    <row r="22" spans="1:7" x14ac:dyDescent="0.2">
      <c r="A22" s="1" t="s">
        <v>4</v>
      </c>
      <c r="B22" s="1">
        <v>11</v>
      </c>
      <c r="C22" s="3">
        <v>527</v>
      </c>
      <c r="D22" s="3">
        <v>60</v>
      </c>
      <c r="E22" s="7">
        <f t="shared" si="0"/>
        <v>11.385199240986717</v>
      </c>
      <c r="F22" s="3">
        <v>29</v>
      </c>
      <c r="G22" s="7">
        <f>F22/D22*100</f>
        <v>48.333333333333336</v>
      </c>
    </row>
  </sheetData>
  <sortState xmlns:xlrd2="http://schemas.microsoft.com/office/spreadsheetml/2017/richdata2" ref="A2:G22">
    <sortCondition ref="A2:A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D355-CD5A-CD4C-B686-180009BD4076}">
  <dimension ref="A1:G22"/>
  <sheetViews>
    <sheetView workbookViewId="0">
      <selection activeCell="D17" sqref="D17"/>
    </sheetView>
  </sheetViews>
  <sheetFormatPr baseColWidth="10" defaultRowHeight="16" x14ac:dyDescent="0.2"/>
  <cols>
    <col min="1" max="1" width="15.33203125" bestFit="1" customWidth="1"/>
    <col min="5" max="5" width="10.83203125" style="4"/>
    <col min="7" max="7" width="10.83203125" style="4"/>
  </cols>
  <sheetData>
    <row r="1" spans="1:7" x14ac:dyDescent="0.2">
      <c r="A1" s="15" t="s">
        <v>23</v>
      </c>
      <c r="B1" s="15" t="s">
        <v>24</v>
      </c>
      <c r="C1" s="2" t="s">
        <v>25</v>
      </c>
      <c r="D1" s="2" t="s">
        <v>13</v>
      </c>
      <c r="E1" s="8" t="s">
        <v>26</v>
      </c>
      <c r="F1" s="2" t="s">
        <v>14</v>
      </c>
      <c r="G1" s="8" t="s">
        <v>27</v>
      </c>
    </row>
    <row r="2" spans="1:7" x14ac:dyDescent="0.2">
      <c r="A2" s="1" t="s">
        <v>15</v>
      </c>
      <c r="B2" s="1">
        <v>12</v>
      </c>
      <c r="C2" s="3">
        <v>2</v>
      </c>
      <c r="D2" s="13">
        <v>0</v>
      </c>
      <c r="E2" s="12">
        <f>D2/C2*100</f>
        <v>0</v>
      </c>
    </row>
    <row r="3" spans="1:7" x14ac:dyDescent="0.2">
      <c r="A3" s="1" t="s">
        <v>16</v>
      </c>
      <c r="B3" s="1">
        <v>6</v>
      </c>
      <c r="C3" s="3">
        <v>1</v>
      </c>
      <c r="D3" s="13">
        <v>0</v>
      </c>
      <c r="E3" s="12">
        <f t="shared" ref="E3:E22" si="0">D3/C3*100</f>
        <v>0</v>
      </c>
    </row>
    <row r="4" spans="1:7" x14ac:dyDescent="0.2">
      <c r="A4" s="1" t="s">
        <v>0</v>
      </c>
      <c r="B4" s="1">
        <v>14</v>
      </c>
      <c r="C4" s="3">
        <v>55</v>
      </c>
      <c r="D4" s="3">
        <v>5</v>
      </c>
      <c r="E4" s="7">
        <f t="shared" si="0"/>
        <v>9.0909090909090917</v>
      </c>
      <c r="F4" s="3">
        <v>1</v>
      </c>
      <c r="G4" s="7">
        <f t="shared" ref="G4:G22" si="1">F4/D4*100</f>
        <v>20</v>
      </c>
    </row>
    <row r="5" spans="1:7" x14ac:dyDescent="0.2">
      <c r="A5" s="1" t="s">
        <v>17</v>
      </c>
      <c r="B5" s="1">
        <v>20</v>
      </c>
      <c r="C5" s="3">
        <v>2</v>
      </c>
      <c r="D5" s="13">
        <v>0</v>
      </c>
      <c r="E5" s="12">
        <f t="shared" si="0"/>
        <v>0</v>
      </c>
    </row>
    <row r="6" spans="1:7" x14ac:dyDescent="0.2">
      <c r="A6" s="1" t="s">
        <v>11</v>
      </c>
      <c r="B6" s="1">
        <v>3</v>
      </c>
      <c r="C6" s="3">
        <v>90</v>
      </c>
      <c r="D6" s="19">
        <v>5</v>
      </c>
      <c r="E6" s="20">
        <f t="shared" si="0"/>
        <v>5.5555555555555554</v>
      </c>
      <c r="F6" s="19">
        <v>2</v>
      </c>
      <c r="G6" s="20">
        <f t="shared" si="1"/>
        <v>40</v>
      </c>
    </row>
    <row r="7" spans="1:7" x14ac:dyDescent="0.2">
      <c r="A7" s="1" t="s">
        <v>9</v>
      </c>
      <c r="B7" s="1">
        <v>7</v>
      </c>
      <c r="C7" s="3">
        <v>6</v>
      </c>
      <c r="D7" s="13">
        <v>0</v>
      </c>
      <c r="E7" s="12">
        <f t="shared" si="0"/>
        <v>0</v>
      </c>
    </row>
    <row r="8" spans="1:7" x14ac:dyDescent="0.2">
      <c r="A8" s="1" t="s">
        <v>3</v>
      </c>
      <c r="B8" s="1">
        <v>10</v>
      </c>
      <c r="C8" s="3">
        <v>37</v>
      </c>
      <c r="D8" s="3">
        <v>12</v>
      </c>
      <c r="E8" s="7">
        <f t="shared" si="0"/>
        <v>32.432432432432435</v>
      </c>
      <c r="F8" s="3">
        <v>10</v>
      </c>
      <c r="G8" s="7">
        <f t="shared" si="1"/>
        <v>83.333333333333343</v>
      </c>
    </row>
    <row r="9" spans="1:7" x14ac:dyDescent="0.2">
      <c r="A9" s="1" t="s">
        <v>2</v>
      </c>
      <c r="B9" s="1">
        <v>9</v>
      </c>
      <c r="C9" s="3">
        <v>132</v>
      </c>
      <c r="D9" s="3">
        <v>26</v>
      </c>
      <c r="E9" s="7">
        <f t="shared" si="0"/>
        <v>19.696969696969695</v>
      </c>
      <c r="F9" s="3">
        <v>15</v>
      </c>
      <c r="G9" s="7">
        <f t="shared" si="1"/>
        <v>57.692307692307686</v>
      </c>
    </row>
    <row r="10" spans="1:7" x14ac:dyDescent="0.2">
      <c r="A10" s="1" t="s">
        <v>5</v>
      </c>
      <c r="B10" s="1">
        <v>18</v>
      </c>
      <c r="C10" s="3">
        <v>18</v>
      </c>
      <c r="D10" s="3">
        <v>4</v>
      </c>
      <c r="E10" s="7">
        <f t="shared" si="0"/>
        <v>22.222222222222221</v>
      </c>
      <c r="F10" s="3">
        <v>3</v>
      </c>
      <c r="G10" s="7">
        <f t="shared" si="1"/>
        <v>75</v>
      </c>
    </row>
    <row r="11" spans="1:7" x14ac:dyDescent="0.2">
      <c r="A11" s="1" t="s">
        <v>18</v>
      </c>
      <c r="B11" s="1">
        <v>16</v>
      </c>
      <c r="C11" s="3">
        <v>2</v>
      </c>
      <c r="D11" s="13">
        <v>0</v>
      </c>
      <c r="E11" s="12">
        <f t="shared" si="0"/>
        <v>0</v>
      </c>
    </row>
    <row r="12" spans="1:7" x14ac:dyDescent="0.2">
      <c r="A12" s="1" t="s">
        <v>19</v>
      </c>
      <c r="B12" s="1">
        <v>13</v>
      </c>
      <c r="C12" s="3">
        <v>2</v>
      </c>
      <c r="D12" s="13">
        <v>0</v>
      </c>
      <c r="E12" s="12">
        <f t="shared" si="0"/>
        <v>0</v>
      </c>
    </row>
    <row r="13" spans="1:7" x14ac:dyDescent="0.2">
      <c r="A13" s="1" t="s">
        <v>20</v>
      </c>
      <c r="B13" s="1">
        <v>8</v>
      </c>
      <c r="C13" s="3">
        <v>11</v>
      </c>
      <c r="D13" s="3">
        <v>1</v>
      </c>
      <c r="E13" s="7">
        <f t="shared" si="0"/>
        <v>9.0909090909090917</v>
      </c>
      <c r="F13" s="3">
        <v>1</v>
      </c>
      <c r="G13" s="7">
        <f t="shared" si="1"/>
        <v>100</v>
      </c>
    </row>
    <row r="14" spans="1:7" x14ac:dyDescent="0.2">
      <c r="A14" s="1" t="s">
        <v>6</v>
      </c>
      <c r="B14" s="1">
        <v>21</v>
      </c>
      <c r="C14" s="3">
        <v>2</v>
      </c>
      <c r="D14" s="3">
        <v>2</v>
      </c>
      <c r="E14" s="7">
        <f t="shared" si="0"/>
        <v>100</v>
      </c>
      <c r="F14" s="14">
        <v>0</v>
      </c>
      <c r="G14" s="10">
        <f t="shared" si="1"/>
        <v>0</v>
      </c>
    </row>
    <row r="15" spans="1:7" x14ac:dyDescent="0.2">
      <c r="A15" s="1" t="s">
        <v>1</v>
      </c>
      <c r="B15" s="1">
        <v>15</v>
      </c>
      <c r="C15" s="3">
        <v>15</v>
      </c>
      <c r="D15" s="3">
        <v>3</v>
      </c>
      <c r="E15" s="7">
        <f t="shared" si="0"/>
        <v>20</v>
      </c>
      <c r="F15" s="3">
        <v>3</v>
      </c>
      <c r="G15" s="7">
        <f t="shared" si="1"/>
        <v>100</v>
      </c>
    </row>
    <row r="16" spans="1:7" x14ac:dyDescent="0.2">
      <c r="A16" s="1" t="s">
        <v>7</v>
      </c>
      <c r="B16" s="1">
        <v>17</v>
      </c>
      <c r="C16" s="3">
        <v>225</v>
      </c>
      <c r="D16" s="3">
        <v>43</v>
      </c>
      <c r="E16" s="7">
        <f t="shared" si="0"/>
        <v>19.111111111111111</v>
      </c>
      <c r="F16" s="3">
        <v>25</v>
      </c>
      <c r="G16" s="7">
        <f t="shared" si="1"/>
        <v>58.139534883720934</v>
      </c>
    </row>
    <row r="17" spans="1:7" x14ac:dyDescent="0.2">
      <c r="A17" s="1" t="s">
        <v>8</v>
      </c>
      <c r="B17" s="1">
        <v>1</v>
      </c>
      <c r="C17" s="3">
        <v>199</v>
      </c>
      <c r="D17" s="3">
        <v>20</v>
      </c>
      <c r="E17" s="7">
        <f t="shared" si="0"/>
        <v>10.050251256281408</v>
      </c>
      <c r="F17" s="3">
        <v>17</v>
      </c>
      <c r="G17" s="7">
        <f t="shared" si="1"/>
        <v>85</v>
      </c>
    </row>
    <row r="18" spans="1:7" x14ac:dyDescent="0.2">
      <c r="A18" s="1" t="s">
        <v>12</v>
      </c>
      <c r="B18" s="1">
        <v>4</v>
      </c>
      <c r="C18" s="3">
        <v>110</v>
      </c>
      <c r="D18" s="3">
        <v>7</v>
      </c>
      <c r="E18" s="7">
        <f t="shared" si="0"/>
        <v>6.3636363636363633</v>
      </c>
      <c r="F18" s="14">
        <v>0</v>
      </c>
      <c r="G18" s="10">
        <f t="shared" si="1"/>
        <v>0</v>
      </c>
    </row>
    <row r="19" spans="1:7" x14ac:dyDescent="0.2">
      <c r="A19" s="1" t="s">
        <v>10</v>
      </c>
      <c r="B19" s="1">
        <v>2</v>
      </c>
      <c r="C19" s="3">
        <v>9</v>
      </c>
      <c r="D19" s="19">
        <v>2</v>
      </c>
      <c r="E19" s="20">
        <f t="shared" si="0"/>
        <v>22.222222222222221</v>
      </c>
      <c r="F19" s="19">
        <v>2</v>
      </c>
      <c r="G19" s="20">
        <f t="shared" si="1"/>
        <v>100</v>
      </c>
    </row>
    <row r="20" spans="1:7" x14ac:dyDescent="0.2">
      <c r="A20" s="1" t="s">
        <v>21</v>
      </c>
      <c r="B20" s="1">
        <v>5</v>
      </c>
      <c r="C20" s="3">
        <v>6</v>
      </c>
      <c r="D20" s="13">
        <v>0</v>
      </c>
      <c r="E20" s="12">
        <f t="shared" si="0"/>
        <v>0</v>
      </c>
    </row>
    <row r="21" spans="1:7" x14ac:dyDescent="0.2">
      <c r="A21" s="1" t="s">
        <v>22</v>
      </c>
      <c r="B21" s="1">
        <v>19</v>
      </c>
      <c r="C21" s="3">
        <v>5</v>
      </c>
      <c r="D21" s="13">
        <v>0</v>
      </c>
      <c r="E21" s="12">
        <f t="shared" si="0"/>
        <v>0</v>
      </c>
    </row>
    <row r="22" spans="1:7" x14ac:dyDescent="0.2">
      <c r="A22" s="1" t="s">
        <v>4</v>
      </c>
      <c r="B22" s="1">
        <v>11</v>
      </c>
      <c r="C22" s="3">
        <v>527</v>
      </c>
      <c r="D22" s="3">
        <v>51</v>
      </c>
      <c r="E22" s="7">
        <f t="shared" si="0"/>
        <v>9.67741935483871</v>
      </c>
      <c r="F22" s="3">
        <v>24</v>
      </c>
      <c r="G22" s="7">
        <f t="shared" si="1"/>
        <v>47.058823529411761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C517-78ED-3E4E-B3B5-5AD0A108A00A}">
  <dimension ref="A1:G22"/>
  <sheetViews>
    <sheetView workbookViewId="0">
      <selection activeCell="F10" sqref="F10"/>
    </sheetView>
  </sheetViews>
  <sheetFormatPr baseColWidth="10" defaultRowHeight="16" x14ac:dyDescent="0.2"/>
  <cols>
    <col min="1" max="1" width="15.33203125" bestFit="1" customWidth="1"/>
    <col min="5" max="5" width="10.83203125" style="4"/>
    <col min="7" max="7" width="10.83203125" style="4"/>
  </cols>
  <sheetData>
    <row r="1" spans="1:7" x14ac:dyDescent="0.2">
      <c r="A1" s="15" t="s">
        <v>23</v>
      </c>
      <c r="B1" s="15" t="s">
        <v>24</v>
      </c>
      <c r="C1" s="16" t="s">
        <v>25</v>
      </c>
      <c r="D1" s="16" t="s">
        <v>13</v>
      </c>
      <c r="E1" s="17" t="s">
        <v>26</v>
      </c>
      <c r="F1" s="16" t="s">
        <v>14</v>
      </c>
      <c r="G1" s="17" t="s">
        <v>27</v>
      </c>
    </row>
    <row r="2" spans="1:7" x14ac:dyDescent="0.2">
      <c r="A2" s="1" t="s">
        <v>15</v>
      </c>
      <c r="B2" s="1">
        <v>12</v>
      </c>
      <c r="C2" s="3">
        <v>2</v>
      </c>
      <c r="D2" s="11">
        <v>0</v>
      </c>
      <c r="E2" s="12">
        <f>D2/C2*100</f>
        <v>0</v>
      </c>
      <c r="F2" s="18"/>
    </row>
    <row r="3" spans="1:7" x14ac:dyDescent="0.2">
      <c r="A3" s="1" t="s">
        <v>16</v>
      </c>
      <c r="B3" s="1">
        <v>6</v>
      </c>
      <c r="C3" s="3">
        <v>1</v>
      </c>
      <c r="D3" s="11">
        <v>0</v>
      </c>
      <c r="E3" s="12">
        <f t="shared" ref="E3:E22" si="0">D3/C3*100</f>
        <v>0</v>
      </c>
      <c r="F3" s="18"/>
    </row>
    <row r="4" spans="1:7" x14ac:dyDescent="0.2">
      <c r="A4" s="1" t="s">
        <v>0</v>
      </c>
      <c r="B4" s="1">
        <v>14</v>
      </c>
      <c r="C4" s="3">
        <v>55</v>
      </c>
      <c r="D4" s="5">
        <v>2</v>
      </c>
      <c r="E4" s="7">
        <f t="shared" si="0"/>
        <v>3.6363636363636362</v>
      </c>
      <c r="F4" s="5">
        <v>2</v>
      </c>
      <c r="G4" s="7">
        <f t="shared" ref="G4:G22" si="1">F4/D4*100</f>
        <v>100</v>
      </c>
    </row>
    <row r="5" spans="1:7" x14ac:dyDescent="0.2">
      <c r="A5" s="1" t="s">
        <v>17</v>
      </c>
      <c r="B5" s="1">
        <v>20</v>
      </c>
      <c r="C5" s="3">
        <v>2</v>
      </c>
      <c r="D5" s="11">
        <v>0</v>
      </c>
      <c r="E5" s="12">
        <f t="shared" si="0"/>
        <v>0</v>
      </c>
      <c r="F5" s="18"/>
    </row>
    <row r="6" spans="1:7" x14ac:dyDescent="0.2">
      <c r="A6" s="1" t="s">
        <v>11</v>
      </c>
      <c r="B6" s="1">
        <v>3</v>
      </c>
      <c r="C6" s="3">
        <v>90</v>
      </c>
      <c r="D6" s="11">
        <v>0</v>
      </c>
      <c r="E6" s="12">
        <f t="shared" si="0"/>
        <v>0</v>
      </c>
      <c r="F6" s="18"/>
    </row>
    <row r="7" spans="1:7" x14ac:dyDescent="0.2">
      <c r="A7" s="1" t="s">
        <v>9</v>
      </c>
      <c r="B7" s="1">
        <v>7</v>
      </c>
      <c r="C7" s="3">
        <v>6</v>
      </c>
      <c r="D7" s="11">
        <v>0</v>
      </c>
      <c r="E7" s="12">
        <f t="shared" si="0"/>
        <v>0</v>
      </c>
      <c r="F7" s="18"/>
    </row>
    <row r="8" spans="1:7" x14ac:dyDescent="0.2">
      <c r="A8" s="1" t="s">
        <v>3</v>
      </c>
      <c r="B8" s="1">
        <v>10</v>
      </c>
      <c r="C8" s="3">
        <v>37</v>
      </c>
      <c r="D8" s="5">
        <v>3</v>
      </c>
      <c r="E8" s="7">
        <f t="shared" si="0"/>
        <v>8.1081081081081088</v>
      </c>
      <c r="F8" s="5">
        <v>3</v>
      </c>
      <c r="G8" s="7">
        <f t="shared" si="1"/>
        <v>100</v>
      </c>
    </row>
    <row r="9" spans="1:7" x14ac:dyDescent="0.2">
      <c r="A9" s="1" t="s">
        <v>2</v>
      </c>
      <c r="B9" s="1">
        <v>9</v>
      </c>
      <c r="C9" s="3">
        <v>132</v>
      </c>
      <c r="D9" s="5">
        <v>10</v>
      </c>
      <c r="E9" s="7">
        <f t="shared" si="0"/>
        <v>7.5757575757575761</v>
      </c>
      <c r="F9" s="5">
        <v>6</v>
      </c>
      <c r="G9" s="7">
        <f t="shared" si="1"/>
        <v>60</v>
      </c>
    </row>
    <row r="10" spans="1:7" x14ac:dyDescent="0.2">
      <c r="A10" s="1" t="s">
        <v>5</v>
      </c>
      <c r="B10" s="1">
        <v>18</v>
      </c>
      <c r="C10" s="3">
        <v>18</v>
      </c>
      <c r="D10" s="5">
        <v>3</v>
      </c>
      <c r="E10" s="7">
        <f t="shared" si="0"/>
        <v>16.666666666666664</v>
      </c>
      <c r="F10" s="5">
        <v>2</v>
      </c>
      <c r="G10" s="7">
        <f t="shared" si="1"/>
        <v>66.666666666666657</v>
      </c>
    </row>
    <row r="11" spans="1:7" x14ac:dyDescent="0.2">
      <c r="A11" s="1" t="s">
        <v>18</v>
      </c>
      <c r="B11" s="1">
        <v>16</v>
      </c>
      <c r="C11" s="3">
        <v>2</v>
      </c>
      <c r="D11" s="11">
        <v>0</v>
      </c>
      <c r="E11" s="12">
        <f t="shared" si="0"/>
        <v>0</v>
      </c>
      <c r="F11" s="18"/>
    </row>
    <row r="12" spans="1:7" x14ac:dyDescent="0.2">
      <c r="A12" s="1" t="s">
        <v>19</v>
      </c>
      <c r="B12" s="1">
        <v>13</v>
      </c>
      <c r="C12" s="3">
        <v>2</v>
      </c>
      <c r="D12" s="11">
        <v>0</v>
      </c>
      <c r="E12" s="12">
        <f t="shared" si="0"/>
        <v>0</v>
      </c>
      <c r="F12" s="18"/>
    </row>
    <row r="13" spans="1:7" x14ac:dyDescent="0.2">
      <c r="A13" s="1" t="s">
        <v>20</v>
      </c>
      <c r="B13" s="1">
        <v>8</v>
      </c>
      <c r="C13" s="3">
        <v>11</v>
      </c>
      <c r="D13" s="5">
        <v>2</v>
      </c>
      <c r="E13" s="7">
        <f t="shared" si="0"/>
        <v>18.181818181818183</v>
      </c>
      <c r="F13" s="5">
        <v>1</v>
      </c>
      <c r="G13" s="7">
        <f t="shared" si="1"/>
        <v>50</v>
      </c>
    </row>
    <row r="14" spans="1:7" x14ac:dyDescent="0.2">
      <c r="A14" s="1" t="s">
        <v>6</v>
      </c>
      <c r="B14" s="1">
        <v>21</v>
      </c>
      <c r="C14" s="3">
        <v>2</v>
      </c>
      <c r="D14" s="5">
        <v>1</v>
      </c>
      <c r="E14" s="7">
        <f t="shared" si="0"/>
        <v>50</v>
      </c>
      <c r="F14" s="9">
        <v>0</v>
      </c>
      <c r="G14" s="10">
        <f t="shared" si="1"/>
        <v>0</v>
      </c>
    </row>
    <row r="15" spans="1:7" x14ac:dyDescent="0.2">
      <c r="A15" s="1" t="s">
        <v>1</v>
      </c>
      <c r="B15" s="1">
        <v>15</v>
      </c>
      <c r="C15" s="3">
        <v>15</v>
      </c>
      <c r="D15" s="11">
        <v>0</v>
      </c>
      <c r="E15" s="12">
        <f t="shared" si="0"/>
        <v>0</v>
      </c>
      <c r="F15" s="18"/>
    </row>
    <row r="16" spans="1:7" x14ac:dyDescent="0.2">
      <c r="A16" s="1" t="s">
        <v>7</v>
      </c>
      <c r="B16" s="1">
        <v>17</v>
      </c>
      <c r="C16" s="3">
        <v>225</v>
      </c>
      <c r="D16" s="5">
        <v>31</v>
      </c>
      <c r="E16" s="7">
        <f t="shared" si="0"/>
        <v>13.777777777777779</v>
      </c>
      <c r="F16" s="5">
        <v>21</v>
      </c>
      <c r="G16" s="7">
        <f t="shared" si="1"/>
        <v>67.741935483870961</v>
      </c>
    </row>
    <row r="17" spans="1:7" x14ac:dyDescent="0.2">
      <c r="A17" s="1" t="s">
        <v>8</v>
      </c>
      <c r="B17" s="1">
        <v>1</v>
      </c>
      <c r="C17" s="3">
        <v>199</v>
      </c>
      <c r="D17" s="5">
        <v>3</v>
      </c>
      <c r="E17" s="7">
        <f t="shared" si="0"/>
        <v>1.5075376884422109</v>
      </c>
      <c r="F17" s="5">
        <v>3</v>
      </c>
      <c r="G17" s="7">
        <f t="shared" si="1"/>
        <v>100</v>
      </c>
    </row>
    <row r="18" spans="1:7" x14ac:dyDescent="0.2">
      <c r="A18" s="1" t="s">
        <v>12</v>
      </c>
      <c r="B18" s="1">
        <v>4</v>
      </c>
      <c r="C18" s="3">
        <v>110</v>
      </c>
      <c r="D18" s="5">
        <v>2</v>
      </c>
      <c r="E18" s="7">
        <f t="shared" si="0"/>
        <v>1.8181818181818181</v>
      </c>
      <c r="F18" s="9">
        <v>0</v>
      </c>
      <c r="G18" s="10">
        <f t="shared" si="1"/>
        <v>0</v>
      </c>
    </row>
    <row r="19" spans="1:7" x14ac:dyDescent="0.2">
      <c r="A19" s="1" t="s">
        <v>10</v>
      </c>
      <c r="B19" s="1">
        <v>2</v>
      </c>
      <c r="C19" s="3">
        <v>9</v>
      </c>
      <c r="D19" s="11">
        <v>0</v>
      </c>
      <c r="E19" s="12">
        <f t="shared" si="0"/>
        <v>0</v>
      </c>
      <c r="F19" s="18"/>
    </row>
    <row r="20" spans="1:7" x14ac:dyDescent="0.2">
      <c r="A20" s="1" t="s">
        <v>21</v>
      </c>
      <c r="B20" s="1">
        <v>5</v>
      </c>
      <c r="C20" s="3">
        <v>6</v>
      </c>
      <c r="D20" s="11">
        <v>0</v>
      </c>
      <c r="E20" s="12">
        <f t="shared" si="0"/>
        <v>0</v>
      </c>
      <c r="F20" s="18"/>
    </row>
    <row r="21" spans="1:7" x14ac:dyDescent="0.2">
      <c r="A21" s="1" t="s">
        <v>22</v>
      </c>
      <c r="B21" s="1">
        <v>19</v>
      </c>
      <c r="C21" s="3">
        <v>5</v>
      </c>
      <c r="D21" s="11">
        <v>0</v>
      </c>
      <c r="E21" s="12">
        <f t="shared" si="0"/>
        <v>0</v>
      </c>
      <c r="F21" s="18"/>
    </row>
    <row r="22" spans="1:7" x14ac:dyDescent="0.2">
      <c r="A22" s="1" t="s">
        <v>4</v>
      </c>
      <c r="B22" s="1">
        <v>11</v>
      </c>
      <c r="C22" s="3">
        <v>527</v>
      </c>
      <c r="D22" s="5">
        <v>38</v>
      </c>
      <c r="E22" s="7">
        <f t="shared" si="0"/>
        <v>7.2106261859582546</v>
      </c>
      <c r="F22" s="5">
        <v>13</v>
      </c>
      <c r="G22" s="7">
        <f t="shared" si="1"/>
        <v>34.210526315789473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5259-1704-5440-B6E0-B35C8F5EC840}">
  <dimension ref="A1:G22"/>
  <sheetViews>
    <sheetView workbookViewId="0">
      <selection activeCell="E20" sqref="E20"/>
    </sheetView>
  </sheetViews>
  <sheetFormatPr baseColWidth="10" defaultRowHeight="16" x14ac:dyDescent="0.2"/>
  <cols>
    <col min="1" max="1" width="15.33203125" bestFit="1" customWidth="1"/>
    <col min="5" max="5" width="10.83203125" style="4"/>
    <col min="7" max="7" width="10.83203125" style="4"/>
  </cols>
  <sheetData>
    <row r="1" spans="1:7" x14ac:dyDescent="0.2">
      <c r="A1" s="15" t="s">
        <v>23</v>
      </c>
      <c r="B1" s="15" t="s">
        <v>24</v>
      </c>
      <c r="C1" s="16" t="s">
        <v>25</v>
      </c>
      <c r="D1" s="16" t="s">
        <v>13</v>
      </c>
      <c r="E1" s="17" t="s">
        <v>26</v>
      </c>
      <c r="F1" s="16" t="s">
        <v>14</v>
      </c>
      <c r="G1" s="17" t="s">
        <v>27</v>
      </c>
    </row>
    <row r="2" spans="1:7" x14ac:dyDescent="0.2">
      <c r="A2" s="1" t="s">
        <v>15</v>
      </c>
      <c r="B2" s="1">
        <v>12</v>
      </c>
      <c r="C2" s="3">
        <v>2</v>
      </c>
      <c r="D2" s="11">
        <v>0</v>
      </c>
      <c r="E2" s="12">
        <f>D2/C2*100</f>
        <v>0</v>
      </c>
      <c r="F2" s="18"/>
    </row>
    <row r="3" spans="1:7" x14ac:dyDescent="0.2">
      <c r="A3" s="1" t="s">
        <v>16</v>
      </c>
      <c r="B3" s="1">
        <v>6</v>
      </c>
      <c r="C3" s="3">
        <v>1</v>
      </c>
      <c r="D3" s="11">
        <v>0</v>
      </c>
      <c r="E3" s="12">
        <f t="shared" ref="E3:E22" si="0">D3/C3*100</f>
        <v>0</v>
      </c>
      <c r="F3" s="18"/>
    </row>
    <row r="4" spans="1:7" x14ac:dyDescent="0.2">
      <c r="A4" s="1" t="s">
        <v>0</v>
      </c>
      <c r="B4" s="1">
        <v>14</v>
      </c>
      <c r="C4" s="3">
        <v>55</v>
      </c>
      <c r="D4" s="5">
        <v>2</v>
      </c>
      <c r="E4" s="7">
        <f t="shared" si="0"/>
        <v>3.6363636363636362</v>
      </c>
      <c r="F4" s="9">
        <v>0</v>
      </c>
      <c r="G4" s="10">
        <f t="shared" ref="G4:G22" si="1">F4/D4*100</f>
        <v>0</v>
      </c>
    </row>
    <row r="5" spans="1:7" x14ac:dyDescent="0.2">
      <c r="A5" s="1" t="s">
        <v>17</v>
      </c>
      <c r="B5" s="1">
        <v>20</v>
      </c>
      <c r="C5" s="3">
        <v>2</v>
      </c>
      <c r="D5" s="11">
        <v>0</v>
      </c>
      <c r="E5" s="12">
        <f t="shared" si="0"/>
        <v>0</v>
      </c>
      <c r="F5" s="18"/>
    </row>
    <row r="6" spans="1:7" x14ac:dyDescent="0.2">
      <c r="A6" s="1" t="s">
        <v>11</v>
      </c>
      <c r="B6" s="1">
        <v>3</v>
      </c>
      <c r="C6" s="3">
        <v>90</v>
      </c>
      <c r="D6" s="5">
        <v>1</v>
      </c>
      <c r="E6" s="7">
        <f t="shared" si="0"/>
        <v>1.1111111111111112</v>
      </c>
      <c r="F6" s="9">
        <v>0</v>
      </c>
      <c r="G6" s="10">
        <f t="shared" si="1"/>
        <v>0</v>
      </c>
    </row>
    <row r="7" spans="1:7" x14ac:dyDescent="0.2">
      <c r="A7" s="1" t="s">
        <v>9</v>
      </c>
      <c r="B7" s="1">
        <v>7</v>
      </c>
      <c r="C7" s="3">
        <v>6</v>
      </c>
      <c r="D7" s="11">
        <v>0</v>
      </c>
      <c r="E7" s="12">
        <f t="shared" si="0"/>
        <v>0</v>
      </c>
      <c r="F7" s="18"/>
    </row>
    <row r="8" spans="1:7" x14ac:dyDescent="0.2">
      <c r="A8" s="1" t="s">
        <v>3</v>
      </c>
      <c r="B8" s="1">
        <v>10</v>
      </c>
      <c r="C8" s="3">
        <v>37</v>
      </c>
      <c r="D8" s="5">
        <v>2</v>
      </c>
      <c r="E8" s="7">
        <f t="shared" si="0"/>
        <v>5.4054054054054053</v>
      </c>
      <c r="F8" s="5">
        <v>1</v>
      </c>
      <c r="G8" s="7">
        <f t="shared" si="1"/>
        <v>50</v>
      </c>
    </row>
    <row r="9" spans="1:7" x14ac:dyDescent="0.2">
      <c r="A9" s="1" t="s">
        <v>2</v>
      </c>
      <c r="B9" s="1">
        <v>9</v>
      </c>
      <c r="C9" s="3">
        <v>132</v>
      </c>
      <c r="D9" s="5">
        <v>13</v>
      </c>
      <c r="E9" s="7">
        <f t="shared" si="0"/>
        <v>9.8484848484848477</v>
      </c>
      <c r="F9" s="5">
        <v>7</v>
      </c>
      <c r="G9" s="7">
        <f t="shared" si="1"/>
        <v>53.846153846153847</v>
      </c>
    </row>
    <row r="10" spans="1:7" x14ac:dyDescent="0.2">
      <c r="A10" s="1" t="s">
        <v>5</v>
      </c>
      <c r="B10" s="1">
        <v>18</v>
      </c>
      <c r="C10" s="3">
        <v>18</v>
      </c>
      <c r="D10" s="11">
        <v>0</v>
      </c>
      <c r="E10" s="12">
        <f t="shared" si="0"/>
        <v>0</v>
      </c>
      <c r="F10" s="18"/>
    </row>
    <row r="11" spans="1:7" x14ac:dyDescent="0.2">
      <c r="A11" s="1" t="s">
        <v>18</v>
      </c>
      <c r="B11" s="1">
        <v>16</v>
      </c>
      <c r="C11" s="3">
        <v>2</v>
      </c>
      <c r="D11" s="11">
        <v>0</v>
      </c>
      <c r="E11" s="12">
        <f t="shared" si="0"/>
        <v>0</v>
      </c>
      <c r="F11" s="18"/>
    </row>
    <row r="12" spans="1:7" x14ac:dyDescent="0.2">
      <c r="A12" s="1" t="s">
        <v>19</v>
      </c>
      <c r="B12" s="1">
        <v>13</v>
      </c>
      <c r="C12" s="3">
        <v>2</v>
      </c>
      <c r="D12" s="11">
        <v>0</v>
      </c>
      <c r="E12" s="12">
        <f t="shared" si="0"/>
        <v>0</v>
      </c>
      <c r="F12" s="18"/>
    </row>
    <row r="13" spans="1:7" x14ac:dyDescent="0.2">
      <c r="A13" s="1" t="s">
        <v>20</v>
      </c>
      <c r="B13" s="1">
        <v>8</v>
      </c>
      <c r="C13" s="3">
        <v>11</v>
      </c>
      <c r="D13" s="11">
        <v>0</v>
      </c>
      <c r="E13" s="12">
        <f t="shared" si="0"/>
        <v>0</v>
      </c>
      <c r="F13" s="18"/>
    </row>
    <row r="14" spans="1:7" x14ac:dyDescent="0.2">
      <c r="A14" s="1" t="s">
        <v>6</v>
      </c>
      <c r="B14" s="1">
        <v>21</v>
      </c>
      <c r="C14" s="3">
        <v>2</v>
      </c>
      <c r="D14" s="11">
        <v>0</v>
      </c>
      <c r="E14" s="12">
        <f t="shared" si="0"/>
        <v>0</v>
      </c>
      <c r="F14" s="18"/>
    </row>
    <row r="15" spans="1:7" x14ac:dyDescent="0.2">
      <c r="A15" s="1" t="s">
        <v>1</v>
      </c>
      <c r="B15" s="1">
        <v>15</v>
      </c>
      <c r="C15" s="3">
        <v>15</v>
      </c>
      <c r="D15" s="5">
        <v>1</v>
      </c>
      <c r="E15" s="7">
        <f t="shared" si="0"/>
        <v>6.666666666666667</v>
      </c>
      <c r="F15" s="5">
        <v>1</v>
      </c>
      <c r="G15" s="7">
        <f t="shared" si="1"/>
        <v>100</v>
      </c>
    </row>
    <row r="16" spans="1:7" x14ac:dyDescent="0.2">
      <c r="A16" s="1" t="s">
        <v>7</v>
      </c>
      <c r="B16" s="1">
        <v>17</v>
      </c>
      <c r="C16" s="3">
        <v>225</v>
      </c>
      <c r="D16" s="5">
        <v>10</v>
      </c>
      <c r="E16" s="7">
        <f t="shared" si="0"/>
        <v>4.4444444444444446</v>
      </c>
      <c r="F16" s="5">
        <v>5</v>
      </c>
      <c r="G16" s="7">
        <f t="shared" si="1"/>
        <v>50</v>
      </c>
    </row>
    <row r="17" spans="1:7" x14ac:dyDescent="0.2">
      <c r="A17" s="1" t="s">
        <v>8</v>
      </c>
      <c r="B17" s="1">
        <v>1</v>
      </c>
      <c r="C17" s="3">
        <v>199</v>
      </c>
      <c r="D17" s="5">
        <v>5</v>
      </c>
      <c r="E17" s="7">
        <f t="shared" si="0"/>
        <v>2.512562814070352</v>
      </c>
      <c r="F17" s="5">
        <v>1</v>
      </c>
      <c r="G17" s="7">
        <f t="shared" si="1"/>
        <v>20</v>
      </c>
    </row>
    <row r="18" spans="1:7" x14ac:dyDescent="0.2">
      <c r="A18" s="1" t="s">
        <v>12</v>
      </c>
      <c r="B18" s="1">
        <v>4</v>
      </c>
      <c r="C18" s="3">
        <v>110</v>
      </c>
      <c r="D18" s="5">
        <v>6</v>
      </c>
      <c r="E18" s="7">
        <f t="shared" si="0"/>
        <v>5.4545454545454541</v>
      </c>
      <c r="F18" s="5">
        <v>2</v>
      </c>
      <c r="G18" s="7">
        <f t="shared" si="1"/>
        <v>33.333333333333329</v>
      </c>
    </row>
    <row r="19" spans="1:7" x14ac:dyDescent="0.2">
      <c r="A19" s="1" t="s">
        <v>10</v>
      </c>
      <c r="B19" s="1">
        <v>2</v>
      </c>
      <c r="C19" s="3">
        <v>9</v>
      </c>
      <c r="D19" s="11">
        <v>0</v>
      </c>
      <c r="E19" s="12">
        <f t="shared" si="0"/>
        <v>0</v>
      </c>
      <c r="F19" s="18"/>
    </row>
    <row r="20" spans="1:7" x14ac:dyDescent="0.2">
      <c r="A20" s="1" t="s">
        <v>21</v>
      </c>
      <c r="B20" s="1">
        <v>5</v>
      </c>
      <c r="C20" s="3">
        <v>6</v>
      </c>
      <c r="D20" s="11">
        <v>0</v>
      </c>
      <c r="E20" s="12">
        <f t="shared" si="0"/>
        <v>0</v>
      </c>
      <c r="F20" s="18"/>
    </row>
    <row r="21" spans="1:7" x14ac:dyDescent="0.2">
      <c r="A21" s="1" t="s">
        <v>22</v>
      </c>
      <c r="B21" s="1">
        <v>19</v>
      </c>
      <c r="C21" s="3">
        <v>5</v>
      </c>
      <c r="D21" s="11">
        <v>0</v>
      </c>
      <c r="E21" s="12">
        <f t="shared" si="0"/>
        <v>0</v>
      </c>
      <c r="F21" s="18"/>
    </row>
    <row r="22" spans="1:7" x14ac:dyDescent="0.2">
      <c r="A22" s="1" t="s">
        <v>4</v>
      </c>
      <c r="B22" s="1">
        <v>11</v>
      </c>
      <c r="C22" s="3">
        <v>527</v>
      </c>
      <c r="D22" s="5">
        <v>45</v>
      </c>
      <c r="E22" s="7">
        <f t="shared" si="0"/>
        <v>8.5388994307400381</v>
      </c>
      <c r="F22" s="5">
        <v>14</v>
      </c>
      <c r="G22" s="7">
        <f t="shared" si="1"/>
        <v>31.111111111111111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FEE9-72D9-214D-9FE6-CC41920DF1FE}">
  <dimension ref="A1:G22"/>
  <sheetViews>
    <sheetView workbookViewId="0">
      <selection activeCell="D18" sqref="D18"/>
    </sheetView>
  </sheetViews>
  <sheetFormatPr baseColWidth="10" defaultRowHeight="16" x14ac:dyDescent="0.2"/>
  <cols>
    <col min="1" max="1" width="15.33203125" bestFit="1" customWidth="1"/>
    <col min="5" max="5" width="10.83203125" style="4"/>
    <col min="7" max="7" width="10.83203125" style="4"/>
  </cols>
  <sheetData>
    <row r="1" spans="1:7" x14ac:dyDescent="0.2">
      <c r="A1" s="15" t="s">
        <v>23</v>
      </c>
      <c r="B1" s="15" t="s">
        <v>24</v>
      </c>
      <c r="C1" s="16" t="s">
        <v>25</v>
      </c>
      <c r="D1" s="16" t="s">
        <v>13</v>
      </c>
      <c r="E1" s="17" t="s">
        <v>26</v>
      </c>
      <c r="F1" s="16" t="s">
        <v>14</v>
      </c>
      <c r="G1" s="17" t="s">
        <v>27</v>
      </c>
    </row>
    <row r="2" spans="1:7" x14ac:dyDescent="0.2">
      <c r="A2" s="1" t="s">
        <v>15</v>
      </c>
      <c r="B2" s="1">
        <v>12</v>
      </c>
      <c r="C2" s="3">
        <v>2</v>
      </c>
      <c r="D2" s="11">
        <v>0</v>
      </c>
      <c r="E2" s="12">
        <f>D2/C2*100</f>
        <v>0</v>
      </c>
      <c r="F2" s="18"/>
    </row>
    <row r="3" spans="1:7" x14ac:dyDescent="0.2">
      <c r="A3" s="1" t="s">
        <v>16</v>
      </c>
      <c r="B3" s="1">
        <v>6</v>
      </c>
      <c r="C3" s="3">
        <v>1</v>
      </c>
      <c r="D3" s="11">
        <v>0</v>
      </c>
      <c r="E3" s="12">
        <f t="shared" ref="E3:E22" si="0">D3/C3*100</f>
        <v>0</v>
      </c>
      <c r="F3" s="18"/>
    </row>
    <row r="4" spans="1:7" x14ac:dyDescent="0.2">
      <c r="A4" s="1" t="s">
        <v>0</v>
      </c>
      <c r="B4" s="1">
        <v>14</v>
      </c>
      <c r="C4" s="3">
        <v>55</v>
      </c>
      <c r="D4" s="11">
        <v>0</v>
      </c>
      <c r="E4" s="12">
        <f t="shared" si="0"/>
        <v>0</v>
      </c>
      <c r="F4" s="18"/>
    </row>
    <row r="5" spans="1:7" x14ac:dyDescent="0.2">
      <c r="A5" s="1" t="s">
        <v>17</v>
      </c>
      <c r="B5" s="1">
        <v>20</v>
      </c>
      <c r="C5" s="3">
        <v>2</v>
      </c>
      <c r="D5" s="11">
        <v>0</v>
      </c>
      <c r="E5" s="12">
        <f t="shared" si="0"/>
        <v>0</v>
      </c>
      <c r="F5" s="18"/>
    </row>
    <row r="6" spans="1:7" x14ac:dyDescent="0.2">
      <c r="A6" s="1" t="s">
        <v>11</v>
      </c>
      <c r="B6" s="1">
        <v>3</v>
      </c>
      <c r="C6" s="3">
        <v>90</v>
      </c>
      <c r="D6" s="11">
        <v>0</v>
      </c>
      <c r="E6" s="12">
        <f t="shared" si="0"/>
        <v>0</v>
      </c>
      <c r="F6" s="18"/>
    </row>
    <row r="7" spans="1:7" x14ac:dyDescent="0.2">
      <c r="A7" s="1" t="s">
        <v>9</v>
      </c>
      <c r="B7" s="1">
        <v>7</v>
      </c>
      <c r="C7" s="3">
        <v>6</v>
      </c>
      <c r="D7" s="11">
        <v>0</v>
      </c>
      <c r="E7" s="12">
        <f t="shared" si="0"/>
        <v>0</v>
      </c>
      <c r="F7" s="18"/>
    </row>
    <row r="8" spans="1:7" x14ac:dyDescent="0.2">
      <c r="A8" s="1" t="s">
        <v>3</v>
      </c>
      <c r="B8" s="1">
        <v>10</v>
      </c>
      <c r="C8" s="3">
        <v>37</v>
      </c>
      <c r="D8" s="5">
        <v>1</v>
      </c>
      <c r="E8" s="7">
        <f t="shared" si="0"/>
        <v>2.7027027027027026</v>
      </c>
      <c r="F8" s="9">
        <v>0</v>
      </c>
      <c r="G8" s="10">
        <f t="shared" ref="G8:G22" si="1">F8/D8*100</f>
        <v>0</v>
      </c>
    </row>
    <row r="9" spans="1:7" x14ac:dyDescent="0.2">
      <c r="A9" s="1" t="s">
        <v>2</v>
      </c>
      <c r="B9" s="1">
        <v>9</v>
      </c>
      <c r="C9" s="3">
        <v>132</v>
      </c>
      <c r="D9" s="5">
        <v>4</v>
      </c>
      <c r="E9" s="7">
        <f t="shared" si="0"/>
        <v>3.0303030303030303</v>
      </c>
      <c r="F9" s="9">
        <v>0</v>
      </c>
      <c r="G9" s="10">
        <f t="shared" si="1"/>
        <v>0</v>
      </c>
    </row>
    <row r="10" spans="1:7" x14ac:dyDescent="0.2">
      <c r="A10" s="1" t="s">
        <v>5</v>
      </c>
      <c r="B10" s="1">
        <v>18</v>
      </c>
      <c r="C10" s="3">
        <v>18</v>
      </c>
      <c r="D10" s="11">
        <v>0</v>
      </c>
      <c r="E10" s="12">
        <f t="shared" si="0"/>
        <v>0</v>
      </c>
      <c r="F10" s="18"/>
    </row>
    <row r="11" spans="1:7" x14ac:dyDescent="0.2">
      <c r="A11" s="1" t="s">
        <v>18</v>
      </c>
      <c r="B11" s="1">
        <v>16</v>
      </c>
      <c r="C11" s="3">
        <v>2</v>
      </c>
      <c r="D11" s="11">
        <v>0</v>
      </c>
      <c r="E11" s="12">
        <f t="shared" si="0"/>
        <v>0</v>
      </c>
      <c r="F11" s="18"/>
    </row>
    <row r="12" spans="1:7" x14ac:dyDescent="0.2">
      <c r="A12" s="1" t="s">
        <v>19</v>
      </c>
      <c r="B12" s="1">
        <v>13</v>
      </c>
      <c r="C12" s="3">
        <v>2</v>
      </c>
      <c r="D12" s="11">
        <v>0</v>
      </c>
      <c r="E12" s="12">
        <f t="shared" si="0"/>
        <v>0</v>
      </c>
      <c r="F12" s="18"/>
    </row>
    <row r="13" spans="1:7" x14ac:dyDescent="0.2">
      <c r="A13" s="1" t="s">
        <v>20</v>
      </c>
      <c r="B13" s="1">
        <v>8</v>
      </c>
      <c r="C13" s="3">
        <v>11</v>
      </c>
      <c r="D13" s="11">
        <v>0</v>
      </c>
      <c r="E13" s="12">
        <f t="shared" si="0"/>
        <v>0</v>
      </c>
      <c r="F13" s="18"/>
    </row>
    <row r="14" spans="1:7" x14ac:dyDescent="0.2">
      <c r="A14" s="1" t="s">
        <v>6</v>
      </c>
      <c r="B14" s="1">
        <v>21</v>
      </c>
      <c r="C14" s="3">
        <v>2</v>
      </c>
      <c r="D14" s="11">
        <v>0</v>
      </c>
      <c r="E14" s="12">
        <f t="shared" si="0"/>
        <v>0</v>
      </c>
      <c r="F14" s="18"/>
    </row>
    <row r="15" spans="1:7" x14ac:dyDescent="0.2">
      <c r="A15" s="1" t="s">
        <v>1</v>
      </c>
      <c r="B15" s="1">
        <v>15</v>
      </c>
      <c r="C15" s="3">
        <v>15</v>
      </c>
      <c r="D15" s="11">
        <v>0</v>
      </c>
      <c r="E15" s="12">
        <f t="shared" si="0"/>
        <v>0</v>
      </c>
      <c r="F15" s="18"/>
    </row>
    <row r="16" spans="1:7" x14ac:dyDescent="0.2">
      <c r="A16" s="1" t="s">
        <v>7</v>
      </c>
      <c r="B16" s="1">
        <v>17</v>
      </c>
      <c r="C16" s="3">
        <v>225</v>
      </c>
      <c r="D16" s="5">
        <v>10</v>
      </c>
      <c r="E16" s="7">
        <f t="shared" si="0"/>
        <v>4.4444444444444446</v>
      </c>
      <c r="F16" s="5">
        <v>2</v>
      </c>
      <c r="G16" s="7">
        <f t="shared" si="1"/>
        <v>20</v>
      </c>
    </row>
    <row r="17" spans="1:7" x14ac:dyDescent="0.2">
      <c r="A17" s="1" t="s">
        <v>8</v>
      </c>
      <c r="B17" s="1">
        <v>1</v>
      </c>
      <c r="C17" s="3">
        <v>199</v>
      </c>
      <c r="D17" s="5">
        <v>2</v>
      </c>
      <c r="E17" s="7">
        <f t="shared" si="0"/>
        <v>1.0050251256281406</v>
      </c>
      <c r="F17" s="9">
        <v>0</v>
      </c>
      <c r="G17" s="10">
        <f t="shared" ref="G17" si="2">F17/D17*100</f>
        <v>0</v>
      </c>
    </row>
    <row r="18" spans="1:7" x14ac:dyDescent="0.2">
      <c r="A18" s="1" t="s">
        <v>12</v>
      </c>
      <c r="B18" s="1">
        <v>4</v>
      </c>
      <c r="C18" s="3">
        <v>110</v>
      </c>
      <c r="D18" s="5">
        <v>6</v>
      </c>
      <c r="E18" s="7">
        <f t="shared" si="0"/>
        <v>5.4545454545454541</v>
      </c>
      <c r="F18" s="5">
        <v>4</v>
      </c>
      <c r="G18" s="7">
        <f t="shared" si="1"/>
        <v>66.666666666666657</v>
      </c>
    </row>
    <row r="19" spans="1:7" x14ac:dyDescent="0.2">
      <c r="A19" s="1" t="s">
        <v>10</v>
      </c>
      <c r="B19" s="1">
        <v>2</v>
      </c>
      <c r="C19" s="3">
        <v>9</v>
      </c>
      <c r="D19" s="11">
        <v>0</v>
      </c>
      <c r="E19" s="12">
        <f t="shared" si="0"/>
        <v>0</v>
      </c>
      <c r="F19" s="18"/>
    </row>
    <row r="20" spans="1:7" x14ac:dyDescent="0.2">
      <c r="A20" s="1" t="s">
        <v>21</v>
      </c>
      <c r="B20" s="1">
        <v>5</v>
      </c>
      <c r="C20" s="3">
        <v>6</v>
      </c>
      <c r="D20" s="11">
        <v>0</v>
      </c>
      <c r="E20" s="12">
        <f t="shared" si="0"/>
        <v>0</v>
      </c>
      <c r="F20" s="18"/>
    </row>
    <row r="21" spans="1:7" x14ac:dyDescent="0.2">
      <c r="A21" s="1" t="s">
        <v>22</v>
      </c>
      <c r="B21" s="1">
        <v>19</v>
      </c>
      <c r="C21" s="3">
        <v>5</v>
      </c>
      <c r="D21" s="11">
        <v>0</v>
      </c>
      <c r="E21" s="12">
        <f t="shared" si="0"/>
        <v>0</v>
      </c>
      <c r="F21" s="18"/>
    </row>
    <row r="22" spans="1:7" x14ac:dyDescent="0.2">
      <c r="A22" s="1" t="s">
        <v>4</v>
      </c>
      <c r="B22" s="1">
        <v>11</v>
      </c>
      <c r="C22" s="3">
        <v>527</v>
      </c>
      <c r="D22" s="5">
        <v>22</v>
      </c>
      <c r="E22" s="7">
        <f t="shared" si="0"/>
        <v>4.1745730550284632</v>
      </c>
      <c r="F22" s="5">
        <v>2</v>
      </c>
      <c r="G22" s="7">
        <f t="shared" si="1"/>
        <v>9.0909090909090917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371A-D054-414D-A988-3A5F1312C2A8}">
  <dimension ref="A1:G22"/>
  <sheetViews>
    <sheetView workbookViewId="0">
      <selection activeCell="F6" sqref="F6"/>
    </sheetView>
  </sheetViews>
  <sheetFormatPr baseColWidth="10" defaultRowHeight="16" x14ac:dyDescent="0.2"/>
  <cols>
    <col min="1" max="1" width="15.33203125" bestFit="1" customWidth="1"/>
    <col min="5" max="5" width="10.83203125" style="4"/>
    <col min="7" max="7" width="10.83203125" style="4"/>
  </cols>
  <sheetData>
    <row r="1" spans="1:7" x14ac:dyDescent="0.2">
      <c r="A1" s="15" t="s">
        <v>23</v>
      </c>
      <c r="B1" s="15" t="s">
        <v>24</v>
      </c>
      <c r="C1" s="16" t="s">
        <v>25</v>
      </c>
      <c r="D1" s="16" t="s">
        <v>13</v>
      </c>
      <c r="E1" s="17" t="s">
        <v>26</v>
      </c>
      <c r="F1" s="16" t="s">
        <v>14</v>
      </c>
      <c r="G1" s="17" t="s">
        <v>27</v>
      </c>
    </row>
    <row r="2" spans="1:7" x14ac:dyDescent="0.2">
      <c r="A2" s="1" t="s">
        <v>15</v>
      </c>
      <c r="B2" s="1">
        <v>12</v>
      </c>
      <c r="C2" s="3">
        <v>2</v>
      </c>
      <c r="D2" s="11">
        <v>0</v>
      </c>
      <c r="E2" s="12">
        <f t="shared" ref="E2:E22" si="0">D2/C2*100</f>
        <v>0</v>
      </c>
      <c r="F2" s="18"/>
    </row>
    <row r="3" spans="1:7" x14ac:dyDescent="0.2">
      <c r="A3" s="1" t="s">
        <v>16</v>
      </c>
      <c r="B3" s="1">
        <v>6</v>
      </c>
      <c r="C3" s="3">
        <v>1</v>
      </c>
      <c r="D3" s="11">
        <v>0</v>
      </c>
      <c r="E3" s="12">
        <f t="shared" si="0"/>
        <v>0</v>
      </c>
      <c r="F3" s="18"/>
    </row>
    <row r="4" spans="1:7" x14ac:dyDescent="0.2">
      <c r="A4" s="1" t="s">
        <v>0</v>
      </c>
      <c r="B4" s="1">
        <v>14</v>
      </c>
      <c r="C4" s="3">
        <v>55</v>
      </c>
      <c r="D4" s="5">
        <v>1</v>
      </c>
      <c r="E4" s="7">
        <f t="shared" si="0"/>
        <v>1.8181818181818181</v>
      </c>
      <c r="F4" s="5">
        <v>1</v>
      </c>
      <c r="G4" s="7">
        <f>F4/D4*100</f>
        <v>100</v>
      </c>
    </row>
    <row r="5" spans="1:7" x14ac:dyDescent="0.2">
      <c r="A5" s="1" t="s">
        <v>17</v>
      </c>
      <c r="B5" s="1">
        <v>20</v>
      </c>
      <c r="C5" s="3">
        <v>2</v>
      </c>
      <c r="D5" s="11">
        <v>0</v>
      </c>
      <c r="E5" s="12">
        <f t="shared" si="0"/>
        <v>0</v>
      </c>
      <c r="F5" s="18"/>
    </row>
    <row r="6" spans="1:7" x14ac:dyDescent="0.2">
      <c r="A6" s="1" t="s">
        <v>11</v>
      </c>
      <c r="B6" s="1">
        <v>3</v>
      </c>
      <c r="C6" s="3">
        <v>90</v>
      </c>
      <c r="D6" s="11">
        <v>0</v>
      </c>
      <c r="E6" s="12">
        <f t="shared" si="0"/>
        <v>0</v>
      </c>
      <c r="F6" s="18"/>
    </row>
    <row r="7" spans="1:7" x14ac:dyDescent="0.2">
      <c r="A7" s="1" t="s">
        <v>9</v>
      </c>
      <c r="B7" s="1">
        <v>7</v>
      </c>
      <c r="C7" s="3">
        <v>6</v>
      </c>
      <c r="D7" s="11">
        <v>0</v>
      </c>
      <c r="E7" s="12">
        <f t="shared" si="0"/>
        <v>0</v>
      </c>
      <c r="F7" s="18"/>
    </row>
    <row r="8" spans="1:7" x14ac:dyDescent="0.2">
      <c r="A8" s="1" t="s">
        <v>3</v>
      </c>
      <c r="B8" s="1">
        <v>10</v>
      </c>
      <c r="C8" s="3">
        <v>37</v>
      </c>
      <c r="D8" s="5">
        <v>1</v>
      </c>
      <c r="E8" s="7">
        <f t="shared" si="0"/>
        <v>2.7027027027027026</v>
      </c>
      <c r="F8" s="9">
        <v>0</v>
      </c>
      <c r="G8" s="10">
        <f>F8/D8*100</f>
        <v>0</v>
      </c>
    </row>
    <row r="9" spans="1:7" x14ac:dyDescent="0.2">
      <c r="A9" s="1" t="s">
        <v>2</v>
      </c>
      <c r="B9" s="1">
        <v>9</v>
      </c>
      <c r="C9" s="3">
        <v>132</v>
      </c>
      <c r="D9" s="5">
        <v>5</v>
      </c>
      <c r="E9" s="7">
        <f t="shared" si="0"/>
        <v>3.7878787878787881</v>
      </c>
      <c r="F9" s="5">
        <v>2</v>
      </c>
      <c r="G9" s="7">
        <f>F9/D9*100</f>
        <v>40</v>
      </c>
    </row>
    <row r="10" spans="1:7" x14ac:dyDescent="0.2">
      <c r="A10" s="1" t="s">
        <v>5</v>
      </c>
      <c r="B10" s="1">
        <v>18</v>
      </c>
      <c r="C10" s="3">
        <v>18</v>
      </c>
      <c r="D10" s="5">
        <v>4</v>
      </c>
      <c r="E10" s="7">
        <f t="shared" si="0"/>
        <v>22.222222222222221</v>
      </c>
      <c r="F10" s="5">
        <v>1</v>
      </c>
      <c r="G10" s="7">
        <f>F10/D10*100</f>
        <v>25</v>
      </c>
    </row>
    <row r="11" spans="1:7" x14ac:dyDescent="0.2">
      <c r="A11" s="1" t="s">
        <v>18</v>
      </c>
      <c r="B11" s="1">
        <v>16</v>
      </c>
      <c r="C11" s="3">
        <v>2</v>
      </c>
      <c r="D11" s="11">
        <v>0</v>
      </c>
      <c r="E11" s="12">
        <f t="shared" si="0"/>
        <v>0</v>
      </c>
      <c r="F11" s="18"/>
    </row>
    <row r="12" spans="1:7" x14ac:dyDescent="0.2">
      <c r="A12" s="1" t="s">
        <v>19</v>
      </c>
      <c r="B12" s="1">
        <v>13</v>
      </c>
      <c r="C12" s="3">
        <v>2</v>
      </c>
      <c r="D12" s="11">
        <v>0</v>
      </c>
      <c r="E12" s="12">
        <f t="shared" si="0"/>
        <v>0</v>
      </c>
      <c r="F12" s="18"/>
    </row>
    <row r="13" spans="1:7" x14ac:dyDescent="0.2">
      <c r="A13" s="1" t="s">
        <v>20</v>
      </c>
      <c r="B13" s="1">
        <v>8</v>
      </c>
      <c r="C13" s="3">
        <v>11</v>
      </c>
      <c r="D13" s="5">
        <v>1</v>
      </c>
      <c r="E13" s="7">
        <f t="shared" si="0"/>
        <v>9.0909090909090917</v>
      </c>
      <c r="F13" s="5">
        <v>1</v>
      </c>
      <c r="G13" s="7">
        <f>F13/D13*100</f>
        <v>100</v>
      </c>
    </row>
    <row r="14" spans="1:7" x14ac:dyDescent="0.2">
      <c r="A14" s="1" t="s">
        <v>6</v>
      </c>
      <c r="B14" s="1">
        <v>21</v>
      </c>
      <c r="C14" s="3">
        <v>2</v>
      </c>
      <c r="D14" s="5">
        <v>2</v>
      </c>
      <c r="E14" s="7">
        <f t="shared" si="0"/>
        <v>100</v>
      </c>
      <c r="F14" s="5">
        <v>1</v>
      </c>
      <c r="G14" s="7">
        <f>F14/D14*100</f>
        <v>50</v>
      </c>
    </row>
    <row r="15" spans="1:7" x14ac:dyDescent="0.2">
      <c r="A15" s="1" t="s">
        <v>1</v>
      </c>
      <c r="B15" s="1">
        <v>15</v>
      </c>
      <c r="C15" s="3">
        <v>15</v>
      </c>
      <c r="D15" s="11">
        <v>0</v>
      </c>
      <c r="E15" s="12">
        <f t="shared" si="0"/>
        <v>0</v>
      </c>
      <c r="F15" s="18"/>
    </row>
    <row r="16" spans="1:7" x14ac:dyDescent="0.2">
      <c r="A16" s="1" t="s">
        <v>7</v>
      </c>
      <c r="B16" s="1">
        <v>17</v>
      </c>
      <c r="C16" s="3">
        <v>225</v>
      </c>
      <c r="D16" s="5">
        <v>15</v>
      </c>
      <c r="E16" s="7">
        <f t="shared" si="0"/>
        <v>6.666666666666667</v>
      </c>
      <c r="F16" s="5">
        <v>3</v>
      </c>
      <c r="G16" s="7">
        <f>F16/D16*100</f>
        <v>20</v>
      </c>
    </row>
    <row r="17" spans="1:7" x14ac:dyDescent="0.2">
      <c r="A17" s="1" t="s">
        <v>8</v>
      </c>
      <c r="B17" s="1">
        <v>1</v>
      </c>
      <c r="C17" s="3">
        <v>199</v>
      </c>
      <c r="D17" s="5">
        <v>1</v>
      </c>
      <c r="E17" s="7">
        <f t="shared" si="0"/>
        <v>0.50251256281407031</v>
      </c>
      <c r="F17" s="5">
        <v>1</v>
      </c>
      <c r="G17" s="7">
        <f>F17/D17*100</f>
        <v>100</v>
      </c>
    </row>
    <row r="18" spans="1:7" x14ac:dyDescent="0.2">
      <c r="A18" s="1" t="s">
        <v>12</v>
      </c>
      <c r="B18" s="1">
        <v>4</v>
      </c>
      <c r="C18" s="3">
        <v>110</v>
      </c>
      <c r="D18" s="5">
        <v>2</v>
      </c>
      <c r="E18" s="7">
        <f t="shared" si="0"/>
        <v>1.8181818181818181</v>
      </c>
      <c r="F18" s="5">
        <v>1</v>
      </c>
      <c r="G18" s="7">
        <f>F18/D18*100</f>
        <v>50</v>
      </c>
    </row>
    <row r="19" spans="1:7" x14ac:dyDescent="0.2">
      <c r="A19" s="1" t="s">
        <v>10</v>
      </c>
      <c r="B19" s="1">
        <v>2</v>
      </c>
      <c r="C19" s="3">
        <v>9</v>
      </c>
      <c r="D19" s="11">
        <v>0</v>
      </c>
      <c r="E19" s="12">
        <f t="shared" si="0"/>
        <v>0</v>
      </c>
      <c r="F19" s="18"/>
    </row>
    <row r="20" spans="1:7" x14ac:dyDescent="0.2">
      <c r="A20" s="1" t="s">
        <v>21</v>
      </c>
      <c r="B20" s="1">
        <v>5</v>
      </c>
      <c r="C20" s="3">
        <v>6</v>
      </c>
      <c r="D20" s="11">
        <v>0</v>
      </c>
      <c r="E20" s="12">
        <f t="shared" si="0"/>
        <v>0</v>
      </c>
      <c r="F20" s="18"/>
    </row>
    <row r="21" spans="1:7" x14ac:dyDescent="0.2">
      <c r="A21" s="1" t="s">
        <v>22</v>
      </c>
      <c r="B21" s="1">
        <v>19</v>
      </c>
      <c r="C21" s="3">
        <v>5</v>
      </c>
      <c r="D21" s="11">
        <v>0</v>
      </c>
      <c r="E21" s="12">
        <f t="shared" si="0"/>
        <v>0</v>
      </c>
      <c r="F21" s="18"/>
    </row>
    <row r="22" spans="1:7" x14ac:dyDescent="0.2">
      <c r="A22" s="1" t="s">
        <v>4</v>
      </c>
      <c r="B22" s="1">
        <v>11</v>
      </c>
      <c r="C22" s="3">
        <v>527</v>
      </c>
      <c r="D22" s="5">
        <v>14</v>
      </c>
      <c r="E22" s="7">
        <f t="shared" si="0"/>
        <v>2.6565464895635675</v>
      </c>
      <c r="F22" s="5">
        <v>9</v>
      </c>
      <c r="G22" s="7">
        <f>F22/D22*100</f>
        <v>64.285714285714292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Bartonella</vt:lpstr>
      <vt:lpstr>Leptospira</vt:lpstr>
      <vt:lpstr>Mycoplasma</vt:lpstr>
      <vt:lpstr>Rickettsia</vt:lpstr>
      <vt:lpstr>Anaplasma</vt:lpstr>
      <vt:lpstr>Borrelia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2021-06-30T02:37:08Z</dcterms:created>
  <dcterms:modified xsi:type="dcterms:W3CDTF">2022-11-07T20:12:07Z</dcterms:modified>
</cp:coreProperties>
</file>