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blanchy\OneDrive - ILVO\ilvo\climasoma\wp3\meta\"/>
    </mc:Choice>
  </mc:AlternateContent>
  <bookViews>
    <workbookView xWindow="240" yWindow="20" windowWidth="16100" windowHeight="9660"/>
  </bookViews>
  <sheets>
    <sheet name="Sheet1" sheetId="1" r:id="rId1"/>
  </sheets>
  <calcPr calcId="162913"/>
</workbook>
</file>

<file path=xl/calcChain.xml><?xml version="1.0" encoding="utf-8"?>
<calcChain xmlns="http://schemas.openxmlformats.org/spreadsheetml/2006/main">
  <c r="M58" i="1" l="1"/>
  <c r="M61" i="1" l="1"/>
  <c r="M53" i="1"/>
  <c r="M12" i="1"/>
  <c r="M3" i="1"/>
  <c r="M4" i="1"/>
  <c r="M5" i="1"/>
  <c r="M6" i="1"/>
  <c r="M7" i="1"/>
  <c r="M8" i="1"/>
  <c r="M9" i="1"/>
  <c r="M10" i="1"/>
  <c r="M11"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4" i="1"/>
  <c r="M55" i="1"/>
  <c r="M56" i="1"/>
  <c r="M57" i="1"/>
  <c r="M59" i="1"/>
  <c r="M60" i="1"/>
  <c r="M62" i="1"/>
  <c r="M63" i="1"/>
  <c r="M64" i="1"/>
  <c r="M65" i="1"/>
  <c r="M2" i="1"/>
</calcChain>
</file>

<file path=xl/sharedStrings.xml><?xml version="1.0" encoding="utf-8"?>
<sst xmlns="http://schemas.openxmlformats.org/spreadsheetml/2006/main" count="610" uniqueCount="493">
  <si>
    <t>Author(s)</t>
  </si>
  <si>
    <t>Year Published</t>
  </si>
  <si>
    <t>Study Years</t>
  </si>
  <si>
    <t>Latitude</t>
  </si>
  <si>
    <t>Longitude</t>
  </si>
  <si>
    <t>Elevation (m)</t>
  </si>
  <si>
    <t>MAP (mm)</t>
  </si>
  <si>
    <t>MAT (°C)</t>
  </si>
  <si>
    <t>Plot Area (hectare)</t>
  </si>
  <si>
    <t>inMeta</t>
  </si>
  <si>
    <t>DOI</t>
  </si>
  <si>
    <t>author_cr</t>
  </si>
  <si>
    <t>year_cr</t>
  </si>
  <si>
    <t>title_cr</t>
  </si>
  <si>
    <t>title</t>
  </si>
  <si>
    <t>year</t>
  </si>
  <si>
    <t>author</t>
  </si>
  <si>
    <t>Peri P.L., Lencinas M.V., Bousson J., Lasagno R., Soler R., Bahamonde H., Martínez Pastur G.</t>
  </si>
  <si>
    <t>Deiss L., de Moraes A., Dieckow J., Franzluebbers A.J., Gatiboni L.C., Sassaki G.L., Carvalho P.C.F.</t>
  </si>
  <si>
    <t>Chaplot V., Dlamini P., Chivenge P.</t>
  </si>
  <si>
    <t>Jiao T., Nie Z., Zhao G., Cao W.</t>
  </si>
  <si>
    <t>Hoogendoorn C.J., Newton P.C.D., Devantier B.P., Rolle B.A., Theobald P.W., Lloyd-West C.M.</t>
  </si>
  <si>
    <t>Yan R., Yang G., Chen B., Wang X., Yan Y., Xin X., Li L., Zhu X., Bai K., Rong Y., Hou L.</t>
  </si>
  <si>
    <t>Eldridge D.J., Beecham G., Grace J.B.</t>
  </si>
  <si>
    <t>Enriquez A.S., Chimner R.A., Cremona M.V., Diehl P., Bonvissuto G.L.</t>
  </si>
  <si>
    <t>Yusuf H.M., Treydte A.C., Sauerborn J.</t>
  </si>
  <si>
    <t>Chen W., Huang D., Liu N., Zhang Y., Badgery W.B., Wang X., Shen Y.</t>
  </si>
  <si>
    <t>Wang T., Richard Teague W., Park S.C., Bevers S.</t>
  </si>
  <si>
    <t>Di Bella C.E., Rodríguez A.M., Jacobo E., Golluscio R.A., Taboada M.A.</t>
  </si>
  <si>
    <t>Segoli M., Bray S., Allen D., Dalal R., Watson I., Ash A., O'Reagain P.</t>
  </si>
  <si>
    <t>Akhzari D., Pessarakli M., Ahandani S.E.</t>
  </si>
  <si>
    <t>Xu M.-Y., Xie F., Wang K.</t>
  </si>
  <si>
    <t>Liebig M.A., Kronberg S.L., Hendrickson J.R., Gross J.R.</t>
  </si>
  <si>
    <t>Hou X., Wang Z., Michael S.P., Ji L., Yun X.</t>
  </si>
  <si>
    <t>Sarula, Chen H., Hou X., Ubugunov L., Vishnyakova O., Wu X., Ren W., Ding Y.</t>
  </si>
  <si>
    <t>Xie Z., Le Roux X., Wang C., Gu Z., An M., Nan H., Chen B., Li F., Liu Y., Du G., Feng H., Ma X.</t>
  </si>
  <si>
    <t>Kotzé E., Sandhage-Hofmann A., Meinel J.-A., du Preez C.C., Amelung W.</t>
  </si>
  <si>
    <t>Teuber L.M., Hölzel N., Fraser L.H.</t>
  </si>
  <si>
    <t>Tang S., Wang C., Wilkes A., Zhou P., Jiang Y., Han G., Zhao M., Huang D., Schönbach P.</t>
  </si>
  <si>
    <t>Zarekia S., Jafari M., Arzani H., Javadi S.A., Jafari A.A.</t>
  </si>
  <si>
    <t>Dong Q.M., Zhao X.Q., Wu G.L., Shi J.J., Wang Y.L., Sheng L.</t>
  </si>
  <si>
    <t>Schönbach P., Wolf B., Dickhöfer U., Wiesmeier M., Chen W., Wan H., Gierus M., Butterbach-Bahl K., Kögel-Knabner I., Susenbeth A., Zheng X., Taube F.</t>
  </si>
  <si>
    <t>Liu N., Zhang Y., Chang S., Kan H., Lin L.</t>
  </si>
  <si>
    <t>Hafner S., Unteregelsbacher S., Seeber E., Lena B., Xu X., Li X., Guggenberger G., Miehe G., Kuzyakov Y.</t>
  </si>
  <si>
    <t>Shan Y., Chen D., Guan X., Zheng S., Chen H., Wang M., Bai Y.</t>
  </si>
  <si>
    <t>Rui Y., Wang S., Xu Z., Wang Y., Chen C., Zhou X., Kang X., Lu S., Hu Y., Lin Q., Luo C.</t>
  </si>
  <si>
    <t>Garcia M.R.L., Sampaio A.A.M., Nahas E.</t>
  </si>
  <si>
    <t>Sun D.S., Wesche K., Chen D.D., Zhang S.H., Wu G.L., Du G.Z., Comerford N.B.</t>
  </si>
  <si>
    <t>Beyer S., Kinnear A., Hutley L.B., McGuinness K., Gibb K.</t>
  </si>
  <si>
    <t>Teague W.R., Dowhower S.L., Baker S.A., Haile N., DeLaune P.B., Conover D.M.</t>
  </si>
  <si>
    <t>Ajorlo M., Abdullah R., Hanif A.H.M., Halim R.Abd., Yusoff M.K.</t>
  </si>
  <si>
    <t>He N.P., Zhang Y.H., Yu Q., Chen Q.S., Pan Q.M., Zhang G.M., Han X.G.</t>
  </si>
  <si>
    <t>Schon N.L., Mackay A.D., Minor M.A.</t>
  </si>
  <si>
    <t>Shi F., Chen H., Wu Y., Wu N.</t>
  </si>
  <si>
    <t>Tefera S., Dlamini B.J., Dlamini A.M.</t>
  </si>
  <si>
    <t>Teague W.R., Dowhower S.L., Baker S.A., Ansley R.J., Kreuter U.P., Conover D.M., Waggoner J.A.</t>
  </si>
  <si>
    <t>Chan K.Y., Oates A., Li G.D., Conyers M.K., Prangnell R.J., Poile G., Liu D.L., Barchia I.M.</t>
  </si>
  <si>
    <t>Vargas Gil S., Becker A., Oddino C., Zuza M., Marinelli A., March G.</t>
  </si>
  <si>
    <t>Sanjari G., Ghadiri H., Ciesiolka C.A.A., Yu B.</t>
  </si>
  <si>
    <t>Han G., Hao X., Zhao M., Wang M., Ellert B.H., Willms W., Wang M.</t>
  </si>
  <si>
    <t>Alfaro M., Salazar F., Iraira S., Teuber N., Villarroel D., Ramírez L.</t>
  </si>
  <si>
    <t>Savadogo P., Sawadogo L., Tiveau D.</t>
  </si>
  <si>
    <t>Yong-Zhong S., Yu-Lin L., Jian- Yuan C., Wen-Zhi Z.</t>
  </si>
  <si>
    <t>Abule E., Smit G.N., Snyman H.A.</t>
  </si>
  <si>
    <t>Reeder J.D., Schuman G.E., Morgan J.A., Lecain D.R.</t>
  </si>
  <si>
    <t>Fuhlendorf S.D., Zhang H., Tunnell T.R., Engle D.M., Cross A.F.</t>
  </si>
  <si>
    <t>Schuman G.E., Reeder J.D., Manley J.T., Hart R.H., Manley W.A.</t>
  </si>
  <si>
    <t>Dahlgren R.A., Singer M.J., Huang X.</t>
  </si>
  <si>
    <t>Gilley J.E., Patton B.D., Nyren P.E., Simanton J.R.</t>
  </si>
  <si>
    <t>-</t>
  </si>
  <si>
    <t>1100</t>
  </si>
  <si>
    <t>1268</t>
  </si>
  <si>
    <t>2310</t>
  </si>
  <si>
    <t>200</t>
  </si>
  <si>
    <t>680</t>
  </si>
  <si>
    <t>241</t>
  </si>
  <si>
    <t>670</t>
  </si>
  <si>
    <t>1400</t>
  </si>
  <si>
    <t>1475</t>
  </si>
  <si>
    <t>1.6</t>
  </si>
  <si>
    <t>266.2</t>
  </si>
  <si>
    <t>2339</t>
  </si>
  <si>
    <t>1375</t>
  </si>
  <si>
    <t>596.3</t>
  </si>
  <si>
    <t>1184</t>
  </si>
  <si>
    <t>1185</t>
  </si>
  <si>
    <t>3650</t>
  </si>
  <si>
    <t>1500</t>
  </si>
  <si>
    <t>1073</t>
  </si>
  <si>
    <t>1450</t>
  </si>
  <si>
    <t>234</t>
  </si>
  <si>
    <t>4000</t>
  </si>
  <si>
    <t>1200</t>
  </si>
  <si>
    <t>3440</t>
  </si>
  <si>
    <t>3500</t>
  </si>
  <si>
    <t>1240</t>
  </si>
  <si>
    <t>3200</t>
  </si>
  <si>
    <t>591</t>
  </si>
  <si>
    <t>198</t>
  </si>
  <si>
    <t>1267</t>
  </si>
  <si>
    <t>300</t>
  </si>
  <si>
    <t>3400</t>
  </si>
  <si>
    <t>396</t>
  </si>
  <si>
    <t>610</t>
  </si>
  <si>
    <t>675</t>
  </si>
  <si>
    <t>765</t>
  </si>
  <si>
    <t>67.7</t>
  </si>
  <si>
    <t>1700</t>
  </si>
  <si>
    <t>360</t>
  </si>
  <si>
    <t>1150</t>
  </si>
  <si>
    <t>1645</t>
  </si>
  <si>
    <t>305</t>
  </si>
  <si>
    <t>520</t>
  </si>
  <si>
    <t>363</t>
  </si>
  <si>
    <t>1856</t>
  </si>
  <si>
    <t>284.4</t>
  </si>
  <si>
    <t>470</t>
  </si>
  <si>
    <t>900</t>
  </si>
  <si>
    <t>1900</t>
  </si>
  <si>
    <t>684</t>
  </si>
  <si>
    <t>185</t>
  </si>
  <si>
    <t>1270</t>
  </si>
  <si>
    <t>375</t>
  </si>
  <si>
    <t>250</t>
  </si>
  <si>
    <t>550</t>
  </si>
  <si>
    <t>372</t>
  </si>
  <si>
    <t>441</t>
  </si>
  <si>
    <t>430</t>
  </si>
  <si>
    <t>835</t>
  </si>
  <si>
    <t>982</t>
  </si>
  <si>
    <t>636</t>
  </si>
  <si>
    <t>364</t>
  </si>
  <si>
    <t>400</t>
  </si>
  <si>
    <t>410</t>
  </si>
  <si>
    <t>213</t>
  </si>
  <si>
    <t>346</t>
  </si>
  <si>
    <t>672</t>
  </si>
  <si>
    <t>679</t>
  </si>
  <si>
    <t>1396</t>
  </si>
  <si>
    <t>553</t>
  </si>
  <si>
    <t>380</t>
  </si>
  <si>
    <t>280</t>
  </si>
  <si>
    <t>590</t>
  </si>
  <si>
    <t>335</t>
  </si>
  <si>
    <t>582</t>
  </si>
  <si>
    <t>1000</t>
  </si>
  <si>
    <t>620</t>
  </si>
  <si>
    <t>346.1</t>
  </si>
  <si>
    <t>500</t>
  </si>
  <si>
    <t>1230</t>
  </si>
  <si>
    <t>820</t>
  </si>
  <si>
    <t>2141</t>
  </si>
  <si>
    <t>334</t>
  </si>
  <si>
    <t>718</t>
  </si>
  <si>
    <t>648</t>
  </si>
  <si>
    <t>700</t>
  </si>
  <si>
    <t>950</t>
  </si>
  <si>
    <t>645</t>
  </si>
  <si>
    <t>398</t>
  </si>
  <si>
    <t>284</t>
  </si>
  <si>
    <t>841</t>
  </si>
  <si>
    <t>320</t>
  </si>
  <si>
    <t>325</t>
  </si>
  <si>
    <t>76.6</t>
  </si>
  <si>
    <t>522</t>
  </si>
  <si>
    <t>384</t>
  </si>
  <si>
    <t>73</t>
  </si>
  <si>
    <t>462</t>
  </si>
  <si>
    <t>6.75</t>
  </si>
  <si>
    <t>17.5</t>
  </si>
  <si>
    <t>13</t>
  </si>
  <si>
    <t>8.3</t>
  </si>
  <si>
    <t>12</t>
  </si>
  <si>
    <t>3.5</t>
  </si>
  <si>
    <t>18</t>
  </si>
  <si>
    <t>8.25</t>
  </si>
  <si>
    <t>20</t>
  </si>
  <si>
    <t>2.3</t>
  </si>
  <si>
    <t>1.4</t>
  </si>
  <si>
    <t>15.4</t>
  </si>
  <si>
    <t>15.2</t>
  </si>
  <si>
    <t>22.1</t>
  </si>
  <si>
    <t>10.9</t>
  </si>
  <si>
    <t>1.5</t>
  </si>
  <si>
    <t>4</t>
  </si>
  <si>
    <t>4.9</t>
  </si>
  <si>
    <t>-1.3</t>
  </si>
  <si>
    <t>1.2</t>
  </si>
  <si>
    <t>15.7</t>
  </si>
  <si>
    <t>18.3</t>
  </si>
  <si>
    <t>15.5</t>
  </si>
  <si>
    <t>3.3</t>
  </si>
  <si>
    <t>19</t>
  </si>
  <si>
    <t>0.7</t>
  </si>
  <si>
    <t>-0.9</t>
  </si>
  <si>
    <t>-1.5</t>
  </si>
  <si>
    <t>0.3</t>
  </si>
  <si>
    <t>-2</t>
  </si>
  <si>
    <t>21</t>
  </si>
  <si>
    <t>5.1</t>
  </si>
  <si>
    <t>24.8</t>
  </si>
  <si>
    <t>18.1</t>
  </si>
  <si>
    <t>26</t>
  </si>
  <si>
    <t>1</t>
  </si>
  <si>
    <t>1.05</t>
  </si>
  <si>
    <t>17</t>
  </si>
  <si>
    <t>14.88</t>
  </si>
  <si>
    <t>16.5</t>
  </si>
  <si>
    <t>14.9</t>
  </si>
  <si>
    <t>28.5</t>
  </si>
  <si>
    <t>18.2</t>
  </si>
  <si>
    <t>6.5</t>
  </si>
  <si>
    <t>25.5</t>
  </si>
  <si>
    <t>6.7</t>
  </si>
  <si>
    <t>15.1</t>
  </si>
  <si>
    <t>18.65</t>
  </si>
  <si>
    <t>0.8</t>
  </si>
  <si>
    <t>5.9</t>
  </si>
  <si>
    <t>15</t>
  </si>
  <si>
    <t>4.5</t>
  </si>
  <si>
    <t>100-134</t>
  </si>
  <si>
    <t>5</t>
  </si>
  <si>
    <t>10-25</t>
  </si>
  <si>
    <t>0.01</t>
  </si>
  <si>
    <t>10-35</t>
  </si>
  <si>
    <t>2.6-15</t>
  </si>
  <si>
    <t>2-24</t>
  </si>
  <si>
    <t>0.3-65</t>
  </si>
  <si>
    <t>1-4.5</t>
  </si>
  <si>
    <t>2</t>
  </si>
  <si>
    <t>4.4</t>
  </si>
  <si>
    <t>30</t>
  </si>
  <si>
    <t>12-41</t>
  </si>
  <si>
    <t>2-4</t>
  </si>
  <si>
    <t>3</t>
  </si>
  <si>
    <t>2-3</t>
  </si>
  <si>
    <t>1200-1400</t>
  </si>
  <si>
    <t>1.5-2</t>
  </si>
  <si>
    <t>50</t>
  </si>
  <si>
    <t>236</t>
  </si>
  <si>
    <t>1.8</t>
  </si>
  <si>
    <t>2.8-3.6</t>
  </si>
  <si>
    <t>2.25</t>
  </si>
  <si>
    <t>0.15</t>
  </si>
  <si>
    <t>2.5-7</t>
  </si>
  <si>
    <t>40-65</t>
  </si>
  <si>
    <t>3.7</t>
  </si>
  <si>
    <t>55-95</t>
  </si>
  <si>
    <t>10.1016/j.jnc.2016.09.003</t>
  </si>
  <si>
    <t>10.1016/j.geoderma.2016.03.028</t>
  </si>
  <si>
    <t>10.1016/j.geoderma.2016.02.010</t>
  </si>
  <si>
    <t>10.1016/j.agee.2015.10.021</t>
  </si>
  <si>
    <t>10.17221/445/2015-pse</t>
  </si>
  <si>
    <t>10.1002/eco.1600</t>
  </si>
  <si>
    <t>10.1007/s11273-014-9393-z</t>
  </si>
  <si>
    <t>10.1371/journal.pone.0109063</t>
  </si>
  <si>
    <t>10.1016/j.jaridenv.2015.04.004</t>
  </si>
  <si>
    <t>10.1038/srep10892</t>
  </si>
  <si>
    <t>10.1111/sum.12176</t>
  </si>
  <si>
    <t>10.1071/sr14236</t>
  </si>
  <si>
    <t>10.1080/00103624.2015.1089272</t>
  </si>
  <si>
    <t>10.2111/rem-d-13-00145.1</t>
  </si>
  <si>
    <t>10.1071/rj13038</t>
  </si>
  <si>
    <t>10.1134/s1064229314110106</t>
  </si>
  <si>
    <t>10.1016/j.soilbio.2014.06.024</t>
  </si>
  <si>
    <t>10.1016/j.jaridenv.2013.07.004</t>
  </si>
  <si>
    <t>10.1016/j.agee.2013.04.017</t>
  </si>
  <si>
    <t>10.1016/j.atmosenv.2012.10.037</t>
  </si>
  <si>
    <t>10.1007/s10705-012-9521-1</t>
  </si>
  <si>
    <t>10.1371/journal.pone.0036434</t>
  </si>
  <si>
    <t>10.1111/j.1365-2486.2011.02557.x</t>
  </si>
  <si>
    <t>10.1016/j.soilbio.2011.06.002</t>
  </si>
  <si>
    <t>10.1007/s11368-011-0388-6</t>
  </si>
  <si>
    <t>10.1590/s1516-35982011000700024</t>
  </si>
  <si>
    <t>10.17221/7/2011-pse</t>
  </si>
  <si>
    <t>10.1016/j.pedobi.2011.03.002</t>
  </si>
  <si>
    <t>10.1016/j.agee.2011.03.009</t>
  </si>
  <si>
    <t>10.1890/es10-00017.1</t>
  </si>
  <si>
    <t>10.1016/j.pedobi.2011.09.007</t>
  </si>
  <si>
    <t>10.1016/j.agee.2010.01.010</t>
  </si>
  <si>
    <t>10.1071/sr09092</t>
  </si>
  <si>
    <t>10.1071/sr07220</t>
  </si>
  <si>
    <t>10.1016/j.agee.2007.11.009</t>
  </si>
  <si>
    <t>10.4067/s0718-58392008000200004</t>
  </si>
  <si>
    <t>10.1071/wf07011</t>
  </si>
  <si>
    <t>10.1016/j.catena.2004.09.001</t>
  </si>
  <si>
    <t>10.1016/j.jenvman.2004.11.003</t>
  </si>
  <si>
    <t>10.1007/s00267-003-9106-5</t>
  </si>
  <si>
    <t>10.13031/2013.11442</t>
  </si>
  <si>
    <t>10.1046/j.1526-100x.2002.00013.x</t>
  </si>
  <si>
    <t>10.1055/s-2001-17730</t>
  </si>
  <si>
    <t>10.1890/1051-0761(1999)009[0065:iogmot]2.0.co;2</t>
  </si>
  <si>
    <t>10.1023/a:1005812621312</t>
  </si>
  <si>
    <t>10.13031/2013.25698</t>
  </si>
  <si>
    <t>Peri; Lencinas; Bousson; Lasagno; Soler; Bahamonde; Martínez Pastur</t>
  </si>
  <si>
    <t>Deiss; de Moraes; Dieckow; Franzluebbers; Gatiboni; Sassaki; Carvalho</t>
  </si>
  <si>
    <t>Chaplot; Dlamini; Chivenge</t>
  </si>
  <si>
    <t>Hoogendoorn; Newton; Devantier; Rolle; Theobald; Lloyd-West</t>
  </si>
  <si>
    <t>Yan; Yang; Chen; Wang; Yan; Xin; Li; Zhu; Bai; Rong; Hou</t>
  </si>
  <si>
    <t>Eldridge; Beecham; Grace</t>
  </si>
  <si>
    <t>Enriquez; Chimner; Cremona; Diehl; Bonvissuto</t>
  </si>
  <si>
    <t>Yusuf; Treydte; Sauerborn</t>
  </si>
  <si>
    <t>Sandhage-Hofmann</t>
  </si>
  <si>
    <t>Sandhage-Hofmann; Kotzé; van Delden; Dominiak; Fouché; van der Westhuizen; Oomen; du Preez; Amelung</t>
  </si>
  <si>
    <t>Chen; Huang; Liu; Zhang; Badgery; Wang; Shen</t>
  </si>
  <si>
    <t>Di Bella; Rodríguez; Jacobo; Golluscio; Taboada</t>
  </si>
  <si>
    <t>Segoli; Bray; Allen; Dalal; Watson; Ash; O'Reagain</t>
  </si>
  <si>
    <t>Akhzari; Pessarakli; Eftekhari Ahandani</t>
  </si>
  <si>
    <t>Liebig; Kronberg; Hendrickson; Gross</t>
  </si>
  <si>
    <t>Hou; Wang; Michael; Ji; Yun</t>
  </si>
  <si>
    <t>Sarula; Chen; Hou; Ubugunov; Vishnyakova; Wu; Ren; Ding</t>
  </si>
  <si>
    <t>Xie; Le Roux; Wang; Gu; An; Nan; Chen; Li; Liu; Du; Feng; Ma</t>
  </si>
  <si>
    <t>Kotzé; Sandhage-Hofmann; Meinel; du Preez; Amelung</t>
  </si>
  <si>
    <t>Teuber; Hölzel; Fraser</t>
  </si>
  <si>
    <t>Tang; Wang; Wilkes; Zhou; Jiang; Han; Zhao; Huang; Schönbach</t>
  </si>
  <si>
    <t>Schönbach; Wolf; Dickhöfer; Wiesmeier; Chen; Wan; Gierus; Butterbach-Bahl; Kögel-Knabner; Susenbeth; Zheng; Taube</t>
  </si>
  <si>
    <t>Liu; Zhang; Chang; Kan; Lin</t>
  </si>
  <si>
    <t>Hafner; Unteregelsbacher; Seeber; Lena; Xu; Li; Guggenberger; Miehe; Kuzyakov</t>
  </si>
  <si>
    <t>Shan; Chen; Guan; Zheng; Chen; Wang; Bai</t>
  </si>
  <si>
    <t>Rui; Wang; Xu; Wang; Chen; Zhou; Kang; Lu; Hu; Lin; Luo</t>
  </si>
  <si>
    <t>Garcia; Sampaio; Nahas</t>
  </si>
  <si>
    <t>Sun; Wesche; Chen; Zhang; Wu; Du; Comerford</t>
  </si>
  <si>
    <t>Beyer; Kinnear; Hutley; McGuinness; Gibb</t>
  </si>
  <si>
    <t>Teague; Dowhower; Baker; Haile; DeLaune; Conover</t>
  </si>
  <si>
    <t>He; Zhang; Yu; Chen; Pan; Zhang; Han</t>
  </si>
  <si>
    <t>Schon; Mackay; Gray; Minor</t>
  </si>
  <si>
    <t>Teague; Dowhower; Baker; Ansley; Kreuter; Conover; Waggoner</t>
  </si>
  <si>
    <t>Chan; Oates; Li; Conyers; Prangnell; Poile; Liu; Barchia</t>
  </si>
  <si>
    <t>Sanjari; Ghadiri; Ciesiolka; Yu</t>
  </si>
  <si>
    <t>Han; Hao; Zhao; Wang; Ellert; Willms; Wang</t>
  </si>
  <si>
    <t>Alfaro; Salazar; Iraira; Teuber; Villarroel; Ramírez</t>
  </si>
  <si>
    <t>Savadogo; Zida; Sawadogo; Tiveau; Tigabu; Odén</t>
  </si>
  <si>
    <t>Yong-Zhong; Yu-Lin; Jian-Yuan; Wen-Zhi</t>
  </si>
  <si>
    <t>Abule; Snyman; Smit</t>
  </si>
  <si>
    <t>Reeder; Schuman; Morgan; LeCain</t>
  </si>
  <si>
    <t>Fuhlendorf; Zhang; Tunnell; Engle; Cross</t>
  </si>
  <si>
    <t>Kiehl; Esselink; Gettner; Bakker</t>
  </si>
  <si>
    <t>Schuman; Reeder; Manley; Hart; Manley</t>
  </si>
  <si>
    <t>DAHLGREN; SINGER; HUANG</t>
  </si>
  <si>
    <t>J. E. Gilley; B. D. Patton; P. E. Nyren; J. R. Simanton</t>
  </si>
  <si>
    <t>Biodiversity and ecological long-term plots in Southern Patagonia to support sustainable land management: The case of PEBANPA network</t>
  </si>
  <si>
    <t>Soil phosphorus compounds in integrated crop-livestock systems of subtropical Brazil</t>
  </si>
  <si>
    <t>Potential of grassland rehabilitation through high density-short duration grazing to sequester atmospheric carbon</t>
  </si>
  <si>
    <t>Grazing intensity and micro-topographical effects on some nitrogen and carbon pools and fluxes in sheep-grazed hill country in New Zealand</t>
  </si>
  <si>
    <t>Effects of livestock grazing on soil nitrogen mineralization on Hulunber meadow steppe, China</t>
  </si>
  <si>
    <t>Do shrubs reduce the adverse effects of grazing on soil properties?</t>
  </si>
  <si>
    <t>Grazing intensity levels influence C reservoirs of wet and mesic meadows along a precipitation gradient in Northern Patagonia</t>
  </si>
  <si>
    <t>Managing Semi-Arid Rangelands for Carbon Storage: Grazing and Woody Encroachment Effects on Soil Carbon and Nitrogen</t>
  </si>
  <si>
    <t>Rangeland management effects on soil properties in the savanna biome, South Africa: A case study along grazing gradients in communal and commercial farms</t>
  </si>
  <si>
    <t>Improved grazing management may increase soil carbon sequestration in temperate steppe</t>
  </si>
  <si>
    <t>Impact of cattle grazing on temperate coastal salt marsh soils</t>
  </si>
  <si>
    <t>Managing cattle grazing intensity: effects on soil organic matter and soil nitrogen</t>
  </si>
  <si>
    <t>Effects of Grazing Intensity on Soil and Vegetation Properties in a Mediterranean Rangeland</t>
  </si>
  <si>
    <t>Grazing Management, Season, and Drought Contributions to Near-Surface Soil Property Dynamics in Semiarid Rangeland</t>
  </si>
  <si>
    <t>The response of grassland productivity, soil carbon content and soil respiration rates to different grazing regimes in a desert steppe in northern China</t>
  </si>
  <si>
    <t>Carbon storage under different grazing management in the typical steppe</t>
  </si>
  <si>
    <t>Identifying response groups of soil nitrifiers and denitrifiers to grazing and associated soil environmental drivers in Tibetan alpine meadows</t>
  </si>
  <si>
    <t>What determines soil organic carbon stocks in the grazing lands of north-eastern Australia?</t>
  </si>
  <si>
    <t>Rangeland management impacts on the properties of clayey soils along grazing gradients in the semi-arid grassland biome of South Africa</t>
  </si>
  <si>
    <t>Livestock grazing in intermountain depressional wetlands—Effects on plant strategies, soil characteristics and biomass</t>
  </si>
  <si>
    <t>Contribution of grazing to soil atmosphere CH4 exchange during the growing season in a continental steppe</t>
  </si>
  <si>
    <t>Grazing effects on the greenhouse gas balance of a temperate steppe ecosystem</t>
  </si>
  <si>
    <t>Impact of Grazing on Soil Carbon and Microbial Biomass in Typical Steppe and Desert Steppe of Inner Mongolia</t>
  </si>
  <si>
    <t>Effect of grazing on carbon stocks and assimilate partitioning in a Tibetan montane pasture revealed by 13CO2 pulse labeling</t>
  </si>
  <si>
    <t>Seasonally dependent impacts of grazing on soil nitrogen mineralization and linkages to ecosystem functioning in Inner Mongolia grassland</t>
  </si>
  <si>
    <t>Warming and grazing affect soil labile carbon and nitrogen pools differently in an alpine meadow of the Qinghai–Tibet Plateau in China</t>
  </si>
  <si>
    <t>Impact of different grazing systems for bovine cattle on the soil microbiological and chemical characteristics</t>
  </si>
  <si>
    <t>Grazing depresses soil carbon storage through changing plant biomass and composition in a Tibetan alpine meadow</t>
  </si>
  <si>
    <t>Assessing the relationship between fire and grazing on soil characteristics and mite communities in a semi-arid savanna of northern Australia</t>
  </si>
  <si>
    <t>Grazing management impacts on vegetation, soil biota and soil chemical, physical and hydrological properties in tall grass prairie</t>
  </si>
  <si>
    <t>Grazing intensity impacts soil carbon and nitrogen storage of continental steppe</t>
  </si>
  <si>
    <t>Earthworms in New Zealand sheep- and dairy-grazed pastures with focus on anecic Aporrectodea longa</t>
  </si>
  <si>
    <t>Soil and herbaceous plant responses to summer patch burns under continuous and rotational grazing</t>
  </si>
  <si>
    <t>Soil carbon stocks under different pastures and pasture management in the higher rainfall areas of south-eastern Australia</t>
  </si>
  <si>
    <t>Comparing the effects of continuous and time-controlled grazing systems on soil characteristics in Southeast Queensland</t>
  </si>
  <si>
    <t>Effect of grazing intensity on carbon and nitrogen in soil and vegetation in a meadow steppe in Inner Mongolia</t>
  </si>
  <si>
    <t>Nitrogen, Phosphorus and Potassium Losses in a Grazing System with Different Stocking Rates in a Volcanic Soil</t>
  </si>
  <si>
    <t>Fuel and fire characteristics in savanna - woodland of West Africa in relation to grazing and dominant grass type</t>
  </si>
  <si>
    <t>Influences of continuous grazing and livestock exclusion on soil properties in a degraded sandy grassland, Inner Mongolia, northern China</t>
  </si>
  <si>
    <t>Comparisons of pastoralists perceptions about rangeland resource utilisation in the Middle Awash Valley of Ethiopia</t>
  </si>
  <si>
    <t>Response of Organic and Inorganic Carbon and Nitrogen to Long-Term Grazing of the Shortgrass Steppe</t>
  </si>
  <si>
    <t>Effects of Grazing on Restoration of Southern Mixed Prairie Soils</t>
  </si>
  <si>
    <t>The Impact of Sheep Grazing on Net Nitrogen Mineralization Rate in Two Temperate Salt Marshes</t>
  </si>
  <si>
    <t>IMPACT OF GRAZING MANAGEMENT ON THE CARBON AND NITROGEN BALANCE OF A MIXED-GRASS RANGELAND</t>
  </si>
  <si>
    <t>Grazing and Haying Effects On Runoff and Erosion from a Former Conservation Reserve Program Site</t>
  </si>
  <si>
    <t>Peri</t>
  </si>
  <si>
    <t>Deiss</t>
  </si>
  <si>
    <t>Chaplot</t>
  </si>
  <si>
    <t>Jiao</t>
  </si>
  <si>
    <t>Hoogendoorn</t>
  </si>
  <si>
    <t>Yan</t>
  </si>
  <si>
    <t>Eldridge</t>
  </si>
  <si>
    <t>Enriquez</t>
  </si>
  <si>
    <t>Yusuf</t>
  </si>
  <si>
    <t>Chen</t>
  </si>
  <si>
    <t>Wang</t>
  </si>
  <si>
    <t>Di</t>
  </si>
  <si>
    <t>Segoli</t>
  </si>
  <si>
    <t>Akhzari</t>
  </si>
  <si>
    <t>Xu</t>
  </si>
  <si>
    <t>Liebig</t>
  </si>
  <si>
    <t>Hou</t>
  </si>
  <si>
    <t>Xie</t>
  </si>
  <si>
    <t>Cowie</t>
  </si>
  <si>
    <t>Kotzé</t>
  </si>
  <si>
    <t>Teuber</t>
  </si>
  <si>
    <t>Tang</t>
  </si>
  <si>
    <t>Zarekia</t>
  </si>
  <si>
    <t>Dong</t>
  </si>
  <si>
    <t>Schönbach</t>
  </si>
  <si>
    <t>Liu</t>
  </si>
  <si>
    <t>Hafner</t>
  </si>
  <si>
    <t>Martinsen</t>
  </si>
  <si>
    <t>Shan</t>
  </si>
  <si>
    <t>Rui</t>
  </si>
  <si>
    <t>Garcia</t>
  </si>
  <si>
    <t>Sun</t>
  </si>
  <si>
    <t>Beyer</t>
  </si>
  <si>
    <t>Teague</t>
  </si>
  <si>
    <t>Ajorlo</t>
  </si>
  <si>
    <t>He</t>
  </si>
  <si>
    <t>Schon</t>
  </si>
  <si>
    <t>Shi</t>
  </si>
  <si>
    <t>Tefera</t>
  </si>
  <si>
    <t>Chan</t>
  </si>
  <si>
    <t>Vargas</t>
  </si>
  <si>
    <t>Sanjari</t>
  </si>
  <si>
    <t>Han</t>
  </si>
  <si>
    <t>Alfaro</t>
  </si>
  <si>
    <t>Savadogo</t>
  </si>
  <si>
    <t>Lodge</t>
  </si>
  <si>
    <t>Yong-Zhong</t>
  </si>
  <si>
    <t>Abule</t>
  </si>
  <si>
    <t>Reeder</t>
  </si>
  <si>
    <t>Beukes</t>
  </si>
  <si>
    <t>Fuhlendorf</t>
  </si>
  <si>
    <t>Kiehl</t>
  </si>
  <si>
    <t>Schuman</t>
  </si>
  <si>
    <t>Dahlgren</t>
  </si>
  <si>
    <t>Gilley</t>
  </si>
  <si>
    <t>check</t>
  </si>
  <si>
    <t>Sandhage-Hofmann A., Kotzé E., van Delden L., Dominiak M., Fouché H.J., van der Westhuizen H.C., Oomen R.J., du Preez C.C., Amelung W. Hewins D.B., Fatemi F., Adams B., Carlyle C.N., Chang S.X., Bork E.W.</t>
  </si>
  <si>
    <t>Hewins D.B., Fatemi F., Adams B., Carlyle C.N., Chang S.X., Bork E.W.</t>
  </si>
  <si>
    <t>Grazing, regional climate and soil biophysical impacts on microbial enzyme activity in grassland soil of western Canada</t>
  </si>
  <si>
    <t>Hewins</t>
  </si>
  <si>
    <t>10.1016/j.pedobi.2015.10.003</t>
  </si>
  <si>
    <t>10.3390/su71013500</t>
  </si>
  <si>
    <t>GHG Mitigation Potential of Different Grazing Strategies in the United States Southern Great Plains</t>
  </si>
  <si>
    <t>Grazing Effects on Some of the Physical and Chemical Properties of Soil</t>
  </si>
  <si>
    <t>10.5829/idosi.wasj.2012.20.02.1624</t>
  </si>
  <si>
    <t>10.4067/S0718-95162012005000014</t>
  </si>
  <si>
    <t>Response of soil properties to yak grazing intensity in a Kobresia parva-meadow on the Qinghai-Tibetan Plateau, China</t>
  </si>
  <si>
    <t>Impacts of Livestock Grazing on Selected Soil Chemical Properties in Intensively Managed Pastures of Peninsular Malaysia</t>
  </si>
  <si>
    <t>Changes in soil characteristics and grass layer condition in relation to land management systems in the semi-arid savannas of Swaziland</t>
  </si>
  <si>
    <t>10.1016/j.jaridenv.2009.10.016</t>
  </si>
  <si>
    <t>Field Trial Assessment of Biological, Chemical, and Physical Responses of Soil to Tillage Intensity, Fertilization, and Grazing</t>
  </si>
  <si>
    <t>10.1007/s00267-009-9319-3</t>
  </si>
  <si>
    <t xml:space="preserve">Lodge G.M., King K.L. </t>
  </si>
  <si>
    <t>.49-.65</t>
  </si>
  <si>
    <t>10.1071/AR05408</t>
  </si>
  <si>
    <t>Effects of pasture treatments on detached pasture litter mass, quality, litter loss, decomposition rates, and residence time in northern New South Wales</t>
  </si>
  <si>
    <t>Mellado M., Dueñez J., Foote R.H., García J.E., Rodriguez A.</t>
  </si>
  <si>
    <t>Influence of Goat Densities on Vegetation, Hydrology and Soil Propertiesin a Chihuahuan Desert Range</t>
  </si>
  <si>
    <t>Mellado</t>
  </si>
  <si>
    <t>Kiehl K., Esselink P., Gettner S., Bakker J.P.</t>
  </si>
  <si>
    <t>Banerjee M.R., Burton D.L., McCaughey W.P., Grant C.A.</t>
  </si>
  <si>
    <t>Influence of pasture management on soil biological quality. Journal of Range Management</t>
  </si>
  <si>
    <t>Banerjee</t>
  </si>
  <si>
    <t>10.2307/4003403</t>
  </si>
  <si>
    <t>Oak tree and grazing impacts on soil properties and nutrients in a California oak woodland</t>
  </si>
  <si>
    <t>Changes in Soil Physical, Chemical, and Biological Characteristics of a Temperate Desert Steppe under Different Grazing Regimes in Northern China</t>
  </si>
  <si>
    <t>10.1080/00103624.2015.1122801</t>
  </si>
  <si>
    <t>Response of Vegetation and Soil Carbon and Nitrogen Storage to Grazing Intensity in Semi-Arid Grasslands in the Agro-Pastoral Zone of Northern China</t>
  </si>
  <si>
    <t>10.1371/journal.pone.0096604</t>
  </si>
  <si>
    <t>Impact of carbon farming practices on soil carbon in northern New South Wales</t>
  </si>
  <si>
    <t>10.1071/SR13043</t>
  </si>
  <si>
    <t>Allen D.E., Pringle M.J., Bray S., Hall T.J., O'Reagain P.O., Phelps D., Cobon D.H., Bloesch P.M., Dalal R.C.</t>
  </si>
  <si>
    <t>Cowie A.L., Lonergan V.E., Rabbi S.M.F., Fornasier F., MacDonald C., Harden S., Kawasaki A., Singh B.K.</t>
  </si>
  <si>
    <t>Allen</t>
  </si>
  <si>
    <t>10.1071/SR13041</t>
  </si>
  <si>
    <t>A. Li W., Huang H.-Z., Zhang Z.-N., Wu G.-L.</t>
  </si>
  <si>
    <t xml:space="preserve">Martinsen V., Mulder J., Austrheim G., Mysterud </t>
  </si>
  <si>
    <t>10.1111/j.1365-2389.2011.01393.x</t>
  </si>
  <si>
    <t>Carbon storage in low-alpine grassland soils: effects of different grazing intensities of sheep</t>
  </si>
  <si>
    <t>Li</t>
  </si>
  <si>
    <t>Altitudinal pattern of grazing exclusion effects on vegetation characteristics and soil properties in alpine grasslands on the central Tibetan Plateau</t>
  </si>
  <si>
    <t>10.1007/s11368-018-2056-6</t>
  </si>
  <si>
    <t>EFFECTS OF LIVESTOCK EXCLUSION ON VEGETATION AND SOIL PROPERTIES UNDER TWO TOPOGRAPHIC HABITATS IN AN ALPINE MEADOW ON THE EASTERN QINGHAI-TIBETAN PLATEAU</t>
  </si>
  <si>
    <t>Daniel J.A., Potter K., Altom W., Aljoe H., Stevens R.</t>
  </si>
  <si>
    <t>Beukes P.C., Cowling R.M.</t>
  </si>
  <si>
    <t>Non-selective grazing impacts on soil-properties of the Nama Karoo.</t>
  </si>
  <si>
    <t>LONG–TERM GRAZING DENSITY IMPACTSON SOIL COMPACTION</t>
  </si>
  <si>
    <t>Sarula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</si>
</sst>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Fill="1"/>
    <xf numFmtId="0" fontId="1" fillId="2" borderId="1"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5"/>
  <sheetViews>
    <sheetView tabSelected="1" topLeftCell="E11" workbookViewId="0">
      <selection activeCell="R22" sqref="R22"/>
    </sheetView>
  </sheetViews>
  <sheetFormatPr defaultRowHeight="14.5" x14ac:dyDescent="0.35"/>
  <cols>
    <col min="12" max="12" width="19.08984375" customWidth="1"/>
    <col min="16" max="16" width="27.54296875" customWidth="1"/>
  </cols>
  <sheetData>
    <row r="1" spans="1:18" x14ac:dyDescent="0.35">
      <c r="A1" s="2" t="s">
        <v>0</v>
      </c>
      <c r="B1" s="2" t="s">
        <v>1</v>
      </c>
      <c r="C1" s="2" t="s">
        <v>2</v>
      </c>
      <c r="D1" s="2" t="s">
        <v>3</v>
      </c>
      <c r="E1" s="2" t="s">
        <v>4</v>
      </c>
      <c r="F1" s="2" t="s">
        <v>5</v>
      </c>
      <c r="G1" s="2" t="s">
        <v>6</v>
      </c>
      <c r="H1" s="2" t="s">
        <v>7</v>
      </c>
      <c r="I1" s="2" t="s">
        <v>8</v>
      </c>
      <c r="J1" s="2" t="s">
        <v>9</v>
      </c>
      <c r="K1" s="2" t="s">
        <v>10</v>
      </c>
      <c r="L1" s="2" t="s">
        <v>11</v>
      </c>
      <c r="M1" s="2" t="s">
        <v>440</v>
      </c>
      <c r="N1" s="2" t="s">
        <v>12</v>
      </c>
      <c r="O1" s="2" t="s">
        <v>13</v>
      </c>
      <c r="P1" s="2" t="s">
        <v>14</v>
      </c>
      <c r="Q1" s="2" t="s">
        <v>15</v>
      </c>
      <c r="R1" s="2" t="s">
        <v>16</v>
      </c>
    </row>
    <row r="2" spans="1:18" x14ac:dyDescent="0.35">
      <c r="A2" t="s">
        <v>17</v>
      </c>
      <c r="B2">
        <v>2016</v>
      </c>
      <c r="C2">
        <v>10</v>
      </c>
      <c r="D2">
        <v>-51.872970000000002</v>
      </c>
      <c r="E2">
        <v>-69.247489999999999</v>
      </c>
      <c r="F2" t="s">
        <v>69</v>
      </c>
      <c r="G2" t="s">
        <v>117</v>
      </c>
      <c r="H2" t="s">
        <v>168</v>
      </c>
      <c r="I2" t="s">
        <v>69</v>
      </c>
      <c r="J2">
        <v>1</v>
      </c>
      <c r="K2" t="s">
        <v>248</v>
      </c>
      <c r="L2" t="s">
        <v>294</v>
      </c>
      <c r="M2">
        <f>B2-N2</f>
        <v>0</v>
      </c>
      <c r="N2">
        <v>2016</v>
      </c>
      <c r="O2" t="s">
        <v>340</v>
      </c>
      <c r="P2" t="s">
        <v>340</v>
      </c>
      <c r="Q2">
        <v>2016</v>
      </c>
      <c r="R2" t="s">
        <v>385</v>
      </c>
    </row>
    <row r="3" spans="1:18" x14ac:dyDescent="0.35">
      <c r="A3" t="s">
        <v>18</v>
      </c>
      <c r="B3">
        <v>2016</v>
      </c>
      <c r="C3">
        <v>7</v>
      </c>
      <c r="D3">
        <v>-29.55</v>
      </c>
      <c r="E3">
        <v>-51.483330000000002</v>
      </c>
      <c r="F3" t="s">
        <v>70</v>
      </c>
      <c r="G3" t="s">
        <v>118</v>
      </c>
      <c r="H3" t="s">
        <v>169</v>
      </c>
      <c r="I3" t="s">
        <v>69</v>
      </c>
      <c r="J3">
        <v>1</v>
      </c>
      <c r="K3" t="s">
        <v>249</v>
      </c>
      <c r="L3" t="s">
        <v>295</v>
      </c>
      <c r="M3">
        <f t="shared" ref="M3:M12" si="0">B3-N3</f>
        <v>0</v>
      </c>
      <c r="N3">
        <v>2016</v>
      </c>
      <c r="O3" t="s">
        <v>341</v>
      </c>
      <c r="P3" t="s">
        <v>341</v>
      </c>
      <c r="Q3">
        <v>2016</v>
      </c>
      <c r="R3" t="s">
        <v>386</v>
      </c>
    </row>
    <row r="4" spans="1:18" x14ac:dyDescent="0.35">
      <c r="A4" t="s">
        <v>19</v>
      </c>
      <c r="B4">
        <v>2016</v>
      </c>
      <c r="C4">
        <v>2</v>
      </c>
      <c r="D4">
        <v>-28.8</v>
      </c>
      <c r="E4">
        <v>29.35</v>
      </c>
      <c r="F4" t="s">
        <v>71</v>
      </c>
      <c r="G4" t="s">
        <v>119</v>
      </c>
      <c r="H4" t="s">
        <v>170</v>
      </c>
      <c r="I4" t="s">
        <v>123</v>
      </c>
      <c r="J4">
        <v>1</v>
      </c>
      <c r="K4" t="s">
        <v>250</v>
      </c>
      <c r="L4" t="s">
        <v>296</v>
      </c>
      <c r="M4">
        <f t="shared" si="0"/>
        <v>0</v>
      </c>
      <c r="N4">
        <v>2016</v>
      </c>
      <c r="O4" t="s">
        <v>342</v>
      </c>
      <c r="P4" t="s">
        <v>342</v>
      </c>
      <c r="Q4">
        <v>2016</v>
      </c>
      <c r="R4" t="s">
        <v>387</v>
      </c>
    </row>
    <row r="5" spans="1:18" x14ac:dyDescent="0.35">
      <c r="A5" t="s">
        <v>20</v>
      </c>
      <c r="B5">
        <v>2016</v>
      </c>
      <c r="C5">
        <v>8</v>
      </c>
      <c r="D5">
        <v>37.102471999999999</v>
      </c>
      <c r="E5">
        <v>103.51810999999999</v>
      </c>
      <c r="F5" t="s">
        <v>72</v>
      </c>
      <c r="G5" t="s">
        <v>120</v>
      </c>
      <c r="H5" t="s">
        <v>171</v>
      </c>
      <c r="I5" t="s">
        <v>220</v>
      </c>
      <c r="J5">
        <v>1</v>
      </c>
      <c r="K5" t="s">
        <v>471</v>
      </c>
      <c r="M5">
        <f t="shared" si="0"/>
        <v>0</v>
      </c>
      <c r="N5">
        <v>2016</v>
      </c>
      <c r="P5" t="s">
        <v>470</v>
      </c>
      <c r="Q5">
        <v>2016</v>
      </c>
      <c r="R5" t="s">
        <v>388</v>
      </c>
    </row>
    <row r="6" spans="1:18" x14ac:dyDescent="0.35">
      <c r="A6" t="s">
        <v>21</v>
      </c>
      <c r="B6">
        <v>2016</v>
      </c>
      <c r="C6">
        <v>3</v>
      </c>
      <c r="D6">
        <v>-40.316670000000002</v>
      </c>
      <c r="E6">
        <v>175.83332999999999</v>
      </c>
      <c r="F6" t="s">
        <v>73</v>
      </c>
      <c r="G6" t="s">
        <v>121</v>
      </c>
      <c r="H6" t="s">
        <v>172</v>
      </c>
      <c r="I6" t="s">
        <v>193</v>
      </c>
      <c r="J6">
        <v>1</v>
      </c>
      <c r="K6" t="s">
        <v>251</v>
      </c>
      <c r="L6" t="s">
        <v>297</v>
      </c>
      <c r="M6">
        <f t="shared" si="0"/>
        <v>0</v>
      </c>
      <c r="N6">
        <v>2016</v>
      </c>
      <c r="O6" t="s">
        <v>343</v>
      </c>
      <c r="P6" t="s">
        <v>343</v>
      </c>
      <c r="Q6">
        <v>2016</v>
      </c>
      <c r="R6" t="s">
        <v>389</v>
      </c>
    </row>
    <row r="7" spans="1:18" x14ac:dyDescent="0.35">
      <c r="A7" t="s">
        <v>22</v>
      </c>
      <c r="B7">
        <v>2016</v>
      </c>
      <c r="C7">
        <v>5</v>
      </c>
      <c r="D7">
        <v>49.333055999999999</v>
      </c>
      <c r="E7">
        <v>119.94972</v>
      </c>
      <c r="F7" t="s">
        <v>74</v>
      </c>
      <c r="G7" t="s">
        <v>122</v>
      </c>
      <c r="H7" t="s">
        <v>173</v>
      </c>
      <c r="I7" t="s">
        <v>221</v>
      </c>
      <c r="J7">
        <v>1</v>
      </c>
      <c r="K7" t="s">
        <v>252</v>
      </c>
      <c r="L7" t="s">
        <v>298</v>
      </c>
      <c r="M7">
        <f t="shared" si="0"/>
        <v>0</v>
      </c>
      <c r="N7">
        <v>2016</v>
      </c>
      <c r="O7" t="s">
        <v>344</v>
      </c>
      <c r="P7" t="s">
        <v>344</v>
      </c>
      <c r="Q7">
        <v>2016</v>
      </c>
      <c r="R7" t="s">
        <v>390</v>
      </c>
    </row>
    <row r="8" spans="1:18" x14ac:dyDescent="0.35">
      <c r="A8" t="s">
        <v>23</v>
      </c>
      <c r="B8">
        <v>2015</v>
      </c>
      <c r="C8">
        <v>10</v>
      </c>
      <c r="D8">
        <v>-31.5</v>
      </c>
      <c r="E8">
        <v>145.81666999999999</v>
      </c>
      <c r="F8" t="s">
        <v>75</v>
      </c>
      <c r="G8" t="s">
        <v>123</v>
      </c>
      <c r="H8" t="s">
        <v>174</v>
      </c>
      <c r="I8" t="s">
        <v>221</v>
      </c>
      <c r="J8">
        <v>1</v>
      </c>
      <c r="K8" t="s">
        <v>253</v>
      </c>
      <c r="L8" t="s">
        <v>299</v>
      </c>
      <c r="M8">
        <f t="shared" si="0"/>
        <v>0</v>
      </c>
      <c r="N8">
        <v>2015</v>
      </c>
      <c r="O8" t="s">
        <v>345</v>
      </c>
      <c r="P8" t="s">
        <v>345</v>
      </c>
      <c r="Q8">
        <v>2015</v>
      </c>
      <c r="R8" t="s">
        <v>391</v>
      </c>
    </row>
    <row r="9" spans="1:18" x14ac:dyDescent="0.35">
      <c r="A9" t="s">
        <v>24</v>
      </c>
      <c r="B9">
        <v>2015</v>
      </c>
      <c r="C9">
        <v>20</v>
      </c>
      <c r="D9">
        <v>-41.206130000000002</v>
      </c>
      <c r="E9">
        <v>-70.955479999999994</v>
      </c>
      <c r="F9" t="s">
        <v>76</v>
      </c>
      <c r="G9" t="s">
        <v>108</v>
      </c>
      <c r="H9" t="s">
        <v>175</v>
      </c>
      <c r="I9" t="s">
        <v>69</v>
      </c>
      <c r="J9">
        <v>1</v>
      </c>
      <c r="K9" t="s">
        <v>254</v>
      </c>
      <c r="L9" t="s">
        <v>300</v>
      </c>
      <c r="M9">
        <f t="shared" si="0"/>
        <v>0</v>
      </c>
      <c r="N9">
        <v>2015</v>
      </c>
      <c r="O9" t="s">
        <v>346</v>
      </c>
      <c r="P9" t="s">
        <v>346</v>
      </c>
      <c r="Q9">
        <v>2015</v>
      </c>
      <c r="R9" t="s">
        <v>392</v>
      </c>
    </row>
    <row r="10" spans="1:18" x14ac:dyDescent="0.35">
      <c r="A10" t="s">
        <v>25</v>
      </c>
      <c r="B10">
        <v>2015</v>
      </c>
      <c r="C10">
        <v>15</v>
      </c>
      <c r="D10">
        <v>-4.6736810000000002</v>
      </c>
      <c r="E10">
        <v>38.191249999999997</v>
      </c>
      <c r="F10" t="s">
        <v>77</v>
      </c>
      <c r="G10" t="s">
        <v>124</v>
      </c>
      <c r="H10" t="s">
        <v>176</v>
      </c>
      <c r="I10" t="s">
        <v>222</v>
      </c>
      <c r="J10">
        <v>1</v>
      </c>
      <c r="K10" t="s">
        <v>255</v>
      </c>
      <c r="L10" t="s">
        <v>301</v>
      </c>
      <c r="M10">
        <f t="shared" si="0"/>
        <v>0</v>
      </c>
      <c r="N10">
        <v>2015</v>
      </c>
      <c r="O10" t="s">
        <v>347</v>
      </c>
      <c r="P10" t="s">
        <v>347</v>
      </c>
      <c r="Q10">
        <v>2015</v>
      </c>
      <c r="R10" t="s">
        <v>393</v>
      </c>
    </row>
    <row r="11" spans="1:18" x14ac:dyDescent="0.35">
      <c r="A11" t="s">
        <v>441</v>
      </c>
      <c r="B11">
        <v>2015</v>
      </c>
      <c r="C11">
        <v>10</v>
      </c>
      <c r="D11">
        <v>-27.4634</v>
      </c>
      <c r="E11">
        <v>23.434000000000001</v>
      </c>
      <c r="F11" t="s">
        <v>70</v>
      </c>
      <c r="G11" t="s">
        <v>125</v>
      </c>
      <c r="H11" t="s">
        <v>169</v>
      </c>
      <c r="I11" t="s">
        <v>223</v>
      </c>
      <c r="J11">
        <v>1</v>
      </c>
      <c r="K11" t="s">
        <v>256</v>
      </c>
      <c r="L11" t="s">
        <v>303</v>
      </c>
      <c r="M11">
        <f t="shared" si="0"/>
        <v>0</v>
      </c>
      <c r="N11">
        <v>2015</v>
      </c>
      <c r="O11" t="s">
        <v>348</v>
      </c>
      <c r="P11" t="s">
        <v>348</v>
      </c>
      <c r="Q11">
        <v>2015</v>
      </c>
      <c r="R11" t="s">
        <v>302</v>
      </c>
    </row>
    <row r="12" spans="1:18" x14ac:dyDescent="0.35">
      <c r="A12" s="1" t="s">
        <v>442</v>
      </c>
      <c r="B12">
        <v>2015</v>
      </c>
      <c r="C12">
        <v>30</v>
      </c>
      <c r="D12">
        <v>50.004038999999999</v>
      </c>
      <c r="E12">
        <v>-111.2552</v>
      </c>
      <c r="F12" t="s">
        <v>69</v>
      </c>
      <c r="G12" t="s">
        <v>126</v>
      </c>
      <c r="H12" t="s">
        <v>177</v>
      </c>
      <c r="I12" t="s">
        <v>69</v>
      </c>
      <c r="J12">
        <v>1</v>
      </c>
      <c r="K12" t="s">
        <v>445</v>
      </c>
      <c r="L12" t="s">
        <v>444</v>
      </c>
      <c r="M12">
        <f t="shared" si="0"/>
        <v>0</v>
      </c>
      <c r="N12">
        <v>2015</v>
      </c>
      <c r="O12" t="s">
        <v>443</v>
      </c>
      <c r="P12" t="s">
        <v>443</v>
      </c>
      <c r="Q12">
        <v>2015</v>
      </c>
      <c r="R12" t="s">
        <v>444</v>
      </c>
    </row>
    <row r="13" spans="1:18" x14ac:dyDescent="0.35">
      <c r="A13" t="s">
        <v>26</v>
      </c>
      <c r="B13">
        <v>2015</v>
      </c>
      <c r="C13">
        <v>4</v>
      </c>
      <c r="D13">
        <v>41.733333000000002</v>
      </c>
      <c r="E13">
        <v>115.66667</v>
      </c>
      <c r="F13" t="s">
        <v>78</v>
      </c>
      <c r="G13" t="s">
        <v>127</v>
      </c>
      <c r="H13" t="s">
        <v>178</v>
      </c>
      <c r="I13" t="s">
        <v>183</v>
      </c>
      <c r="J13">
        <v>1</v>
      </c>
      <c r="K13" t="s">
        <v>257</v>
      </c>
      <c r="L13" t="s">
        <v>304</v>
      </c>
      <c r="M13">
        <f t="shared" ref="M13:M44" si="1">B13-N13</f>
        <v>0</v>
      </c>
      <c r="N13">
        <v>2015</v>
      </c>
      <c r="O13" t="s">
        <v>349</v>
      </c>
      <c r="P13" t="s">
        <v>349</v>
      </c>
      <c r="Q13">
        <v>2015</v>
      </c>
      <c r="R13" t="s">
        <v>394</v>
      </c>
    </row>
    <row r="14" spans="1:18" x14ac:dyDescent="0.35">
      <c r="A14" t="s">
        <v>27</v>
      </c>
      <c r="B14">
        <v>2015</v>
      </c>
      <c r="C14">
        <v>9</v>
      </c>
      <c r="D14">
        <v>33.247700000000002</v>
      </c>
      <c r="E14">
        <v>-97.63</v>
      </c>
      <c r="F14" t="s">
        <v>69</v>
      </c>
      <c r="G14" t="s">
        <v>128</v>
      </c>
      <c r="H14" t="s">
        <v>179</v>
      </c>
      <c r="I14" t="s">
        <v>69</v>
      </c>
      <c r="J14">
        <v>1</v>
      </c>
      <c r="K14" t="s">
        <v>446</v>
      </c>
      <c r="M14">
        <f t="shared" si="1"/>
        <v>0</v>
      </c>
      <c r="N14">
        <v>2015</v>
      </c>
      <c r="P14" t="s">
        <v>447</v>
      </c>
      <c r="Q14">
        <v>2015</v>
      </c>
      <c r="R14" t="s">
        <v>395</v>
      </c>
    </row>
    <row r="15" spans="1:18" x14ac:dyDescent="0.35">
      <c r="A15" t="s">
        <v>28</v>
      </c>
      <c r="B15">
        <v>2015</v>
      </c>
      <c r="C15">
        <v>1</v>
      </c>
      <c r="D15">
        <v>-36.666670000000003</v>
      </c>
      <c r="E15">
        <v>-56.983330000000002</v>
      </c>
      <c r="F15" t="s">
        <v>79</v>
      </c>
      <c r="G15" t="s">
        <v>129</v>
      </c>
      <c r="H15" t="s">
        <v>180</v>
      </c>
      <c r="I15" t="s">
        <v>69</v>
      </c>
      <c r="J15">
        <v>1</v>
      </c>
      <c r="K15" t="s">
        <v>258</v>
      </c>
      <c r="L15" t="s">
        <v>305</v>
      </c>
      <c r="M15">
        <f t="shared" si="1"/>
        <v>0</v>
      </c>
      <c r="N15">
        <v>2015</v>
      </c>
      <c r="O15" t="s">
        <v>350</v>
      </c>
      <c r="P15" t="s">
        <v>350</v>
      </c>
      <c r="Q15">
        <v>2015</v>
      </c>
      <c r="R15" t="s">
        <v>396</v>
      </c>
    </row>
    <row r="16" spans="1:18" x14ac:dyDescent="0.35">
      <c r="A16" t="s">
        <v>29</v>
      </c>
      <c r="B16">
        <v>2015</v>
      </c>
      <c r="C16">
        <v>16</v>
      </c>
      <c r="D16">
        <v>-20.566669999999998</v>
      </c>
      <c r="E16">
        <v>146.11667</v>
      </c>
      <c r="F16" t="s">
        <v>80</v>
      </c>
      <c r="G16" t="s">
        <v>130</v>
      </c>
      <c r="H16" t="s">
        <v>181</v>
      </c>
      <c r="I16" t="s">
        <v>69</v>
      </c>
      <c r="J16">
        <v>1</v>
      </c>
      <c r="K16" t="s">
        <v>259</v>
      </c>
      <c r="L16" t="s">
        <v>306</v>
      </c>
      <c r="M16">
        <f t="shared" si="1"/>
        <v>0</v>
      </c>
      <c r="N16">
        <v>2015</v>
      </c>
      <c r="O16" t="s">
        <v>351</v>
      </c>
      <c r="P16" t="s">
        <v>351</v>
      </c>
      <c r="Q16">
        <v>2015</v>
      </c>
      <c r="R16" t="s">
        <v>397</v>
      </c>
    </row>
    <row r="17" spans="1:18" x14ac:dyDescent="0.35">
      <c r="A17" t="s">
        <v>30</v>
      </c>
      <c r="B17">
        <v>2015</v>
      </c>
      <c r="C17">
        <v>10</v>
      </c>
      <c r="D17">
        <v>34.333333000000003</v>
      </c>
      <c r="E17">
        <v>48.383333</v>
      </c>
      <c r="F17" t="s">
        <v>81</v>
      </c>
      <c r="G17" t="s">
        <v>131</v>
      </c>
      <c r="H17" t="s">
        <v>182</v>
      </c>
      <c r="I17" t="s">
        <v>69</v>
      </c>
      <c r="J17">
        <v>1</v>
      </c>
      <c r="K17" t="s">
        <v>260</v>
      </c>
      <c r="L17" t="s">
        <v>307</v>
      </c>
      <c r="M17">
        <f t="shared" si="1"/>
        <v>0</v>
      </c>
      <c r="N17">
        <v>2015</v>
      </c>
      <c r="O17" t="s">
        <v>352</v>
      </c>
      <c r="P17" t="s">
        <v>352</v>
      </c>
      <c r="Q17">
        <v>2015</v>
      </c>
      <c r="R17" t="s">
        <v>398</v>
      </c>
    </row>
    <row r="18" spans="1:18" x14ac:dyDescent="0.35">
      <c r="A18" t="s">
        <v>31</v>
      </c>
      <c r="B18">
        <v>2014</v>
      </c>
      <c r="C18">
        <v>10</v>
      </c>
      <c r="D18">
        <v>41.766666999999998</v>
      </c>
      <c r="E18">
        <v>115.68333</v>
      </c>
      <c r="F18" t="s">
        <v>82</v>
      </c>
      <c r="G18" t="s">
        <v>132</v>
      </c>
      <c r="H18" t="s">
        <v>183</v>
      </c>
      <c r="I18" t="s">
        <v>224</v>
      </c>
      <c r="J18">
        <v>1</v>
      </c>
      <c r="K18" t="s">
        <v>473</v>
      </c>
      <c r="M18">
        <f t="shared" si="1"/>
        <v>0</v>
      </c>
      <c r="N18">
        <v>2014</v>
      </c>
      <c r="P18" t="s">
        <v>472</v>
      </c>
      <c r="Q18">
        <v>2014</v>
      </c>
      <c r="R18" t="s">
        <v>399</v>
      </c>
    </row>
    <row r="19" spans="1:18" x14ac:dyDescent="0.35">
      <c r="A19" t="s">
        <v>32</v>
      </c>
      <c r="B19">
        <v>2014</v>
      </c>
      <c r="C19">
        <v>98</v>
      </c>
      <c r="D19">
        <v>46.77</v>
      </c>
      <c r="E19">
        <v>-100.9331</v>
      </c>
      <c r="F19" t="s">
        <v>83</v>
      </c>
      <c r="G19" t="s">
        <v>133</v>
      </c>
      <c r="H19" t="s">
        <v>184</v>
      </c>
      <c r="I19" t="s">
        <v>225</v>
      </c>
      <c r="J19">
        <v>1</v>
      </c>
      <c r="K19" t="s">
        <v>261</v>
      </c>
      <c r="L19" t="s">
        <v>308</v>
      </c>
      <c r="M19">
        <f t="shared" si="1"/>
        <v>0</v>
      </c>
      <c r="N19">
        <v>2014</v>
      </c>
      <c r="O19" t="s">
        <v>353</v>
      </c>
      <c r="P19" t="s">
        <v>353</v>
      </c>
      <c r="Q19">
        <v>2014</v>
      </c>
      <c r="R19" t="s">
        <v>400</v>
      </c>
    </row>
    <row r="20" spans="1:18" x14ac:dyDescent="0.35">
      <c r="A20" t="s">
        <v>33</v>
      </c>
      <c r="B20">
        <v>2014</v>
      </c>
      <c r="C20">
        <v>2</v>
      </c>
      <c r="D20">
        <v>42.279167000000001</v>
      </c>
      <c r="E20">
        <v>112.79555999999999</v>
      </c>
      <c r="F20" t="s">
        <v>84</v>
      </c>
      <c r="G20" t="s">
        <v>134</v>
      </c>
      <c r="H20" t="s">
        <v>185</v>
      </c>
      <c r="I20" t="s">
        <v>172</v>
      </c>
      <c r="J20">
        <v>1</v>
      </c>
      <c r="K20" t="s">
        <v>262</v>
      </c>
      <c r="L20" t="s">
        <v>309</v>
      </c>
      <c r="M20">
        <f t="shared" si="1"/>
        <v>0</v>
      </c>
      <c r="N20">
        <v>2014</v>
      </c>
      <c r="O20" t="s">
        <v>354</v>
      </c>
      <c r="P20" t="s">
        <v>354</v>
      </c>
      <c r="Q20">
        <v>2014</v>
      </c>
      <c r="R20" t="s">
        <v>401</v>
      </c>
    </row>
    <row r="21" spans="1:18" x14ac:dyDescent="0.35">
      <c r="A21" t="s">
        <v>34</v>
      </c>
      <c r="B21">
        <v>2014</v>
      </c>
      <c r="C21">
        <v>6</v>
      </c>
      <c r="D21">
        <v>43.665556000000002</v>
      </c>
      <c r="E21">
        <v>116.7</v>
      </c>
      <c r="F21" t="s">
        <v>85</v>
      </c>
      <c r="G21" t="s">
        <v>135</v>
      </c>
      <c r="H21" t="s">
        <v>186</v>
      </c>
      <c r="I21" t="s">
        <v>226</v>
      </c>
      <c r="J21">
        <v>1</v>
      </c>
      <c r="K21" t="s">
        <v>263</v>
      </c>
      <c r="L21" t="s">
        <v>310</v>
      </c>
      <c r="M21">
        <f t="shared" si="1"/>
        <v>0</v>
      </c>
      <c r="N21">
        <v>2014</v>
      </c>
      <c r="O21" t="s">
        <v>355</v>
      </c>
      <c r="P21" t="s">
        <v>355</v>
      </c>
      <c r="Q21">
        <v>2014</v>
      </c>
      <c r="R21" t="s">
        <v>492</v>
      </c>
    </row>
    <row r="22" spans="1:18" x14ac:dyDescent="0.35">
      <c r="A22" t="s">
        <v>35</v>
      </c>
      <c r="B22">
        <v>2014</v>
      </c>
      <c r="C22">
        <v>7</v>
      </c>
      <c r="D22">
        <v>33.65</v>
      </c>
      <c r="E22">
        <v>101.88333</v>
      </c>
      <c r="F22" t="s">
        <v>86</v>
      </c>
      <c r="G22" t="s">
        <v>136</v>
      </c>
      <c r="H22" t="s">
        <v>187</v>
      </c>
      <c r="I22" t="s">
        <v>69</v>
      </c>
      <c r="J22">
        <v>1</v>
      </c>
      <c r="K22" t="s">
        <v>264</v>
      </c>
      <c r="L22" t="s">
        <v>311</v>
      </c>
      <c r="M22">
        <f t="shared" si="1"/>
        <v>0</v>
      </c>
      <c r="N22">
        <v>2014</v>
      </c>
      <c r="O22" t="s">
        <v>356</v>
      </c>
      <c r="P22" t="s">
        <v>356</v>
      </c>
      <c r="Q22">
        <v>2014</v>
      </c>
      <c r="R22" t="s">
        <v>402</v>
      </c>
    </row>
    <row r="23" spans="1:18" x14ac:dyDescent="0.35">
      <c r="A23" t="s">
        <v>477</v>
      </c>
      <c r="B23">
        <v>2013</v>
      </c>
      <c r="C23">
        <v>5</v>
      </c>
      <c r="D23">
        <v>-31.567360000000001</v>
      </c>
      <c r="E23">
        <v>150.41985</v>
      </c>
      <c r="F23" t="s">
        <v>69</v>
      </c>
      <c r="G23" t="s">
        <v>137</v>
      </c>
      <c r="H23" t="s">
        <v>188</v>
      </c>
      <c r="I23" t="s">
        <v>69</v>
      </c>
      <c r="J23">
        <v>1</v>
      </c>
      <c r="K23" t="s">
        <v>475</v>
      </c>
      <c r="M23">
        <f t="shared" si="1"/>
        <v>0</v>
      </c>
      <c r="N23">
        <v>2013</v>
      </c>
      <c r="P23" t="s">
        <v>474</v>
      </c>
      <c r="Q23">
        <v>2013</v>
      </c>
      <c r="R23" t="s">
        <v>403</v>
      </c>
    </row>
    <row r="24" spans="1:18" x14ac:dyDescent="0.35">
      <c r="A24" t="s">
        <v>476</v>
      </c>
      <c r="B24">
        <v>2013</v>
      </c>
      <c r="C24">
        <v>10</v>
      </c>
      <c r="D24">
        <v>-22.531680000000001</v>
      </c>
      <c r="E24">
        <v>147.39743000000001</v>
      </c>
      <c r="F24" t="s">
        <v>69</v>
      </c>
      <c r="G24" t="s">
        <v>138</v>
      </c>
      <c r="H24" t="s">
        <v>189</v>
      </c>
      <c r="I24" t="s">
        <v>69</v>
      </c>
      <c r="J24">
        <v>1</v>
      </c>
      <c r="K24" t="s">
        <v>479</v>
      </c>
      <c r="M24">
        <f t="shared" si="1"/>
        <v>0</v>
      </c>
      <c r="N24">
        <v>2013</v>
      </c>
      <c r="P24" t="s">
        <v>357</v>
      </c>
      <c r="Q24">
        <v>2013</v>
      </c>
      <c r="R24" t="s">
        <v>478</v>
      </c>
    </row>
    <row r="25" spans="1:18" x14ac:dyDescent="0.35">
      <c r="A25" t="s">
        <v>36</v>
      </c>
      <c r="B25">
        <v>2013</v>
      </c>
      <c r="C25">
        <v>10</v>
      </c>
      <c r="D25">
        <v>-28.95</v>
      </c>
      <c r="E25">
        <v>26.46</v>
      </c>
      <c r="F25" t="s">
        <v>87</v>
      </c>
      <c r="G25" t="s">
        <v>139</v>
      </c>
      <c r="H25" t="s">
        <v>190</v>
      </c>
      <c r="I25" t="s">
        <v>69</v>
      </c>
      <c r="J25">
        <v>1</v>
      </c>
      <c r="K25" t="s">
        <v>265</v>
      </c>
      <c r="L25" t="s">
        <v>312</v>
      </c>
      <c r="M25">
        <f t="shared" si="1"/>
        <v>0</v>
      </c>
      <c r="N25">
        <v>2013</v>
      </c>
      <c r="O25" t="s">
        <v>358</v>
      </c>
      <c r="P25" t="s">
        <v>358</v>
      </c>
      <c r="Q25">
        <v>2013</v>
      </c>
      <c r="R25" t="s">
        <v>404</v>
      </c>
    </row>
    <row r="26" spans="1:18" x14ac:dyDescent="0.35">
      <c r="A26" t="s">
        <v>37</v>
      </c>
      <c r="B26">
        <v>2013</v>
      </c>
      <c r="C26">
        <v>10</v>
      </c>
      <c r="D26">
        <v>50.249999000000003</v>
      </c>
      <c r="E26">
        <v>-120.5</v>
      </c>
      <c r="F26" t="s">
        <v>88</v>
      </c>
      <c r="G26" t="s">
        <v>140</v>
      </c>
      <c r="H26" t="s">
        <v>191</v>
      </c>
      <c r="I26" t="s">
        <v>227</v>
      </c>
      <c r="J26">
        <v>1</v>
      </c>
      <c r="K26" t="s">
        <v>266</v>
      </c>
      <c r="L26" t="s">
        <v>313</v>
      </c>
      <c r="M26">
        <f t="shared" si="1"/>
        <v>0</v>
      </c>
      <c r="N26">
        <v>2013</v>
      </c>
      <c r="O26" t="s">
        <v>359</v>
      </c>
      <c r="P26" t="s">
        <v>359</v>
      </c>
      <c r="Q26">
        <v>2013</v>
      </c>
      <c r="R26" t="s">
        <v>405</v>
      </c>
    </row>
    <row r="27" spans="1:18" x14ac:dyDescent="0.35">
      <c r="A27" t="s">
        <v>38</v>
      </c>
      <c r="B27">
        <v>2013</v>
      </c>
      <c r="C27">
        <v>1</v>
      </c>
      <c r="D27">
        <v>41.788055999999997</v>
      </c>
      <c r="E27">
        <v>111.89610999999999</v>
      </c>
      <c r="F27" t="s">
        <v>89</v>
      </c>
      <c r="G27" t="s">
        <v>141</v>
      </c>
      <c r="H27" t="s">
        <v>191</v>
      </c>
      <c r="I27" t="s">
        <v>69</v>
      </c>
      <c r="J27">
        <v>1</v>
      </c>
      <c r="K27" t="s">
        <v>267</v>
      </c>
      <c r="L27" t="s">
        <v>314</v>
      </c>
      <c r="M27">
        <f t="shared" si="1"/>
        <v>0</v>
      </c>
      <c r="N27">
        <v>2013</v>
      </c>
      <c r="O27" t="s">
        <v>360</v>
      </c>
      <c r="P27" t="s">
        <v>360</v>
      </c>
      <c r="Q27">
        <v>2013</v>
      </c>
      <c r="R27" t="s">
        <v>406</v>
      </c>
    </row>
    <row r="28" spans="1:18" x14ac:dyDescent="0.35">
      <c r="A28" t="s">
        <v>39</v>
      </c>
      <c r="B28">
        <v>2012</v>
      </c>
      <c r="C28">
        <v>10</v>
      </c>
      <c r="D28">
        <v>35.515278000000002</v>
      </c>
      <c r="E28">
        <v>50.819721999999999</v>
      </c>
      <c r="F28" t="s">
        <v>90</v>
      </c>
      <c r="G28" t="s">
        <v>73</v>
      </c>
      <c r="H28" t="s">
        <v>192</v>
      </c>
      <c r="I28" t="s">
        <v>69</v>
      </c>
      <c r="J28">
        <v>1</v>
      </c>
      <c r="K28" t="s">
        <v>449</v>
      </c>
      <c r="M28">
        <f t="shared" si="1"/>
        <v>0</v>
      </c>
      <c r="N28">
        <v>2012</v>
      </c>
      <c r="P28" t="s">
        <v>448</v>
      </c>
      <c r="Q28">
        <v>2012</v>
      </c>
      <c r="R28" t="s">
        <v>407</v>
      </c>
    </row>
    <row r="29" spans="1:18" x14ac:dyDescent="0.35">
      <c r="A29" t="s">
        <v>40</v>
      </c>
      <c r="B29">
        <v>2012</v>
      </c>
      <c r="C29">
        <v>2</v>
      </c>
      <c r="D29">
        <v>33.622500000000002</v>
      </c>
      <c r="E29">
        <v>99.793888999999993</v>
      </c>
      <c r="F29" t="s">
        <v>91</v>
      </c>
      <c r="G29" t="s">
        <v>142</v>
      </c>
      <c r="H29" t="s">
        <v>186</v>
      </c>
      <c r="I29" t="s">
        <v>228</v>
      </c>
      <c r="J29">
        <v>1</v>
      </c>
      <c r="K29" t="s">
        <v>450</v>
      </c>
      <c r="M29">
        <f t="shared" si="1"/>
        <v>0</v>
      </c>
      <c r="N29">
        <v>2012</v>
      </c>
      <c r="P29" t="s">
        <v>451</v>
      </c>
      <c r="Q29">
        <v>2012</v>
      </c>
      <c r="R29" t="s">
        <v>408</v>
      </c>
    </row>
    <row r="30" spans="1:18" x14ac:dyDescent="0.35">
      <c r="A30" t="s">
        <v>41</v>
      </c>
      <c r="B30">
        <v>2012</v>
      </c>
      <c r="C30">
        <v>4</v>
      </c>
      <c r="D30">
        <v>43.633333</v>
      </c>
      <c r="E30">
        <v>116.7</v>
      </c>
      <c r="F30" t="s">
        <v>92</v>
      </c>
      <c r="G30" t="s">
        <v>143</v>
      </c>
      <c r="H30" t="s">
        <v>193</v>
      </c>
      <c r="I30" t="s">
        <v>229</v>
      </c>
      <c r="J30">
        <v>1</v>
      </c>
      <c r="K30" t="s">
        <v>268</v>
      </c>
      <c r="L30" t="s">
        <v>315</v>
      </c>
      <c r="M30">
        <f t="shared" si="1"/>
        <v>0</v>
      </c>
      <c r="N30">
        <v>2012</v>
      </c>
      <c r="O30" t="s">
        <v>361</v>
      </c>
      <c r="P30" t="s">
        <v>361</v>
      </c>
      <c r="Q30">
        <v>2012</v>
      </c>
      <c r="R30" t="s">
        <v>409</v>
      </c>
    </row>
    <row r="31" spans="1:18" x14ac:dyDescent="0.35">
      <c r="A31" t="s">
        <v>42</v>
      </c>
      <c r="B31">
        <v>2012</v>
      </c>
      <c r="C31">
        <v>7</v>
      </c>
      <c r="D31">
        <v>41.783332999999999</v>
      </c>
      <c r="E31">
        <v>111.88333</v>
      </c>
      <c r="F31" t="s">
        <v>92</v>
      </c>
      <c r="G31" t="s">
        <v>143</v>
      </c>
      <c r="H31" t="s">
        <v>193</v>
      </c>
      <c r="I31" t="s">
        <v>230</v>
      </c>
      <c r="J31">
        <v>1</v>
      </c>
      <c r="K31" t="s">
        <v>269</v>
      </c>
      <c r="L31" t="s">
        <v>316</v>
      </c>
      <c r="M31">
        <f t="shared" si="1"/>
        <v>0</v>
      </c>
      <c r="N31">
        <v>2012</v>
      </c>
      <c r="O31" t="s">
        <v>362</v>
      </c>
      <c r="P31" t="s">
        <v>362</v>
      </c>
      <c r="Q31">
        <v>2012</v>
      </c>
      <c r="R31" t="s">
        <v>410</v>
      </c>
    </row>
    <row r="32" spans="1:18" x14ac:dyDescent="0.35">
      <c r="A32" t="s">
        <v>43</v>
      </c>
      <c r="B32">
        <v>2012</v>
      </c>
      <c r="C32">
        <v>3</v>
      </c>
      <c r="D32">
        <v>35.533332999999999</v>
      </c>
      <c r="E32">
        <v>99.85</v>
      </c>
      <c r="F32" t="s">
        <v>93</v>
      </c>
      <c r="G32" t="s">
        <v>144</v>
      </c>
      <c r="H32" t="s">
        <v>194</v>
      </c>
      <c r="I32" t="s">
        <v>69</v>
      </c>
      <c r="J32">
        <v>1</v>
      </c>
      <c r="K32" t="s">
        <v>270</v>
      </c>
      <c r="L32" t="s">
        <v>317</v>
      </c>
      <c r="M32">
        <f t="shared" si="1"/>
        <v>0</v>
      </c>
      <c r="N32">
        <v>2012</v>
      </c>
      <c r="O32" t="s">
        <v>363</v>
      </c>
      <c r="P32" t="s">
        <v>363</v>
      </c>
      <c r="Q32">
        <v>2012</v>
      </c>
      <c r="R32" t="s">
        <v>411</v>
      </c>
    </row>
    <row r="33" spans="1:18" x14ac:dyDescent="0.35">
      <c r="A33" t="s">
        <v>481</v>
      </c>
      <c r="B33">
        <v>2011</v>
      </c>
      <c r="C33">
        <v>7</v>
      </c>
      <c r="D33">
        <v>60.666666999999997</v>
      </c>
      <c r="E33">
        <v>9.25</v>
      </c>
      <c r="F33" t="s">
        <v>92</v>
      </c>
      <c r="G33" t="s">
        <v>145</v>
      </c>
      <c r="H33" t="s">
        <v>195</v>
      </c>
      <c r="I33" t="s">
        <v>231</v>
      </c>
      <c r="J33">
        <v>1</v>
      </c>
      <c r="K33" t="s">
        <v>482</v>
      </c>
      <c r="M33">
        <f t="shared" si="1"/>
        <v>0</v>
      </c>
      <c r="N33">
        <v>2011</v>
      </c>
      <c r="P33" t="s">
        <v>483</v>
      </c>
      <c r="Q33">
        <v>2011</v>
      </c>
      <c r="R33" t="s">
        <v>412</v>
      </c>
    </row>
    <row r="34" spans="1:18" x14ac:dyDescent="0.35">
      <c r="A34" t="s">
        <v>480</v>
      </c>
      <c r="B34">
        <v>2011</v>
      </c>
      <c r="C34">
        <v>10</v>
      </c>
      <c r="D34">
        <v>33.705832999999998</v>
      </c>
      <c r="E34">
        <v>102.11722</v>
      </c>
      <c r="F34" t="s">
        <v>94</v>
      </c>
      <c r="G34" t="s">
        <v>146</v>
      </c>
      <c r="H34" t="s">
        <v>187</v>
      </c>
      <c r="I34" t="s">
        <v>232</v>
      </c>
      <c r="J34">
        <v>1</v>
      </c>
      <c r="K34" t="s">
        <v>486</v>
      </c>
      <c r="M34">
        <f t="shared" si="1"/>
        <v>0</v>
      </c>
      <c r="N34">
        <v>2011</v>
      </c>
      <c r="P34" t="s">
        <v>485</v>
      </c>
      <c r="Q34">
        <v>2011</v>
      </c>
      <c r="R34" t="s">
        <v>484</v>
      </c>
    </row>
    <row r="35" spans="1:18" x14ac:dyDescent="0.35">
      <c r="A35" t="s">
        <v>44</v>
      </c>
      <c r="B35">
        <v>2011</v>
      </c>
      <c r="C35">
        <v>5</v>
      </c>
      <c r="D35">
        <v>43.639167</v>
      </c>
      <c r="E35">
        <v>116.7</v>
      </c>
      <c r="F35" t="s">
        <v>95</v>
      </c>
      <c r="G35" t="s">
        <v>147</v>
      </c>
      <c r="H35" t="s">
        <v>196</v>
      </c>
      <c r="I35" t="s">
        <v>233</v>
      </c>
      <c r="J35">
        <v>1</v>
      </c>
      <c r="K35" t="s">
        <v>271</v>
      </c>
      <c r="L35" t="s">
        <v>318</v>
      </c>
      <c r="M35">
        <f t="shared" si="1"/>
        <v>0</v>
      </c>
      <c r="N35">
        <v>2011</v>
      </c>
      <c r="O35" t="s">
        <v>364</v>
      </c>
      <c r="P35" t="s">
        <v>364</v>
      </c>
      <c r="Q35">
        <v>2011</v>
      </c>
      <c r="R35" t="s">
        <v>413</v>
      </c>
    </row>
    <row r="36" spans="1:18" x14ac:dyDescent="0.35">
      <c r="A36" t="s">
        <v>45</v>
      </c>
      <c r="B36">
        <v>2011</v>
      </c>
      <c r="C36">
        <v>3</v>
      </c>
      <c r="D36">
        <v>37.616667</v>
      </c>
      <c r="E36">
        <v>101.2</v>
      </c>
      <c r="F36" t="s">
        <v>96</v>
      </c>
      <c r="G36" t="s">
        <v>148</v>
      </c>
      <c r="H36" t="s">
        <v>197</v>
      </c>
      <c r="I36" t="s">
        <v>69</v>
      </c>
      <c r="J36">
        <v>1</v>
      </c>
      <c r="K36" t="s">
        <v>272</v>
      </c>
      <c r="L36" t="s">
        <v>319</v>
      </c>
      <c r="M36">
        <f t="shared" si="1"/>
        <v>0</v>
      </c>
      <c r="N36">
        <v>2011</v>
      </c>
      <c r="O36" t="s">
        <v>365</v>
      </c>
      <c r="P36" t="s">
        <v>365</v>
      </c>
      <c r="Q36">
        <v>2011</v>
      </c>
      <c r="R36" t="s">
        <v>414</v>
      </c>
    </row>
    <row r="37" spans="1:18" x14ac:dyDescent="0.35">
      <c r="A37" t="s">
        <v>46</v>
      </c>
      <c r="B37">
        <v>2011</v>
      </c>
      <c r="C37">
        <v>8</v>
      </c>
      <c r="D37">
        <v>-21.30611</v>
      </c>
      <c r="E37">
        <v>-48.316110000000002</v>
      </c>
      <c r="F37" t="s">
        <v>97</v>
      </c>
      <c r="G37" t="s">
        <v>149</v>
      </c>
      <c r="H37" t="s">
        <v>198</v>
      </c>
      <c r="I37" t="s">
        <v>234</v>
      </c>
      <c r="J37">
        <v>1</v>
      </c>
      <c r="K37" t="s">
        <v>273</v>
      </c>
      <c r="L37" t="s">
        <v>320</v>
      </c>
      <c r="M37">
        <f t="shared" si="1"/>
        <v>0</v>
      </c>
      <c r="N37">
        <v>2011</v>
      </c>
      <c r="O37" t="s">
        <v>366</v>
      </c>
      <c r="P37" t="s">
        <v>366</v>
      </c>
      <c r="Q37">
        <v>2011</v>
      </c>
      <c r="R37" t="s">
        <v>415</v>
      </c>
    </row>
    <row r="38" spans="1:18" x14ac:dyDescent="0.35">
      <c r="A38" t="s">
        <v>47</v>
      </c>
      <c r="B38">
        <v>2011</v>
      </c>
      <c r="C38">
        <v>1</v>
      </c>
      <c r="D38">
        <v>35.983333000000002</v>
      </c>
      <c r="E38">
        <v>102</v>
      </c>
      <c r="F38" t="s">
        <v>94</v>
      </c>
      <c r="G38" t="s">
        <v>146</v>
      </c>
      <c r="H38" t="s">
        <v>199</v>
      </c>
      <c r="I38" t="s">
        <v>235</v>
      </c>
      <c r="J38">
        <v>1</v>
      </c>
      <c r="K38" t="s">
        <v>274</v>
      </c>
      <c r="L38" t="s">
        <v>321</v>
      </c>
      <c r="M38">
        <f t="shared" si="1"/>
        <v>0</v>
      </c>
      <c r="N38">
        <v>2011</v>
      </c>
      <c r="O38" t="s">
        <v>367</v>
      </c>
      <c r="P38" t="s">
        <v>367</v>
      </c>
      <c r="Q38">
        <v>2011</v>
      </c>
      <c r="R38" t="s">
        <v>416</v>
      </c>
    </row>
    <row r="39" spans="1:18" x14ac:dyDescent="0.35">
      <c r="A39" t="s">
        <v>48</v>
      </c>
      <c r="B39">
        <v>2011</v>
      </c>
      <c r="C39">
        <v>33</v>
      </c>
      <c r="D39">
        <v>-16.118099999999998</v>
      </c>
      <c r="E39">
        <v>130.95779999999999</v>
      </c>
      <c r="F39" t="s">
        <v>69</v>
      </c>
      <c r="G39" t="s">
        <v>74</v>
      </c>
      <c r="H39" t="s">
        <v>200</v>
      </c>
      <c r="I39" t="s">
        <v>69</v>
      </c>
      <c r="J39">
        <v>1</v>
      </c>
      <c r="K39" t="s">
        <v>275</v>
      </c>
      <c r="L39" t="s">
        <v>322</v>
      </c>
      <c r="M39">
        <f t="shared" si="1"/>
        <v>0</v>
      </c>
      <c r="N39">
        <v>2011</v>
      </c>
      <c r="O39" t="s">
        <v>368</v>
      </c>
      <c r="P39" t="s">
        <v>368</v>
      </c>
      <c r="Q39">
        <v>2011</v>
      </c>
      <c r="R39" t="s">
        <v>417</v>
      </c>
    </row>
    <row r="40" spans="1:18" x14ac:dyDescent="0.35">
      <c r="A40" t="s">
        <v>49</v>
      </c>
      <c r="B40">
        <v>2011</v>
      </c>
      <c r="C40">
        <v>9</v>
      </c>
      <c r="D40">
        <v>33.266666999999998</v>
      </c>
      <c r="E40">
        <v>-98.133330000000001</v>
      </c>
      <c r="F40" t="s">
        <v>98</v>
      </c>
      <c r="G40" t="s">
        <v>150</v>
      </c>
      <c r="H40" t="s">
        <v>201</v>
      </c>
      <c r="I40" t="s">
        <v>236</v>
      </c>
      <c r="J40">
        <v>1</v>
      </c>
      <c r="K40" t="s">
        <v>276</v>
      </c>
      <c r="L40" t="s">
        <v>323</v>
      </c>
      <c r="M40">
        <f t="shared" si="1"/>
        <v>0</v>
      </c>
      <c r="N40">
        <v>2011</v>
      </c>
      <c r="O40" t="s">
        <v>369</v>
      </c>
      <c r="P40" t="s">
        <v>369</v>
      </c>
      <c r="Q40">
        <v>2011</v>
      </c>
      <c r="R40" t="s">
        <v>418</v>
      </c>
    </row>
    <row r="41" spans="1:18" x14ac:dyDescent="0.35">
      <c r="A41" t="s">
        <v>50</v>
      </c>
      <c r="B41">
        <v>2011</v>
      </c>
      <c r="C41">
        <v>33</v>
      </c>
      <c r="D41">
        <v>2.9819439999999999</v>
      </c>
      <c r="E41">
        <v>101.72221999999999</v>
      </c>
      <c r="F41" t="s">
        <v>69</v>
      </c>
      <c r="G41" t="s">
        <v>151</v>
      </c>
      <c r="H41" t="s">
        <v>202</v>
      </c>
      <c r="I41" t="s">
        <v>69</v>
      </c>
      <c r="J41">
        <v>1</v>
      </c>
      <c r="M41">
        <f t="shared" si="1"/>
        <v>0</v>
      </c>
      <c r="N41">
        <v>2011</v>
      </c>
      <c r="P41" t="s">
        <v>452</v>
      </c>
      <c r="Q41">
        <v>2011</v>
      </c>
      <c r="R41" t="s">
        <v>419</v>
      </c>
    </row>
    <row r="42" spans="1:18" x14ac:dyDescent="0.35">
      <c r="A42" t="s">
        <v>51</v>
      </c>
      <c r="B42">
        <v>2011</v>
      </c>
      <c r="C42">
        <v>5</v>
      </c>
      <c r="D42">
        <v>43.55</v>
      </c>
      <c r="E42">
        <v>116.66667</v>
      </c>
      <c r="F42" t="s">
        <v>99</v>
      </c>
      <c r="G42" t="s">
        <v>152</v>
      </c>
      <c r="H42" t="s">
        <v>203</v>
      </c>
      <c r="I42" t="s">
        <v>237</v>
      </c>
      <c r="J42">
        <v>1</v>
      </c>
      <c r="K42" t="s">
        <v>277</v>
      </c>
      <c r="L42" t="s">
        <v>324</v>
      </c>
      <c r="M42">
        <f t="shared" si="1"/>
        <v>0</v>
      </c>
      <c r="N42">
        <v>2011</v>
      </c>
      <c r="O42" t="s">
        <v>370</v>
      </c>
      <c r="P42" t="s">
        <v>370</v>
      </c>
      <c r="Q42">
        <v>2011</v>
      </c>
      <c r="R42" t="s">
        <v>420</v>
      </c>
    </row>
    <row r="43" spans="1:18" x14ac:dyDescent="0.35">
      <c r="A43" t="s">
        <v>52</v>
      </c>
      <c r="B43">
        <v>2011</v>
      </c>
      <c r="C43">
        <v>10</v>
      </c>
      <c r="D43">
        <v>-40.299999999999997</v>
      </c>
      <c r="E43">
        <v>175.83332999999999</v>
      </c>
      <c r="F43" t="s">
        <v>100</v>
      </c>
      <c r="G43" t="s">
        <v>121</v>
      </c>
      <c r="H43" t="s">
        <v>172</v>
      </c>
      <c r="I43" t="s">
        <v>174</v>
      </c>
      <c r="J43">
        <v>1</v>
      </c>
      <c r="K43" t="s">
        <v>278</v>
      </c>
      <c r="L43" t="s">
        <v>325</v>
      </c>
      <c r="M43">
        <f t="shared" si="1"/>
        <v>0</v>
      </c>
      <c r="N43">
        <v>2011</v>
      </c>
      <c r="O43" t="s">
        <v>371</v>
      </c>
      <c r="P43" t="s">
        <v>371</v>
      </c>
      <c r="Q43">
        <v>2011</v>
      </c>
      <c r="R43" t="s">
        <v>421</v>
      </c>
    </row>
    <row r="44" spans="1:18" x14ac:dyDescent="0.35">
      <c r="A44" t="s">
        <v>53</v>
      </c>
      <c r="B44">
        <v>2010</v>
      </c>
      <c r="C44">
        <v>7</v>
      </c>
      <c r="D44">
        <v>32.85</v>
      </c>
      <c r="E44">
        <v>103.55</v>
      </c>
      <c r="F44" t="s">
        <v>101</v>
      </c>
      <c r="G44" t="s">
        <v>153</v>
      </c>
      <c r="H44" t="s">
        <v>204</v>
      </c>
      <c r="I44" t="s">
        <v>238</v>
      </c>
      <c r="J44">
        <v>1</v>
      </c>
      <c r="M44">
        <f t="shared" si="1"/>
        <v>0</v>
      </c>
      <c r="N44">
        <v>2010</v>
      </c>
      <c r="P44" t="s">
        <v>487</v>
      </c>
      <c r="Q44">
        <v>2010</v>
      </c>
      <c r="R44" t="s">
        <v>422</v>
      </c>
    </row>
    <row r="45" spans="1:18" x14ac:dyDescent="0.35">
      <c r="A45" t="s">
        <v>54</v>
      </c>
      <c r="B45">
        <v>2010</v>
      </c>
      <c r="C45">
        <v>10</v>
      </c>
      <c r="D45">
        <v>-26.316669999999998</v>
      </c>
      <c r="E45">
        <v>31.133330000000001</v>
      </c>
      <c r="F45" t="s">
        <v>69</v>
      </c>
      <c r="G45" t="s">
        <v>69</v>
      </c>
      <c r="H45" t="s">
        <v>69</v>
      </c>
      <c r="I45" t="s">
        <v>69</v>
      </c>
      <c r="J45">
        <v>1</v>
      </c>
      <c r="K45" t="s">
        <v>454</v>
      </c>
      <c r="M45">
        <f t="shared" ref="M45:M65" si="2">B45-N45</f>
        <v>0</v>
      </c>
      <c r="N45">
        <v>2010</v>
      </c>
      <c r="P45" t="s">
        <v>453</v>
      </c>
      <c r="Q45">
        <v>2010</v>
      </c>
      <c r="R45" t="s">
        <v>423</v>
      </c>
    </row>
    <row r="46" spans="1:18" x14ac:dyDescent="0.35">
      <c r="A46" t="s">
        <v>55</v>
      </c>
      <c r="B46">
        <v>2010</v>
      </c>
      <c r="C46">
        <v>3</v>
      </c>
      <c r="D46">
        <v>33.838056000000002</v>
      </c>
      <c r="E46">
        <v>-99.096109999999996</v>
      </c>
      <c r="F46" t="s">
        <v>102</v>
      </c>
      <c r="G46" t="s">
        <v>154</v>
      </c>
      <c r="H46" t="s">
        <v>205</v>
      </c>
      <c r="I46" t="s">
        <v>239</v>
      </c>
      <c r="J46">
        <v>1</v>
      </c>
      <c r="K46" t="s">
        <v>279</v>
      </c>
      <c r="L46" t="s">
        <v>326</v>
      </c>
      <c r="M46">
        <f t="shared" si="2"/>
        <v>0</v>
      </c>
      <c r="N46">
        <v>2010</v>
      </c>
      <c r="O46" t="s">
        <v>372</v>
      </c>
      <c r="P46" t="s">
        <v>372</v>
      </c>
      <c r="Q46">
        <v>2010</v>
      </c>
      <c r="R46" t="s">
        <v>418</v>
      </c>
    </row>
    <row r="47" spans="1:18" x14ac:dyDescent="0.35">
      <c r="A47" t="s">
        <v>56</v>
      </c>
      <c r="B47">
        <v>2010</v>
      </c>
      <c r="C47">
        <v>10</v>
      </c>
      <c r="D47">
        <v>-33.487470000000002</v>
      </c>
      <c r="E47">
        <v>147.85105999999999</v>
      </c>
      <c r="F47" t="s">
        <v>69</v>
      </c>
      <c r="G47" t="s">
        <v>155</v>
      </c>
      <c r="H47" t="s">
        <v>206</v>
      </c>
      <c r="I47" t="s">
        <v>69</v>
      </c>
      <c r="J47">
        <v>1</v>
      </c>
      <c r="K47" t="s">
        <v>280</v>
      </c>
      <c r="L47" t="s">
        <v>327</v>
      </c>
      <c r="M47">
        <f t="shared" si="2"/>
        <v>0</v>
      </c>
      <c r="N47">
        <v>2010</v>
      </c>
      <c r="O47" t="s">
        <v>373</v>
      </c>
      <c r="P47" t="s">
        <v>373</v>
      </c>
      <c r="Q47">
        <v>2010</v>
      </c>
      <c r="R47" t="s">
        <v>424</v>
      </c>
    </row>
    <row r="48" spans="1:18" x14ac:dyDescent="0.35">
      <c r="A48" t="s">
        <v>57</v>
      </c>
      <c r="B48">
        <v>2009</v>
      </c>
      <c r="C48">
        <v>7</v>
      </c>
      <c r="D48">
        <v>-33.299999999999997</v>
      </c>
      <c r="E48">
        <v>-64.833330000000004</v>
      </c>
      <c r="F48" t="s">
        <v>103</v>
      </c>
      <c r="G48" t="s">
        <v>156</v>
      </c>
      <c r="H48" t="s">
        <v>207</v>
      </c>
      <c r="I48" t="s">
        <v>240</v>
      </c>
      <c r="J48">
        <v>1</v>
      </c>
      <c r="K48" t="s">
        <v>456</v>
      </c>
      <c r="M48">
        <f t="shared" si="2"/>
        <v>0</v>
      </c>
      <c r="N48">
        <v>2009</v>
      </c>
      <c r="P48" t="s">
        <v>455</v>
      </c>
      <c r="Q48">
        <v>2009</v>
      </c>
      <c r="R48" t="s">
        <v>425</v>
      </c>
    </row>
    <row r="49" spans="1:18" x14ac:dyDescent="0.35">
      <c r="A49" t="s">
        <v>58</v>
      </c>
      <c r="B49">
        <v>2008</v>
      </c>
      <c r="C49">
        <v>5</v>
      </c>
      <c r="D49">
        <v>-28.55</v>
      </c>
      <c r="E49">
        <v>151.55000000000001</v>
      </c>
      <c r="F49" t="s">
        <v>104</v>
      </c>
      <c r="G49" t="s">
        <v>157</v>
      </c>
      <c r="H49" t="s">
        <v>207</v>
      </c>
      <c r="I49" t="s">
        <v>69</v>
      </c>
      <c r="J49">
        <v>1</v>
      </c>
      <c r="K49" t="s">
        <v>281</v>
      </c>
      <c r="L49" t="s">
        <v>328</v>
      </c>
      <c r="M49">
        <f t="shared" si="2"/>
        <v>0</v>
      </c>
      <c r="N49">
        <v>2008</v>
      </c>
      <c r="O49" t="s">
        <v>374</v>
      </c>
      <c r="P49" t="s">
        <v>374</v>
      </c>
      <c r="Q49">
        <v>2008</v>
      </c>
      <c r="R49" t="s">
        <v>426</v>
      </c>
    </row>
    <row r="50" spans="1:18" x14ac:dyDescent="0.35">
      <c r="A50" t="s">
        <v>59</v>
      </c>
      <c r="B50">
        <v>2008</v>
      </c>
      <c r="C50">
        <v>3</v>
      </c>
      <c r="D50">
        <v>43.566667000000002</v>
      </c>
      <c r="E50">
        <v>119.6</v>
      </c>
      <c r="F50" t="s">
        <v>105</v>
      </c>
      <c r="G50" t="s">
        <v>158</v>
      </c>
      <c r="H50" t="s">
        <v>173</v>
      </c>
      <c r="I50" t="s">
        <v>69</v>
      </c>
      <c r="J50">
        <v>1</v>
      </c>
      <c r="K50" t="s">
        <v>282</v>
      </c>
      <c r="L50" t="s">
        <v>329</v>
      </c>
      <c r="M50">
        <f t="shared" si="2"/>
        <v>0</v>
      </c>
      <c r="N50">
        <v>2008</v>
      </c>
      <c r="O50" t="s">
        <v>375</v>
      </c>
      <c r="P50" t="s">
        <v>375</v>
      </c>
      <c r="Q50">
        <v>2008</v>
      </c>
      <c r="R50" t="s">
        <v>427</v>
      </c>
    </row>
    <row r="51" spans="1:18" x14ac:dyDescent="0.35">
      <c r="A51" t="s">
        <v>60</v>
      </c>
      <c r="B51">
        <v>2008</v>
      </c>
      <c r="C51">
        <v>3</v>
      </c>
      <c r="D51">
        <v>-40.583329999999997</v>
      </c>
      <c r="E51">
        <v>-73.2</v>
      </c>
      <c r="F51" t="s">
        <v>106</v>
      </c>
      <c r="G51" t="s">
        <v>159</v>
      </c>
      <c r="H51" t="s">
        <v>208</v>
      </c>
      <c r="I51" t="s">
        <v>241</v>
      </c>
      <c r="J51">
        <v>1</v>
      </c>
      <c r="K51" t="s">
        <v>283</v>
      </c>
      <c r="L51" t="s">
        <v>330</v>
      </c>
      <c r="M51">
        <f t="shared" si="2"/>
        <v>0</v>
      </c>
      <c r="N51">
        <v>2008</v>
      </c>
      <c r="O51" t="s">
        <v>376</v>
      </c>
      <c r="P51" t="s">
        <v>376</v>
      </c>
      <c r="Q51">
        <v>2008</v>
      </c>
      <c r="R51" t="s">
        <v>428</v>
      </c>
    </row>
    <row r="52" spans="1:18" x14ac:dyDescent="0.35">
      <c r="A52" t="s">
        <v>61</v>
      </c>
      <c r="B52">
        <v>2007</v>
      </c>
      <c r="C52">
        <v>12</v>
      </c>
      <c r="D52">
        <v>12.216666999999999</v>
      </c>
      <c r="E52">
        <v>-2.7</v>
      </c>
      <c r="F52" t="s">
        <v>100</v>
      </c>
      <c r="G52" t="s">
        <v>160</v>
      </c>
      <c r="H52" t="s">
        <v>209</v>
      </c>
      <c r="I52" t="s">
        <v>242</v>
      </c>
      <c r="J52">
        <v>1</v>
      </c>
      <c r="K52" t="s">
        <v>284</v>
      </c>
      <c r="L52" t="s">
        <v>331</v>
      </c>
      <c r="M52">
        <f t="shared" si="2"/>
        <v>0</v>
      </c>
      <c r="N52">
        <v>2007</v>
      </c>
      <c r="O52" t="s">
        <v>377</v>
      </c>
      <c r="P52" t="s">
        <v>377</v>
      </c>
      <c r="Q52">
        <v>2007</v>
      </c>
      <c r="R52" t="s">
        <v>429</v>
      </c>
    </row>
    <row r="53" spans="1:18" x14ac:dyDescent="0.35">
      <c r="A53" t="s">
        <v>457</v>
      </c>
      <c r="B53">
        <v>2006</v>
      </c>
      <c r="C53">
        <v>4</v>
      </c>
      <c r="D53">
        <v>-31.4</v>
      </c>
      <c r="E53">
        <v>151.11667</v>
      </c>
      <c r="F53">
        <v>590</v>
      </c>
      <c r="G53">
        <v>834</v>
      </c>
      <c r="H53">
        <v>14.8</v>
      </c>
      <c r="I53" t="s">
        <v>458</v>
      </c>
      <c r="J53">
        <v>1</v>
      </c>
      <c r="K53" t="s">
        <v>459</v>
      </c>
      <c r="M53">
        <f t="shared" si="2"/>
        <v>0</v>
      </c>
      <c r="N53">
        <v>2006</v>
      </c>
      <c r="P53" t="s">
        <v>460</v>
      </c>
      <c r="Q53">
        <v>2006</v>
      </c>
      <c r="R53" t="s">
        <v>430</v>
      </c>
    </row>
    <row r="54" spans="1:18" x14ac:dyDescent="0.35">
      <c r="A54" t="s">
        <v>461</v>
      </c>
      <c r="B54">
        <v>2005</v>
      </c>
      <c r="C54">
        <v>60</v>
      </c>
      <c r="D54">
        <v>25.5</v>
      </c>
      <c r="E54">
        <v>-101.0333</v>
      </c>
      <c r="F54" t="s">
        <v>107</v>
      </c>
      <c r="G54" t="s">
        <v>161</v>
      </c>
      <c r="H54" t="s">
        <v>210</v>
      </c>
      <c r="I54" t="s">
        <v>69</v>
      </c>
      <c r="J54">
        <v>1</v>
      </c>
      <c r="M54">
        <f t="shared" si="2"/>
        <v>0</v>
      </c>
      <c r="N54">
        <v>2005</v>
      </c>
      <c r="P54" t="s">
        <v>462</v>
      </c>
      <c r="Q54">
        <v>2005</v>
      </c>
      <c r="R54" t="s">
        <v>463</v>
      </c>
    </row>
    <row r="55" spans="1:18" x14ac:dyDescent="0.35">
      <c r="A55" t="s">
        <v>62</v>
      </c>
      <c r="B55">
        <v>2005</v>
      </c>
      <c r="C55">
        <v>10</v>
      </c>
      <c r="D55">
        <v>42.966667000000001</v>
      </c>
      <c r="E55">
        <v>120.71666999999999</v>
      </c>
      <c r="F55" t="s">
        <v>108</v>
      </c>
      <c r="G55" t="s">
        <v>108</v>
      </c>
      <c r="H55" t="s">
        <v>211</v>
      </c>
      <c r="I55" t="s">
        <v>243</v>
      </c>
      <c r="J55">
        <v>1</v>
      </c>
      <c r="K55" t="s">
        <v>285</v>
      </c>
      <c r="L55" t="s">
        <v>332</v>
      </c>
      <c r="M55">
        <f t="shared" si="2"/>
        <v>0</v>
      </c>
      <c r="N55">
        <v>2005</v>
      </c>
      <c r="O55" t="s">
        <v>378</v>
      </c>
      <c r="P55" t="s">
        <v>378</v>
      </c>
      <c r="Q55">
        <v>2005</v>
      </c>
      <c r="R55" t="s">
        <v>431</v>
      </c>
    </row>
    <row r="56" spans="1:18" x14ac:dyDescent="0.35">
      <c r="A56" t="s">
        <v>63</v>
      </c>
      <c r="B56">
        <v>2005</v>
      </c>
      <c r="C56">
        <v>1</v>
      </c>
      <c r="D56">
        <v>9.0832999999999995</v>
      </c>
      <c r="E56">
        <v>40</v>
      </c>
      <c r="F56" t="s">
        <v>109</v>
      </c>
      <c r="G56" t="s">
        <v>124</v>
      </c>
      <c r="H56" t="s">
        <v>212</v>
      </c>
      <c r="I56" t="s">
        <v>69</v>
      </c>
      <c r="J56">
        <v>1</v>
      </c>
      <c r="K56" t="s">
        <v>286</v>
      </c>
      <c r="L56" t="s">
        <v>333</v>
      </c>
      <c r="M56">
        <f t="shared" si="2"/>
        <v>0</v>
      </c>
      <c r="N56">
        <v>2005</v>
      </c>
      <c r="O56" t="s">
        <v>379</v>
      </c>
      <c r="P56" t="s">
        <v>379</v>
      </c>
      <c r="Q56">
        <v>2005</v>
      </c>
      <c r="R56" t="s">
        <v>432</v>
      </c>
    </row>
    <row r="57" spans="1:18" x14ac:dyDescent="0.35">
      <c r="A57" t="s">
        <v>64</v>
      </c>
      <c r="B57">
        <v>2004</v>
      </c>
      <c r="C57">
        <v>56</v>
      </c>
      <c r="D57">
        <v>40.815530000000003</v>
      </c>
      <c r="E57">
        <v>-104.7456</v>
      </c>
      <c r="F57" t="s">
        <v>110</v>
      </c>
      <c r="G57" t="s">
        <v>162</v>
      </c>
      <c r="H57" t="s">
        <v>213</v>
      </c>
      <c r="I57" t="s">
        <v>203</v>
      </c>
      <c r="J57">
        <v>1</v>
      </c>
      <c r="K57" t="s">
        <v>287</v>
      </c>
      <c r="L57" t="s">
        <v>334</v>
      </c>
      <c r="M57">
        <f t="shared" si="2"/>
        <v>0</v>
      </c>
      <c r="N57">
        <v>2004</v>
      </c>
      <c r="O57" t="s">
        <v>380</v>
      </c>
      <c r="P57" t="s">
        <v>380</v>
      </c>
      <c r="Q57">
        <v>2004</v>
      </c>
      <c r="R57" t="s">
        <v>433</v>
      </c>
    </row>
    <row r="58" spans="1:18" x14ac:dyDescent="0.35">
      <c r="A58" t="s">
        <v>489</v>
      </c>
      <c r="B58">
        <v>2003</v>
      </c>
      <c r="C58">
        <v>4</v>
      </c>
      <c r="D58">
        <v>-32.25</v>
      </c>
      <c r="E58">
        <v>22.75</v>
      </c>
      <c r="F58" t="s">
        <v>69</v>
      </c>
      <c r="G58">
        <v>212</v>
      </c>
      <c r="H58">
        <v>16.399999999999999</v>
      </c>
      <c r="I58">
        <v>0.25</v>
      </c>
      <c r="M58">
        <f t="shared" si="2"/>
        <v>2003</v>
      </c>
      <c r="P58" t="s">
        <v>490</v>
      </c>
      <c r="Q58">
        <v>2003</v>
      </c>
      <c r="R58" t="s">
        <v>434</v>
      </c>
    </row>
    <row r="59" spans="1:18" x14ac:dyDescent="0.35">
      <c r="A59" t="s">
        <v>488</v>
      </c>
      <c r="B59">
        <v>2002</v>
      </c>
      <c r="C59">
        <v>10</v>
      </c>
      <c r="D59">
        <v>33.916666999999997</v>
      </c>
      <c r="E59">
        <v>-97.25</v>
      </c>
      <c r="F59" t="s">
        <v>111</v>
      </c>
      <c r="G59" t="s">
        <v>117</v>
      </c>
      <c r="H59" t="s">
        <v>214</v>
      </c>
      <c r="I59" t="s">
        <v>244</v>
      </c>
      <c r="J59">
        <v>1</v>
      </c>
      <c r="K59" t="s">
        <v>288</v>
      </c>
      <c r="M59">
        <f t="shared" si="2"/>
        <v>2002</v>
      </c>
      <c r="P59" t="s">
        <v>491</v>
      </c>
      <c r="Q59">
        <v>2002</v>
      </c>
      <c r="R59" t="s">
        <v>434</v>
      </c>
    </row>
    <row r="60" spans="1:18" x14ac:dyDescent="0.35">
      <c r="A60" t="s">
        <v>65</v>
      </c>
      <c r="B60">
        <v>2002</v>
      </c>
      <c r="C60">
        <v>30</v>
      </c>
      <c r="D60">
        <v>35.416666999999997</v>
      </c>
      <c r="E60">
        <v>-99.083330000000004</v>
      </c>
      <c r="F60" t="s">
        <v>112</v>
      </c>
      <c r="G60" t="s">
        <v>163</v>
      </c>
      <c r="H60" t="s">
        <v>215</v>
      </c>
      <c r="I60" t="s">
        <v>245</v>
      </c>
      <c r="J60">
        <v>1</v>
      </c>
      <c r="K60" t="s">
        <v>289</v>
      </c>
      <c r="L60" t="s">
        <v>335</v>
      </c>
      <c r="M60">
        <f t="shared" si="2"/>
        <v>0</v>
      </c>
      <c r="N60">
        <v>2002</v>
      </c>
      <c r="O60" t="s">
        <v>381</v>
      </c>
      <c r="P60" t="s">
        <v>381</v>
      </c>
      <c r="Q60">
        <v>2002</v>
      </c>
      <c r="R60" t="s">
        <v>435</v>
      </c>
    </row>
    <row r="61" spans="1:18" x14ac:dyDescent="0.35">
      <c r="A61" t="s">
        <v>464</v>
      </c>
      <c r="B61">
        <v>2001</v>
      </c>
      <c r="C61">
        <v>5</v>
      </c>
      <c r="D61">
        <v>54.633333</v>
      </c>
      <c r="E61">
        <v>8.8333329999999997</v>
      </c>
      <c r="F61" t="s">
        <v>69</v>
      </c>
      <c r="G61">
        <v>50</v>
      </c>
      <c r="H61">
        <v>8</v>
      </c>
      <c r="I61" t="s">
        <v>69</v>
      </c>
      <c r="J61">
        <v>1</v>
      </c>
      <c r="K61" t="s">
        <v>290</v>
      </c>
      <c r="L61" t="s">
        <v>336</v>
      </c>
      <c r="M61">
        <f t="shared" si="2"/>
        <v>0</v>
      </c>
      <c r="N61">
        <v>2001</v>
      </c>
      <c r="O61" t="s">
        <v>382</v>
      </c>
      <c r="P61" t="s">
        <v>382</v>
      </c>
      <c r="Q61">
        <v>2001</v>
      </c>
      <c r="R61" t="s">
        <v>436</v>
      </c>
    </row>
    <row r="62" spans="1:18" x14ac:dyDescent="0.35">
      <c r="A62" t="s">
        <v>465</v>
      </c>
      <c r="B62">
        <v>2000</v>
      </c>
      <c r="C62">
        <v>2</v>
      </c>
      <c r="D62">
        <v>49.866667</v>
      </c>
      <c r="E62">
        <v>-99.983329999999995</v>
      </c>
      <c r="F62" t="s">
        <v>113</v>
      </c>
      <c r="G62" t="s">
        <v>164</v>
      </c>
      <c r="H62" t="s">
        <v>216</v>
      </c>
      <c r="I62" t="s">
        <v>246</v>
      </c>
      <c r="J62">
        <v>1</v>
      </c>
      <c r="K62" t="s">
        <v>468</v>
      </c>
      <c r="M62">
        <f t="shared" si="2"/>
        <v>0</v>
      </c>
      <c r="N62">
        <v>2000</v>
      </c>
      <c r="O62" t="s">
        <v>466</v>
      </c>
      <c r="P62" t="s">
        <v>466</v>
      </c>
      <c r="Q62">
        <v>2000</v>
      </c>
      <c r="R62" t="s">
        <v>467</v>
      </c>
    </row>
    <row r="63" spans="1:18" x14ac:dyDescent="0.35">
      <c r="A63" t="s">
        <v>66</v>
      </c>
      <c r="B63">
        <v>1999</v>
      </c>
      <c r="C63">
        <v>12</v>
      </c>
      <c r="D63">
        <v>41.14</v>
      </c>
      <c r="E63">
        <v>-104.8202</v>
      </c>
      <c r="F63" t="s">
        <v>114</v>
      </c>
      <c r="G63" t="s">
        <v>165</v>
      </c>
      <c r="H63" t="s">
        <v>217</v>
      </c>
      <c r="I63" t="s">
        <v>69</v>
      </c>
      <c r="J63">
        <v>1</v>
      </c>
      <c r="K63" t="s">
        <v>291</v>
      </c>
      <c r="L63" t="s">
        <v>337</v>
      </c>
      <c r="M63">
        <f t="shared" si="2"/>
        <v>0</v>
      </c>
      <c r="N63">
        <v>1999</v>
      </c>
      <c r="O63" t="s">
        <v>383</v>
      </c>
      <c r="P63" t="s">
        <v>383</v>
      </c>
      <c r="Q63">
        <v>1999</v>
      </c>
      <c r="R63" t="s">
        <v>437</v>
      </c>
    </row>
    <row r="64" spans="1:18" x14ac:dyDescent="0.35">
      <c r="A64" t="s">
        <v>67</v>
      </c>
      <c r="B64">
        <v>1997</v>
      </c>
      <c r="C64">
        <v>5</v>
      </c>
      <c r="D64">
        <v>39.25</v>
      </c>
      <c r="E64">
        <v>-121.2833</v>
      </c>
      <c r="F64" t="s">
        <v>115</v>
      </c>
      <c r="G64" t="s">
        <v>166</v>
      </c>
      <c r="H64" t="s">
        <v>218</v>
      </c>
      <c r="I64" t="s">
        <v>69</v>
      </c>
      <c r="J64">
        <v>1</v>
      </c>
      <c r="K64" t="s">
        <v>292</v>
      </c>
      <c r="L64" t="s">
        <v>338</v>
      </c>
      <c r="M64">
        <f t="shared" si="2"/>
        <v>0</v>
      </c>
      <c r="N64">
        <v>1997</v>
      </c>
      <c r="P64" t="s">
        <v>469</v>
      </c>
      <c r="Q64">
        <v>1997</v>
      </c>
      <c r="R64" t="s">
        <v>438</v>
      </c>
    </row>
    <row r="65" spans="1:18" x14ac:dyDescent="0.35">
      <c r="A65" t="s">
        <v>68</v>
      </c>
      <c r="B65">
        <v>1996</v>
      </c>
      <c r="C65">
        <v>10</v>
      </c>
      <c r="D65">
        <v>46.656999999999996</v>
      </c>
      <c r="E65">
        <v>-99.358199999999997</v>
      </c>
      <c r="F65" t="s">
        <v>116</v>
      </c>
      <c r="G65" t="s">
        <v>167</v>
      </c>
      <c r="H65" t="s">
        <v>219</v>
      </c>
      <c r="I65" t="s">
        <v>247</v>
      </c>
      <c r="J65">
        <v>1</v>
      </c>
      <c r="K65" t="s">
        <v>293</v>
      </c>
      <c r="L65" t="s">
        <v>339</v>
      </c>
      <c r="M65">
        <f t="shared" si="2"/>
        <v>0</v>
      </c>
      <c r="N65">
        <v>1996</v>
      </c>
      <c r="O65" t="s">
        <v>384</v>
      </c>
      <c r="P65" t="s">
        <v>384</v>
      </c>
      <c r="Q65">
        <v>1996</v>
      </c>
      <c r="R65" t="s">
        <v>439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Guillaume B</cp:lastModifiedBy>
  <dcterms:created xsi:type="dcterms:W3CDTF">2021-05-21T08:28:30Z</dcterms:created>
  <dcterms:modified xsi:type="dcterms:W3CDTF">2021-05-26T11:54:43Z</dcterms:modified>
</cp:coreProperties>
</file>