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lanchy\OneDrive - ILVO\ilvo\climasoma\wp3\meta\"/>
    </mc:Choice>
  </mc:AlternateContent>
  <bookViews>
    <workbookView xWindow="0" yWindow="0" windowWidth="19200" windowHeight="7050"/>
  </bookViews>
  <sheets>
    <sheet name="mhazo2016add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<sst xmlns="http://schemas.openxmlformats.org/spreadsheetml/2006/main" count="498" uniqueCount="316">
  <si>
    <t>Author</t>
  </si>
  <si>
    <t>Country</t>
  </si>
  <si>
    <t>Site history</t>
  </si>
  <si>
    <t>NT treatment duration</t>
  </si>
  <si>
    <t>Mode of precipitation</t>
  </si>
  <si>
    <t>Main results</t>
  </si>
  <si>
    <t>keyword</t>
  </si>
  <si>
    <t>author_gs</t>
  </si>
  <si>
    <t>pub_year_gs</t>
  </si>
  <si>
    <t>venue_gs</t>
  </si>
  <si>
    <t>DOI</t>
  </si>
  <si>
    <t>author_cr</t>
  </si>
  <si>
    <t>year_cr</t>
  </si>
  <si>
    <t>title_cr</t>
  </si>
  <si>
    <t>inMeta</t>
  </si>
  <si>
    <t>Araya et al.,</t>
  </si>
  <si>
    <t>Ethiopia</t>
  </si>
  <si>
    <t>Conventional tillage</t>
  </si>
  <si>
    <t>3 yr</t>
  </si>
  <si>
    <t>Natural rainfall</t>
  </si>
  <si>
    <t>R CT &gt; NT, SL:CT &gt;NT, Y: NT &gt; CT</t>
  </si>
  <si>
    <t>Araya</t>
  </si>
  <si>
    <t>soil erosion</t>
  </si>
  <si>
    <t>Effects of conservation agriculture on runoff, soil loss and crop yield under rainfed conditions in Tigray, Northern Ethiopia</t>
  </si>
  <si>
    <t>T Araya;WM Cornelis;J Nyssen</t>
  </si>
  <si>
    <t>Soil Use and â€¦</t>
  </si>
  <si>
    <t>10.1111/j.1475-2743.2011.00347.x</t>
  </si>
  <si>
    <t>Araya; Cornelis; Nyssen; Govaerts; Bauer; Gebreegziabher; Oicha; Raes; Sayre; Haile; Deckers</t>
  </si>
  <si>
    <t>Barton et al.,</t>
  </si>
  <si>
    <t>China</t>
  </si>
  <si>
    <t>Experimental farm</t>
  </si>
  <si>
    <t>4 yr</t>
  </si>
  <si>
    <t>SL: CT &gt; NT, Y: NT &gt; CT</t>
  </si>
  <si>
    <t>Barton</t>
  </si>
  <si>
    <t>Effects of soil conservation measures on erosion rates and crop productivity on subtropical Ultisols in Yunnan Province, China</t>
  </si>
  <si>
    <t>AP Barton;MA Fullen;DJ Mitchell;TJ Hocking</t>
  </si>
  <si>
    <t>Agriculture, Ecosystems â€¦</t>
  </si>
  <si>
    <t>10.1016/j.agee.2004.01.034</t>
  </si>
  <si>
    <t>Barton; Fullen; Mitchell; Hocking; Liu; Wu Bo; Zheng; Xia</t>
  </si>
  <si>
    <t>Basic et al.,</t>
  </si>
  <si>
    <t>Croatia</t>
  </si>
  <si>
    <t>Commercial farm</t>
  </si>
  <si>
    <t>5 yr</t>
  </si>
  <si>
    <t>SL: T &gt; CT&gt; NT.</t>
  </si>
  <si>
    <t>Basic</t>
  </si>
  <si>
    <t>Soil erosion under different tillage methods in central Croatia</t>
  </si>
  <si>
    <t>I Kisic;F Basic;O Nestroy</t>
  </si>
  <si>
    <t>BODENKULTUR â€¦</t>
  </si>
  <si>
    <t>Bradford &amp; Huang</t>
  </si>
  <si>
    <t>USA</t>
  </si>
  <si>
    <t>15 + yr NT maize &amp; soybeans</t>
  </si>
  <si>
    <t>Event based</t>
  </si>
  <si>
    <t>Simulated rainfall</t>
  </si>
  <si>
    <t>SL: T &gt; NT</t>
  </si>
  <si>
    <t>Bradford</t>
  </si>
  <si>
    <t>Interrill soil erosion as affected by tillage and residue cover</t>
  </si>
  <si>
    <t>JM Bradford;C Huang</t>
  </si>
  <si>
    <t>Soil and tillage Research</t>
  </si>
  <si>
    <t>10.1016/0167-1987(94)90041-8</t>
  </si>
  <si>
    <t>Bradford; Huang</t>
  </si>
  <si>
    <t>Choudharyet al.,</t>
  </si>
  <si>
    <t>32 yr continuous maize</t>
  </si>
  <si>
    <t>R: CT &gt; NT, SL:CT &gt;NT</t>
  </si>
  <si>
    <t>Choudhary</t>
  </si>
  <si>
    <t>Long-term tillage effects on runoff and soil erosion under simulated rainfall for a central Ohio soil</t>
  </si>
  <si>
    <t>MA Choudhary;R Lal;WA Dick</t>
  </si>
  <si>
    <t>Soil and Tillage Research</t>
  </si>
  <si>
    <t>10.1016/s0167-1987(97)00005-6</t>
  </si>
  <si>
    <t>Choudhary; Lal; Dick</t>
  </si>
  <si>
    <t>Cogleet al.,</t>
  </si>
  <si>
    <t>India</t>
  </si>
  <si>
    <t>R: NT &gt; CT, SL: NT &gt; CT</t>
  </si>
  <si>
    <t>Cogle</t>
  </si>
  <si>
    <t>Soil management for Alfisols in the semiarid tropics: erosion, enrichment ratios and runoff</t>
  </si>
  <si>
    <t>AL Cogle;KPC Rao;DF Yule;GD Smith</t>
  </si>
  <si>
    <t>10.1111/j.1475-2743.2002.tb00044.x</t>
  </si>
  <si>
    <t>Cogle; Rao; Yule; Smith; George; Srinivasan; Jangawad</t>
  </si>
  <si>
    <t>Engel et al.,</t>
  </si>
  <si>
    <t>Brazil</t>
  </si>
  <si>
    <t>Soil erosion studies</t>
  </si>
  <si>
    <t>R:C T &gt; NT, SL: CT &gt; NT</t>
  </si>
  <si>
    <t>Engel</t>
  </si>
  <si>
    <t>Soil and Tillage â€¦</t>
  </si>
  <si>
    <t>Fleskens and Stroosnijder</t>
  </si>
  <si>
    <t>Portugal</t>
  </si>
  <si>
    <t>Olive farm</t>
  </si>
  <si>
    <t>R: CT &gt; NT,SL: CT &gt; NT,</t>
  </si>
  <si>
    <t>Fleskens</t>
  </si>
  <si>
    <t>Is soil erosion in olive groves as bad as often claimed?</t>
  </si>
  <si>
    <t>L Fleskens;L Stroosnijder</t>
  </si>
  <si>
    <t>Geoderma</t>
  </si>
  <si>
    <t>10.1016/j.geoderma.2007.06.009</t>
  </si>
  <si>
    <t>Fleskens; Stroosnijder</t>
  </si>
  <si>
    <t>Hairston et al.,</t>
  </si>
  <si>
    <t>Soybean production</t>
  </si>
  <si>
    <t>2 yr</t>
  </si>
  <si>
    <t>R: NT &gt; CT, SL:CT &gt; NT, Y:CT &gt; NT</t>
  </si>
  <si>
    <t>Hairston</t>
  </si>
  <si>
    <t>Jin et al.,</t>
  </si>
  <si>
    <t>30 + yr conventional tillage</t>
  </si>
  <si>
    <t>R:CT &gt; NT, SL:CT &gt; NT</t>
  </si>
  <si>
    <t>Jin</t>
  </si>
  <si>
    <t>Soil management effects on runoff and soil loss from field rainfall simulation</t>
  </si>
  <si>
    <t>K Jin;WM Cornelis;D Gabriels;W Schiettecatte</t>
  </si>
  <si>
    <t>Catena</t>
  </si>
  <si>
    <t>10.1016/j.catena.2008.06.002</t>
  </si>
  <si>
    <t>Jin; Cornelis; Gabriels; Schiettecatte; De Neve; Lu; Buysse; Wu; Cai; Jin; Harmann</t>
  </si>
  <si>
    <t>Kinnell</t>
  </si>
  <si>
    <t>Australia</t>
  </si>
  <si>
    <t>Pasture-oats-wheat-lupins-canola rotation</t>
  </si>
  <si>
    <t>R: CT &gt; NT [March], NT &gt; CT [May]</t>
  </si>
  <si>
    <t>PIA Kinnell</t>
  </si>
  <si>
    <t>Krutz et al.,</t>
  </si>
  <si>
    <t>R: CT &gt; NT, SL: CT &gt; NT</t>
  </si>
  <si>
    <t>Krutz</t>
  </si>
  <si>
    <t>Li et al.,</t>
  </si>
  <si>
    <t>Old levee bank on experiment farm</t>
  </si>
  <si>
    <t>6 yrs.</t>
  </si>
  <si>
    <t>R: CT &gt;NT, Y: NT &gt; CT</t>
  </si>
  <si>
    <t>Li</t>
  </si>
  <si>
    <t>44 yr</t>
  </si>
  <si>
    <t>R: CT &gt; NT, SL: CT &gt; NT,Y: NT &gt; CT</t>
  </si>
  <si>
    <t>Lindstrom et al.,</t>
  </si>
  <si>
    <t>6 yr sod</t>
  </si>
  <si>
    <t>4yrs</t>
  </si>
  <si>
    <t>Lindstrom</t>
  </si>
  <si>
    <t>Malinda</t>
  </si>
  <si>
    <t>7 yr</t>
  </si>
  <si>
    <t>R: CT &gt; NT</t>
  </si>
  <si>
    <t>Factors in conservation farming that reduce erosion</t>
  </si>
  <si>
    <t>DK Malinda</t>
  </si>
  <si>
    <t>Australian Journal of Experimental Agriculture</t>
  </si>
  <si>
    <t>10.1071/ea9950969</t>
  </si>
  <si>
    <t>Mchunu et al.,</t>
  </si>
  <si>
    <t>South Africa</t>
  </si>
  <si>
    <t>Conventional rain-fed maize on</t>
  </si>
  <si>
    <t>1 yr</t>
  </si>
  <si>
    <t>R: ns, SL: CT &gt; NT</t>
  </si>
  <si>
    <t>Mchunu</t>
  </si>
  <si>
    <t>Munodawafa</t>
  </si>
  <si>
    <t>Zimbabawe</t>
  </si>
  <si>
    <t>9 yr</t>
  </si>
  <si>
    <t>R: CT &gt;NT, SL: CT &gt; NT</t>
  </si>
  <si>
    <t>Quantifying nutrient losses with different sediment fractions under four tillage systems and granitic sandy soils of Zimbabwe</t>
  </si>
  <si>
    <t>A Munodawafa</t>
  </si>
  <si>
    <t>Research on Soil Erosion</t>
  </si>
  <si>
    <t>10.5772/52163</t>
  </si>
  <si>
    <t>Quantifying Nutrient Losses with Different Sediment Fractions Under Four Tillage Systems and Granitic Sandy Soils of Zimbabwe</t>
  </si>
  <si>
    <t>Myers and Wagger</t>
  </si>
  <si>
    <t>R: NT &gt; CT (yr), CT &gt; NT(y2), SLCT&gt; NT</t>
  </si>
  <si>
    <t>Myers</t>
  </si>
  <si>
    <t>Mzezewa and Van Rensburg</t>
  </si>
  <si>
    <t>R: NT &gt; CT</t>
  </si>
  <si>
    <t>Mzezewa</t>
  </si>
  <si>
    <t>Effects of tillage on runoff from a bare clayey soil on a semi-arid ecotope in the Limpopo Province of South Africa</t>
  </si>
  <si>
    <t>J Mzezewa;LD Van Rensburg</t>
  </si>
  <si>
    <t>Water Sa</t>
  </si>
  <si>
    <t>10.4314/wsa.v37i2.65862</t>
  </si>
  <si>
    <t>Mzezewa; Van Rensburg</t>
  </si>
  <si>
    <t>Nyamadzawo et al.,</t>
  </si>
  <si>
    <t>Zimbabwe</t>
  </si>
  <si>
    <t>â‰ˆ11 yr of 2 yr planted fallow rotations</t>
  </si>
  <si>
    <t>R: ns, SL: ns,</t>
  </si>
  <si>
    <t>Nyamadzawo</t>
  </si>
  <si>
    <t>Ogban et al.,</t>
  </si>
  <si>
    <t>Nigeria</t>
  </si>
  <si>
    <t>R:CT &gt; NT, Y: CT &gt; NT,</t>
  </si>
  <si>
    <t>Ogban</t>
  </si>
  <si>
    <t>Effect Of Tillage And Mulching Practices On Soil Properties And Growth And Yield Of Cowpea (Vigna unguiculata (L), Walp) In Southeastern Nigeria.</t>
  </si>
  <si>
    <t>PI Ogban;WN Ogunewe;RI Dike;AC Ajaelo;NI Ikeata</t>
  </si>
  <si>
    <t>Agro-Science</t>
  </si>
  <si>
    <t>10.4314/as.v7i2.1593</t>
  </si>
  <si>
    <t>Ogban; Ogunewe; Dike; Ajaelo; Ikeata; Achumba; Nyong</t>
  </si>
  <si>
    <t>Effect Of Tillage And Mulching Practices On Soil Properties And Growth And Yield Of Cowpea (&lt;i&gt;Vigna unguiculata&lt;/i&gt; (L), Walp) In Southeastern Nigeria.</t>
  </si>
  <si>
    <t>Rao et al.,</t>
  </si>
  <si>
    <t>6 yr</t>
  </si>
  <si>
    <t>Rao</t>
  </si>
  <si>
    <t>Rainfall infiltration and runoff from an Alfisol in semi-arid tropical India. I. No-till systems</t>
  </si>
  <si>
    <t>KPC Rao;TS Steenhuis;AL Cogle;ST Srinivasan</t>
  </si>
  <si>
    <t>10.1016/s0167-1987(98)00124-x</t>
  </si>
  <si>
    <t>Rao; Steenhuis; Cogle; Srinivasan; Yule; Smith</t>
  </si>
  <si>
    <t>Rainfall infiltration and runoff from an Alfisol in semi-arid tropical India. I. No-till systems1Approved as ICRISAT Journal Article No. 2053.1</t>
  </si>
  <si>
    <t>Rhoton et al.,</t>
  </si>
  <si>
    <t>9 yrs NT maize &amp; cotton</t>
  </si>
  <si>
    <t>R: CT &gt; NT, SL: CT &gt; NT,</t>
  </si>
  <si>
    <t>Rhoton</t>
  </si>
  <si>
    <t>Rimal and Lal</t>
  </si>
  <si>
    <t>22+ yr maize</t>
  </si>
  <si>
    <t>R: CT &gt; NT, SL: CT &gt; NT ns</t>
  </si>
  <si>
    <t>Rimal</t>
  </si>
  <si>
    <t>Soil and carbon losses from five different land management areas under simulated rainfall</t>
  </si>
  <si>
    <t>BK Rimal;R Lal</t>
  </si>
  <si>
    <t>10.1016/j.still.2009.09.014</t>
  </si>
  <si>
    <t>Rimal; Lal</t>
  </si>
  <si>
    <t>Sasal et al.,</t>
  </si>
  <si>
    <t>Argentina</t>
  </si>
  <si>
    <t>Tilled for 20 yr; 15 yr maize-soya-wheat-pasture rotation</t>
  </si>
  <si>
    <t>Sasal</t>
  </si>
  <si>
    <t>Effect of crop sequences on soil properties and runoff on natural-rainfall erosion plots under no tillage</t>
  </si>
  <si>
    <t>MC Sasal;MG Castiglioni;MG Wilson</t>
  </si>
  <si>
    <t>10.1016/j.still.2010.03.010</t>
  </si>
  <si>
    <t>Sasal; Castiglioni; Wilson</t>
  </si>
  <si>
    <t>Thierfelder and Wall</t>
  </si>
  <si>
    <t>Zimbabwe &amp; Zambia</t>
  </si>
  <si>
    <t>R:CT &gt;NT, SL: CT &gt; NT, Y: NT &gt; CT</t>
  </si>
  <si>
    <t>Thierfelder</t>
  </si>
  <si>
    <t>Effects of conservation agriculture techniques on infiltration and soil water content in Zambia and Zimbabwe</t>
  </si>
  <si>
    <t>C Thierfelder;PC Wall</t>
  </si>
  <si>
    <t>Soil and tillage research</t>
  </si>
  <si>
    <t>10.1016/j.still.2009.07.007</t>
  </si>
  <si>
    <t>Thierfelder; Wall</t>
  </si>
  <si>
    <t>Truman et al.,</t>
  </si>
  <si>
    <t>R:CT &gt; NT, SL: CT &gt; NT,</t>
  </si>
  <si>
    <t>Truman</t>
  </si>
  <si>
    <t>10 yr T &amp; NT</t>
  </si>
  <si>
    <t>R: CT &gt; NT, SL:CT &gt; NT</t>
  </si>
  <si>
    <t>Tullberg et al.,</t>
  </si>
  <si>
    <t>Old levee-bank</t>
  </si>
  <si>
    <t>4 yrs</t>
  </si>
  <si>
    <t>Tullberg</t>
  </si>
  <si>
    <t>Verbree et al.,</t>
  </si>
  <si>
    <t>10+ yrs NT</t>
  </si>
  <si>
    <t>Event based 2yr</t>
  </si>
  <si>
    <t>Verbree</t>
  </si>
  <si>
    <t>Wang et al.,</t>
  </si>
  <si>
    <t>Traditional tillage maize monoculture</t>
  </si>
  <si>
    <t>5 yr R; 2 yr SL</t>
  </si>
  <si>
    <t>Wang</t>
  </si>
  <si>
    <t>Welderufaelet al.,</t>
  </si>
  <si>
    <t>2 yrs</t>
  </si>
  <si>
    <t>R: NT &gt; CT.</t>
  </si>
  <si>
    <t>Welderufael</t>
  </si>
  <si>
    <t>Quantifying rainfall-runoff relationships on the Melkassa Hypo Calcic Regosol ecotope in Ethiopia</t>
  </si>
  <si>
    <t>WA Welderufael;PAL Le Roux;M Hensley</t>
  </si>
  <si>
    <t>10.4314/wsa.v35i5.49189</t>
  </si>
  <si>
    <t>Welderufael; Le Roux; Hensley</t>
  </si>
  <si>
    <t>Williams, et al.,</t>
  </si>
  <si>
    <t>Ephemeral drainages</t>
  </si>
  <si>
    <t>R: CT &gt; NT, SL: CT &gt; NT,Y: ns</t>
  </si>
  <si>
    <t>Comparison of runoff, soil erosion, and winter wheat yields from no-till and inversion tillage production systems in northeastern Oregon</t>
  </si>
  <si>
    <t>JD Williams;HT Gollany;MC Siemens</t>
  </si>
  <si>
    <t>journal of soil and â€¦</t>
  </si>
  <si>
    <t>10.2489/jswc.64.1.43</t>
  </si>
  <si>
    <t>Williams; Gollany; Siemens; Wuest; Long</t>
  </si>
  <si>
    <t>Wood and Worsham</t>
  </si>
  <si>
    <t>SL: CT &gt; NT, Y: T &gt; NT</t>
  </si>
  <si>
    <t>Wood</t>
  </si>
  <si>
    <t>Woyessa and Bennie</t>
  </si>
  <si>
    <t>Conventional dryland maize production</t>
  </si>
  <si>
    <t>Woyessa</t>
  </si>
  <si>
    <t>Long-term tillage experimental site</t>
  </si>
  <si>
    <t>Yang et al.,</t>
  </si>
  <si>
    <t>Intensified maize farming practices</t>
  </si>
  <si>
    <t>20 yr</t>
  </si>
  <si>
    <t>SL: CT &gt; NT</t>
  </si>
  <si>
    <t>Yang</t>
  </si>
  <si>
    <t>Black soil degradation by rainfall erosion in Jilin, China</t>
  </si>
  <si>
    <t>XM Yang;XP Zhang;W Deng</t>
  </si>
  <si>
    <t>Land Degradation &amp; â€¦</t>
  </si>
  <si>
    <t>10.1002/ldr.567</t>
  </si>
  <si>
    <t>Yang; Zhang; Deng; Fang</t>
  </si>
  <si>
    <t>Yu et al.,</t>
  </si>
  <si>
    <t>Thailand</t>
  </si>
  <si>
    <t>â€“</t>
  </si>
  <si>
    <t>Yu</t>
  </si>
  <si>
    <t>Zhang et al.,</t>
  </si>
  <si>
    <t>24 yr experiment</t>
  </si>
  <si>
    <t>Zhang</t>
  </si>
  <si>
    <t>Relationship between soil structure and runoff/soil loss after 24 years of conservation tillage</t>
  </si>
  <si>
    <t>GS Zhang;KY Chan;A Oates;DP Heenan</t>
  </si>
  <si>
    <t>10.1016/j.still.2006.01.006</t>
  </si>
  <si>
    <t>ZHANG; CHAN; OATES; HEENAN; HUANG</t>
  </si>
  <si>
    <t>Zheng et al.,</t>
  </si>
  <si>
    <t>10 yr wheat followed by 6 yr perennial vegetation</t>
  </si>
  <si>
    <t>R: NT &gt;C T, SL: T &gt; NT</t>
  </si>
  <si>
    <t>Zheng</t>
  </si>
  <si>
    <t>Water erosion under simulated rainfall in different soil management systems during soybean growth</t>
  </si>
  <si>
    <t>Crop yield, soil erosion, and net returns from five tillage systems in the Mississippi Blackland Prairie</t>
  </si>
  <si>
    <t>Method-induced variations in soil erodibility in erosion experiments with rain-impacted flow</t>
  </si>
  <si>
    <t>10.2134/jeq2008.0342</t>
  </si>
  <si>
    <t>Interactions of Tillage and Cover Crop on Water, Sediment, and Pre-emergence Herbicide Loss in Glyphosate-Resistant Cotton: Implications for the Control of Glyphosate-Resistant Weed Biotypes</t>
  </si>
  <si>
    <t>Tillage effects on water runoff and soil erosion after sod</t>
  </si>
  <si>
    <t>No-Till Impact on Soil and Soil Organic Carbon Erosion under Crop Residue Scarcity in Africa</t>
  </si>
  <si>
    <t>10.2136/sssaj2010.0359</t>
  </si>
  <si>
    <t>Runoff and sediment loss from three tillage systems under simulated rainfall</t>
  </si>
  <si>
    <t>10.1016/S0167-1987(96)01041-0</t>
  </si>
  <si>
    <t>Partitioning of simulated rainfall in a kaolinitic soil under improved fallow–maize rotation in Zimbabwe</t>
  </si>
  <si>
    <t>10.1023/B:AGFO.0000005221.67367.fd</t>
  </si>
  <si>
    <t>Runoff and soil loss from midwestern and souteastern US silt loam soils as affected by tillage practice and soil organic matter content</t>
  </si>
  <si>
    <t>10.1016/S0167-1987(02)00005-3</t>
  </si>
  <si>
    <t>Improved water capture and erosion reduction through furrow diking</t>
  </si>
  <si>
    <t>10.1016/j.agwat.2008.12.002</t>
  </si>
  <si>
    <t>Tillage effects on rainfall partitioning and sediment yield from an ultisol in central Alabama</t>
  </si>
  <si>
    <t>Tillage and traffic effects on runoff</t>
  </si>
  <si>
    <t>10.1071/SR00019</t>
  </si>
  <si>
    <t>Runoff Losses of Sediment and Phosphorus from No-Till and Cultivated Soils Receiving Dairy Manure</t>
  </si>
  <si>
    <t>10.2134/jeq2010.0032</t>
  </si>
  <si>
    <t>Modeling the impacts of soil management practices on runoff, sediment yield, maize productivity, and soil organic carbon using APEX</t>
  </si>
  <si>
    <t>10.1016/j.still.2008.07.014</t>
  </si>
  <si>
    <t>Reducing soil erosion in tobacco fields with no-tillage transplanting</t>
  </si>
  <si>
    <t>10.1080/02571862.2007.10634774</t>
  </si>
  <si>
    <t>Tillage-crop residue management and rainfall-runoff relationships for the Alemaya catchment in Eastern Ethiopia</t>
  </si>
  <si>
    <t>Factors affecting runoff and soil loss under simulated rainfall on a sandy Bainsvlei Amalia soil</t>
  </si>
  <si>
    <t>10.1080/02571862.2004.10635050</t>
  </si>
  <si>
    <t>Characteristics and Modeling of Runoff Hydrographs for Different Tillage Treatments</t>
  </si>
  <si>
    <t>10.2136/sssaj2000.6451763x</t>
  </si>
  <si>
    <t>10.2136/sssaj2004.1332</t>
  </si>
  <si>
    <t>Runoff, Soil Erosion, and Erodibility of Conservation Reserve Program Land under Crop and Hay Production</t>
  </si>
  <si>
    <t>Wheel traffic and tillage effects on runoff and crop yield</t>
  </si>
  <si>
    <t>10.1016/j.still.2005.10.001</t>
  </si>
  <si>
    <t>Effects of tillage and traffic on crop production in dryland farming systems: II. Long-term simulation of crop production using the PERFECT model</t>
  </si>
  <si>
    <t>10.1016/j.still.2008.04.005</t>
  </si>
  <si>
    <t>title</t>
  </si>
  <si>
    <t>author</t>
  </si>
  <si>
    <t>year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</si>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</sst>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8" fillId="0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31" workbookViewId="0">
      <selection activeCell="H36" sqref="H36"/>
    </sheetView>
  </sheetViews>
  <sheetFormatPr defaultRowHeight="14.5" x14ac:dyDescent="0.35"/>
  <cols>
    <col min="1" max="1" width="13.08984375" customWidth="1"/>
    <col min="11" max="11" width="26.453125" customWidth="1"/>
    <col min="12" max="12" width="11.90625" customWidth="1"/>
    <col min="18" max="18" width="22.1796875" customWidth="1"/>
  </cols>
  <sheetData>
    <row r="1" spans="1:19" x14ac:dyDescent="0.35">
      <c r="A1" s="3" t="s">
        <v>0</v>
      </c>
      <c r="B1" s="3" t="s">
        <v>314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313</v>
      </c>
      <c r="I1" s="3" t="s">
        <v>6</v>
      </c>
      <c r="J1" s="3"/>
      <c r="K1" s="3" t="s">
        <v>312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</row>
    <row r="2" spans="1:19" x14ac:dyDescent="0.35">
      <c r="A2" t="s">
        <v>15</v>
      </c>
      <c r="B2">
        <v>2011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>
        <f>B2-M2</f>
        <v>0</v>
      </c>
      <c r="K2" t="s">
        <v>23</v>
      </c>
      <c r="L2" t="s">
        <v>24</v>
      </c>
      <c r="M2">
        <v>2011</v>
      </c>
      <c r="N2" t="s">
        <v>25</v>
      </c>
      <c r="O2" t="s">
        <v>26</v>
      </c>
      <c r="P2" t="s">
        <v>27</v>
      </c>
      <c r="Q2">
        <v>2011</v>
      </c>
      <c r="R2" t="s">
        <v>23</v>
      </c>
      <c r="S2">
        <v>1</v>
      </c>
    </row>
    <row r="3" spans="1:19" x14ac:dyDescent="0.35">
      <c r="A3" t="s">
        <v>28</v>
      </c>
      <c r="B3">
        <v>2004</v>
      </c>
      <c r="C3" t="s">
        <v>29</v>
      </c>
      <c r="D3" t="s">
        <v>30</v>
      </c>
      <c r="E3" t="s">
        <v>31</v>
      </c>
      <c r="F3" t="s">
        <v>19</v>
      </c>
      <c r="G3" t="s">
        <v>32</v>
      </c>
      <c r="H3" t="s">
        <v>33</v>
      </c>
      <c r="I3" t="s">
        <v>22</v>
      </c>
      <c r="J3">
        <f t="shared" ref="J3:J42" si="0">B3-M3</f>
        <v>0</v>
      </c>
      <c r="K3" t="s">
        <v>34</v>
      </c>
      <c r="L3" t="s">
        <v>35</v>
      </c>
      <c r="M3">
        <v>2004</v>
      </c>
      <c r="N3" t="s">
        <v>36</v>
      </c>
      <c r="O3" t="s">
        <v>37</v>
      </c>
      <c r="P3" t="s">
        <v>38</v>
      </c>
      <c r="Q3">
        <v>2004</v>
      </c>
      <c r="R3" t="s">
        <v>34</v>
      </c>
      <c r="S3">
        <v>1</v>
      </c>
    </row>
    <row r="4" spans="1:19" x14ac:dyDescent="0.35">
      <c r="A4" t="s">
        <v>39</v>
      </c>
      <c r="B4">
        <v>2002</v>
      </c>
      <c r="C4" t="s">
        <v>40</v>
      </c>
      <c r="D4" t="s">
        <v>41</v>
      </c>
      <c r="E4" t="s">
        <v>42</v>
      </c>
      <c r="F4" t="s">
        <v>19</v>
      </c>
      <c r="G4" t="s">
        <v>43</v>
      </c>
      <c r="H4" t="s">
        <v>44</v>
      </c>
      <c r="I4" t="s">
        <v>22</v>
      </c>
      <c r="J4">
        <f t="shared" si="0"/>
        <v>0</v>
      </c>
      <c r="K4" t="s">
        <v>45</v>
      </c>
      <c r="L4" t="s">
        <v>46</v>
      </c>
      <c r="M4">
        <v>2002</v>
      </c>
      <c r="N4" t="s">
        <v>47</v>
      </c>
      <c r="S4">
        <v>1</v>
      </c>
    </row>
    <row r="5" spans="1:19" x14ac:dyDescent="0.35">
      <c r="A5" t="s">
        <v>48</v>
      </c>
      <c r="B5">
        <v>1994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22</v>
      </c>
      <c r="J5">
        <f t="shared" si="0"/>
        <v>0</v>
      </c>
      <c r="K5" t="s">
        <v>55</v>
      </c>
      <c r="L5" t="s">
        <v>56</v>
      </c>
      <c r="M5">
        <v>1994</v>
      </c>
      <c r="N5" t="s">
        <v>57</v>
      </c>
      <c r="O5" t="s">
        <v>58</v>
      </c>
      <c r="P5" t="s">
        <v>59</v>
      </c>
      <c r="Q5">
        <v>1994</v>
      </c>
      <c r="R5" t="s">
        <v>55</v>
      </c>
      <c r="S5">
        <v>1</v>
      </c>
    </row>
    <row r="6" spans="1:19" x14ac:dyDescent="0.35">
      <c r="A6" t="s">
        <v>60</v>
      </c>
      <c r="B6">
        <v>1997</v>
      </c>
      <c r="C6" t="s">
        <v>49</v>
      </c>
      <c r="D6" t="s">
        <v>61</v>
      </c>
      <c r="E6" t="s">
        <v>51</v>
      </c>
      <c r="F6" t="s">
        <v>52</v>
      </c>
      <c r="G6" t="s">
        <v>62</v>
      </c>
      <c r="H6" t="s">
        <v>63</v>
      </c>
      <c r="I6" t="s">
        <v>22</v>
      </c>
      <c r="J6">
        <f t="shared" si="0"/>
        <v>0</v>
      </c>
      <c r="K6" t="s">
        <v>64</v>
      </c>
      <c r="L6" t="s">
        <v>65</v>
      </c>
      <c r="M6">
        <v>1997</v>
      </c>
      <c r="N6" t="s">
        <v>66</v>
      </c>
      <c r="O6" t="s">
        <v>67</v>
      </c>
      <c r="P6" t="s">
        <v>68</v>
      </c>
      <c r="Q6">
        <v>1997</v>
      </c>
      <c r="R6" t="s">
        <v>64</v>
      </c>
      <c r="S6">
        <v>1</v>
      </c>
    </row>
    <row r="7" spans="1:19" x14ac:dyDescent="0.35">
      <c r="A7" t="s">
        <v>69</v>
      </c>
      <c r="B7">
        <v>2002</v>
      </c>
      <c r="C7" t="s">
        <v>70</v>
      </c>
      <c r="D7" t="s">
        <v>30</v>
      </c>
      <c r="E7" t="s">
        <v>42</v>
      </c>
      <c r="F7" t="s">
        <v>19</v>
      </c>
      <c r="G7" t="s">
        <v>71</v>
      </c>
      <c r="H7" t="s">
        <v>72</v>
      </c>
      <c r="I7" t="s">
        <v>22</v>
      </c>
      <c r="J7">
        <f t="shared" si="0"/>
        <v>0</v>
      </c>
      <c r="K7" t="s">
        <v>73</v>
      </c>
      <c r="L7" t="s">
        <v>74</v>
      </c>
      <c r="M7">
        <v>2002</v>
      </c>
      <c r="N7" t="s">
        <v>25</v>
      </c>
      <c r="O7" t="s">
        <v>75</v>
      </c>
      <c r="P7" t="s">
        <v>76</v>
      </c>
      <c r="Q7">
        <v>2006</v>
      </c>
      <c r="R7" t="s">
        <v>73</v>
      </c>
      <c r="S7">
        <v>1</v>
      </c>
    </row>
    <row r="8" spans="1:19" x14ac:dyDescent="0.35">
      <c r="A8" t="s">
        <v>77</v>
      </c>
      <c r="B8">
        <v>2007</v>
      </c>
      <c r="C8" t="s">
        <v>78</v>
      </c>
      <c r="D8" t="s">
        <v>79</v>
      </c>
      <c r="E8" t="s">
        <v>51</v>
      </c>
      <c r="F8" t="s">
        <v>52</v>
      </c>
      <c r="G8" t="s">
        <v>80</v>
      </c>
      <c r="H8" t="s">
        <v>81</v>
      </c>
      <c r="I8" t="s">
        <v>22</v>
      </c>
      <c r="J8">
        <f t="shared" si="0"/>
        <v>2007</v>
      </c>
      <c r="K8" t="s">
        <v>276</v>
      </c>
      <c r="S8">
        <v>1</v>
      </c>
    </row>
    <row r="9" spans="1:19" x14ac:dyDescent="0.35">
      <c r="A9" t="s">
        <v>83</v>
      </c>
      <c r="B9">
        <v>2007</v>
      </c>
      <c r="C9" t="s">
        <v>84</v>
      </c>
      <c r="D9" t="s">
        <v>85</v>
      </c>
      <c r="E9" t="s">
        <v>51</v>
      </c>
      <c r="F9" t="s">
        <v>52</v>
      </c>
      <c r="G9" t="s">
        <v>86</v>
      </c>
      <c r="H9" t="s">
        <v>87</v>
      </c>
      <c r="I9" t="s">
        <v>22</v>
      </c>
      <c r="J9">
        <f t="shared" si="0"/>
        <v>0</v>
      </c>
      <c r="K9" t="s">
        <v>88</v>
      </c>
      <c r="L9" t="s">
        <v>89</v>
      </c>
      <c r="M9">
        <v>2007</v>
      </c>
      <c r="N9" t="s">
        <v>90</v>
      </c>
      <c r="O9" t="s">
        <v>91</v>
      </c>
      <c r="P9" t="s">
        <v>92</v>
      </c>
      <c r="Q9">
        <v>2007</v>
      </c>
      <c r="R9" t="s">
        <v>88</v>
      </c>
      <c r="S9">
        <v>1</v>
      </c>
    </row>
    <row r="10" spans="1:19" x14ac:dyDescent="0.35">
      <c r="A10" t="s">
        <v>93</v>
      </c>
      <c r="B10">
        <v>1984</v>
      </c>
      <c r="C10" t="s">
        <v>49</v>
      </c>
      <c r="D10" t="s">
        <v>94</v>
      </c>
      <c r="E10" t="s">
        <v>95</v>
      </c>
      <c r="F10" t="s">
        <v>19</v>
      </c>
      <c r="G10" t="s">
        <v>96</v>
      </c>
      <c r="H10" t="s">
        <v>97</v>
      </c>
      <c r="I10" t="s">
        <v>22</v>
      </c>
      <c r="J10">
        <f t="shared" si="0"/>
        <v>1984</v>
      </c>
      <c r="K10" t="s">
        <v>277</v>
      </c>
      <c r="S10">
        <v>1</v>
      </c>
    </row>
    <row r="11" spans="1:19" x14ac:dyDescent="0.35">
      <c r="A11" t="s">
        <v>98</v>
      </c>
      <c r="B11">
        <v>2008</v>
      </c>
      <c r="C11" t="s">
        <v>29</v>
      </c>
      <c r="D11" t="s">
        <v>99</v>
      </c>
      <c r="E11" t="s">
        <v>95</v>
      </c>
      <c r="F11" t="s">
        <v>52</v>
      </c>
      <c r="G11" t="s">
        <v>100</v>
      </c>
      <c r="H11" t="s">
        <v>101</v>
      </c>
      <c r="I11" t="s">
        <v>22</v>
      </c>
      <c r="J11">
        <f t="shared" si="0"/>
        <v>0</v>
      </c>
      <c r="K11" t="s">
        <v>102</v>
      </c>
      <c r="L11" t="s">
        <v>103</v>
      </c>
      <c r="M11">
        <v>2008</v>
      </c>
      <c r="N11" t="s">
        <v>104</v>
      </c>
      <c r="O11" t="s">
        <v>105</v>
      </c>
      <c r="P11" t="s">
        <v>106</v>
      </c>
      <c r="Q11">
        <v>2008</v>
      </c>
      <c r="R11" t="s">
        <v>102</v>
      </c>
      <c r="S11">
        <v>1</v>
      </c>
    </row>
    <row r="12" spans="1:19" x14ac:dyDescent="0.35">
      <c r="A12" t="s">
        <v>107</v>
      </c>
      <c r="B12">
        <v>1996</v>
      </c>
      <c r="C12" t="s">
        <v>108</v>
      </c>
      <c r="D12" t="s">
        <v>109</v>
      </c>
      <c r="E12" t="s">
        <v>51</v>
      </c>
      <c r="F12" t="s">
        <v>52</v>
      </c>
      <c r="G12" t="s">
        <v>110</v>
      </c>
      <c r="H12" t="s">
        <v>107</v>
      </c>
      <c r="I12" t="s">
        <v>22</v>
      </c>
      <c r="J12">
        <f t="shared" si="0"/>
        <v>1996</v>
      </c>
      <c r="K12" t="s">
        <v>278</v>
      </c>
      <c r="L12" t="s">
        <v>111</v>
      </c>
      <c r="S12">
        <v>1</v>
      </c>
    </row>
    <row r="13" spans="1:19" x14ac:dyDescent="0.35">
      <c r="A13" t="s">
        <v>112</v>
      </c>
      <c r="B13">
        <v>2009</v>
      </c>
      <c r="C13" t="s">
        <v>49</v>
      </c>
      <c r="E13" t="s">
        <v>51</v>
      </c>
      <c r="F13" t="s">
        <v>52</v>
      </c>
      <c r="G13" t="s">
        <v>113</v>
      </c>
      <c r="H13" t="s">
        <v>114</v>
      </c>
      <c r="I13" t="s">
        <v>22</v>
      </c>
      <c r="J13">
        <f t="shared" si="0"/>
        <v>2009</v>
      </c>
      <c r="K13" t="s">
        <v>280</v>
      </c>
      <c r="O13" t="s">
        <v>279</v>
      </c>
      <c r="S13">
        <v>1</v>
      </c>
    </row>
    <row r="14" spans="1:19" x14ac:dyDescent="0.35">
      <c r="A14" s="1" t="s">
        <v>115</v>
      </c>
      <c r="B14">
        <v>2007</v>
      </c>
      <c r="C14" t="s">
        <v>108</v>
      </c>
      <c r="D14" t="s">
        <v>116</v>
      </c>
      <c r="E14" t="s">
        <v>117</v>
      </c>
      <c r="F14" t="s">
        <v>19</v>
      </c>
      <c r="G14" t="s">
        <v>118</v>
      </c>
      <c r="H14" t="s">
        <v>119</v>
      </c>
      <c r="I14" t="s">
        <v>22</v>
      </c>
      <c r="J14">
        <f t="shared" si="0"/>
        <v>2007</v>
      </c>
      <c r="K14" t="s">
        <v>308</v>
      </c>
      <c r="O14" t="s">
        <v>309</v>
      </c>
      <c r="S14">
        <v>1</v>
      </c>
    </row>
    <row r="15" spans="1:19" x14ac:dyDescent="0.35">
      <c r="A15" s="2" t="s">
        <v>115</v>
      </c>
      <c r="B15">
        <v>2008</v>
      </c>
      <c r="C15" t="s">
        <v>108</v>
      </c>
      <c r="D15" t="s">
        <v>30</v>
      </c>
      <c r="E15" t="s">
        <v>120</v>
      </c>
      <c r="F15" t="s">
        <v>19</v>
      </c>
      <c r="G15" t="s">
        <v>121</v>
      </c>
      <c r="H15" t="s">
        <v>119</v>
      </c>
      <c r="I15" t="s">
        <v>22</v>
      </c>
      <c r="J15">
        <f t="shared" si="0"/>
        <v>2008</v>
      </c>
      <c r="K15" t="s">
        <v>310</v>
      </c>
      <c r="O15" t="s">
        <v>311</v>
      </c>
      <c r="S15">
        <v>1</v>
      </c>
    </row>
    <row r="16" spans="1:19" x14ac:dyDescent="0.35">
      <c r="A16" t="s">
        <v>122</v>
      </c>
      <c r="B16">
        <v>1998</v>
      </c>
      <c r="C16" t="s">
        <v>49</v>
      </c>
      <c r="D16" t="s">
        <v>123</v>
      </c>
      <c r="E16" t="s">
        <v>124</v>
      </c>
      <c r="F16" t="s">
        <v>52</v>
      </c>
      <c r="G16" t="s">
        <v>113</v>
      </c>
      <c r="H16" t="s">
        <v>125</v>
      </c>
      <c r="I16" t="s">
        <v>22</v>
      </c>
      <c r="J16">
        <f t="shared" si="0"/>
        <v>1998</v>
      </c>
      <c r="K16" t="s">
        <v>281</v>
      </c>
      <c r="S16">
        <v>1</v>
      </c>
    </row>
    <row r="17" spans="1:19" x14ac:dyDescent="0.35">
      <c r="A17" t="s">
        <v>126</v>
      </c>
      <c r="B17">
        <v>1995</v>
      </c>
      <c r="C17" t="s">
        <v>108</v>
      </c>
      <c r="E17" t="s">
        <v>127</v>
      </c>
      <c r="F17" t="s">
        <v>52</v>
      </c>
      <c r="G17" t="s">
        <v>128</v>
      </c>
      <c r="H17" t="s">
        <v>126</v>
      </c>
      <c r="I17" t="s">
        <v>22</v>
      </c>
      <c r="J17">
        <f t="shared" si="0"/>
        <v>0</v>
      </c>
      <c r="K17" t="s">
        <v>129</v>
      </c>
      <c r="L17" t="s">
        <v>130</v>
      </c>
      <c r="M17">
        <v>1995</v>
      </c>
      <c r="N17" t="s">
        <v>131</v>
      </c>
      <c r="O17" t="s">
        <v>132</v>
      </c>
      <c r="P17" t="s">
        <v>126</v>
      </c>
      <c r="Q17">
        <v>1995</v>
      </c>
      <c r="R17" t="s">
        <v>129</v>
      </c>
      <c r="S17">
        <v>1</v>
      </c>
    </row>
    <row r="18" spans="1:19" x14ac:dyDescent="0.35">
      <c r="A18" t="s">
        <v>133</v>
      </c>
      <c r="B18">
        <v>2011</v>
      </c>
      <c r="C18" t="s">
        <v>134</v>
      </c>
      <c r="D18" t="s">
        <v>135</v>
      </c>
      <c r="E18" t="s">
        <v>136</v>
      </c>
      <c r="F18" t="s">
        <v>19</v>
      </c>
      <c r="G18" t="s">
        <v>137</v>
      </c>
      <c r="H18" t="s">
        <v>138</v>
      </c>
      <c r="I18" t="s">
        <v>22</v>
      </c>
      <c r="J18">
        <f t="shared" si="0"/>
        <v>2011</v>
      </c>
      <c r="K18" t="s">
        <v>282</v>
      </c>
      <c r="O18" t="s">
        <v>283</v>
      </c>
      <c r="S18">
        <v>1</v>
      </c>
    </row>
    <row r="19" spans="1:19" x14ac:dyDescent="0.35">
      <c r="A19" t="s">
        <v>139</v>
      </c>
      <c r="B19">
        <v>2012</v>
      </c>
      <c r="C19" t="s">
        <v>140</v>
      </c>
      <c r="D19" t="s">
        <v>30</v>
      </c>
      <c r="E19" t="s">
        <v>141</v>
      </c>
      <c r="F19" t="s">
        <v>19</v>
      </c>
      <c r="G19" t="s">
        <v>142</v>
      </c>
      <c r="H19" t="s">
        <v>139</v>
      </c>
      <c r="I19" t="s">
        <v>22</v>
      </c>
      <c r="J19">
        <f t="shared" si="0"/>
        <v>0</v>
      </c>
      <c r="K19" t="s">
        <v>143</v>
      </c>
      <c r="L19" t="s">
        <v>144</v>
      </c>
      <c r="M19">
        <v>2012</v>
      </c>
      <c r="N19" t="s">
        <v>145</v>
      </c>
      <c r="O19" t="s">
        <v>146</v>
      </c>
      <c r="P19" t="s">
        <v>139</v>
      </c>
      <c r="Q19">
        <v>2012</v>
      </c>
      <c r="R19" t="s">
        <v>147</v>
      </c>
      <c r="S19">
        <v>1</v>
      </c>
    </row>
    <row r="20" spans="1:19" x14ac:dyDescent="0.35">
      <c r="A20" t="s">
        <v>148</v>
      </c>
      <c r="B20">
        <v>1996</v>
      </c>
      <c r="C20" t="s">
        <v>49</v>
      </c>
      <c r="D20" t="s">
        <v>30</v>
      </c>
      <c r="E20" t="s">
        <v>95</v>
      </c>
      <c r="F20" t="s">
        <v>52</v>
      </c>
      <c r="G20" t="s">
        <v>149</v>
      </c>
      <c r="H20" t="s">
        <v>150</v>
      </c>
      <c r="I20" t="s">
        <v>22</v>
      </c>
      <c r="J20">
        <f t="shared" si="0"/>
        <v>1996</v>
      </c>
      <c r="K20" t="s">
        <v>284</v>
      </c>
      <c r="O20" t="s">
        <v>285</v>
      </c>
      <c r="S20">
        <v>1</v>
      </c>
    </row>
    <row r="21" spans="1:19" x14ac:dyDescent="0.35">
      <c r="A21" t="s">
        <v>151</v>
      </c>
      <c r="B21">
        <v>2011</v>
      </c>
      <c r="C21" t="s">
        <v>134</v>
      </c>
      <c r="D21" t="s">
        <v>30</v>
      </c>
      <c r="E21" t="s">
        <v>51</v>
      </c>
      <c r="F21" t="s">
        <v>52</v>
      </c>
      <c r="G21" t="s">
        <v>152</v>
      </c>
      <c r="H21" t="s">
        <v>153</v>
      </c>
      <c r="I21" t="s">
        <v>22</v>
      </c>
      <c r="J21">
        <f t="shared" si="0"/>
        <v>0</v>
      </c>
      <c r="K21" t="s">
        <v>154</v>
      </c>
      <c r="L21" t="s">
        <v>155</v>
      </c>
      <c r="M21">
        <v>2011</v>
      </c>
      <c r="N21" t="s">
        <v>156</v>
      </c>
      <c r="O21" t="s">
        <v>157</v>
      </c>
      <c r="P21" t="s">
        <v>158</v>
      </c>
      <c r="Q21">
        <v>2011</v>
      </c>
      <c r="R21" t="s">
        <v>154</v>
      </c>
      <c r="S21">
        <v>1</v>
      </c>
    </row>
    <row r="22" spans="1:19" x14ac:dyDescent="0.35">
      <c r="A22" t="s">
        <v>159</v>
      </c>
      <c r="B22">
        <v>2003</v>
      </c>
      <c r="C22" t="s">
        <v>160</v>
      </c>
      <c r="D22" t="s">
        <v>161</v>
      </c>
      <c r="E22" t="s">
        <v>95</v>
      </c>
      <c r="F22" t="s">
        <v>52</v>
      </c>
      <c r="G22" t="s">
        <v>162</v>
      </c>
      <c r="H22" t="s">
        <v>163</v>
      </c>
      <c r="I22" t="s">
        <v>22</v>
      </c>
      <c r="J22">
        <f t="shared" si="0"/>
        <v>2003</v>
      </c>
      <c r="K22" t="s">
        <v>286</v>
      </c>
      <c r="O22" t="s">
        <v>287</v>
      </c>
      <c r="S22">
        <v>1</v>
      </c>
    </row>
    <row r="23" spans="1:19" x14ac:dyDescent="0.35">
      <c r="A23" t="s">
        <v>164</v>
      </c>
      <c r="B23">
        <v>2008</v>
      </c>
      <c r="C23" t="s">
        <v>165</v>
      </c>
      <c r="D23" t="s">
        <v>30</v>
      </c>
      <c r="E23" t="s">
        <v>95</v>
      </c>
      <c r="F23" t="s">
        <v>52</v>
      </c>
      <c r="G23" t="s">
        <v>166</v>
      </c>
      <c r="H23" t="s">
        <v>167</v>
      </c>
      <c r="I23" t="s">
        <v>22</v>
      </c>
      <c r="J23">
        <f t="shared" si="0"/>
        <v>0</v>
      </c>
      <c r="K23" t="s">
        <v>168</v>
      </c>
      <c r="L23" t="s">
        <v>169</v>
      </c>
      <c r="M23">
        <v>2008</v>
      </c>
      <c r="N23" t="s">
        <v>170</v>
      </c>
      <c r="O23" t="s">
        <v>171</v>
      </c>
      <c r="P23" t="s">
        <v>172</v>
      </c>
      <c r="Q23">
        <v>2008</v>
      </c>
      <c r="R23" t="s">
        <v>173</v>
      </c>
      <c r="S23">
        <v>1</v>
      </c>
    </row>
    <row r="24" spans="1:19" x14ac:dyDescent="0.35">
      <c r="A24" t="s">
        <v>174</v>
      </c>
      <c r="B24">
        <v>1998</v>
      </c>
      <c r="C24" t="s">
        <v>70</v>
      </c>
      <c r="D24" t="s">
        <v>30</v>
      </c>
      <c r="E24" t="s">
        <v>175</v>
      </c>
      <c r="F24" t="s">
        <v>19</v>
      </c>
      <c r="G24" t="s">
        <v>152</v>
      </c>
      <c r="H24" t="s">
        <v>176</v>
      </c>
      <c r="I24" t="s">
        <v>22</v>
      </c>
      <c r="J24">
        <f t="shared" si="0"/>
        <v>0</v>
      </c>
      <c r="K24" t="s">
        <v>177</v>
      </c>
      <c r="L24" t="s">
        <v>178</v>
      </c>
      <c r="M24">
        <v>1998</v>
      </c>
      <c r="N24" t="s">
        <v>82</v>
      </c>
      <c r="O24" t="s">
        <v>179</v>
      </c>
      <c r="P24" t="s">
        <v>180</v>
      </c>
      <c r="Q24">
        <v>1998</v>
      </c>
      <c r="R24" t="s">
        <v>181</v>
      </c>
      <c r="S24">
        <v>1</v>
      </c>
    </row>
    <row r="25" spans="1:19" x14ac:dyDescent="0.35">
      <c r="A25" t="s">
        <v>182</v>
      </c>
      <c r="B25">
        <v>2002</v>
      </c>
      <c r="C25" t="s">
        <v>49</v>
      </c>
      <c r="D25" t="s">
        <v>183</v>
      </c>
      <c r="E25" t="s">
        <v>51</v>
      </c>
      <c r="F25" t="s">
        <v>52</v>
      </c>
      <c r="G25" t="s">
        <v>184</v>
      </c>
      <c r="H25" t="s">
        <v>185</v>
      </c>
      <c r="I25" t="s">
        <v>22</v>
      </c>
      <c r="J25">
        <f t="shared" si="0"/>
        <v>2002</v>
      </c>
      <c r="K25" t="s">
        <v>288</v>
      </c>
      <c r="O25" t="s">
        <v>289</v>
      </c>
      <c r="S25">
        <v>1</v>
      </c>
    </row>
    <row r="26" spans="1:19" x14ac:dyDescent="0.35">
      <c r="A26" t="s">
        <v>186</v>
      </c>
      <c r="B26">
        <v>2009</v>
      </c>
      <c r="C26" t="s">
        <v>49</v>
      </c>
      <c r="D26" t="s">
        <v>187</v>
      </c>
      <c r="E26" t="s">
        <v>51</v>
      </c>
      <c r="F26" t="s">
        <v>52</v>
      </c>
      <c r="G26" t="s">
        <v>188</v>
      </c>
      <c r="H26" t="s">
        <v>189</v>
      </c>
      <c r="I26" t="s">
        <v>22</v>
      </c>
      <c r="J26">
        <f t="shared" si="0"/>
        <v>0</v>
      </c>
      <c r="K26" t="s">
        <v>190</v>
      </c>
      <c r="L26" t="s">
        <v>191</v>
      </c>
      <c r="M26">
        <v>2009</v>
      </c>
      <c r="N26" t="s">
        <v>66</v>
      </c>
      <c r="O26" t="s">
        <v>192</v>
      </c>
      <c r="P26" t="s">
        <v>193</v>
      </c>
      <c r="Q26">
        <v>2009</v>
      </c>
      <c r="R26" t="s">
        <v>190</v>
      </c>
      <c r="S26">
        <v>1</v>
      </c>
    </row>
    <row r="27" spans="1:19" x14ac:dyDescent="0.35">
      <c r="A27" t="s">
        <v>194</v>
      </c>
      <c r="B27">
        <v>2010</v>
      </c>
      <c r="C27" t="s">
        <v>195</v>
      </c>
      <c r="D27" t="s">
        <v>196</v>
      </c>
      <c r="E27" t="s">
        <v>136</v>
      </c>
      <c r="F27" t="s">
        <v>19</v>
      </c>
      <c r="G27" t="s">
        <v>128</v>
      </c>
      <c r="H27" t="s">
        <v>197</v>
      </c>
      <c r="I27" t="s">
        <v>22</v>
      </c>
      <c r="J27">
        <f t="shared" si="0"/>
        <v>0</v>
      </c>
      <c r="K27" t="s">
        <v>198</v>
      </c>
      <c r="L27" t="s">
        <v>199</v>
      </c>
      <c r="M27">
        <v>2010</v>
      </c>
      <c r="N27" t="s">
        <v>66</v>
      </c>
      <c r="O27" t="s">
        <v>200</v>
      </c>
      <c r="P27" t="s">
        <v>201</v>
      </c>
      <c r="Q27">
        <v>2010</v>
      </c>
      <c r="R27" t="s">
        <v>198</v>
      </c>
      <c r="S27">
        <v>1</v>
      </c>
    </row>
    <row r="28" spans="1:19" x14ac:dyDescent="0.35">
      <c r="A28" t="s">
        <v>202</v>
      </c>
      <c r="B28">
        <v>2009</v>
      </c>
      <c r="C28" t="s">
        <v>203</v>
      </c>
      <c r="D28" t="s">
        <v>30</v>
      </c>
      <c r="E28" t="s">
        <v>95</v>
      </c>
      <c r="F28" t="s">
        <v>19</v>
      </c>
      <c r="G28" t="s">
        <v>204</v>
      </c>
      <c r="H28" t="s">
        <v>205</v>
      </c>
      <c r="I28" t="s">
        <v>22</v>
      </c>
      <c r="J28">
        <f t="shared" si="0"/>
        <v>0</v>
      </c>
      <c r="K28" t="s">
        <v>206</v>
      </c>
      <c r="L28" t="s">
        <v>207</v>
      </c>
      <c r="M28">
        <v>2009</v>
      </c>
      <c r="N28" t="s">
        <v>208</v>
      </c>
      <c r="O28" t="s">
        <v>209</v>
      </c>
      <c r="P28" t="s">
        <v>210</v>
      </c>
      <c r="Q28">
        <v>2009</v>
      </c>
      <c r="R28" t="s">
        <v>206</v>
      </c>
      <c r="S28">
        <v>1</v>
      </c>
    </row>
    <row r="29" spans="1:19" x14ac:dyDescent="0.35">
      <c r="A29" t="s">
        <v>211</v>
      </c>
      <c r="B29">
        <v>2009</v>
      </c>
      <c r="C29" t="s">
        <v>49</v>
      </c>
      <c r="D29" t="s">
        <v>30</v>
      </c>
      <c r="E29" t="s">
        <v>51</v>
      </c>
      <c r="F29" t="s">
        <v>52</v>
      </c>
      <c r="G29" t="s">
        <v>212</v>
      </c>
      <c r="H29" t="s">
        <v>213</v>
      </c>
      <c r="I29" t="s">
        <v>22</v>
      </c>
      <c r="J29">
        <f t="shared" si="0"/>
        <v>2009</v>
      </c>
      <c r="K29" t="s">
        <v>290</v>
      </c>
      <c r="O29" t="s">
        <v>291</v>
      </c>
      <c r="S29">
        <v>1</v>
      </c>
    </row>
    <row r="30" spans="1:19" x14ac:dyDescent="0.35">
      <c r="A30" t="s">
        <v>211</v>
      </c>
      <c r="B30">
        <v>2005</v>
      </c>
      <c r="C30" t="s">
        <v>49</v>
      </c>
      <c r="D30" t="s">
        <v>214</v>
      </c>
      <c r="E30" t="s">
        <v>51</v>
      </c>
      <c r="F30" t="s">
        <v>52</v>
      </c>
      <c r="G30" t="s">
        <v>215</v>
      </c>
      <c r="H30" t="s">
        <v>213</v>
      </c>
      <c r="I30" t="s">
        <v>22</v>
      </c>
      <c r="J30">
        <f t="shared" si="0"/>
        <v>2005</v>
      </c>
      <c r="K30" t="s">
        <v>292</v>
      </c>
      <c r="S30">
        <v>1</v>
      </c>
    </row>
    <row r="31" spans="1:19" x14ac:dyDescent="0.35">
      <c r="A31" t="s">
        <v>216</v>
      </c>
      <c r="B31">
        <v>2001</v>
      </c>
      <c r="C31" t="s">
        <v>108</v>
      </c>
      <c r="D31" t="s">
        <v>217</v>
      </c>
      <c r="E31" t="s">
        <v>218</v>
      </c>
      <c r="F31" t="s">
        <v>19</v>
      </c>
      <c r="G31" t="s">
        <v>128</v>
      </c>
      <c r="H31" t="s">
        <v>219</v>
      </c>
      <c r="I31" t="s">
        <v>22</v>
      </c>
      <c r="J31">
        <f t="shared" si="0"/>
        <v>2001</v>
      </c>
      <c r="K31" t="s">
        <v>293</v>
      </c>
      <c r="O31" t="s">
        <v>294</v>
      </c>
      <c r="S31">
        <v>1</v>
      </c>
    </row>
    <row r="32" spans="1:19" x14ac:dyDescent="0.35">
      <c r="A32" t="s">
        <v>220</v>
      </c>
      <c r="B32">
        <v>2010</v>
      </c>
      <c r="C32" t="s">
        <v>49</v>
      </c>
      <c r="D32" t="s">
        <v>221</v>
      </c>
      <c r="E32" t="s">
        <v>222</v>
      </c>
      <c r="F32" t="s">
        <v>52</v>
      </c>
      <c r="G32" t="s">
        <v>113</v>
      </c>
      <c r="H32" t="s">
        <v>223</v>
      </c>
      <c r="I32" t="s">
        <v>22</v>
      </c>
      <c r="J32">
        <f t="shared" si="0"/>
        <v>2010</v>
      </c>
      <c r="K32" t="s">
        <v>295</v>
      </c>
      <c r="O32" t="s">
        <v>296</v>
      </c>
      <c r="S32">
        <v>1</v>
      </c>
    </row>
    <row r="33" spans="1:19" x14ac:dyDescent="0.35">
      <c r="A33" t="s">
        <v>224</v>
      </c>
      <c r="B33">
        <v>2008</v>
      </c>
      <c r="C33" t="s">
        <v>29</v>
      </c>
      <c r="D33" t="s">
        <v>225</v>
      </c>
      <c r="E33" t="s">
        <v>226</v>
      </c>
      <c r="F33" t="s">
        <v>19</v>
      </c>
      <c r="G33" t="s">
        <v>113</v>
      </c>
      <c r="H33" t="s">
        <v>227</v>
      </c>
      <c r="I33" t="s">
        <v>22</v>
      </c>
      <c r="J33">
        <f t="shared" si="0"/>
        <v>2008</v>
      </c>
      <c r="K33" t="s">
        <v>297</v>
      </c>
      <c r="O33" t="s">
        <v>298</v>
      </c>
      <c r="S33">
        <v>1</v>
      </c>
    </row>
    <row r="34" spans="1:19" x14ac:dyDescent="0.35">
      <c r="A34" t="s">
        <v>228</v>
      </c>
      <c r="B34">
        <v>2009</v>
      </c>
      <c r="C34" t="s">
        <v>16</v>
      </c>
      <c r="D34" t="s">
        <v>30</v>
      </c>
      <c r="E34" t="s">
        <v>229</v>
      </c>
      <c r="F34" t="s">
        <v>19</v>
      </c>
      <c r="G34" t="s">
        <v>230</v>
      </c>
      <c r="H34" t="s">
        <v>231</v>
      </c>
      <c r="I34" t="s">
        <v>22</v>
      </c>
      <c r="J34">
        <f t="shared" si="0"/>
        <v>0</v>
      </c>
      <c r="K34" t="s">
        <v>232</v>
      </c>
      <c r="L34" t="s">
        <v>233</v>
      </c>
      <c r="M34">
        <v>2009</v>
      </c>
      <c r="N34" t="s">
        <v>156</v>
      </c>
      <c r="O34" t="s">
        <v>234</v>
      </c>
      <c r="P34" t="s">
        <v>235</v>
      </c>
      <c r="Q34">
        <v>2009</v>
      </c>
      <c r="R34" t="s">
        <v>232</v>
      </c>
      <c r="S34">
        <v>1</v>
      </c>
    </row>
    <row r="35" spans="1:19" x14ac:dyDescent="0.35">
      <c r="A35" t="s">
        <v>236</v>
      </c>
      <c r="B35">
        <v>2009</v>
      </c>
      <c r="C35" t="s">
        <v>49</v>
      </c>
      <c r="D35" t="s">
        <v>237</v>
      </c>
      <c r="E35" t="s">
        <v>218</v>
      </c>
      <c r="F35" t="s">
        <v>19</v>
      </c>
      <c r="G35" t="s">
        <v>238</v>
      </c>
      <c r="H35" t="s">
        <v>315</v>
      </c>
      <c r="I35" t="s">
        <v>22</v>
      </c>
      <c r="J35">
        <f t="shared" si="0"/>
        <v>0</v>
      </c>
      <c r="K35" t="s">
        <v>239</v>
      </c>
      <c r="L35" t="s">
        <v>240</v>
      </c>
      <c r="M35">
        <v>2009</v>
      </c>
      <c r="N35" t="s">
        <v>241</v>
      </c>
      <c r="O35" t="s">
        <v>242</v>
      </c>
      <c r="P35" t="s">
        <v>243</v>
      </c>
      <c r="Q35">
        <v>2009</v>
      </c>
      <c r="R35" t="s">
        <v>239</v>
      </c>
      <c r="S35">
        <v>1</v>
      </c>
    </row>
    <row r="36" spans="1:19" x14ac:dyDescent="0.35">
      <c r="A36" t="s">
        <v>244</v>
      </c>
      <c r="B36">
        <v>1986</v>
      </c>
      <c r="C36" t="s">
        <v>49</v>
      </c>
      <c r="D36" t="s">
        <v>30</v>
      </c>
      <c r="E36" t="s">
        <v>95</v>
      </c>
      <c r="F36" t="s">
        <v>19</v>
      </c>
      <c r="G36" t="s">
        <v>245</v>
      </c>
      <c r="H36" t="s">
        <v>246</v>
      </c>
      <c r="I36" t="s">
        <v>22</v>
      </c>
      <c r="J36">
        <f t="shared" si="0"/>
        <v>1986</v>
      </c>
      <c r="K36" t="s">
        <v>299</v>
      </c>
      <c r="S36">
        <v>1</v>
      </c>
    </row>
    <row r="37" spans="1:19" x14ac:dyDescent="0.35">
      <c r="A37" t="s">
        <v>247</v>
      </c>
      <c r="B37">
        <v>2007</v>
      </c>
      <c r="C37" t="s">
        <v>16</v>
      </c>
      <c r="D37" t="s">
        <v>248</v>
      </c>
      <c r="E37" t="s">
        <v>95</v>
      </c>
      <c r="F37" t="s">
        <v>19</v>
      </c>
      <c r="G37" t="s">
        <v>152</v>
      </c>
      <c r="H37" t="s">
        <v>249</v>
      </c>
      <c r="I37" t="s">
        <v>22</v>
      </c>
      <c r="J37">
        <f t="shared" si="0"/>
        <v>2007</v>
      </c>
      <c r="K37" t="s">
        <v>301</v>
      </c>
      <c r="O37" t="s">
        <v>300</v>
      </c>
      <c r="S37">
        <v>1</v>
      </c>
    </row>
    <row r="38" spans="1:19" x14ac:dyDescent="0.35">
      <c r="A38" t="s">
        <v>247</v>
      </c>
      <c r="B38">
        <v>2004</v>
      </c>
      <c r="C38" t="s">
        <v>134</v>
      </c>
      <c r="D38" t="s">
        <v>250</v>
      </c>
      <c r="E38" t="s">
        <v>51</v>
      </c>
      <c r="F38" t="s">
        <v>52</v>
      </c>
      <c r="G38" t="s">
        <v>71</v>
      </c>
      <c r="H38" t="s">
        <v>249</v>
      </c>
      <c r="I38" t="s">
        <v>22</v>
      </c>
      <c r="J38">
        <f t="shared" si="0"/>
        <v>2004</v>
      </c>
      <c r="K38" t="s">
        <v>302</v>
      </c>
      <c r="O38" t="s">
        <v>303</v>
      </c>
      <c r="S38">
        <v>1</v>
      </c>
    </row>
    <row r="39" spans="1:19" x14ac:dyDescent="0.35">
      <c r="A39" t="s">
        <v>251</v>
      </c>
      <c r="B39">
        <v>2003</v>
      </c>
      <c r="C39" t="s">
        <v>29</v>
      </c>
      <c r="D39" t="s">
        <v>252</v>
      </c>
      <c r="E39" t="s">
        <v>253</v>
      </c>
      <c r="F39" t="s">
        <v>19</v>
      </c>
      <c r="G39" t="s">
        <v>254</v>
      </c>
      <c r="H39" t="s">
        <v>255</v>
      </c>
      <c r="I39" t="s">
        <v>22</v>
      </c>
      <c r="J39">
        <f t="shared" si="0"/>
        <v>0</v>
      </c>
      <c r="K39" t="s">
        <v>256</v>
      </c>
      <c r="L39" t="s">
        <v>257</v>
      </c>
      <c r="M39">
        <v>2003</v>
      </c>
      <c r="N39" t="s">
        <v>258</v>
      </c>
      <c r="O39" t="s">
        <v>259</v>
      </c>
      <c r="P39" t="s">
        <v>260</v>
      </c>
      <c r="Q39">
        <v>2003</v>
      </c>
      <c r="R39" t="s">
        <v>256</v>
      </c>
      <c r="S39">
        <v>1</v>
      </c>
    </row>
    <row r="40" spans="1:19" x14ac:dyDescent="0.35">
      <c r="A40" t="s">
        <v>261</v>
      </c>
      <c r="B40">
        <v>2000</v>
      </c>
      <c r="C40" t="s">
        <v>262</v>
      </c>
      <c r="D40" t="s">
        <v>263</v>
      </c>
      <c r="E40" t="s">
        <v>18</v>
      </c>
      <c r="F40" t="s">
        <v>19</v>
      </c>
      <c r="G40" t="s">
        <v>128</v>
      </c>
      <c r="H40" t="s">
        <v>264</v>
      </c>
      <c r="I40" t="s">
        <v>22</v>
      </c>
      <c r="J40">
        <f t="shared" si="0"/>
        <v>2000</v>
      </c>
      <c r="K40" t="s">
        <v>304</v>
      </c>
      <c r="O40" t="s">
        <v>305</v>
      </c>
      <c r="S40">
        <v>1</v>
      </c>
    </row>
    <row r="41" spans="1:19" x14ac:dyDescent="0.35">
      <c r="A41" t="s">
        <v>265</v>
      </c>
      <c r="B41">
        <v>2007</v>
      </c>
      <c r="C41" t="s">
        <v>108</v>
      </c>
      <c r="D41" t="s">
        <v>266</v>
      </c>
      <c r="E41" t="s">
        <v>51</v>
      </c>
      <c r="F41" t="s">
        <v>52</v>
      </c>
      <c r="G41" t="s">
        <v>215</v>
      </c>
      <c r="H41" t="s">
        <v>267</v>
      </c>
      <c r="I41" t="s">
        <v>22</v>
      </c>
      <c r="J41">
        <f t="shared" si="0"/>
        <v>0</v>
      </c>
      <c r="K41" t="s">
        <v>268</v>
      </c>
      <c r="L41" t="s">
        <v>269</v>
      </c>
      <c r="M41">
        <v>2007</v>
      </c>
      <c r="N41" t="s">
        <v>82</v>
      </c>
      <c r="O41" t="s">
        <v>270</v>
      </c>
      <c r="P41" t="s">
        <v>271</v>
      </c>
      <c r="Q41">
        <v>2007</v>
      </c>
      <c r="R41" t="s">
        <v>268</v>
      </c>
      <c r="S41">
        <v>1</v>
      </c>
    </row>
    <row r="42" spans="1:19" x14ac:dyDescent="0.35">
      <c r="A42" t="s">
        <v>272</v>
      </c>
      <c r="B42">
        <v>2004</v>
      </c>
      <c r="C42" t="s">
        <v>49</v>
      </c>
      <c r="D42" t="s">
        <v>273</v>
      </c>
      <c r="E42" t="s">
        <v>51</v>
      </c>
      <c r="F42" t="s">
        <v>52</v>
      </c>
      <c r="G42" t="s">
        <v>274</v>
      </c>
      <c r="H42" t="s">
        <v>275</v>
      </c>
      <c r="I42" t="s">
        <v>22</v>
      </c>
      <c r="J42">
        <f t="shared" si="0"/>
        <v>2004</v>
      </c>
      <c r="K42" t="s">
        <v>307</v>
      </c>
      <c r="O42" t="s">
        <v>306</v>
      </c>
      <c r="S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mhazo2016add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Blanchy</dc:creator>
  <cp:lastModifiedBy>Guillaume B</cp:lastModifiedBy>
  <dcterms:created xsi:type="dcterms:W3CDTF">2021-05-25T13:37:11Z</dcterms:created>
  <dcterms:modified xsi:type="dcterms:W3CDTF">2021-05-26T11:50:04Z</dcterms:modified>
</cp:coreProperties>
</file>