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oshuaSenne\Downloads\CAT_Assessment_Ratings_Download (15.05.2023)\"/>
    </mc:Choice>
  </mc:AlternateContent>
  <xr:revisionPtr revIDLastSave="0" documentId="13_ncr:1_{97323801-891D-461E-A24B-AFEA968C3918}" xr6:coauthVersionLast="47" xr6:coauthVersionMax="47" xr10:uidLastSave="{00000000-0000-0000-0000-000000000000}"/>
  <bookViews>
    <workbookView xWindow="-110" yWindow="-110" windowWidth="19420" windowHeight="10420" tabRatio="848" xr2:uid="{00000000-000D-0000-FFFF-FFFF00000000}"/>
  </bookViews>
  <sheets>
    <sheet name="Assessment" sheetId="42" r:id="rId1"/>
    <sheet name="EffortSharing" sheetId="43" r:id="rId2"/>
    <sheet name="ModelledPathways" sheetId="44" r:id="rId3"/>
  </sheets>
  <externalReferences>
    <externalReference r:id="rId4"/>
  </externalReferences>
  <definedNames>
    <definedName name="Assessment_Table">Assessment!$E$25:$BM$34</definedName>
    <definedName name="AssessmentData" localSheetId="0">Assessment!$C$25:$BM$34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ModelledPathways!$C$23:$G$26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Assessment!$C$31</definedName>
    <definedName name="paste_location" localSheetId="0">Assessment!$C$21:$BM$34</definedName>
    <definedName name="paste_location" localSheetId="1">EffortSharing!$C$19:$F$26</definedName>
    <definedName name="paste_location" localSheetId="2">ModelledPathways!$C$19:$AM$26</definedName>
    <definedName name="Pathways_Table">ModelledPathways!$D$23:$AM$26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2" l="1"/>
</calcChain>
</file>

<file path=xl/sharedStrings.xml><?xml version="1.0" encoding="utf-8"?>
<sst xmlns="http://schemas.openxmlformats.org/spreadsheetml/2006/main" count="592" uniqueCount="36">
  <si>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</si>
  <si>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</si>
  <si>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</si>
  <si>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</si>
  <si>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</si>
  <si>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</si>
  <si>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</si>
  <si>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 xml:space="preserve">Copyright © 2022 Climate Action Tracker by NewClimate Institute and Climate Analytics. All rights reserved. The content provided by this website is protected by copyright. 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</si>
  <si>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</si>
  <si>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</si>
  <si>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</si>
  <si>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</si>
  <si>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</si>
  <si>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</si>
  <si>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</si>
  <si>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</si>
  <si>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</si>
  <si>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</si>
  <si>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Total, excl LULUCF, Min</t>
  </si>
  <si>
    <t>Total, excl LULUCF, Max</t>
  </si>
  <si>
    <t>Planned policies</t>
  </si>
  <si>
    <t>Unconditional</t>
  </si>
  <si>
    <t>Min</t>
  </si>
  <si>
    <t>Max</t>
  </si>
  <si>
    <t>Conditional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</si>
  <si>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</si>
  <si>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</si>
  <si>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</si>
  <si>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Almost sufficient</t>
  </si>
  <si>
    <t>Insufficient</t>
  </si>
  <si>
    <t>Highly insufficient</t>
  </si>
  <si>
    <t>Modelled domestic pathways</t>
  </si>
  <si>
    <t/>
  </si>
  <si>
    <t>-</t>
  </si>
  <si>
    <t>1.5°C Paris Agreement compatible</t>
  </si>
  <si>
    <t>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</si>
</sst>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mm/dd/yyyy\ hh:mm:ss"/>
    <numFmt numFmtId="166" formatCode="0.0"/>
    <numFmt numFmtId="167" formatCode="mmmm\ yyyy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5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164" fontId="34" fillId="0" borderId="0" applyFont="0" applyFill="0" applyBorder="0" applyAlignment="0" applyProtection="0"/>
  </cellStyleXfs>
  <cellXfs count="20">
    <xf numFmtId="0" fontId="0" fillId="0" borderId="0" xfId="0"/>
    <xf numFmtId="0" fontId="29" fillId="0" borderId="10" xfId="35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3" fillId="0" borderId="0" xfId="0" applyFont="1" applyAlignment="1">
      <alignment vertical="center"/>
    </xf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6" fontId="1" fillId="0" borderId="1" xfId="33" applyNumberFormat="1" applyFont="1">
      <protection locked="0"/>
    </xf>
    <xf numFmtId="167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0" fontId="35" fillId="0" borderId="1" xfId="33" applyNumberFormat="1" applyFont="1"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3">
    <dxf>
      <numFmt numFmtId="168" formatCode="#,###.0"/>
    </dxf>
    <dxf>
      <numFmt numFmtId="168" formatCode="#,###.0"/>
    </dxf>
    <dxf>
      <numFmt numFmtId="168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D9" t="str">
            <v>Argentina</v>
          </cell>
          <cell r="E9" t="str">
            <v>ARG</v>
          </cell>
        </row>
        <row r="10">
          <cell r="D10" t="str">
            <v>Australia</v>
          </cell>
          <cell r="E10" t="str">
            <v>AUS</v>
          </cell>
        </row>
        <row r="11">
          <cell r="D11" t="str">
            <v>Bhutan</v>
          </cell>
          <cell r="E11" t="str">
            <v>BTN</v>
          </cell>
        </row>
        <row r="12">
          <cell r="D12" t="str">
            <v>Brazil</v>
          </cell>
          <cell r="E12" t="str">
            <v>BRA</v>
          </cell>
        </row>
        <row r="13">
          <cell r="D13" t="str">
            <v>Canada</v>
          </cell>
          <cell r="E13" t="str">
            <v>CAN</v>
          </cell>
        </row>
        <row r="14">
          <cell r="D14" t="str">
            <v>Chile</v>
          </cell>
          <cell r="E14" t="str">
            <v>CHL</v>
          </cell>
        </row>
        <row r="15">
          <cell r="D15" t="str">
            <v>China</v>
          </cell>
          <cell r="E15" t="str">
            <v>CHN</v>
          </cell>
        </row>
        <row r="16">
          <cell r="D16" t="str">
            <v>CostaRica</v>
          </cell>
          <cell r="E16" t="str">
            <v>CRI</v>
          </cell>
        </row>
        <row r="17">
          <cell r="D17" t="str">
            <v>Ethiopia</v>
          </cell>
          <cell r="E17" t="str">
            <v>ETH</v>
          </cell>
        </row>
        <row r="18">
          <cell r="D18" t="str">
            <v>EU</v>
          </cell>
          <cell r="E18" t="str">
            <v>EU28</v>
          </cell>
        </row>
        <row r="19">
          <cell r="D19" t="str">
            <v>Gambia</v>
          </cell>
          <cell r="E19" t="str">
            <v>GMB</v>
          </cell>
        </row>
        <row r="20">
          <cell r="D20" t="str">
            <v>India</v>
          </cell>
          <cell r="E20" t="str">
            <v>IND</v>
          </cell>
        </row>
        <row r="21">
          <cell r="D21" t="str">
            <v>Indonesia</v>
          </cell>
          <cell r="E21" t="str">
            <v>IDN</v>
          </cell>
        </row>
        <row r="22">
          <cell r="D22" t="str">
            <v>Japan</v>
          </cell>
          <cell r="E22" t="str">
            <v>JPN</v>
          </cell>
        </row>
        <row r="23">
          <cell r="D23" t="str">
            <v>Kazakhstan</v>
          </cell>
          <cell r="E23" t="str">
            <v>KAZ</v>
          </cell>
        </row>
        <row r="24">
          <cell r="D24" t="str">
            <v>Mexico</v>
          </cell>
          <cell r="E24" t="str">
            <v>MEX</v>
          </cell>
        </row>
        <row r="25">
          <cell r="D25" t="str">
            <v>Morocco</v>
          </cell>
          <cell r="E25" t="str">
            <v>MAR</v>
          </cell>
        </row>
        <row r="26">
          <cell r="D26" t="str">
            <v>Nepal</v>
          </cell>
          <cell r="E26" t="str">
            <v>NPL</v>
          </cell>
        </row>
        <row r="27">
          <cell r="D27" t="str">
            <v>NewZealand</v>
          </cell>
          <cell r="E27" t="str">
            <v>NZL</v>
          </cell>
        </row>
        <row r="28">
          <cell r="D28" t="str">
            <v>Norway</v>
          </cell>
          <cell r="E28" t="str">
            <v>NOR</v>
          </cell>
        </row>
        <row r="29">
          <cell r="D29" t="str">
            <v>Peru</v>
          </cell>
          <cell r="E29" t="str">
            <v>PER</v>
          </cell>
        </row>
        <row r="30">
          <cell r="D30" t="str">
            <v>Philippines</v>
          </cell>
          <cell r="E30" t="str">
            <v>PHL</v>
          </cell>
        </row>
        <row r="31">
          <cell r="D31" t="str">
            <v>Russia</v>
          </cell>
          <cell r="E31" t="str">
            <v>RUS</v>
          </cell>
        </row>
        <row r="32">
          <cell r="D32" t="str">
            <v>SaudiArabia</v>
          </cell>
          <cell r="E32" t="str">
            <v>SAU</v>
          </cell>
        </row>
        <row r="33">
          <cell r="D33" t="str">
            <v>Singapore</v>
          </cell>
          <cell r="E33" t="str">
            <v>SGP</v>
          </cell>
        </row>
        <row r="34">
          <cell r="D34" t="str">
            <v>SouthAfrica</v>
          </cell>
          <cell r="E34" t="str">
            <v>ZAF</v>
          </cell>
        </row>
        <row r="35">
          <cell r="D35" t="str">
            <v>SouthKorea</v>
          </cell>
          <cell r="E35" t="str">
            <v>KOR</v>
          </cell>
        </row>
        <row r="36">
          <cell r="D36" t="str">
            <v>Switzerland</v>
          </cell>
          <cell r="E36" t="str">
            <v>CHE</v>
          </cell>
        </row>
        <row r="37">
          <cell r="D37" t="str">
            <v>Turkey</v>
          </cell>
          <cell r="E37" t="str">
            <v>TUR</v>
          </cell>
        </row>
        <row r="38">
          <cell r="D38" t="str">
            <v>Ukraine</v>
          </cell>
          <cell r="E38" t="str">
            <v>UKR</v>
          </cell>
        </row>
        <row r="39">
          <cell r="D39" t="str">
            <v>UAE</v>
          </cell>
          <cell r="E39" t="str">
            <v>ARE</v>
          </cell>
        </row>
        <row r="40">
          <cell r="D40" t="str">
            <v>US</v>
          </cell>
          <cell r="E40" t="str">
            <v>USA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BM34"/>
  <sheetViews>
    <sheetView showGridLines="0" tabSelected="1" zoomScaleNormal="100" workbookViewId="0"/>
  </sheetViews>
  <sheetFormatPr defaultRowHeight="10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24" max="24" width="10.109375" bestFit="1" customWidth="1"/>
  </cols>
  <sheetData>
    <row r="3" spans="3:65" ht="14" thickBot="1" x14ac:dyDescent="0.3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5" spans="3:65" x14ac:dyDescent="0.2">
      <c r="C5" s="11" t="s">
        <v>1</v>
      </c>
    </row>
    <row r="6" spans="3:65" x14ac:dyDescent="0.2">
      <c r="C6" s="11"/>
    </row>
    <row r="7" spans="3:65" x14ac:dyDescent="0.2">
      <c r="C7" s="11" t="s">
        <v>2</v>
      </c>
      <c r="X7" s="14"/>
    </row>
    <row r="8" spans="3:65" x14ac:dyDescent="0.2">
      <c r="C8" s="11" t="s">
        <v>3</v>
      </c>
    </row>
    <row r="9" spans="3:65" x14ac:dyDescent="0.2">
      <c r="C9" s="11" t="s">
        <v>4</v>
      </c>
    </row>
    <row r="11" spans="3:65" x14ac:dyDescent="0.2">
      <c r="C11" s="3" t="s">
        <v>5</v>
      </c>
      <c r="D11" s="6"/>
    </row>
    <row r="12" spans="3:65" ht="13" x14ac:dyDescent="0.3">
      <c r="C12" s="4"/>
    </row>
    <row r="13" spans="3:65" ht="10.5" x14ac:dyDescent="0.2">
      <c r="C13" s="7" t="s">
        <v>6</v>
      </c>
    </row>
    <row r="14" spans="3:65" ht="10.5" x14ac:dyDescent="0.2">
      <c r="C14" s="5"/>
    </row>
    <row r="15" spans="3:65" x14ac:dyDescent="0.2">
      <c r="C15" s="2" t="str">
        <f>_xlfn.CONCAT("Please reference as: 'Climate Action Tracker, Country Assessments | ",TEXT(LastUpdate, "mmmm yyyy")," - http://climateactiontracker.org'")</f>
        <v>Please reference as: 'Climate Action Tracker, Country Assessments | May 2023 - http://climateactiontracker.org'</v>
      </c>
    </row>
    <row r="17" spans="2:65" x14ac:dyDescent="0.2">
      <c r="C17" s="3" t="s">
        <v>7</v>
      </c>
    </row>
    <row r="18" spans="2:65" x14ac:dyDescent="0.2">
      <c r="C18" t="s">
        <v>8</v>
      </c>
    </row>
    <row r="20" spans="2:65" x14ac:dyDescent="0.2">
      <c r="C20" s="12"/>
    </row>
    <row r="21" spans="2:65" ht="10.5" x14ac:dyDescent="0.25">
      <c r="C21" s="2" t="s">
        <v>9</v>
      </c>
      <c r="D21" s="10" t="s">
        <v>35</v>
      </c>
    </row>
    <row r="22" spans="2:65" ht="10.5" x14ac:dyDescent="0.25">
      <c r="C22" s="2" t="s">
        <v>10</v>
      </c>
      <c r="D22" s="17">
        <v>45047</v>
      </c>
    </row>
    <row r="24" spans="2:65" ht="22" customHeight="1" x14ac:dyDescent="0.2">
      <c r="B24" s="12"/>
      <c r="C24" s="8" t="s">
        <v>11</v>
      </c>
      <c r="D24" s="8" t="s">
        <v>12</v>
      </c>
      <c r="E24" s="8">
        <v>1990</v>
      </c>
      <c r="F24" s="8">
        <v>1991</v>
      </c>
      <c r="G24" s="8">
        <v>1992</v>
      </c>
      <c r="H24" s="8">
        <v>1993</v>
      </c>
      <c r="I24" s="8">
        <v>1994</v>
      </c>
      <c r="J24" s="8">
        <v>1995</v>
      </c>
      <c r="K24" s="8">
        <v>1996</v>
      </c>
      <c r="L24" s="8">
        <v>1997</v>
      </c>
      <c r="M24" s="8">
        <v>1998</v>
      </c>
      <c r="N24" s="8">
        <v>1999</v>
      </c>
      <c r="O24" s="8">
        <v>2000</v>
      </c>
      <c r="P24" s="8">
        <v>2001</v>
      </c>
      <c r="Q24" s="8">
        <v>2002</v>
      </c>
      <c r="R24" s="8">
        <v>2003</v>
      </c>
      <c r="S24" s="8">
        <v>2004</v>
      </c>
      <c r="T24" s="8">
        <v>2005</v>
      </c>
      <c r="U24" s="8">
        <v>2006</v>
      </c>
      <c r="V24" s="8">
        <v>2007</v>
      </c>
      <c r="W24" s="8">
        <v>2008</v>
      </c>
      <c r="X24" s="8">
        <v>2009</v>
      </c>
      <c r="Y24" s="8">
        <v>2010</v>
      </c>
      <c r="Z24" s="8">
        <v>2011</v>
      </c>
      <c r="AA24" s="8">
        <v>2012</v>
      </c>
      <c r="AB24" s="8">
        <v>2013</v>
      </c>
      <c r="AC24" s="8">
        <v>2014</v>
      </c>
      <c r="AD24" s="8">
        <v>2015</v>
      </c>
      <c r="AE24" s="8">
        <v>2016</v>
      </c>
      <c r="AF24" s="8">
        <v>2017</v>
      </c>
      <c r="AG24" s="8">
        <v>2018</v>
      </c>
      <c r="AH24" s="8">
        <v>2019</v>
      </c>
      <c r="AI24" s="8">
        <v>2020</v>
      </c>
      <c r="AJ24" s="8">
        <v>2021</v>
      </c>
      <c r="AK24" s="8">
        <v>2022</v>
      </c>
      <c r="AL24" s="8">
        <v>2023</v>
      </c>
      <c r="AM24" s="8">
        <v>2024</v>
      </c>
      <c r="AN24" s="8">
        <v>2025</v>
      </c>
      <c r="AO24" s="8">
        <v>2026</v>
      </c>
      <c r="AP24" s="8">
        <v>2027</v>
      </c>
      <c r="AQ24" s="8">
        <v>2028</v>
      </c>
      <c r="AR24" s="8">
        <v>2029</v>
      </c>
      <c r="AS24" s="8">
        <v>2030</v>
      </c>
      <c r="AT24" s="8">
        <v>2031</v>
      </c>
      <c r="AU24" s="8">
        <v>2032</v>
      </c>
      <c r="AV24" s="8">
        <v>2033</v>
      </c>
      <c r="AW24" s="8">
        <v>2034</v>
      </c>
      <c r="AX24" s="8">
        <v>2035</v>
      </c>
      <c r="AY24" s="8">
        <v>2036</v>
      </c>
      <c r="AZ24" s="8">
        <v>2037</v>
      </c>
      <c r="BA24" s="8">
        <v>2038</v>
      </c>
      <c r="BB24" s="8">
        <v>2039</v>
      </c>
      <c r="BC24" s="8">
        <v>2040</v>
      </c>
      <c r="BD24" s="8">
        <v>2041</v>
      </c>
      <c r="BE24" s="8">
        <v>2042</v>
      </c>
      <c r="BF24" s="8">
        <v>2043</v>
      </c>
      <c r="BG24" s="8">
        <v>2044</v>
      </c>
      <c r="BH24" s="8">
        <v>2045</v>
      </c>
      <c r="BI24" s="8">
        <v>2046</v>
      </c>
      <c r="BJ24" s="8">
        <v>2047</v>
      </c>
      <c r="BK24" s="8">
        <v>2048</v>
      </c>
      <c r="BL24" s="8">
        <v>2049</v>
      </c>
      <c r="BM24" s="8">
        <v>2050</v>
      </c>
    </row>
    <row r="25" spans="2:65" x14ac:dyDescent="0.2">
      <c r="B25" s="12"/>
      <c r="C25" s="9" t="s">
        <v>13</v>
      </c>
      <c r="D25" s="9" t="s">
        <v>14</v>
      </c>
      <c r="E25" s="18">
        <v>1269.3340277935522</v>
      </c>
      <c r="F25" s="18">
        <v>1283.7962941880255</v>
      </c>
      <c r="G25" s="18">
        <v>1295.6120203380187</v>
      </c>
      <c r="H25" s="18">
        <v>1291.3921393465407</v>
      </c>
      <c r="I25" s="18">
        <v>1352.4297605521785</v>
      </c>
      <c r="J25" s="18">
        <v>1373.818253620932</v>
      </c>
      <c r="K25" s="18">
        <v>1386.7476028350395</v>
      </c>
      <c r="L25" s="18">
        <v>1378.8102378583305</v>
      </c>
      <c r="M25" s="18">
        <v>1330.304186558524</v>
      </c>
      <c r="N25" s="18">
        <v>1353.6624034976353</v>
      </c>
      <c r="O25" s="18">
        <v>1373.3034195443358</v>
      </c>
      <c r="P25" s="18">
        <v>1347.5614254471259</v>
      </c>
      <c r="Q25" s="18">
        <v>1371.6138772792481</v>
      </c>
      <c r="R25" s="18">
        <v>1378.4520318559639</v>
      </c>
      <c r="S25" s="18">
        <v>1369.8293001435811</v>
      </c>
      <c r="T25" s="18">
        <v>1377.4638762485652</v>
      </c>
      <c r="U25" s="18">
        <v>1356.0802467625565</v>
      </c>
      <c r="V25" s="18">
        <v>1391.3002596107419</v>
      </c>
      <c r="W25" s="18">
        <v>1318.5074153202181</v>
      </c>
      <c r="X25" s="18">
        <v>1246.5496220512757</v>
      </c>
      <c r="Y25" s="18">
        <v>1300.0467478132925</v>
      </c>
      <c r="Z25" s="18">
        <v>1350.7411359555981</v>
      </c>
      <c r="AA25" s="18">
        <v>1393.5941563813651</v>
      </c>
      <c r="AB25" s="18">
        <v>1405.3504238756398</v>
      </c>
      <c r="AC25" s="18">
        <v>1356.5110219224757</v>
      </c>
      <c r="AD25" s="18">
        <v>1317.8361955129585</v>
      </c>
      <c r="AE25" s="18">
        <v>1300.1467732284696</v>
      </c>
      <c r="AF25" s="18">
        <v>1286.7362631687549</v>
      </c>
      <c r="AG25" s="18">
        <v>1242.715707133676</v>
      </c>
      <c r="AH25" s="18">
        <v>1207.742416489948</v>
      </c>
      <c r="AI25" s="18">
        <v>1144.9324969955176</v>
      </c>
      <c r="AJ25" s="18">
        <v>1168.0944654751866</v>
      </c>
      <c r="AK25" s="18" t="s">
        <v>32</v>
      </c>
      <c r="AL25" s="18" t="s">
        <v>32</v>
      </c>
      <c r="AM25" s="18" t="s">
        <v>32</v>
      </c>
      <c r="AN25" s="18" t="s">
        <v>32</v>
      </c>
      <c r="AO25" s="18" t="s">
        <v>32</v>
      </c>
      <c r="AP25" s="18" t="s">
        <v>32</v>
      </c>
      <c r="AQ25" s="18" t="s">
        <v>32</v>
      </c>
      <c r="AR25" s="18" t="s">
        <v>32</v>
      </c>
      <c r="AS25" s="18" t="s">
        <v>32</v>
      </c>
      <c r="AT25" s="18" t="s">
        <v>32</v>
      </c>
      <c r="AU25" s="18" t="s">
        <v>32</v>
      </c>
      <c r="AV25" s="18" t="s">
        <v>32</v>
      </c>
      <c r="AW25" s="18" t="s">
        <v>32</v>
      </c>
      <c r="AX25" s="18" t="s">
        <v>32</v>
      </c>
      <c r="AY25" s="18" t="s">
        <v>32</v>
      </c>
      <c r="AZ25" s="18" t="s">
        <v>32</v>
      </c>
      <c r="BA25" s="18" t="s">
        <v>32</v>
      </c>
      <c r="BB25" s="18" t="s">
        <v>32</v>
      </c>
      <c r="BC25" s="18" t="s">
        <v>32</v>
      </c>
      <c r="BD25" s="18" t="s">
        <v>32</v>
      </c>
      <c r="BE25" s="18" t="s">
        <v>32</v>
      </c>
      <c r="BF25" s="18" t="s">
        <v>32</v>
      </c>
      <c r="BG25" s="18" t="s">
        <v>32</v>
      </c>
      <c r="BH25" s="18" t="s">
        <v>32</v>
      </c>
      <c r="BI25" s="18" t="s">
        <v>32</v>
      </c>
      <c r="BJ25" s="18" t="s">
        <v>32</v>
      </c>
      <c r="BK25" s="18" t="s">
        <v>32</v>
      </c>
      <c r="BL25" s="18" t="s">
        <v>32</v>
      </c>
      <c r="BM25" s="18" t="s">
        <v>32</v>
      </c>
    </row>
    <row r="26" spans="2:65" x14ac:dyDescent="0.2">
      <c r="B26" s="12"/>
      <c r="C26" s="9" t="s">
        <v>15</v>
      </c>
      <c r="D26" s="9" t="s">
        <v>16</v>
      </c>
      <c r="E26" s="18">
        <v>-63.272180517479732</v>
      </c>
      <c r="F26" s="18">
        <v>-72.077834600215951</v>
      </c>
      <c r="G26" s="18">
        <v>-75.768568073781509</v>
      </c>
      <c r="H26" s="18">
        <v>-79.036433977551056</v>
      </c>
      <c r="I26" s="18">
        <v>-78.849338080596212</v>
      </c>
      <c r="J26" s="18">
        <v>-78.560484471246767</v>
      </c>
      <c r="K26" s="18">
        <v>-82.262619193727417</v>
      </c>
      <c r="L26" s="18">
        <v>-83.279487088967485</v>
      </c>
      <c r="M26" s="18">
        <v>-83.749755483477671</v>
      </c>
      <c r="N26" s="18">
        <v>-82.977550008212773</v>
      </c>
      <c r="O26" s="18">
        <v>-84.085524601985199</v>
      </c>
      <c r="P26" s="18">
        <v>-84.734061507658566</v>
      </c>
      <c r="Q26" s="18">
        <v>-86.506030051586777</v>
      </c>
      <c r="R26" s="18">
        <v>-98.038712262891977</v>
      </c>
      <c r="S26" s="18">
        <v>-94.621082541518192</v>
      </c>
      <c r="T26" s="18">
        <v>-88.841243156239017</v>
      </c>
      <c r="U26" s="18">
        <v>-83.96723137245263</v>
      </c>
      <c r="V26" s="18">
        <v>-79.901017981753839</v>
      </c>
      <c r="W26" s="18">
        <v>-70.111825633231859</v>
      </c>
      <c r="X26" s="18">
        <v>-67.013447612711047</v>
      </c>
      <c r="Y26" s="18">
        <v>-70.853946511667118</v>
      </c>
      <c r="Z26" s="18">
        <v>-69.120049775197103</v>
      </c>
      <c r="AA26" s="18">
        <v>-71.89577035916875</v>
      </c>
      <c r="AB26" s="18">
        <v>-64.653755576933861</v>
      </c>
      <c r="AC26" s="18">
        <v>-61.734467885009941</v>
      </c>
      <c r="AD26" s="18">
        <v>-56.13244321233239</v>
      </c>
      <c r="AE26" s="18">
        <v>-52.285838441890945</v>
      </c>
      <c r="AF26" s="18">
        <v>-56.248091884977605</v>
      </c>
      <c r="AG26" s="18">
        <v>-55.809650826441967</v>
      </c>
      <c r="AH26" s="18">
        <v>-50.699932083332719</v>
      </c>
      <c r="AI26" s="18">
        <v>-51.593909939343533</v>
      </c>
      <c r="AJ26" s="18">
        <v>-51.69459048118177</v>
      </c>
      <c r="AK26" s="18" t="s">
        <v>32</v>
      </c>
      <c r="AL26" s="18" t="s">
        <v>32</v>
      </c>
      <c r="AM26" s="18" t="s">
        <v>32</v>
      </c>
      <c r="AN26" s="18" t="s">
        <v>32</v>
      </c>
      <c r="AO26" s="18" t="s">
        <v>32</v>
      </c>
      <c r="AP26" s="18" t="s">
        <v>32</v>
      </c>
      <c r="AQ26" s="18" t="s">
        <v>32</v>
      </c>
      <c r="AR26" s="18" t="s">
        <v>32</v>
      </c>
      <c r="AS26" s="18" t="s">
        <v>32</v>
      </c>
      <c r="AT26" s="18" t="s">
        <v>32</v>
      </c>
      <c r="AU26" s="18" t="s">
        <v>32</v>
      </c>
      <c r="AV26" s="18" t="s">
        <v>32</v>
      </c>
      <c r="AW26" s="18" t="s">
        <v>32</v>
      </c>
      <c r="AX26" s="18" t="s">
        <v>32</v>
      </c>
      <c r="AY26" s="18" t="s">
        <v>32</v>
      </c>
      <c r="AZ26" s="18" t="s">
        <v>32</v>
      </c>
      <c r="BA26" s="18" t="s">
        <v>32</v>
      </c>
      <c r="BB26" s="18" t="s">
        <v>32</v>
      </c>
      <c r="BC26" s="18" t="s">
        <v>32</v>
      </c>
      <c r="BD26" s="18" t="s">
        <v>32</v>
      </c>
      <c r="BE26" s="18" t="s">
        <v>32</v>
      </c>
      <c r="BF26" s="18" t="s">
        <v>32</v>
      </c>
      <c r="BG26" s="18" t="s">
        <v>32</v>
      </c>
      <c r="BH26" s="18" t="s">
        <v>32</v>
      </c>
      <c r="BI26" s="18" t="s">
        <v>32</v>
      </c>
      <c r="BJ26" s="18" t="s">
        <v>32</v>
      </c>
      <c r="BK26" s="18" t="s">
        <v>32</v>
      </c>
      <c r="BL26" s="18" t="s">
        <v>32</v>
      </c>
      <c r="BM26" s="18" t="s">
        <v>32</v>
      </c>
    </row>
    <row r="27" spans="2:65" x14ac:dyDescent="0.2">
      <c r="B27" s="12"/>
      <c r="C27" s="9" t="s">
        <v>17</v>
      </c>
      <c r="D27" s="9" t="s">
        <v>18</v>
      </c>
      <c r="E27" s="18" t="s">
        <v>32</v>
      </c>
      <c r="F27" s="18" t="s">
        <v>32</v>
      </c>
      <c r="G27" s="18" t="s">
        <v>32</v>
      </c>
      <c r="H27" s="18" t="s">
        <v>32</v>
      </c>
      <c r="I27" s="18" t="s">
        <v>32</v>
      </c>
      <c r="J27" s="18" t="s">
        <v>32</v>
      </c>
      <c r="K27" s="18" t="s">
        <v>32</v>
      </c>
      <c r="L27" s="18" t="s">
        <v>32</v>
      </c>
      <c r="M27" s="18" t="s">
        <v>32</v>
      </c>
      <c r="N27" s="18" t="s">
        <v>32</v>
      </c>
      <c r="O27" s="18" t="s">
        <v>32</v>
      </c>
      <c r="P27" s="18" t="s">
        <v>32</v>
      </c>
      <c r="Q27" s="18" t="s">
        <v>32</v>
      </c>
      <c r="R27" s="18" t="s">
        <v>32</v>
      </c>
      <c r="S27" s="18" t="s">
        <v>32</v>
      </c>
      <c r="T27" s="18" t="s">
        <v>32</v>
      </c>
      <c r="U27" s="18" t="s">
        <v>32</v>
      </c>
      <c r="V27" s="18" t="s">
        <v>32</v>
      </c>
      <c r="W27" s="18" t="s">
        <v>32</v>
      </c>
      <c r="X27" s="18" t="s">
        <v>32</v>
      </c>
      <c r="Y27" s="18" t="s">
        <v>32</v>
      </c>
      <c r="Z27" s="18" t="s">
        <v>32</v>
      </c>
      <c r="AA27" s="18" t="s">
        <v>32</v>
      </c>
      <c r="AB27" s="18" t="s">
        <v>32</v>
      </c>
      <c r="AC27" s="18" t="s">
        <v>32</v>
      </c>
      <c r="AD27" s="18" t="s">
        <v>32</v>
      </c>
      <c r="AE27" s="18" t="s">
        <v>32</v>
      </c>
      <c r="AF27" s="18" t="s">
        <v>32</v>
      </c>
      <c r="AG27" s="18" t="s">
        <v>32</v>
      </c>
      <c r="AH27" s="18" t="s">
        <v>32</v>
      </c>
      <c r="AI27" s="18" t="s">
        <v>32</v>
      </c>
      <c r="AJ27" s="18">
        <v>1168.0944654751866</v>
      </c>
      <c r="AK27" s="18">
        <v>1145.0613883531178</v>
      </c>
      <c r="AL27" s="18">
        <v>1113.7304986908559</v>
      </c>
      <c r="AM27" s="18">
        <v>1082.3735703027983</v>
      </c>
      <c r="AN27" s="18">
        <v>1050.990108922691</v>
      </c>
      <c r="AO27" s="18">
        <v>1019.5796123990031</v>
      </c>
      <c r="AP27" s="18">
        <v>988.14157057937587</v>
      </c>
      <c r="AQ27" s="18">
        <v>956.67546519346467</v>
      </c>
      <c r="AR27" s="18">
        <v>925.18076973414679</v>
      </c>
      <c r="AS27" s="18">
        <v>893.65694933707891</v>
      </c>
      <c r="AT27" s="18" t="s">
        <v>32</v>
      </c>
      <c r="AU27" s="18" t="s">
        <v>32</v>
      </c>
      <c r="AV27" s="18" t="s">
        <v>32</v>
      </c>
      <c r="AW27" s="18" t="s">
        <v>32</v>
      </c>
      <c r="AX27" s="18" t="s">
        <v>32</v>
      </c>
      <c r="AY27" s="18" t="s">
        <v>32</v>
      </c>
      <c r="AZ27" s="18" t="s">
        <v>32</v>
      </c>
      <c r="BA27" s="18" t="s">
        <v>32</v>
      </c>
      <c r="BB27" s="18" t="s">
        <v>32</v>
      </c>
      <c r="BC27" s="18" t="s">
        <v>32</v>
      </c>
      <c r="BD27" s="18" t="s">
        <v>32</v>
      </c>
      <c r="BE27" s="18" t="s">
        <v>32</v>
      </c>
      <c r="BF27" s="18" t="s">
        <v>32</v>
      </c>
      <c r="BG27" s="18" t="s">
        <v>32</v>
      </c>
      <c r="BH27" s="18" t="s">
        <v>32</v>
      </c>
      <c r="BI27" s="18" t="s">
        <v>32</v>
      </c>
      <c r="BJ27" s="18" t="s">
        <v>32</v>
      </c>
      <c r="BK27" s="18" t="s">
        <v>32</v>
      </c>
      <c r="BL27" s="18" t="s">
        <v>32</v>
      </c>
      <c r="BM27" s="18" t="s">
        <v>32</v>
      </c>
    </row>
    <row r="28" spans="2:65" x14ac:dyDescent="0.2">
      <c r="B28" s="12"/>
      <c r="C28" s="9" t="s">
        <v>17</v>
      </c>
      <c r="D28" s="9" t="s">
        <v>19</v>
      </c>
      <c r="E28" s="18" t="s">
        <v>32</v>
      </c>
      <c r="F28" s="18" t="s">
        <v>32</v>
      </c>
      <c r="G28" s="18" t="s">
        <v>32</v>
      </c>
      <c r="H28" s="18" t="s">
        <v>32</v>
      </c>
      <c r="I28" s="18" t="s">
        <v>32</v>
      </c>
      <c r="J28" s="18" t="s">
        <v>32</v>
      </c>
      <c r="K28" s="18" t="s">
        <v>32</v>
      </c>
      <c r="L28" s="18" t="s">
        <v>32</v>
      </c>
      <c r="M28" s="18" t="s">
        <v>32</v>
      </c>
      <c r="N28" s="18" t="s">
        <v>32</v>
      </c>
      <c r="O28" s="18" t="s">
        <v>32</v>
      </c>
      <c r="P28" s="18" t="s">
        <v>32</v>
      </c>
      <c r="Q28" s="18" t="s">
        <v>32</v>
      </c>
      <c r="R28" s="18" t="s">
        <v>32</v>
      </c>
      <c r="S28" s="18" t="s">
        <v>32</v>
      </c>
      <c r="T28" s="18" t="s">
        <v>32</v>
      </c>
      <c r="U28" s="18" t="s">
        <v>32</v>
      </c>
      <c r="V28" s="18" t="s">
        <v>32</v>
      </c>
      <c r="W28" s="18" t="s">
        <v>32</v>
      </c>
      <c r="X28" s="18" t="s">
        <v>32</v>
      </c>
      <c r="Y28" s="18" t="s">
        <v>32</v>
      </c>
      <c r="Z28" s="18" t="s">
        <v>32</v>
      </c>
      <c r="AA28" s="18" t="s">
        <v>32</v>
      </c>
      <c r="AB28" s="18" t="s">
        <v>32</v>
      </c>
      <c r="AC28" s="18" t="s">
        <v>32</v>
      </c>
      <c r="AD28" s="18" t="s">
        <v>32</v>
      </c>
      <c r="AE28" s="18" t="s">
        <v>32</v>
      </c>
      <c r="AF28" s="18" t="s">
        <v>32</v>
      </c>
      <c r="AG28" s="18" t="s">
        <v>32</v>
      </c>
      <c r="AH28" s="18" t="s">
        <v>32</v>
      </c>
      <c r="AI28" s="18" t="s">
        <v>32</v>
      </c>
      <c r="AJ28" s="18">
        <v>1168.0944654751866</v>
      </c>
      <c r="AK28" s="18">
        <v>1160.2688724049883</v>
      </c>
      <c r="AL28" s="18">
        <v>1135.553377849164</v>
      </c>
      <c r="AM28" s="18">
        <v>1110.7762680103533</v>
      </c>
      <c r="AN28" s="18">
        <v>1085.936118940494</v>
      </c>
      <c r="AO28" s="18">
        <v>1061.0331811191172</v>
      </c>
      <c r="AP28" s="18">
        <v>1036.0686591767137</v>
      </c>
      <c r="AQ28" s="18">
        <v>1011.0408932501149</v>
      </c>
      <c r="AR28" s="18">
        <v>985.9493996395363</v>
      </c>
      <c r="AS28" s="18">
        <v>965.96217641163071</v>
      </c>
      <c r="AT28" s="18" t="s">
        <v>32</v>
      </c>
      <c r="AU28" s="18" t="s">
        <v>32</v>
      </c>
      <c r="AV28" s="18" t="s">
        <v>32</v>
      </c>
      <c r="AW28" s="18" t="s">
        <v>32</v>
      </c>
      <c r="AX28" s="18" t="s">
        <v>32</v>
      </c>
      <c r="AY28" s="18" t="s">
        <v>32</v>
      </c>
      <c r="AZ28" s="18" t="s">
        <v>32</v>
      </c>
      <c r="BA28" s="18" t="s">
        <v>32</v>
      </c>
      <c r="BB28" s="18" t="s">
        <v>32</v>
      </c>
      <c r="BC28" s="18" t="s">
        <v>32</v>
      </c>
      <c r="BD28" s="18" t="s">
        <v>32</v>
      </c>
      <c r="BE28" s="18" t="s">
        <v>32</v>
      </c>
      <c r="BF28" s="18" t="s">
        <v>32</v>
      </c>
      <c r="BG28" s="18" t="s">
        <v>32</v>
      </c>
      <c r="BH28" s="18" t="s">
        <v>32</v>
      </c>
      <c r="BI28" s="18" t="s">
        <v>32</v>
      </c>
      <c r="BJ28" s="18" t="s">
        <v>32</v>
      </c>
      <c r="BK28" s="18" t="s">
        <v>32</v>
      </c>
      <c r="BL28" s="18" t="s">
        <v>32</v>
      </c>
      <c r="BM28" s="18" t="s">
        <v>32</v>
      </c>
    </row>
    <row r="29" spans="2:65" x14ac:dyDescent="0.2">
      <c r="B29" s="12"/>
      <c r="C29" s="9" t="s">
        <v>20</v>
      </c>
      <c r="D29" s="9" t="s">
        <v>18</v>
      </c>
      <c r="E29" s="18" t="s">
        <v>32</v>
      </c>
      <c r="F29" s="18" t="s">
        <v>32</v>
      </c>
      <c r="G29" s="18" t="s">
        <v>32</v>
      </c>
      <c r="H29" s="18" t="s">
        <v>32</v>
      </c>
      <c r="I29" s="18" t="s">
        <v>32</v>
      </c>
      <c r="J29" s="18" t="s">
        <v>32</v>
      </c>
      <c r="K29" s="18" t="s">
        <v>32</v>
      </c>
      <c r="L29" s="18" t="s">
        <v>32</v>
      </c>
      <c r="M29" s="18" t="s">
        <v>32</v>
      </c>
      <c r="N29" s="18" t="s">
        <v>32</v>
      </c>
      <c r="O29" s="18" t="s">
        <v>32</v>
      </c>
      <c r="P29" s="18" t="s">
        <v>32</v>
      </c>
      <c r="Q29" s="18" t="s">
        <v>32</v>
      </c>
      <c r="R29" s="18" t="s">
        <v>32</v>
      </c>
      <c r="S29" s="18" t="s">
        <v>32</v>
      </c>
      <c r="T29" s="18" t="s">
        <v>32</v>
      </c>
      <c r="U29" s="18" t="s">
        <v>32</v>
      </c>
      <c r="V29" s="18" t="s">
        <v>32</v>
      </c>
      <c r="W29" s="18" t="s">
        <v>32</v>
      </c>
      <c r="X29" s="18" t="s">
        <v>32</v>
      </c>
      <c r="Y29" s="18" t="s">
        <v>32</v>
      </c>
      <c r="Z29" s="18" t="s">
        <v>32</v>
      </c>
      <c r="AA29" s="18" t="s">
        <v>32</v>
      </c>
      <c r="AB29" s="18" t="s">
        <v>32</v>
      </c>
      <c r="AC29" s="18" t="s">
        <v>32</v>
      </c>
      <c r="AD29" s="18" t="s">
        <v>32</v>
      </c>
      <c r="AE29" s="18" t="s">
        <v>32</v>
      </c>
      <c r="AF29" s="18" t="s">
        <v>32</v>
      </c>
      <c r="AG29" s="18" t="s">
        <v>32</v>
      </c>
      <c r="AH29" s="18" t="s">
        <v>32</v>
      </c>
      <c r="AI29" s="18" t="s">
        <v>32</v>
      </c>
      <c r="AJ29" s="18" t="s">
        <v>33</v>
      </c>
      <c r="AK29" s="18" t="s">
        <v>33</v>
      </c>
      <c r="AL29" s="18" t="s">
        <v>33</v>
      </c>
      <c r="AM29" s="18" t="s">
        <v>33</v>
      </c>
      <c r="AN29" s="18" t="s">
        <v>33</v>
      </c>
      <c r="AO29" s="18" t="s">
        <v>33</v>
      </c>
      <c r="AP29" s="18" t="s">
        <v>33</v>
      </c>
      <c r="AQ29" s="18" t="s">
        <v>33</v>
      </c>
      <c r="AR29" s="18" t="s">
        <v>33</v>
      </c>
      <c r="AS29" s="18" t="s">
        <v>33</v>
      </c>
      <c r="AT29" s="18" t="s">
        <v>32</v>
      </c>
      <c r="AU29" s="18" t="s">
        <v>32</v>
      </c>
      <c r="AV29" s="18" t="s">
        <v>32</v>
      </c>
      <c r="AW29" s="18" t="s">
        <v>32</v>
      </c>
      <c r="AX29" s="18" t="s">
        <v>32</v>
      </c>
      <c r="AY29" s="18" t="s">
        <v>32</v>
      </c>
      <c r="AZ29" s="18" t="s">
        <v>32</v>
      </c>
      <c r="BA29" s="18" t="s">
        <v>32</v>
      </c>
      <c r="BB29" s="18" t="s">
        <v>32</v>
      </c>
      <c r="BC29" s="18" t="s">
        <v>32</v>
      </c>
      <c r="BD29" s="18" t="s">
        <v>32</v>
      </c>
      <c r="BE29" s="18" t="s">
        <v>32</v>
      </c>
      <c r="BF29" s="18" t="s">
        <v>32</v>
      </c>
      <c r="BG29" s="18" t="s">
        <v>32</v>
      </c>
      <c r="BH29" s="18" t="s">
        <v>32</v>
      </c>
      <c r="BI29" s="18" t="s">
        <v>32</v>
      </c>
      <c r="BJ29" s="18" t="s">
        <v>32</v>
      </c>
      <c r="BK29" s="18" t="s">
        <v>32</v>
      </c>
      <c r="BL29" s="18" t="s">
        <v>32</v>
      </c>
      <c r="BM29" s="18" t="s">
        <v>32</v>
      </c>
    </row>
    <row r="30" spans="2:65" x14ac:dyDescent="0.2">
      <c r="B30" s="12"/>
      <c r="C30" s="9" t="s">
        <v>20</v>
      </c>
      <c r="D30" s="9" t="s">
        <v>19</v>
      </c>
      <c r="E30" s="18" t="s">
        <v>32</v>
      </c>
      <c r="F30" s="18" t="s">
        <v>32</v>
      </c>
      <c r="G30" s="18" t="s">
        <v>32</v>
      </c>
      <c r="H30" s="18" t="s">
        <v>32</v>
      </c>
      <c r="I30" s="18" t="s">
        <v>32</v>
      </c>
      <c r="J30" s="18" t="s">
        <v>32</v>
      </c>
      <c r="K30" s="18" t="s">
        <v>32</v>
      </c>
      <c r="L30" s="18" t="s">
        <v>32</v>
      </c>
      <c r="M30" s="18" t="s">
        <v>32</v>
      </c>
      <c r="N30" s="18" t="s">
        <v>32</v>
      </c>
      <c r="O30" s="18" t="s">
        <v>32</v>
      </c>
      <c r="P30" s="18" t="s">
        <v>32</v>
      </c>
      <c r="Q30" s="18" t="s">
        <v>32</v>
      </c>
      <c r="R30" s="18" t="s">
        <v>32</v>
      </c>
      <c r="S30" s="18" t="s">
        <v>32</v>
      </c>
      <c r="T30" s="18" t="s">
        <v>32</v>
      </c>
      <c r="U30" s="18" t="s">
        <v>32</v>
      </c>
      <c r="V30" s="18" t="s">
        <v>32</v>
      </c>
      <c r="W30" s="18" t="s">
        <v>32</v>
      </c>
      <c r="X30" s="18" t="s">
        <v>32</v>
      </c>
      <c r="Y30" s="18" t="s">
        <v>32</v>
      </c>
      <c r="Z30" s="18" t="s">
        <v>32</v>
      </c>
      <c r="AA30" s="18" t="s">
        <v>32</v>
      </c>
      <c r="AB30" s="18" t="s">
        <v>32</v>
      </c>
      <c r="AC30" s="18" t="s">
        <v>32</v>
      </c>
      <c r="AD30" s="18" t="s">
        <v>32</v>
      </c>
      <c r="AE30" s="18" t="s">
        <v>32</v>
      </c>
      <c r="AF30" s="18" t="s">
        <v>32</v>
      </c>
      <c r="AG30" s="18" t="s">
        <v>32</v>
      </c>
      <c r="AH30" s="18" t="s">
        <v>32</v>
      </c>
      <c r="AI30" s="18" t="s">
        <v>32</v>
      </c>
      <c r="AJ30" s="18" t="s">
        <v>33</v>
      </c>
      <c r="AK30" s="18" t="s">
        <v>33</v>
      </c>
      <c r="AL30" s="18" t="s">
        <v>33</v>
      </c>
      <c r="AM30" s="18" t="s">
        <v>33</v>
      </c>
      <c r="AN30" s="18" t="s">
        <v>33</v>
      </c>
      <c r="AO30" s="18" t="s">
        <v>33</v>
      </c>
      <c r="AP30" s="18" t="s">
        <v>33</v>
      </c>
      <c r="AQ30" s="18" t="s">
        <v>33</v>
      </c>
      <c r="AR30" s="18" t="s">
        <v>33</v>
      </c>
      <c r="AS30" s="18" t="s">
        <v>33</v>
      </c>
      <c r="AT30" s="18" t="s">
        <v>32</v>
      </c>
      <c r="AU30" s="18" t="s">
        <v>32</v>
      </c>
      <c r="AV30" s="18" t="s">
        <v>32</v>
      </c>
      <c r="AW30" s="18" t="s">
        <v>32</v>
      </c>
      <c r="AX30" s="18" t="s">
        <v>32</v>
      </c>
      <c r="AY30" s="18" t="s">
        <v>32</v>
      </c>
      <c r="AZ30" s="18" t="s">
        <v>32</v>
      </c>
      <c r="BA30" s="18" t="s">
        <v>32</v>
      </c>
      <c r="BB30" s="18" t="s">
        <v>32</v>
      </c>
      <c r="BC30" s="18" t="s">
        <v>32</v>
      </c>
      <c r="BD30" s="18" t="s">
        <v>32</v>
      </c>
      <c r="BE30" s="18" t="s">
        <v>32</v>
      </c>
      <c r="BF30" s="18" t="s">
        <v>32</v>
      </c>
      <c r="BG30" s="18" t="s">
        <v>32</v>
      </c>
      <c r="BH30" s="18" t="s">
        <v>32</v>
      </c>
      <c r="BI30" s="18" t="s">
        <v>32</v>
      </c>
      <c r="BJ30" s="18" t="s">
        <v>32</v>
      </c>
      <c r="BK30" s="18" t="s">
        <v>32</v>
      </c>
      <c r="BL30" s="18" t="s">
        <v>32</v>
      </c>
      <c r="BM30" s="18" t="s">
        <v>32</v>
      </c>
    </row>
    <row r="31" spans="2:65" x14ac:dyDescent="0.2">
      <c r="B31" s="13"/>
      <c r="C31" s="9" t="s">
        <v>21</v>
      </c>
      <c r="D31" s="9" t="s">
        <v>22</v>
      </c>
      <c r="E31" s="18" t="s">
        <v>32</v>
      </c>
      <c r="F31" s="18" t="s">
        <v>32</v>
      </c>
      <c r="G31" s="18" t="s">
        <v>32</v>
      </c>
      <c r="H31" s="18" t="s">
        <v>32</v>
      </c>
      <c r="I31" s="18" t="s">
        <v>32</v>
      </c>
      <c r="J31" s="18" t="s">
        <v>32</v>
      </c>
      <c r="K31" s="18" t="s">
        <v>32</v>
      </c>
      <c r="L31" s="18" t="s">
        <v>32</v>
      </c>
      <c r="M31" s="18" t="s">
        <v>32</v>
      </c>
      <c r="N31" s="18" t="s">
        <v>32</v>
      </c>
      <c r="O31" s="18" t="s">
        <v>32</v>
      </c>
      <c r="P31" s="18" t="s">
        <v>32</v>
      </c>
      <c r="Q31" s="18" t="s">
        <v>32</v>
      </c>
      <c r="R31" s="18" t="s">
        <v>32</v>
      </c>
      <c r="S31" s="18" t="s">
        <v>32</v>
      </c>
      <c r="T31" s="18" t="s">
        <v>32</v>
      </c>
      <c r="U31" s="18" t="s">
        <v>32</v>
      </c>
      <c r="V31" s="18" t="s">
        <v>32</v>
      </c>
      <c r="W31" s="18" t="s">
        <v>32</v>
      </c>
      <c r="X31" s="18" t="s">
        <v>32</v>
      </c>
      <c r="Y31" s="18" t="s">
        <v>32</v>
      </c>
      <c r="Z31" s="18" t="s">
        <v>32</v>
      </c>
      <c r="AA31" s="18" t="s">
        <v>32</v>
      </c>
      <c r="AB31" s="18" t="s">
        <v>32</v>
      </c>
      <c r="AC31" s="18" t="s">
        <v>32</v>
      </c>
      <c r="AD31" s="18" t="s">
        <v>32</v>
      </c>
      <c r="AE31" s="18" t="s">
        <v>32</v>
      </c>
      <c r="AF31" s="18" t="s">
        <v>32</v>
      </c>
      <c r="AG31" s="18" t="s">
        <v>32</v>
      </c>
      <c r="AH31" s="18" t="s">
        <v>32</v>
      </c>
      <c r="AI31" s="18" t="s">
        <v>32</v>
      </c>
      <c r="AJ31" s="18" t="s">
        <v>32</v>
      </c>
      <c r="AK31" s="18" t="s">
        <v>32</v>
      </c>
      <c r="AL31" s="18" t="s">
        <v>32</v>
      </c>
      <c r="AM31" s="18" t="s">
        <v>32</v>
      </c>
      <c r="AN31" s="18" t="s">
        <v>32</v>
      </c>
      <c r="AO31" s="18" t="s">
        <v>32</v>
      </c>
      <c r="AP31" s="18" t="s">
        <v>32</v>
      </c>
      <c r="AQ31" s="18" t="s">
        <v>32</v>
      </c>
      <c r="AR31" s="18" t="s">
        <v>32</v>
      </c>
      <c r="AS31" s="18">
        <v>813.3</v>
      </c>
      <c r="AT31" s="18" t="s">
        <v>32</v>
      </c>
      <c r="AU31" s="18" t="s">
        <v>32</v>
      </c>
      <c r="AV31" s="18" t="s">
        <v>32</v>
      </c>
      <c r="AW31" s="18" t="s">
        <v>32</v>
      </c>
      <c r="AX31" s="18" t="s">
        <v>32</v>
      </c>
      <c r="AY31" s="18" t="s">
        <v>32</v>
      </c>
      <c r="AZ31" s="18" t="s">
        <v>32</v>
      </c>
      <c r="BA31" s="18" t="s">
        <v>32</v>
      </c>
      <c r="BB31" s="18" t="s">
        <v>32</v>
      </c>
      <c r="BC31" s="18" t="s">
        <v>32</v>
      </c>
      <c r="BD31" s="18" t="s">
        <v>32</v>
      </c>
      <c r="BE31" s="18" t="s">
        <v>32</v>
      </c>
      <c r="BF31" s="18" t="s">
        <v>32</v>
      </c>
      <c r="BG31" s="18" t="s">
        <v>32</v>
      </c>
      <c r="BH31" s="18" t="s">
        <v>32</v>
      </c>
      <c r="BI31" s="18" t="s">
        <v>32</v>
      </c>
      <c r="BJ31" s="18" t="s">
        <v>32</v>
      </c>
      <c r="BK31" s="18" t="s">
        <v>32</v>
      </c>
      <c r="BL31" s="18" t="s">
        <v>32</v>
      </c>
      <c r="BM31" s="18" t="s">
        <v>32</v>
      </c>
    </row>
    <row r="32" spans="2:65" x14ac:dyDescent="0.2">
      <c r="C32" s="9" t="s">
        <v>21</v>
      </c>
      <c r="D32" s="9" t="s">
        <v>23</v>
      </c>
      <c r="E32" s="18" t="s">
        <v>32</v>
      </c>
      <c r="F32" s="18" t="s">
        <v>32</v>
      </c>
      <c r="G32" s="18" t="s">
        <v>32</v>
      </c>
      <c r="H32" s="18" t="s">
        <v>32</v>
      </c>
      <c r="I32" s="18" t="s">
        <v>32</v>
      </c>
      <c r="J32" s="18" t="s">
        <v>32</v>
      </c>
      <c r="K32" s="18" t="s">
        <v>32</v>
      </c>
      <c r="L32" s="18" t="s">
        <v>32</v>
      </c>
      <c r="M32" s="18" t="s">
        <v>32</v>
      </c>
      <c r="N32" s="18" t="s">
        <v>32</v>
      </c>
      <c r="O32" s="18" t="s">
        <v>32</v>
      </c>
      <c r="P32" s="18" t="s">
        <v>32</v>
      </c>
      <c r="Q32" s="18" t="s">
        <v>32</v>
      </c>
      <c r="R32" s="18" t="s">
        <v>32</v>
      </c>
      <c r="S32" s="18" t="s">
        <v>32</v>
      </c>
      <c r="T32" s="18" t="s">
        <v>32</v>
      </c>
      <c r="U32" s="18" t="s">
        <v>32</v>
      </c>
      <c r="V32" s="18" t="s">
        <v>32</v>
      </c>
      <c r="W32" s="18" t="s">
        <v>32</v>
      </c>
      <c r="X32" s="18" t="s">
        <v>32</v>
      </c>
      <c r="Y32" s="18" t="s">
        <v>32</v>
      </c>
      <c r="Z32" s="18" t="s">
        <v>32</v>
      </c>
      <c r="AA32" s="18" t="s">
        <v>32</v>
      </c>
      <c r="AB32" s="18" t="s">
        <v>32</v>
      </c>
      <c r="AC32" s="18" t="s">
        <v>32</v>
      </c>
      <c r="AD32" s="18" t="s">
        <v>32</v>
      </c>
      <c r="AE32" s="18" t="s">
        <v>32</v>
      </c>
      <c r="AF32" s="18" t="s">
        <v>32</v>
      </c>
      <c r="AG32" s="18" t="s">
        <v>32</v>
      </c>
      <c r="AH32" s="18" t="s">
        <v>32</v>
      </c>
      <c r="AI32" s="18" t="s">
        <v>32</v>
      </c>
      <c r="AJ32" s="18" t="s">
        <v>32</v>
      </c>
      <c r="AK32" s="18" t="s">
        <v>32</v>
      </c>
      <c r="AL32" s="18" t="s">
        <v>32</v>
      </c>
      <c r="AM32" s="18" t="s">
        <v>32</v>
      </c>
      <c r="AN32" s="18" t="s">
        <v>32</v>
      </c>
      <c r="AO32" s="18" t="s">
        <v>32</v>
      </c>
      <c r="AP32" s="18" t="s">
        <v>32</v>
      </c>
      <c r="AQ32" s="18" t="s">
        <v>32</v>
      </c>
      <c r="AR32" s="18" t="s">
        <v>32</v>
      </c>
      <c r="AS32" s="18">
        <v>813.3</v>
      </c>
      <c r="AT32" s="18" t="s">
        <v>32</v>
      </c>
      <c r="AU32" s="18" t="s">
        <v>32</v>
      </c>
      <c r="AV32" s="18" t="s">
        <v>32</v>
      </c>
      <c r="AW32" s="18" t="s">
        <v>32</v>
      </c>
      <c r="AX32" s="18" t="s">
        <v>32</v>
      </c>
      <c r="AY32" s="18" t="s">
        <v>32</v>
      </c>
      <c r="AZ32" s="18" t="s">
        <v>32</v>
      </c>
      <c r="BA32" s="18" t="s">
        <v>32</v>
      </c>
      <c r="BB32" s="18" t="s">
        <v>32</v>
      </c>
      <c r="BC32" s="18" t="s">
        <v>32</v>
      </c>
      <c r="BD32" s="18" t="s">
        <v>32</v>
      </c>
      <c r="BE32" s="18" t="s">
        <v>32</v>
      </c>
      <c r="BF32" s="18" t="s">
        <v>32</v>
      </c>
      <c r="BG32" s="18" t="s">
        <v>32</v>
      </c>
      <c r="BH32" s="18" t="s">
        <v>32</v>
      </c>
      <c r="BI32" s="18" t="s">
        <v>32</v>
      </c>
      <c r="BJ32" s="18" t="s">
        <v>32</v>
      </c>
      <c r="BK32" s="18" t="s">
        <v>32</v>
      </c>
      <c r="BL32" s="18" t="s">
        <v>32</v>
      </c>
      <c r="BM32" s="18" t="s">
        <v>32</v>
      </c>
    </row>
    <row r="33" spans="3:65" x14ac:dyDescent="0.2">
      <c r="C33" s="9" t="s">
        <v>24</v>
      </c>
      <c r="D33" s="9" t="s">
        <v>22</v>
      </c>
      <c r="E33" s="18" t="s">
        <v>32</v>
      </c>
      <c r="F33" s="18" t="s">
        <v>32</v>
      </c>
      <c r="G33" s="18" t="s">
        <v>32</v>
      </c>
      <c r="H33" s="18" t="s">
        <v>32</v>
      </c>
      <c r="I33" s="18" t="s">
        <v>32</v>
      </c>
      <c r="J33" s="18" t="s">
        <v>32</v>
      </c>
      <c r="K33" s="18" t="s">
        <v>32</v>
      </c>
      <c r="L33" s="18" t="s">
        <v>32</v>
      </c>
      <c r="M33" s="18" t="s">
        <v>32</v>
      </c>
      <c r="N33" s="18" t="s">
        <v>32</v>
      </c>
      <c r="O33" s="18" t="s">
        <v>32</v>
      </c>
      <c r="P33" s="18" t="s">
        <v>32</v>
      </c>
      <c r="Q33" s="18" t="s">
        <v>32</v>
      </c>
      <c r="R33" s="18" t="s">
        <v>32</v>
      </c>
      <c r="S33" s="18" t="s">
        <v>32</v>
      </c>
      <c r="T33" s="18" t="s">
        <v>32</v>
      </c>
      <c r="U33" s="18" t="s">
        <v>32</v>
      </c>
      <c r="V33" s="18" t="s">
        <v>32</v>
      </c>
      <c r="W33" s="18" t="s">
        <v>32</v>
      </c>
      <c r="X33" s="18" t="s">
        <v>32</v>
      </c>
      <c r="Y33" s="18" t="s">
        <v>32</v>
      </c>
      <c r="Z33" s="18" t="s">
        <v>32</v>
      </c>
      <c r="AA33" s="18" t="s">
        <v>32</v>
      </c>
      <c r="AB33" s="18" t="s">
        <v>32</v>
      </c>
      <c r="AC33" s="18" t="s">
        <v>32</v>
      </c>
      <c r="AD33" s="18" t="s">
        <v>32</v>
      </c>
      <c r="AE33" s="18" t="s">
        <v>32</v>
      </c>
      <c r="AF33" s="18" t="s">
        <v>32</v>
      </c>
      <c r="AG33" s="18" t="s">
        <v>32</v>
      </c>
      <c r="AH33" s="18" t="s">
        <v>32</v>
      </c>
      <c r="AI33" s="18" t="s">
        <v>32</v>
      </c>
      <c r="AJ33" s="18" t="s">
        <v>32</v>
      </c>
      <c r="AK33" s="18" t="s">
        <v>32</v>
      </c>
      <c r="AL33" s="18" t="s">
        <v>32</v>
      </c>
      <c r="AM33" s="18" t="s">
        <v>32</v>
      </c>
      <c r="AN33" s="18" t="s">
        <v>32</v>
      </c>
      <c r="AO33" s="18" t="s">
        <v>32</v>
      </c>
      <c r="AP33" s="18" t="s">
        <v>32</v>
      </c>
      <c r="AQ33" s="18" t="s">
        <v>32</v>
      </c>
      <c r="AR33" s="18" t="s">
        <v>32</v>
      </c>
      <c r="AS33" s="18" t="s">
        <v>33</v>
      </c>
      <c r="AT33" s="18" t="s">
        <v>32</v>
      </c>
      <c r="AU33" s="18" t="s">
        <v>32</v>
      </c>
      <c r="AV33" s="18" t="s">
        <v>32</v>
      </c>
      <c r="AW33" s="18" t="s">
        <v>32</v>
      </c>
      <c r="AX33" s="18" t="s">
        <v>32</v>
      </c>
      <c r="AY33" s="18" t="s">
        <v>32</v>
      </c>
      <c r="AZ33" s="18" t="s">
        <v>32</v>
      </c>
      <c r="BA33" s="18" t="s">
        <v>32</v>
      </c>
      <c r="BB33" s="18" t="s">
        <v>32</v>
      </c>
      <c r="BC33" s="18" t="s">
        <v>32</v>
      </c>
      <c r="BD33" s="18" t="s">
        <v>32</v>
      </c>
      <c r="BE33" s="18" t="s">
        <v>32</v>
      </c>
      <c r="BF33" s="18" t="s">
        <v>32</v>
      </c>
      <c r="BG33" s="18" t="s">
        <v>32</v>
      </c>
      <c r="BH33" s="18" t="s">
        <v>32</v>
      </c>
      <c r="BI33" s="18" t="s">
        <v>32</v>
      </c>
      <c r="BJ33" s="18" t="s">
        <v>32</v>
      </c>
      <c r="BK33" s="18" t="s">
        <v>32</v>
      </c>
      <c r="BL33" s="18" t="s">
        <v>32</v>
      </c>
      <c r="BM33" s="18" t="s">
        <v>32</v>
      </c>
    </row>
    <row r="34" spans="3:65" x14ac:dyDescent="0.2">
      <c r="C34" s="9" t="s">
        <v>24</v>
      </c>
      <c r="D34" s="9" t="s">
        <v>23</v>
      </c>
      <c r="E34" s="18" t="s">
        <v>32</v>
      </c>
      <c r="F34" s="18" t="s">
        <v>32</v>
      </c>
      <c r="G34" s="18" t="s">
        <v>32</v>
      </c>
      <c r="H34" s="18" t="s">
        <v>32</v>
      </c>
      <c r="I34" s="18" t="s">
        <v>32</v>
      </c>
      <c r="J34" s="18" t="s">
        <v>32</v>
      </c>
      <c r="K34" s="18" t="s">
        <v>32</v>
      </c>
      <c r="L34" s="18" t="s">
        <v>32</v>
      </c>
      <c r="M34" s="18" t="s">
        <v>32</v>
      </c>
      <c r="N34" s="18" t="s">
        <v>32</v>
      </c>
      <c r="O34" s="18" t="s">
        <v>32</v>
      </c>
      <c r="P34" s="18" t="s">
        <v>32</v>
      </c>
      <c r="Q34" s="18" t="s">
        <v>32</v>
      </c>
      <c r="R34" s="18" t="s">
        <v>32</v>
      </c>
      <c r="S34" s="18" t="s">
        <v>32</v>
      </c>
      <c r="T34" s="18" t="s">
        <v>32</v>
      </c>
      <c r="U34" s="18" t="s">
        <v>32</v>
      </c>
      <c r="V34" s="18" t="s">
        <v>32</v>
      </c>
      <c r="W34" s="18" t="s">
        <v>32</v>
      </c>
      <c r="X34" s="18" t="s">
        <v>32</v>
      </c>
      <c r="Y34" s="18" t="s">
        <v>32</v>
      </c>
      <c r="Z34" s="18" t="s">
        <v>32</v>
      </c>
      <c r="AA34" s="18" t="s">
        <v>32</v>
      </c>
      <c r="AB34" s="18" t="s">
        <v>32</v>
      </c>
      <c r="AC34" s="18" t="s">
        <v>32</v>
      </c>
      <c r="AD34" s="18" t="s">
        <v>32</v>
      </c>
      <c r="AE34" s="18" t="s">
        <v>32</v>
      </c>
      <c r="AF34" s="18" t="s">
        <v>32</v>
      </c>
      <c r="AG34" s="18" t="s">
        <v>32</v>
      </c>
      <c r="AH34" s="18" t="s">
        <v>32</v>
      </c>
      <c r="AI34" s="18" t="s">
        <v>32</v>
      </c>
      <c r="AJ34" s="18" t="s">
        <v>32</v>
      </c>
      <c r="AK34" s="18" t="s">
        <v>32</v>
      </c>
      <c r="AL34" s="18" t="s">
        <v>32</v>
      </c>
      <c r="AM34" s="18" t="s">
        <v>32</v>
      </c>
      <c r="AN34" s="18" t="s">
        <v>32</v>
      </c>
      <c r="AO34" s="18" t="s">
        <v>32</v>
      </c>
      <c r="AP34" s="18" t="s">
        <v>32</v>
      </c>
      <c r="AQ34" s="18" t="s">
        <v>32</v>
      </c>
      <c r="AR34" s="18" t="s">
        <v>32</v>
      </c>
      <c r="AS34" s="18" t="s">
        <v>33</v>
      </c>
      <c r="AT34" s="18" t="s">
        <v>32</v>
      </c>
      <c r="AU34" s="18" t="s">
        <v>32</v>
      </c>
      <c r="AV34" s="18" t="s">
        <v>32</v>
      </c>
      <c r="AW34" s="18" t="s">
        <v>32</v>
      </c>
      <c r="AX34" s="18" t="s">
        <v>32</v>
      </c>
      <c r="AY34" s="18" t="s">
        <v>32</v>
      </c>
      <c r="AZ34" s="18" t="s">
        <v>32</v>
      </c>
      <c r="BA34" s="18" t="s">
        <v>32</v>
      </c>
      <c r="BB34" s="18" t="s">
        <v>32</v>
      </c>
      <c r="BC34" s="18" t="s">
        <v>32</v>
      </c>
      <c r="BD34" s="18" t="s">
        <v>32</v>
      </c>
      <c r="BE34" s="18" t="s">
        <v>32</v>
      </c>
      <c r="BF34" s="18" t="s">
        <v>32</v>
      </c>
      <c r="BG34" s="18" t="s">
        <v>32</v>
      </c>
      <c r="BH34" s="18" t="s">
        <v>32</v>
      </c>
      <c r="BI34" s="18" t="s">
        <v>32</v>
      </c>
      <c r="BJ34" s="18" t="s">
        <v>32</v>
      </c>
      <c r="BK34" s="18" t="s">
        <v>32</v>
      </c>
      <c r="BL34" s="18" t="s">
        <v>32</v>
      </c>
      <c r="BM34" s="18" t="s">
        <v>32</v>
      </c>
    </row>
  </sheetData>
  <conditionalFormatting sqref="E25:BM34">
    <cfRule type="expression" dxfId="2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workbookViewId="0"/>
  </sheetViews>
  <sheetFormatPr defaultColWidth="9.33203125" defaultRowHeight="10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7" max="7" width="10.44140625" bestFit="1" customWidth="1"/>
    <col min="9" max="9" width="30.109375" bestFit="1" customWidth="1"/>
  </cols>
  <sheetData>
    <row r="3" spans="3:17" ht="14" thickBot="1" x14ac:dyDescent="0.3">
      <c r="C3" s="1" t="s"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1" t="s">
        <v>1</v>
      </c>
    </row>
    <row r="6" spans="3:17" x14ac:dyDescent="0.2">
      <c r="C6" s="11"/>
    </row>
    <row r="7" spans="3:17" x14ac:dyDescent="0.2">
      <c r="C7" s="11" t="s">
        <v>2</v>
      </c>
    </row>
    <row r="8" spans="3:17" x14ac:dyDescent="0.2">
      <c r="C8" s="11" t="s">
        <v>3</v>
      </c>
      <c r="D8" s="6"/>
    </row>
    <row r="9" spans="3:17" x14ac:dyDescent="0.2">
      <c r="C9" s="11" t="s">
        <v>4</v>
      </c>
    </row>
    <row r="11" spans="3:17" x14ac:dyDescent="0.2">
      <c r="C11" s="3" t="s">
        <v>5</v>
      </c>
    </row>
    <row r="12" spans="3:17" ht="13" x14ac:dyDescent="0.3">
      <c r="C12" s="4"/>
    </row>
    <row r="13" spans="3:17" ht="10.5" x14ac:dyDescent="0.2">
      <c r="C13" s="7" t="s">
        <v>26</v>
      </c>
    </row>
    <row r="14" spans="3:17" ht="10.5" x14ac:dyDescent="0.2">
      <c r="C14" s="5"/>
    </row>
    <row r="15" spans="3:17" x14ac:dyDescent="0.2">
      <c r="C15" s="3" t="s">
        <v>7</v>
      </c>
    </row>
    <row r="16" spans="3:17" x14ac:dyDescent="0.2">
      <c r="C16" t="s">
        <v>8</v>
      </c>
    </row>
    <row r="18" spans="2:6" x14ac:dyDescent="0.2">
      <c r="C18" s="12"/>
    </row>
    <row r="19" spans="2:6" ht="10.5" x14ac:dyDescent="0.25">
      <c r="C19" s="2" t="s">
        <v>9</v>
      </c>
      <c r="D19" s="10" t="s">
        <v>35</v>
      </c>
    </row>
    <row r="20" spans="2:6" ht="10.5" x14ac:dyDescent="0.25">
      <c r="C20" s="2" t="s">
        <v>10</v>
      </c>
      <c r="D20" s="17">
        <v>44434</v>
      </c>
    </row>
    <row r="22" spans="2:6" ht="22" customHeight="1" x14ac:dyDescent="0.2">
      <c r="B22" s="13"/>
      <c r="C22" s="8" t="s">
        <v>27</v>
      </c>
      <c r="D22" s="8">
        <v>2025</v>
      </c>
      <c r="E22" s="8">
        <v>2030</v>
      </c>
      <c r="F22" s="8">
        <v>2050</v>
      </c>
    </row>
    <row r="23" spans="2:6" x14ac:dyDescent="0.2">
      <c r="B23" s="12"/>
      <c r="C23" s="19" t="s">
        <v>34</v>
      </c>
      <c r="D23" s="15">
        <v>645.27376356664649</v>
      </c>
      <c r="E23" s="15">
        <v>368.37731874163399</v>
      </c>
      <c r="F23" s="15">
        <v>-1297.021291933223</v>
      </c>
    </row>
    <row r="24" spans="2:6" x14ac:dyDescent="0.2">
      <c r="B24" s="12"/>
      <c r="C24" s="9" t="s">
        <v>28</v>
      </c>
      <c r="D24" s="15">
        <v>784.91274356557551</v>
      </c>
      <c r="E24" s="15">
        <v>560.26332499238094</v>
      </c>
      <c r="F24" s="15">
        <v>-852.74263144228871</v>
      </c>
    </row>
    <row r="25" spans="2:6" x14ac:dyDescent="0.2">
      <c r="B25" s="12"/>
      <c r="C25" s="9" t="s">
        <v>29</v>
      </c>
      <c r="D25" s="15">
        <v>1179.6909296741901</v>
      </c>
      <c r="E25" s="15">
        <v>1102.750884611316</v>
      </c>
      <c r="F25" s="15">
        <v>403.29292336283243</v>
      </c>
    </row>
    <row r="26" spans="2:6" x14ac:dyDescent="0.2">
      <c r="B26" s="12"/>
      <c r="C26" s="9" t="s">
        <v>30</v>
      </c>
      <c r="D26" s="15">
        <v>1395.665688929475</v>
      </c>
      <c r="E26" s="15">
        <v>1399.5343042895529</v>
      </c>
      <c r="F26" s="15">
        <v>1090.443293141569</v>
      </c>
    </row>
    <row r="30" spans="2:6" ht="10.5" x14ac:dyDescent="0.2">
      <c r="C30" s="7"/>
    </row>
  </sheetData>
  <conditionalFormatting sqref="E23:F26">
    <cfRule type="expression" dxfId="1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C3:AM26"/>
  <sheetViews>
    <sheetView showGridLines="0" workbookViewId="0"/>
  </sheetViews>
  <sheetFormatPr defaultColWidth="9.33203125" defaultRowHeight="10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7" max="7" width="10.44140625" bestFit="1" customWidth="1"/>
    <col min="9" max="9" width="9.33203125" customWidth="1"/>
  </cols>
  <sheetData>
    <row r="3" spans="3:17" ht="14" thickBot="1" x14ac:dyDescent="0.3">
      <c r="C3" s="1" t="s">
        <v>31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1" t="s">
        <v>1</v>
      </c>
    </row>
    <row r="6" spans="3:17" x14ac:dyDescent="0.2">
      <c r="C6" s="11"/>
    </row>
    <row r="7" spans="3:17" x14ac:dyDescent="0.2">
      <c r="C7" s="11" t="s">
        <v>2</v>
      </c>
    </row>
    <row r="8" spans="3:17" x14ac:dyDescent="0.2">
      <c r="C8" s="11" t="s">
        <v>3</v>
      </c>
      <c r="D8" s="6"/>
    </row>
    <row r="9" spans="3:17" x14ac:dyDescent="0.2">
      <c r="C9" s="11" t="s">
        <v>4</v>
      </c>
    </row>
    <row r="11" spans="3:17" x14ac:dyDescent="0.2">
      <c r="C11" s="3" t="s">
        <v>5</v>
      </c>
    </row>
    <row r="12" spans="3:17" ht="13" x14ac:dyDescent="0.3">
      <c r="C12" s="4"/>
    </row>
    <row r="13" spans="3:17" ht="10.5" x14ac:dyDescent="0.2">
      <c r="C13" s="7" t="s">
        <v>26</v>
      </c>
    </row>
    <row r="14" spans="3:17" ht="10.5" x14ac:dyDescent="0.2">
      <c r="C14" s="5"/>
    </row>
    <row r="15" spans="3:17" x14ac:dyDescent="0.2">
      <c r="C15" s="3" t="s">
        <v>7</v>
      </c>
    </row>
    <row r="16" spans="3:17" x14ac:dyDescent="0.2">
      <c r="C16" t="s">
        <v>8</v>
      </c>
    </row>
    <row r="18" spans="3:39" x14ac:dyDescent="0.2">
      <c r="C18" s="12"/>
    </row>
    <row r="19" spans="3:39" ht="10.5" x14ac:dyDescent="0.25">
      <c r="C19" s="2" t="s">
        <v>9</v>
      </c>
      <c r="D19" s="10" t="s">
        <v>35</v>
      </c>
    </row>
    <row r="20" spans="3:39" ht="10.5" x14ac:dyDescent="0.25">
      <c r="C20" s="2" t="s">
        <v>10</v>
      </c>
      <c r="D20" s="17">
        <v>44647</v>
      </c>
    </row>
    <row r="22" spans="3:39" ht="22" customHeight="1" x14ac:dyDescent="0.2">
      <c r="C22" s="8" t="s">
        <v>27</v>
      </c>
      <c r="D22" s="8">
        <v>2015</v>
      </c>
      <c r="E22" s="8">
        <v>2016</v>
      </c>
      <c r="F22" s="8">
        <v>2017</v>
      </c>
      <c r="G22" s="8">
        <v>2018</v>
      </c>
      <c r="H22" s="8">
        <v>2019</v>
      </c>
      <c r="I22" s="8">
        <v>2020</v>
      </c>
      <c r="J22" s="8">
        <v>2021</v>
      </c>
      <c r="K22" s="8">
        <v>2022</v>
      </c>
      <c r="L22" s="8">
        <v>2023</v>
      </c>
      <c r="M22" s="8">
        <v>2024</v>
      </c>
      <c r="N22" s="8">
        <v>2025</v>
      </c>
      <c r="O22" s="8">
        <v>2026</v>
      </c>
      <c r="P22" s="8">
        <v>2027</v>
      </c>
      <c r="Q22" s="8">
        <v>2028</v>
      </c>
      <c r="R22" s="8">
        <v>2029</v>
      </c>
      <c r="S22" s="8">
        <v>2030</v>
      </c>
      <c r="T22" s="8">
        <v>2031</v>
      </c>
      <c r="U22" s="8">
        <v>2032</v>
      </c>
      <c r="V22" s="8">
        <v>2033</v>
      </c>
      <c r="W22" s="8">
        <v>2034</v>
      </c>
      <c r="X22" s="8">
        <v>2035</v>
      </c>
      <c r="Y22" s="8">
        <v>2036</v>
      </c>
      <c r="Z22" s="8">
        <v>2037</v>
      </c>
      <c r="AA22" s="8">
        <v>2038</v>
      </c>
      <c r="AB22" s="8">
        <v>2039</v>
      </c>
      <c r="AC22" s="8">
        <v>2040</v>
      </c>
      <c r="AD22" s="8">
        <v>2041</v>
      </c>
      <c r="AE22" s="8">
        <v>2042</v>
      </c>
      <c r="AF22" s="8">
        <v>2043</v>
      </c>
      <c r="AG22" s="8">
        <v>2044</v>
      </c>
      <c r="AH22" s="8">
        <v>2045</v>
      </c>
      <c r="AI22" s="8">
        <v>2046</v>
      </c>
      <c r="AJ22" s="8">
        <v>2047</v>
      </c>
      <c r="AK22" s="8">
        <v>2048</v>
      </c>
      <c r="AL22" s="8">
        <v>2049</v>
      </c>
      <c r="AM22" s="8">
        <v>2050</v>
      </c>
    </row>
    <row r="23" spans="3:39" x14ac:dyDescent="0.2">
      <c r="C23" s="19" t="s">
        <v>34</v>
      </c>
      <c r="D23" s="16">
        <v>1318.516696935983</v>
      </c>
      <c r="E23" s="16">
        <v>1290.9737078151129</v>
      </c>
      <c r="F23" s="16">
        <v>1263.4307186942431</v>
      </c>
      <c r="G23" s="16">
        <v>1235.887729573373</v>
      </c>
      <c r="H23" s="16">
        <v>1208.3447404525032</v>
      </c>
      <c r="I23" s="16">
        <v>1180.8017513316331</v>
      </c>
      <c r="J23" s="16">
        <v>1111.6096795902977</v>
      </c>
      <c r="K23" s="16">
        <v>1042.4176078489625</v>
      </c>
      <c r="L23" s="16">
        <v>973.22553610762702</v>
      </c>
      <c r="M23" s="16">
        <v>904.0334643662917</v>
      </c>
      <c r="N23" s="16">
        <v>834.84139262495637</v>
      </c>
      <c r="O23" s="16">
        <v>777.97989126006951</v>
      </c>
      <c r="P23" s="16">
        <v>721.11838989518253</v>
      </c>
      <c r="Q23" s="16">
        <v>664.25688853029567</v>
      </c>
      <c r="R23" s="16">
        <v>607.39538716540869</v>
      </c>
      <c r="S23" s="16">
        <v>550.53388580052183</v>
      </c>
      <c r="T23" s="16">
        <v>508.60602996262298</v>
      </c>
      <c r="U23" s="16">
        <v>466.67817412472408</v>
      </c>
      <c r="V23" s="16">
        <v>424.75031828682523</v>
      </c>
      <c r="W23" s="16">
        <v>382.82246244892633</v>
      </c>
      <c r="X23" s="16">
        <v>340.89460661102748</v>
      </c>
      <c r="Y23" s="16">
        <v>320.22019285469463</v>
      </c>
      <c r="Z23" s="16">
        <v>299.54577909836183</v>
      </c>
      <c r="AA23" s="16">
        <v>278.87136534202898</v>
      </c>
      <c r="AB23" s="16">
        <v>258.19695158569613</v>
      </c>
      <c r="AC23" s="16">
        <v>237.5225378293633</v>
      </c>
      <c r="AD23" s="16">
        <v>219.29584915126756</v>
      </c>
      <c r="AE23" s="16">
        <v>201.06916047317182</v>
      </c>
      <c r="AF23" s="16">
        <v>182.84247179507608</v>
      </c>
      <c r="AG23" s="16">
        <v>164.61578311698034</v>
      </c>
      <c r="AH23" s="16">
        <v>146.3890944388846</v>
      </c>
      <c r="AI23" s="16">
        <v>134.04308690403323</v>
      </c>
      <c r="AJ23" s="16">
        <v>121.69707936918189</v>
      </c>
      <c r="AK23" s="16">
        <v>109.35107183433053</v>
      </c>
      <c r="AL23" s="16">
        <v>97.005064299479173</v>
      </c>
      <c r="AM23" s="16">
        <v>84.65905676462782</v>
      </c>
    </row>
    <row r="24" spans="3:39" x14ac:dyDescent="0.2">
      <c r="C24" s="9" t="s">
        <v>28</v>
      </c>
      <c r="D24" s="16">
        <v>1318.516696935983</v>
      </c>
      <c r="E24" s="16">
        <v>1302.2858122087425</v>
      </c>
      <c r="F24" s="16">
        <v>1286.0549274815021</v>
      </c>
      <c r="G24" s="16">
        <v>1269.8240427542619</v>
      </c>
      <c r="H24" s="16">
        <v>1253.5931580270214</v>
      </c>
      <c r="I24" s="16">
        <v>1237.362273299781</v>
      </c>
      <c r="J24" s="16">
        <v>1194.372492114911</v>
      </c>
      <c r="K24" s="16">
        <v>1151.382710930041</v>
      </c>
      <c r="L24" s="16">
        <v>1108.3929297451709</v>
      </c>
      <c r="M24" s="16">
        <v>1065.4031485603009</v>
      </c>
      <c r="N24" s="16">
        <v>1022.413367375431</v>
      </c>
      <c r="O24" s="16">
        <v>990.94541448510506</v>
      </c>
      <c r="P24" s="16">
        <v>959.47746159477913</v>
      </c>
      <c r="Q24" s="16">
        <v>928.0095087044532</v>
      </c>
      <c r="R24" s="16">
        <v>896.54155581412726</v>
      </c>
      <c r="S24" s="16">
        <v>865.07360292380133</v>
      </c>
      <c r="T24" s="16">
        <v>829.88613896798518</v>
      </c>
      <c r="U24" s="16">
        <v>794.69867501216902</v>
      </c>
      <c r="V24" s="16">
        <v>759.51121105635286</v>
      </c>
      <c r="W24" s="16">
        <v>724.32374710053671</v>
      </c>
      <c r="X24" s="16">
        <v>689.13628314472055</v>
      </c>
      <c r="Y24" s="16">
        <v>662.16004442735425</v>
      </c>
      <c r="Z24" s="16">
        <v>635.18380570998806</v>
      </c>
      <c r="AA24" s="16">
        <v>608.20756699262176</v>
      </c>
      <c r="AB24" s="16">
        <v>581.23132827525558</v>
      </c>
      <c r="AC24" s="16">
        <v>554.25508955788928</v>
      </c>
      <c r="AD24" s="16">
        <v>535.96602240903178</v>
      </c>
      <c r="AE24" s="16">
        <v>517.67695526017428</v>
      </c>
      <c r="AF24" s="16">
        <v>499.38788811131678</v>
      </c>
      <c r="AG24" s="16">
        <v>481.09882096245929</v>
      </c>
      <c r="AH24" s="16">
        <v>462.80975381360179</v>
      </c>
      <c r="AI24" s="16">
        <v>451.00469574089965</v>
      </c>
      <c r="AJ24" s="16">
        <v>439.19963766819757</v>
      </c>
      <c r="AK24" s="16">
        <v>427.39457959549543</v>
      </c>
      <c r="AL24" s="16">
        <v>415.58952152279335</v>
      </c>
      <c r="AM24" s="16">
        <v>403.78446345009121</v>
      </c>
    </row>
    <row r="25" spans="3:39" x14ac:dyDescent="0.2">
      <c r="C25" s="9" t="s">
        <v>29</v>
      </c>
      <c r="D25" s="16">
        <v>1318.516696935983</v>
      </c>
      <c r="E25" s="16">
        <v>1305.1848265690867</v>
      </c>
      <c r="F25" s="16">
        <v>1291.8529562021906</v>
      </c>
      <c r="G25" s="16">
        <v>1278.5210858352943</v>
      </c>
      <c r="H25" s="16">
        <v>1265.1892154683983</v>
      </c>
      <c r="I25" s="16">
        <v>1251.857345101502</v>
      </c>
      <c r="J25" s="16">
        <v>1233.8749223815812</v>
      </c>
      <c r="K25" s="16">
        <v>1215.8924996616604</v>
      </c>
      <c r="L25" s="16">
        <v>1197.9100769417396</v>
      </c>
      <c r="M25" s="16">
        <v>1179.9276542218188</v>
      </c>
      <c r="N25" s="16">
        <v>1161.945231501898</v>
      </c>
      <c r="O25" s="16">
        <v>1129.5612557458176</v>
      </c>
      <c r="P25" s="16">
        <v>1097.1772799897371</v>
      </c>
      <c r="Q25" s="16">
        <v>1064.7933042336567</v>
      </c>
      <c r="R25" s="16">
        <v>1032.4093284775763</v>
      </c>
      <c r="S25" s="16">
        <v>1000.025352721496</v>
      </c>
      <c r="T25" s="16">
        <v>976.8874723999653</v>
      </c>
      <c r="U25" s="16">
        <v>953.74959207843472</v>
      </c>
      <c r="V25" s="16">
        <v>930.61171175690401</v>
      </c>
      <c r="W25" s="16">
        <v>907.47383143537343</v>
      </c>
      <c r="X25" s="16">
        <v>884.33595111384273</v>
      </c>
      <c r="Y25" s="16">
        <v>862.01974317552185</v>
      </c>
      <c r="Z25" s="16">
        <v>839.70353523720098</v>
      </c>
      <c r="AA25" s="16">
        <v>817.38732729888022</v>
      </c>
      <c r="AB25" s="16">
        <v>795.07111936055935</v>
      </c>
      <c r="AC25" s="16">
        <v>772.75491142223848</v>
      </c>
      <c r="AD25" s="16">
        <v>758.46593281380217</v>
      </c>
      <c r="AE25" s="16">
        <v>744.17695420536597</v>
      </c>
      <c r="AF25" s="16">
        <v>729.88797559692966</v>
      </c>
      <c r="AG25" s="16">
        <v>715.59899698849347</v>
      </c>
      <c r="AH25" s="16">
        <v>701.31001838005716</v>
      </c>
      <c r="AI25" s="16">
        <v>687.34299698435495</v>
      </c>
      <c r="AJ25" s="16">
        <v>673.37597558865264</v>
      </c>
      <c r="AK25" s="16">
        <v>659.40895419295043</v>
      </c>
      <c r="AL25" s="16">
        <v>645.44193279724811</v>
      </c>
      <c r="AM25" s="16">
        <v>631.47491140154591</v>
      </c>
    </row>
    <row r="26" spans="3:39" x14ac:dyDescent="0.2">
      <c r="C26" s="9" t="s">
        <v>30</v>
      </c>
      <c r="D26" s="16">
        <v>1318.516696935983</v>
      </c>
      <c r="E26" s="16">
        <v>1308.85262360411</v>
      </c>
      <c r="F26" s="16">
        <v>1299.1885502722371</v>
      </c>
      <c r="G26" s="16">
        <v>1289.5244769403639</v>
      </c>
      <c r="H26" s="16">
        <v>1279.860403608491</v>
      </c>
      <c r="I26" s="16">
        <v>1270.196330276618</v>
      </c>
      <c r="J26" s="16">
        <v>1262.6298890383989</v>
      </c>
      <c r="K26" s="16">
        <v>1255.0634478001796</v>
      </c>
      <c r="L26" s="16">
        <v>1247.4970065619605</v>
      </c>
      <c r="M26" s="16">
        <v>1239.9305653237411</v>
      </c>
      <c r="N26" s="16">
        <v>1232.364124085522</v>
      </c>
      <c r="O26" s="16">
        <v>1225.8267160661392</v>
      </c>
      <c r="P26" s="16">
        <v>1219.2893080467563</v>
      </c>
      <c r="Q26" s="16">
        <v>1212.7519000273737</v>
      </c>
      <c r="R26" s="16">
        <v>1206.2144920079909</v>
      </c>
      <c r="S26" s="16">
        <v>1199.677083988608</v>
      </c>
      <c r="T26" s="16">
        <v>1194.1947292517577</v>
      </c>
      <c r="U26" s="16">
        <v>1188.7123745149077</v>
      </c>
      <c r="V26" s="16">
        <v>1183.2300197780573</v>
      </c>
      <c r="W26" s="16">
        <v>1177.7476650412073</v>
      </c>
      <c r="X26" s="16">
        <v>1172.2653103043569</v>
      </c>
      <c r="Y26" s="16">
        <v>1167.401345825338</v>
      </c>
      <c r="Z26" s="16">
        <v>1162.5373813463191</v>
      </c>
      <c r="AA26" s="16">
        <v>1157.6734168672999</v>
      </c>
      <c r="AB26" s="16">
        <v>1152.809452388281</v>
      </c>
      <c r="AC26" s="16">
        <v>1147.9454879092621</v>
      </c>
      <c r="AD26" s="16">
        <v>1144.7291188654883</v>
      </c>
      <c r="AE26" s="16">
        <v>1141.5127498217144</v>
      </c>
      <c r="AF26" s="16">
        <v>1138.2963807779406</v>
      </c>
      <c r="AG26" s="16">
        <v>1135.0800117341666</v>
      </c>
      <c r="AH26" s="16">
        <v>1131.8636426903929</v>
      </c>
      <c r="AI26" s="16">
        <v>1126.2326194268867</v>
      </c>
      <c r="AJ26" s="16">
        <v>1120.6015961633805</v>
      </c>
      <c r="AK26" s="16">
        <v>1114.9705728998745</v>
      </c>
      <c r="AL26" s="16">
        <v>1109.3395496363682</v>
      </c>
      <c r="AM26" s="16">
        <v>1103.708526372862</v>
      </c>
    </row>
  </sheetData>
  <conditionalFormatting sqref="D23:AM26">
    <cfRule type="expression" dxfId="0" priority="3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LongProperties xmlns="http://schemas.microsoft.com/office/2006/metadata/longPropertie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Joshua Senne</cp:lastModifiedBy>
  <cp:revision/>
  <dcterms:created xsi:type="dcterms:W3CDTF">2011-01-19T10:59:21Z</dcterms:created>
  <dcterms:modified xsi:type="dcterms:W3CDTF">2023-05-15T11:47:35Z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