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sarahheck/Downloads/"/>
    </mc:Choice>
  </mc:AlternateContent>
  <xr:revisionPtr revIDLastSave="0" documentId="13_ncr:1_{018B6AA0-4052-7E4E-8382-6EEE5EE6DC72}" xr6:coauthVersionLast="47" xr6:coauthVersionMax="47" xr10:uidLastSave="{00000000-0000-0000-0000-000000000000}"/>
  <bookViews>
    <workbookView xWindow="-25000" yWindow="500" windowWidth="25600" windowHeight="13780" tabRatio="848" xr2:uid="{00000000-000D-0000-FFFF-FFFF00000000}"/>
  </bookViews>
  <sheets>
    <sheet name="Assessment" sheetId="42" r:id="rId1"/>
    <sheet name="EffortSharing" sheetId="43" r:id="rId2"/>
    <sheet name="ModelledPathways" sheetId="44" r:id="rId3"/>
  </sheets>
  <externalReferences>
    <externalReference r:id="rId4"/>
  </externalReferences>
  <definedNames>
    <definedName name="Assessment_Table">Assessment!$E$25:$BM$29</definedName>
    <definedName name="AssessmentData" localSheetId="0">Assessment!$C$25:$BM$29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ModelledPathways!$C$23:$G$26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Assessment!$C$29</definedName>
    <definedName name="paste_location" localSheetId="0">Assessment!$C$21:$BM$29</definedName>
    <definedName name="paste_location" localSheetId="1">EffortSharing!$C$19:$F$26</definedName>
    <definedName name="paste_location" localSheetId="2">ModelledPathways!$C$19:$AM$26</definedName>
    <definedName name="Pathways_Table">ModelledPathways!$D$23:$AM$26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2" l="1"/>
</calcChain>
</file>

<file path=xl/sharedStrings.xml><?xml version="1.0" encoding="utf-8"?>
<sst xmlns="http://schemas.openxmlformats.org/spreadsheetml/2006/main" count="279" uniqueCount="31">
  <si>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</si>
  <si>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</si>
  <si>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</si>
  <si>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</si>
  <si>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</si>
  <si>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</si>
  <si>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</si>
  <si>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 xml:space="preserve">Copyright © 2022 Climate Action Tracker by NewClimate Institute and Climate Analytics. All rights reserved. The content provided by this website is protected by copyright. 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</si>
  <si>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</si>
  <si>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</si>
  <si>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</si>
  <si>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</si>
  <si>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</si>
  <si>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</si>
  <si>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</si>
  <si>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</si>
  <si>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</si>
  <si>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</si>
  <si>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Total, excl LULUCF, Min</t>
  </si>
  <si>
    <t>Total, excl LULUCF, Max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</si>
  <si>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</si>
  <si>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</si>
  <si>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</si>
  <si>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Almost sufficient</t>
  </si>
  <si>
    <t>Insufficient</t>
  </si>
  <si>
    <t>Highly insufficient</t>
  </si>
  <si>
    <t>Modelled domestic pathways</t>
  </si>
  <si>
    <t/>
  </si>
  <si>
    <t>1.5°C Paris Agreement compatible</t>
  </si>
  <si>
    <t>Russia</t>
  </si>
  <si>
    <t>Unconditional NDC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</si>
</sst>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mm/dd/yyyy\ hh:mm:ss"/>
    <numFmt numFmtId="166" formatCode="0.0"/>
    <numFmt numFmtId="167" formatCode="mmmm\ yyyy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5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164" fontId="34" fillId="0" borderId="0" applyFont="0" applyFill="0" applyBorder="0" applyAlignment="0" applyProtection="0"/>
  </cellStyleXfs>
  <cellXfs count="25">
    <xf numFmtId="0" fontId="0" fillId="0" borderId="0" xfId="0"/>
    <xf numFmtId="0" fontId="29" fillId="0" borderId="10" xfId="35"/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0" fillId="0" borderId="0" xfId="0" applyFill="1"/>
    <xf numFmtId="0" fontId="3" fillId="0" borderId="0" xfId="0" applyFont="1" applyAlignment="1">
      <alignment vertical="center"/>
    </xf>
    <xf numFmtId="0" fontId="1" fillId="0" borderId="0" xfId="0" applyFont="1" applyFill="1"/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6" fontId="1" fillId="0" borderId="1" xfId="33" applyNumberFormat="1" applyFont="1">
      <protection locked="0"/>
    </xf>
    <xf numFmtId="0" fontId="1" fillId="0" borderId="1" xfId="33" applyNumberFormat="1" applyFont="1" applyFill="1">
      <protection locked="0"/>
    </xf>
    <xf numFmtId="167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1" fontId="1" fillId="0" borderId="1" xfId="33" applyNumberFormat="1" applyFont="1" applyFill="1" applyAlignment="1">
      <alignment horizontal="right"/>
      <protection locked="0"/>
    </xf>
    <xf numFmtId="0" fontId="35" fillId="0" borderId="1" xfId="33" applyNumberFormat="1" applyFont="1"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3">
    <dxf>
      <numFmt numFmtId="168" formatCode="#,###.0"/>
    </dxf>
    <dxf>
      <numFmt numFmtId="168" formatCode="#,###.0"/>
    </dxf>
    <dxf>
      <numFmt numFmtId="168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D9" t="str">
            <v>Argentina</v>
          </cell>
          <cell r="E9" t="str">
            <v>ARG</v>
          </cell>
        </row>
        <row r="10">
          <cell r="D10" t="str">
            <v>Australia</v>
          </cell>
          <cell r="E10" t="str">
            <v>AUS</v>
          </cell>
        </row>
        <row r="11">
          <cell r="D11" t="str">
            <v>Bhutan</v>
          </cell>
          <cell r="E11" t="str">
            <v>BTN</v>
          </cell>
        </row>
        <row r="12">
          <cell r="D12" t="str">
            <v>Brazil</v>
          </cell>
          <cell r="E12" t="str">
            <v>BRA</v>
          </cell>
        </row>
        <row r="13">
          <cell r="D13" t="str">
            <v>Canada</v>
          </cell>
          <cell r="E13" t="str">
            <v>CAN</v>
          </cell>
        </row>
        <row r="14">
          <cell r="D14" t="str">
            <v>Chile</v>
          </cell>
          <cell r="E14" t="str">
            <v>CHL</v>
          </cell>
        </row>
        <row r="15">
          <cell r="D15" t="str">
            <v>China</v>
          </cell>
          <cell r="E15" t="str">
            <v>CHN</v>
          </cell>
        </row>
        <row r="16">
          <cell r="D16" t="str">
            <v>CostaRica</v>
          </cell>
          <cell r="E16" t="str">
            <v>CRI</v>
          </cell>
        </row>
        <row r="17">
          <cell r="D17" t="str">
            <v>Ethiopia</v>
          </cell>
          <cell r="E17" t="str">
            <v>ETH</v>
          </cell>
        </row>
        <row r="18">
          <cell r="D18" t="str">
            <v>EU</v>
          </cell>
          <cell r="E18" t="str">
            <v>EU28</v>
          </cell>
        </row>
        <row r="19">
          <cell r="D19" t="str">
            <v>Gambia</v>
          </cell>
          <cell r="E19" t="str">
            <v>GMB</v>
          </cell>
        </row>
        <row r="20">
          <cell r="D20" t="str">
            <v>India</v>
          </cell>
          <cell r="E20" t="str">
            <v>IND</v>
          </cell>
        </row>
        <row r="21">
          <cell r="D21" t="str">
            <v>Indonesia</v>
          </cell>
          <cell r="E21" t="str">
            <v>IDN</v>
          </cell>
        </row>
        <row r="22">
          <cell r="D22" t="str">
            <v>Japan</v>
          </cell>
          <cell r="E22" t="str">
            <v>JPN</v>
          </cell>
        </row>
        <row r="23">
          <cell r="D23" t="str">
            <v>Kazakhstan</v>
          </cell>
          <cell r="E23" t="str">
            <v>KAZ</v>
          </cell>
        </row>
        <row r="24">
          <cell r="D24" t="str">
            <v>Mexico</v>
          </cell>
          <cell r="E24" t="str">
            <v>MEX</v>
          </cell>
        </row>
        <row r="25">
          <cell r="D25" t="str">
            <v>Morocco</v>
          </cell>
          <cell r="E25" t="str">
            <v>MAR</v>
          </cell>
        </row>
        <row r="26">
          <cell r="D26" t="str">
            <v>Nepal</v>
          </cell>
          <cell r="E26" t="str">
            <v>NPL</v>
          </cell>
        </row>
        <row r="27">
          <cell r="D27" t="str">
            <v>NewZealand</v>
          </cell>
          <cell r="E27" t="str">
            <v>NZL</v>
          </cell>
        </row>
        <row r="28">
          <cell r="D28" t="str">
            <v>Norway</v>
          </cell>
          <cell r="E28" t="str">
            <v>NOR</v>
          </cell>
        </row>
        <row r="29">
          <cell r="D29" t="str">
            <v>Peru</v>
          </cell>
          <cell r="E29" t="str">
            <v>PER</v>
          </cell>
        </row>
        <row r="30">
          <cell r="D30" t="str">
            <v>Philippines</v>
          </cell>
          <cell r="E30" t="str">
            <v>PHL</v>
          </cell>
        </row>
        <row r="31">
          <cell r="D31" t="str">
            <v>Russia</v>
          </cell>
          <cell r="E31" t="str">
            <v>RUS</v>
          </cell>
        </row>
        <row r="32">
          <cell r="D32" t="str">
            <v>SaudiArabia</v>
          </cell>
          <cell r="E32" t="str">
            <v>SAU</v>
          </cell>
        </row>
        <row r="33">
          <cell r="D33" t="str">
            <v>Singapore</v>
          </cell>
          <cell r="E33" t="str">
            <v>SGP</v>
          </cell>
        </row>
        <row r="34">
          <cell r="D34" t="str">
            <v>SouthAfrica</v>
          </cell>
          <cell r="E34" t="str">
            <v>ZAF</v>
          </cell>
        </row>
        <row r="35">
          <cell r="D35" t="str">
            <v>SouthKorea</v>
          </cell>
          <cell r="E35" t="str">
            <v>KOR</v>
          </cell>
        </row>
        <row r="36">
          <cell r="D36" t="str">
            <v>Switzerland</v>
          </cell>
          <cell r="E36" t="str">
            <v>CHE</v>
          </cell>
        </row>
        <row r="37">
          <cell r="D37" t="str">
            <v>Turkey</v>
          </cell>
          <cell r="E37" t="str">
            <v>TUR</v>
          </cell>
        </row>
        <row r="38">
          <cell r="D38" t="str">
            <v>Ukraine</v>
          </cell>
          <cell r="E38" t="str">
            <v>UKR</v>
          </cell>
        </row>
        <row r="39">
          <cell r="D39" t="str">
            <v>UAE</v>
          </cell>
          <cell r="E39" t="str">
            <v>ARE</v>
          </cell>
        </row>
        <row r="40">
          <cell r="D40" t="str">
            <v>US</v>
          </cell>
          <cell r="E40" t="str">
            <v>USA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BM29"/>
  <sheetViews>
    <sheetView showGridLines="0" tabSelected="1" zoomScaleNormal="100" workbookViewId="0">
      <selection activeCell="I20" sqref="I20"/>
    </sheetView>
  </sheetViews>
  <sheetFormatPr baseColWidth="10" defaultColWidth="8.75" defaultRowHeight="11" x14ac:dyDescent="0.15"/>
  <cols>
    <col min="1" max="1" width="8.25" customWidth="1"/>
    <col min="2" max="2" width="8.25" style="2" customWidth="1"/>
    <col min="3" max="3" width="38.75" customWidth="1"/>
    <col min="4" max="4" width="22" customWidth="1"/>
    <col min="5" max="6" width="8.75" customWidth="1"/>
    <col min="24" max="24" width="10" bestFit="1" customWidth="1"/>
  </cols>
  <sheetData>
    <row r="2" spans="3:65" s="2" customFormat="1" x14ac:dyDescent="0.15"/>
    <row r="3" spans="3:65" ht="15" thickBot="1" x14ac:dyDescent="0.2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4" spans="3:65" s="2" customFormat="1" x14ac:dyDescent="0.15"/>
    <row r="5" spans="3:65" s="2" customFormat="1" x14ac:dyDescent="0.15">
      <c r="C5" s="14" t="s">
        <v>1</v>
      </c>
    </row>
    <row r="6" spans="3:65" s="2" customFormat="1" x14ac:dyDescent="0.15">
      <c r="C6" s="14"/>
    </row>
    <row r="7" spans="3:65" s="2" customFormat="1" x14ac:dyDescent="0.15">
      <c r="C7" s="14" t="s">
        <v>2</v>
      </c>
      <c r="X7" s="17"/>
    </row>
    <row r="8" spans="3:65" s="2" customFormat="1" x14ac:dyDescent="0.15">
      <c r="C8" s="14" t="s">
        <v>3</v>
      </c>
    </row>
    <row r="9" spans="3:65" s="2" customFormat="1" x14ac:dyDescent="0.15">
      <c r="C9" s="14" t="s">
        <v>4</v>
      </c>
    </row>
    <row r="10" spans="3:65" s="2" customFormat="1" x14ac:dyDescent="0.15"/>
    <row r="11" spans="3:65" s="2" customFormat="1" x14ac:dyDescent="0.15">
      <c r="C11" s="4" t="s">
        <v>5</v>
      </c>
      <c r="D11" s="9"/>
    </row>
    <row r="12" spans="3:65" s="2" customFormat="1" ht="13" x14ac:dyDescent="0.15">
      <c r="C12" s="5"/>
    </row>
    <row r="13" spans="3:65" s="2" customFormat="1" x14ac:dyDescent="0.15">
      <c r="C13" s="10" t="s">
        <v>6</v>
      </c>
    </row>
    <row r="14" spans="3:65" s="2" customFormat="1" x14ac:dyDescent="0.15">
      <c r="C14" s="7"/>
    </row>
    <row r="15" spans="3:65" s="2" customFormat="1" x14ac:dyDescent="0.15">
      <c r="C15" s="8" t="str">
        <f>_xlfn.CONCAT("Please reference as: 'Climate Action Tracker, Country Assessments | ",TEXT(LastUpdate, "mmmm yyyy")," - http://climateactiontracker.org'")</f>
        <v>Please reference as: 'Climate Action Tracker, Country Assessments | 00 yyyy - http://climateactiontracker.org'</v>
      </c>
    </row>
    <row r="16" spans="3:65" s="2" customFormat="1" x14ac:dyDescent="0.15">
      <c r="C16" s="6"/>
    </row>
    <row r="17" spans="2:65" s="2" customFormat="1" x14ac:dyDescent="0.15">
      <c r="C17" s="4" t="s">
        <v>7</v>
      </c>
    </row>
    <row r="18" spans="2:65" s="2" customFormat="1" x14ac:dyDescent="0.15">
      <c r="C18" s="2" t="s">
        <v>8</v>
      </c>
    </row>
    <row r="19" spans="2:65" s="2" customFormat="1" x14ac:dyDescent="0.15"/>
    <row r="20" spans="2:65" x14ac:dyDescent="0.15">
      <c r="C20" s="15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</row>
    <row r="21" spans="2:65" ht="12" x14ac:dyDescent="0.15">
      <c r="C21" s="3" t="s">
        <v>9</v>
      </c>
      <c r="D21" s="13" t="s">
        <v>29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</row>
    <row r="22" spans="2:65" x14ac:dyDescent="0.15">
      <c r="C22" s="3" t="s">
        <v>10</v>
      </c>
      <c r="D22" s="21">
        <v>44835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</row>
    <row r="23" spans="2:65" x14ac:dyDescent="0.1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</row>
    <row r="24" spans="2:65" ht="22" customHeight="1" x14ac:dyDescent="0.15">
      <c r="B24" s="15"/>
      <c r="C24" s="11" t="s">
        <v>11</v>
      </c>
      <c r="D24" s="11" t="s">
        <v>12</v>
      </c>
      <c r="E24" s="11">
        <v>1990</v>
      </c>
      <c r="F24" s="11">
        <v>1991</v>
      </c>
      <c r="G24" s="11">
        <v>1992</v>
      </c>
      <c r="H24" s="11">
        <v>1993</v>
      </c>
      <c r="I24" s="11">
        <v>1994</v>
      </c>
      <c r="J24" s="11">
        <v>1995</v>
      </c>
      <c r="K24" s="11">
        <v>1996</v>
      </c>
      <c r="L24" s="11">
        <v>1997</v>
      </c>
      <c r="M24" s="11">
        <v>1998</v>
      </c>
      <c r="N24" s="11">
        <v>1999</v>
      </c>
      <c r="O24" s="11">
        <v>2000</v>
      </c>
      <c r="P24" s="11">
        <v>2001</v>
      </c>
      <c r="Q24" s="11">
        <v>2002</v>
      </c>
      <c r="R24" s="11">
        <v>2003</v>
      </c>
      <c r="S24" s="11">
        <v>2004</v>
      </c>
      <c r="T24" s="11">
        <v>2005</v>
      </c>
      <c r="U24" s="11">
        <v>2006</v>
      </c>
      <c r="V24" s="11">
        <v>2007</v>
      </c>
      <c r="W24" s="11">
        <v>2008</v>
      </c>
      <c r="X24" s="11">
        <v>2009</v>
      </c>
      <c r="Y24" s="11">
        <v>2010</v>
      </c>
      <c r="Z24" s="11">
        <v>2011</v>
      </c>
      <c r="AA24" s="11">
        <v>2012</v>
      </c>
      <c r="AB24" s="11">
        <v>2013</v>
      </c>
      <c r="AC24" s="11">
        <v>2014</v>
      </c>
      <c r="AD24" s="11">
        <v>2015</v>
      </c>
      <c r="AE24" s="11">
        <v>2016</v>
      </c>
      <c r="AF24" s="11">
        <v>2017</v>
      </c>
      <c r="AG24" s="11">
        <v>2018</v>
      </c>
      <c r="AH24" s="11">
        <v>2019</v>
      </c>
      <c r="AI24" s="11">
        <v>2020</v>
      </c>
      <c r="AJ24" s="11">
        <v>2021</v>
      </c>
      <c r="AK24" s="11">
        <v>2022</v>
      </c>
      <c r="AL24" s="11">
        <v>2023</v>
      </c>
      <c r="AM24" s="11">
        <v>2024</v>
      </c>
      <c r="AN24" s="11">
        <v>2025</v>
      </c>
      <c r="AO24" s="11">
        <v>2026</v>
      </c>
      <c r="AP24" s="11">
        <v>2027</v>
      </c>
      <c r="AQ24" s="11">
        <v>2028</v>
      </c>
      <c r="AR24" s="11">
        <v>2029</v>
      </c>
      <c r="AS24" s="11">
        <v>2030</v>
      </c>
      <c r="AT24" s="11">
        <v>2031</v>
      </c>
      <c r="AU24" s="11">
        <v>2032</v>
      </c>
      <c r="AV24" s="11">
        <v>2033</v>
      </c>
      <c r="AW24" s="11">
        <v>2034</v>
      </c>
      <c r="AX24" s="11">
        <v>2035</v>
      </c>
      <c r="AY24" s="11">
        <v>2036</v>
      </c>
      <c r="AZ24" s="11">
        <v>2037</v>
      </c>
      <c r="BA24" s="11">
        <v>2038</v>
      </c>
      <c r="BB24" s="11">
        <v>2039</v>
      </c>
      <c r="BC24" s="11">
        <v>2040</v>
      </c>
      <c r="BD24" s="11">
        <v>2041</v>
      </c>
      <c r="BE24" s="11">
        <v>2042</v>
      </c>
      <c r="BF24" s="11">
        <v>2043</v>
      </c>
      <c r="BG24" s="11">
        <v>2044</v>
      </c>
      <c r="BH24" s="11">
        <v>2045</v>
      </c>
      <c r="BI24" s="11">
        <v>2046</v>
      </c>
      <c r="BJ24" s="11">
        <v>2047</v>
      </c>
      <c r="BK24" s="11">
        <v>2048</v>
      </c>
      <c r="BL24" s="11">
        <v>2049</v>
      </c>
      <c r="BM24" s="11">
        <v>2050</v>
      </c>
    </row>
    <row r="25" spans="2:65" x14ac:dyDescent="0.15">
      <c r="B25" s="15"/>
      <c r="C25" s="12" t="s">
        <v>13</v>
      </c>
      <c r="D25" s="12" t="s">
        <v>14</v>
      </c>
      <c r="E25" s="22">
        <v>3162.6276048609798</v>
      </c>
      <c r="F25" s="22">
        <v>3001.6591039760001</v>
      </c>
      <c r="G25" s="22">
        <v>2521.4085814087798</v>
      </c>
      <c r="H25" s="22">
        <v>2382.4994153036</v>
      </c>
      <c r="I25" s="22">
        <v>2119.7902932546899</v>
      </c>
      <c r="J25" s="22">
        <v>2067.81483522793</v>
      </c>
      <c r="K25" s="22">
        <v>2016.7740761438199</v>
      </c>
      <c r="L25" s="22">
        <v>1899.34978830401</v>
      </c>
      <c r="M25" s="22">
        <v>1867.4547946463499</v>
      </c>
      <c r="N25" s="22">
        <v>1897.7637792671501</v>
      </c>
      <c r="O25" s="22">
        <v>1892.3838221983599</v>
      </c>
      <c r="P25" s="22">
        <v>1926.1197496550201</v>
      </c>
      <c r="Q25" s="22">
        <v>1905.83279814921</v>
      </c>
      <c r="R25" s="22">
        <v>1937.19491714377</v>
      </c>
      <c r="S25" s="22">
        <v>1949.40510349888</v>
      </c>
      <c r="T25" s="22">
        <v>1966.30837929621</v>
      </c>
      <c r="U25" s="22">
        <v>2024.8784505697099</v>
      </c>
      <c r="V25" s="22">
        <v>2024.61188119691</v>
      </c>
      <c r="W25" s="22">
        <v>2054.0422282357299</v>
      </c>
      <c r="X25" s="22">
        <v>1918.7987914709599</v>
      </c>
      <c r="Y25" s="22">
        <v>2011.92517345244</v>
      </c>
      <c r="Z25" s="22">
        <v>2069.0314306963201</v>
      </c>
      <c r="AA25" s="22">
        <v>2093.8838311241402</v>
      </c>
      <c r="AB25" s="22">
        <v>2033.8229073212501</v>
      </c>
      <c r="AC25" s="22">
        <v>2029.1011185314501</v>
      </c>
      <c r="AD25" s="22">
        <v>2023.98195058121</v>
      </c>
      <c r="AE25" s="22">
        <v>2023.42578827545</v>
      </c>
      <c r="AF25" s="22">
        <v>2070.20841098442</v>
      </c>
      <c r="AG25" s="22">
        <v>2132.7020542927298</v>
      </c>
      <c r="AH25" s="22">
        <v>2122.79340653294</v>
      </c>
      <c r="AI25" s="22">
        <v>2051.4374137201899</v>
      </c>
      <c r="AJ25" s="22">
        <v>2166.1912934607699</v>
      </c>
      <c r="AK25" s="22" t="s">
        <v>27</v>
      </c>
      <c r="AL25" s="22" t="s">
        <v>27</v>
      </c>
      <c r="AM25" s="22" t="s">
        <v>27</v>
      </c>
      <c r="AN25" s="22" t="s">
        <v>27</v>
      </c>
      <c r="AO25" s="22" t="s">
        <v>27</v>
      </c>
      <c r="AP25" s="22" t="s">
        <v>27</v>
      </c>
      <c r="AQ25" s="22" t="s">
        <v>27</v>
      </c>
      <c r="AR25" s="22" t="s">
        <v>27</v>
      </c>
      <c r="AS25" s="22" t="s">
        <v>27</v>
      </c>
      <c r="AT25" s="22" t="s">
        <v>27</v>
      </c>
      <c r="AU25" s="22" t="s">
        <v>27</v>
      </c>
      <c r="AV25" s="22" t="s">
        <v>27</v>
      </c>
      <c r="AW25" s="22" t="s">
        <v>27</v>
      </c>
      <c r="AX25" s="22" t="s">
        <v>27</v>
      </c>
      <c r="AY25" s="22" t="s">
        <v>27</v>
      </c>
      <c r="AZ25" s="22" t="s">
        <v>27</v>
      </c>
      <c r="BA25" s="22" t="s">
        <v>27</v>
      </c>
      <c r="BB25" s="22" t="s">
        <v>27</v>
      </c>
      <c r="BC25" s="22" t="s">
        <v>27</v>
      </c>
      <c r="BD25" s="22" t="s">
        <v>27</v>
      </c>
      <c r="BE25" s="22" t="s">
        <v>27</v>
      </c>
      <c r="BF25" s="22" t="s">
        <v>27</v>
      </c>
      <c r="BG25" s="22" t="s">
        <v>27</v>
      </c>
      <c r="BH25" s="22" t="s">
        <v>27</v>
      </c>
      <c r="BI25" s="22" t="s">
        <v>27</v>
      </c>
      <c r="BJ25" s="22" t="s">
        <v>27</v>
      </c>
      <c r="BK25" s="22" t="s">
        <v>27</v>
      </c>
      <c r="BL25" s="22" t="s">
        <v>27</v>
      </c>
      <c r="BM25" s="22" t="s">
        <v>27</v>
      </c>
    </row>
    <row r="26" spans="2:65" x14ac:dyDescent="0.15">
      <c r="B26" s="15"/>
      <c r="C26" s="12" t="s">
        <v>15</v>
      </c>
      <c r="D26" s="12" t="s">
        <v>16</v>
      </c>
      <c r="E26" s="22">
        <v>-73.569980621903696</v>
      </c>
      <c r="F26" s="22">
        <v>-37.940714908013099</v>
      </c>
      <c r="G26" s="22">
        <v>-40.903384276902202</v>
      </c>
      <c r="H26" s="22">
        <v>-46.324924106930702</v>
      </c>
      <c r="I26" s="22">
        <v>-131.073127781631</v>
      </c>
      <c r="J26" s="22">
        <v>-206.78266053392099</v>
      </c>
      <c r="K26" s="22">
        <v>-269.64707970044299</v>
      </c>
      <c r="L26" s="22">
        <v>-346.97802843411603</v>
      </c>
      <c r="M26" s="22">
        <v>-408.779030023639</v>
      </c>
      <c r="N26" s="22">
        <v>-429.614816372051</v>
      </c>
      <c r="O26" s="22">
        <v>-464.98423676440802</v>
      </c>
      <c r="P26" s="22">
        <v>-521.76832430081197</v>
      </c>
      <c r="Q26" s="22">
        <v>-546.51139722393498</v>
      </c>
      <c r="R26" s="22">
        <v>-556.65348462070699</v>
      </c>
      <c r="S26" s="22">
        <v>-535.05641985031195</v>
      </c>
      <c r="T26" s="22">
        <v>-526.04089748694105</v>
      </c>
      <c r="U26" s="22">
        <v>-534.29263741066495</v>
      </c>
      <c r="V26" s="22">
        <v>-552.18297279305705</v>
      </c>
      <c r="W26" s="22">
        <v>-601.45684009276397</v>
      </c>
      <c r="X26" s="22">
        <v>-646.16190440999799</v>
      </c>
      <c r="Y26" s="22">
        <v>-720.39076349587401</v>
      </c>
      <c r="Z26" s="22">
        <v>-663.39939103783195</v>
      </c>
      <c r="AA26" s="22">
        <v>-685.86378192422399</v>
      </c>
      <c r="AB26" s="22">
        <v>-631.59446639029795</v>
      </c>
      <c r="AC26" s="22">
        <v>-668.08774155070705</v>
      </c>
      <c r="AD26" s="22">
        <v>-589.98635286992703</v>
      </c>
      <c r="AE26" s="22">
        <v>-608.97549152401405</v>
      </c>
      <c r="AF26" s="22">
        <v>-603.45542942233203</v>
      </c>
      <c r="AG26" s="22">
        <v>-584.50633704330801</v>
      </c>
      <c r="AH26" s="22">
        <v>-559.00369997453595</v>
      </c>
      <c r="AI26" s="22">
        <v>-569.23734817908701</v>
      </c>
      <c r="AJ26" s="22" t="s">
        <v>27</v>
      </c>
      <c r="AK26" s="22" t="s">
        <v>27</v>
      </c>
      <c r="AL26" s="22" t="s">
        <v>27</v>
      </c>
      <c r="AM26" s="22" t="s">
        <v>27</v>
      </c>
      <c r="AN26" s="22" t="s">
        <v>27</v>
      </c>
      <c r="AO26" s="22" t="s">
        <v>27</v>
      </c>
      <c r="AP26" s="22" t="s">
        <v>27</v>
      </c>
      <c r="AQ26" s="22" t="s">
        <v>27</v>
      </c>
      <c r="AR26" s="22" t="s">
        <v>27</v>
      </c>
      <c r="AS26" s="22" t="s">
        <v>27</v>
      </c>
      <c r="AT26" s="22" t="s">
        <v>27</v>
      </c>
      <c r="AU26" s="22" t="s">
        <v>27</v>
      </c>
      <c r="AV26" s="22" t="s">
        <v>27</v>
      </c>
      <c r="AW26" s="22" t="s">
        <v>27</v>
      </c>
      <c r="AX26" s="22" t="s">
        <v>27</v>
      </c>
      <c r="AY26" s="22" t="s">
        <v>27</v>
      </c>
      <c r="AZ26" s="22" t="s">
        <v>27</v>
      </c>
      <c r="BA26" s="22" t="s">
        <v>27</v>
      </c>
      <c r="BB26" s="22" t="s">
        <v>27</v>
      </c>
      <c r="BC26" s="22" t="s">
        <v>27</v>
      </c>
      <c r="BD26" s="22" t="s">
        <v>27</v>
      </c>
      <c r="BE26" s="22" t="s">
        <v>27</v>
      </c>
      <c r="BF26" s="22" t="s">
        <v>27</v>
      </c>
      <c r="BG26" s="22" t="s">
        <v>27</v>
      </c>
      <c r="BH26" s="22" t="s">
        <v>27</v>
      </c>
      <c r="BI26" s="22" t="s">
        <v>27</v>
      </c>
      <c r="BJ26" s="22" t="s">
        <v>27</v>
      </c>
      <c r="BK26" s="22" t="s">
        <v>27</v>
      </c>
      <c r="BL26" s="22" t="s">
        <v>27</v>
      </c>
      <c r="BM26" s="22" t="s">
        <v>27</v>
      </c>
    </row>
    <row r="27" spans="2:65" x14ac:dyDescent="0.15">
      <c r="B27" s="15"/>
      <c r="C27" s="12" t="s">
        <v>17</v>
      </c>
      <c r="D27" s="12" t="s">
        <v>18</v>
      </c>
      <c r="E27" s="22" t="s">
        <v>27</v>
      </c>
      <c r="F27" s="22" t="s">
        <v>27</v>
      </c>
      <c r="G27" s="22" t="s">
        <v>27</v>
      </c>
      <c r="H27" s="22" t="s">
        <v>27</v>
      </c>
      <c r="I27" s="22" t="s">
        <v>27</v>
      </c>
      <c r="J27" s="22" t="s">
        <v>27</v>
      </c>
      <c r="K27" s="22" t="s">
        <v>27</v>
      </c>
      <c r="L27" s="22" t="s">
        <v>27</v>
      </c>
      <c r="M27" s="22" t="s">
        <v>27</v>
      </c>
      <c r="N27" s="22" t="s">
        <v>27</v>
      </c>
      <c r="O27" s="22" t="s">
        <v>27</v>
      </c>
      <c r="P27" s="22" t="s">
        <v>27</v>
      </c>
      <c r="Q27" s="22" t="s">
        <v>27</v>
      </c>
      <c r="R27" s="22" t="s">
        <v>27</v>
      </c>
      <c r="S27" s="22" t="s">
        <v>27</v>
      </c>
      <c r="T27" s="22" t="s">
        <v>27</v>
      </c>
      <c r="U27" s="22" t="s">
        <v>27</v>
      </c>
      <c r="V27" s="22" t="s">
        <v>27</v>
      </c>
      <c r="W27" s="22" t="s">
        <v>27</v>
      </c>
      <c r="X27" s="22" t="s">
        <v>27</v>
      </c>
      <c r="Y27" s="22" t="s">
        <v>27</v>
      </c>
      <c r="Z27" s="22" t="s">
        <v>27</v>
      </c>
      <c r="AA27" s="22" t="s">
        <v>27</v>
      </c>
      <c r="AB27" s="22" t="s">
        <v>27</v>
      </c>
      <c r="AC27" s="22" t="s">
        <v>27</v>
      </c>
      <c r="AD27" s="22" t="s">
        <v>27</v>
      </c>
      <c r="AE27" s="22" t="s">
        <v>27</v>
      </c>
      <c r="AF27" s="22" t="s">
        <v>27</v>
      </c>
      <c r="AG27" s="22" t="s">
        <v>27</v>
      </c>
      <c r="AH27" s="22" t="s">
        <v>27</v>
      </c>
      <c r="AI27" s="22" t="s">
        <v>27</v>
      </c>
      <c r="AJ27" s="22">
        <v>2166.1912934607699</v>
      </c>
      <c r="AK27" s="22">
        <v>2179.8413270473402</v>
      </c>
      <c r="AL27" s="22">
        <v>2193.4913606339201</v>
      </c>
      <c r="AM27" s="22">
        <v>2207.1413942204899</v>
      </c>
      <c r="AN27" s="22">
        <v>2220.7914278070698</v>
      </c>
      <c r="AO27" s="22">
        <v>2233.6392671216199</v>
      </c>
      <c r="AP27" s="22">
        <v>2246.4871064361701</v>
      </c>
      <c r="AQ27" s="22">
        <v>2259.3349457507102</v>
      </c>
      <c r="AR27" s="22">
        <v>2272.1827850652598</v>
      </c>
      <c r="AS27" s="22">
        <v>2285.03062437981</v>
      </c>
      <c r="AT27" s="22" t="s">
        <v>27</v>
      </c>
      <c r="AU27" s="22" t="s">
        <v>27</v>
      </c>
      <c r="AV27" s="22" t="s">
        <v>27</v>
      </c>
      <c r="AW27" s="22" t="s">
        <v>27</v>
      </c>
      <c r="AX27" s="22" t="s">
        <v>27</v>
      </c>
      <c r="AY27" s="22" t="s">
        <v>27</v>
      </c>
      <c r="AZ27" s="22" t="s">
        <v>27</v>
      </c>
      <c r="BA27" s="22" t="s">
        <v>27</v>
      </c>
      <c r="BB27" s="22" t="s">
        <v>27</v>
      </c>
      <c r="BC27" s="22" t="s">
        <v>27</v>
      </c>
      <c r="BD27" s="22" t="s">
        <v>27</v>
      </c>
      <c r="BE27" s="22" t="s">
        <v>27</v>
      </c>
      <c r="BF27" s="22" t="s">
        <v>27</v>
      </c>
      <c r="BG27" s="22" t="s">
        <v>27</v>
      </c>
      <c r="BH27" s="22" t="s">
        <v>27</v>
      </c>
      <c r="BI27" s="22" t="s">
        <v>27</v>
      </c>
      <c r="BJ27" s="22" t="s">
        <v>27</v>
      </c>
      <c r="BK27" s="22" t="s">
        <v>27</v>
      </c>
      <c r="BL27" s="22" t="s">
        <v>27</v>
      </c>
      <c r="BM27" s="22" t="s">
        <v>27</v>
      </c>
    </row>
    <row r="28" spans="2:65" x14ac:dyDescent="0.15">
      <c r="B28" s="15"/>
      <c r="C28" s="12" t="s">
        <v>17</v>
      </c>
      <c r="D28" s="12" t="s">
        <v>19</v>
      </c>
      <c r="E28" s="22" t="s">
        <v>27</v>
      </c>
      <c r="F28" s="22" t="s">
        <v>27</v>
      </c>
      <c r="G28" s="22" t="s">
        <v>27</v>
      </c>
      <c r="H28" s="22" t="s">
        <v>27</v>
      </c>
      <c r="I28" s="22" t="s">
        <v>27</v>
      </c>
      <c r="J28" s="22" t="s">
        <v>27</v>
      </c>
      <c r="K28" s="22" t="s">
        <v>27</v>
      </c>
      <c r="L28" s="22" t="s">
        <v>27</v>
      </c>
      <c r="M28" s="22" t="s">
        <v>27</v>
      </c>
      <c r="N28" s="22" t="s">
        <v>27</v>
      </c>
      <c r="O28" s="22" t="s">
        <v>27</v>
      </c>
      <c r="P28" s="22" t="s">
        <v>27</v>
      </c>
      <c r="Q28" s="22" t="s">
        <v>27</v>
      </c>
      <c r="R28" s="22" t="s">
        <v>27</v>
      </c>
      <c r="S28" s="22" t="s">
        <v>27</v>
      </c>
      <c r="T28" s="22" t="s">
        <v>27</v>
      </c>
      <c r="U28" s="22" t="s">
        <v>27</v>
      </c>
      <c r="V28" s="22" t="s">
        <v>27</v>
      </c>
      <c r="W28" s="22" t="s">
        <v>27</v>
      </c>
      <c r="X28" s="22" t="s">
        <v>27</v>
      </c>
      <c r="Y28" s="22" t="s">
        <v>27</v>
      </c>
      <c r="Z28" s="22" t="s">
        <v>27</v>
      </c>
      <c r="AA28" s="22" t="s">
        <v>27</v>
      </c>
      <c r="AB28" s="22" t="s">
        <v>27</v>
      </c>
      <c r="AC28" s="22" t="s">
        <v>27</v>
      </c>
      <c r="AD28" s="22" t="s">
        <v>27</v>
      </c>
      <c r="AE28" s="22" t="s">
        <v>27</v>
      </c>
      <c r="AF28" s="22" t="s">
        <v>27</v>
      </c>
      <c r="AG28" s="22" t="s">
        <v>27</v>
      </c>
      <c r="AH28" s="22" t="s">
        <v>27</v>
      </c>
      <c r="AI28" s="22" t="s">
        <v>27</v>
      </c>
      <c r="AJ28" s="22">
        <v>2166.1912934607699</v>
      </c>
      <c r="AK28" s="22">
        <v>2197.10975546185</v>
      </c>
      <c r="AL28" s="22">
        <v>2214.2407541616199</v>
      </c>
      <c r="AM28" s="22">
        <v>2239.5735635123301</v>
      </c>
      <c r="AN28" s="22">
        <v>2261.6224108423798</v>
      </c>
      <c r="AO28" s="22">
        <v>2278.4324796281799</v>
      </c>
      <c r="AP28" s="22">
        <v>2292.9227224525998</v>
      </c>
      <c r="AQ28" s="22">
        <v>2299.3489146432498</v>
      </c>
      <c r="AR28" s="22">
        <v>2307.3325364628099</v>
      </c>
      <c r="AS28" s="22">
        <v>2314.3478167636899</v>
      </c>
      <c r="AT28" s="22" t="s">
        <v>27</v>
      </c>
      <c r="AU28" s="22" t="s">
        <v>27</v>
      </c>
      <c r="AV28" s="22" t="s">
        <v>27</v>
      </c>
      <c r="AW28" s="22" t="s">
        <v>27</v>
      </c>
      <c r="AX28" s="22" t="s">
        <v>27</v>
      </c>
      <c r="AY28" s="22" t="s">
        <v>27</v>
      </c>
      <c r="AZ28" s="22" t="s">
        <v>27</v>
      </c>
      <c r="BA28" s="22" t="s">
        <v>27</v>
      </c>
      <c r="BB28" s="22" t="s">
        <v>27</v>
      </c>
      <c r="BC28" s="22" t="s">
        <v>27</v>
      </c>
      <c r="BD28" s="22" t="s">
        <v>27</v>
      </c>
      <c r="BE28" s="22" t="s">
        <v>27</v>
      </c>
      <c r="BF28" s="22" t="s">
        <v>27</v>
      </c>
      <c r="BG28" s="22" t="s">
        <v>27</v>
      </c>
      <c r="BH28" s="22" t="s">
        <v>27</v>
      </c>
      <c r="BI28" s="22" t="s">
        <v>27</v>
      </c>
      <c r="BJ28" s="22" t="s">
        <v>27</v>
      </c>
      <c r="BK28" s="22" t="s">
        <v>27</v>
      </c>
      <c r="BL28" s="22" t="s">
        <v>27</v>
      </c>
      <c r="BM28" s="22" t="s">
        <v>27</v>
      </c>
    </row>
    <row r="29" spans="2:65" x14ac:dyDescent="0.15">
      <c r="B29" s="16"/>
      <c r="C29" s="20" t="s">
        <v>30</v>
      </c>
      <c r="D29" s="12" t="s">
        <v>14</v>
      </c>
      <c r="E29" s="23" t="s">
        <v>27</v>
      </c>
      <c r="F29" s="23" t="s">
        <v>27</v>
      </c>
      <c r="G29" s="23" t="s">
        <v>27</v>
      </c>
      <c r="H29" s="23" t="s">
        <v>27</v>
      </c>
      <c r="I29" s="22" t="s">
        <v>27</v>
      </c>
      <c r="J29" s="22" t="s">
        <v>27</v>
      </c>
      <c r="K29" s="22" t="s">
        <v>27</v>
      </c>
      <c r="L29" s="22" t="s">
        <v>27</v>
      </c>
      <c r="M29" s="22" t="s">
        <v>27</v>
      </c>
      <c r="N29" s="22" t="s">
        <v>27</v>
      </c>
      <c r="O29" s="22" t="s">
        <v>27</v>
      </c>
      <c r="P29" s="22" t="s">
        <v>27</v>
      </c>
      <c r="Q29" s="22" t="s">
        <v>27</v>
      </c>
      <c r="R29" s="22" t="s">
        <v>27</v>
      </c>
      <c r="S29" s="22" t="s">
        <v>27</v>
      </c>
      <c r="T29" s="22" t="s">
        <v>27</v>
      </c>
      <c r="U29" s="22" t="s">
        <v>27</v>
      </c>
      <c r="V29" s="22" t="s">
        <v>27</v>
      </c>
      <c r="W29" s="22" t="s">
        <v>27</v>
      </c>
      <c r="X29" s="22" t="s">
        <v>27</v>
      </c>
      <c r="Y29" s="22" t="s">
        <v>27</v>
      </c>
      <c r="Z29" s="22" t="s">
        <v>27</v>
      </c>
      <c r="AA29" s="22" t="s">
        <v>27</v>
      </c>
      <c r="AB29" s="22" t="s">
        <v>27</v>
      </c>
      <c r="AC29" s="22" t="s">
        <v>27</v>
      </c>
      <c r="AD29" s="22" t="s">
        <v>27</v>
      </c>
      <c r="AE29" s="22" t="s">
        <v>27</v>
      </c>
      <c r="AF29" s="22" t="s">
        <v>27</v>
      </c>
      <c r="AG29" s="22" t="s">
        <v>27</v>
      </c>
      <c r="AH29" s="22" t="s">
        <v>27</v>
      </c>
      <c r="AI29" s="22" t="s">
        <v>27</v>
      </c>
      <c r="AJ29" s="22" t="s">
        <v>27</v>
      </c>
      <c r="AK29" s="22" t="s">
        <v>27</v>
      </c>
      <c r="AL29" s="22" t="s">
        <v>27</v>
      </c>
      <c r="AM29" s="22" t="s">
        <v>27</v>
      </c>
      <c r="AN29" s="22" t="s">
        <v>27</v>
      </c>
      <c r="AO29" s="22" t="s">
        <v>27</v>
      </c>
      <c r="AP29" s="22" t="s">
        <v>27</v>
      </c>
      <c r="AQ29" s="22" t="s">
        <v>27</v>
      </c>
      <c r="AR29" s="22" t="s">
        <v>27</v>
      </c>
      <c r="AS29" s="22">
        <v>2408.3403369673501</v>
      </c>
      <c r="AT29" s="22" t="s">
        <v>27</v>
      </c>
      <c r="AU29" s="22" t="s">
        <v>27</v>
      </c>
      <c r="AV29" s="22" t="s">
        <v>27</v>
      </c>
      <c r="AW29" s="22" t="s">
        <v>27</v>
      </c>
      <c r="AX29" s="22" t="s">
        <v>27</v>
      </c>
      <c r="AY29" s="22" t="s">
        <v>27</v>
      </c>
      <c r="AZ29" s="22" t="s">
        <v>27</v>
      </c>
      <c r="BA29" s="22" t="s">
        <v>27</v>
      </c>
      <c r="BB29" s="22" t="s">
        <v>27</v>
      </c>
      <c r="BC29" s="22" t="s">
        <v>27</v>
      </c>
      <c r="BD29" s="22" t="s">
        <v>27</v>
      </c>
      <c r="BE29" s="22" t="s">
        <v>27</v>
      </c>
      <c r="BF29" s="22" t="s">
        <v>27</v>
      </c>
      <c r="BG29" s="22" t="s">
        <v>27</v>
      </c>
      <c r="BH29" s="22" t="s">
        <v>27</v>
      </c>
      <c r="BI29" s="22" t="s">
        <v>27</v>
      </c>
      <c r="BJ29" s="22" t="s">
        <v>27</v>
      </c>
      <c r="BK29" s="22" t="s">
        <v>27</v>
      </c>
      <c r="BL29" s="22" t="s">
        <v>27</v>
      </c>
      <c r="BM29" s="22" t="s">
        <v>27</v>
      </c>
    </row>
  </sheetData>
  <conditionalFormatting sqref="E25:BM29">
    <cfRule type="expression" dxfId="2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workbookViewId="0">
      <selection activeCell="C18" sqref="C18"/>
    </sheetView>
  </sheetViews>
  <sheetFormatPr baseColWidth="10" defaultColWidth="9.25" defaultRowHeight="11" x14ac:dyDescent="0.15"/>
  <cols>
    <col min="1" max="2" width="8.25" style="2" customWidth="1"/>
    <col min="3" max="3" width="38.75" style="2" customWidth="1"/>
    <col min="4" max="4" width="22" style="2" customWidth="1"/>
    <col min="5" max="6" width="8.75" style="2" customWidth="1"/>
    <col min="7" max="7" width="10.5" style="2" bestFit="1" customWidth="1"/>
    <col min="8" max="8" width="9.25" style="2"/>
    <col min="9" max="9" width="30" style="2" bestFit="1" customWidth="1"/>
    <col min="10" max="16384" width="9.25" style="2"/>
  </cols>
  <sheetData>
    <row r="3" spans="3:17" ht="15" thickBot="1" x14ac:dyDescent="0.2">
      <c r="C3" s="1" t="s">
        <v>20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15">
      <c r="C5" s="14" t="s">
        <v>1</v>
      </c>
    </row>
    <row r="6" spans="3:17" x14ac:dyDescent="0.15">
      <c r="C6" s="14"/>
    </row>
    <row r="7" spans="3:17" x14ac:dyDescent="0.15">
      <c r="C7" s="14" t="s">
        <v>2</v>
      </c>
    </row>
    <row r="8" spans="3:17" x14ac:dyDescent="0.15">
      <c r="C8" s="14" t="s">
        <v>3</v>
      </c>
      <c r="D8" s="9"/>
    </row>
    <row r="9" spans="3:17" x14ac:dyDescent="0.15">
      <c r="C9" s="14" t="s">
        <v>4</v>
      </c>
    </row>
    <row r="11" spans="3:17" x14ac:dyDescent="0.15">
      <c r="C11" s="4" t="s">
        <v>5</v>
      </c>
    </row>
    <row r="12" spans="3:17" ht="13" x14ac:dyDescent="0.15">
      <c r="C12" s="5"/>
    </row>
    <row r="13" spans="3:17" x14ac:dyDescent="0.15">
      <c r="C13" s="10" t="s">
        <v>21</v>
      </c>
    </row>
    <row r="14" spans="3:17" x14ac:dyDescent="0.15">
      <c r="C14" s="7"/>
    </row>
    <row r="15" spans="3:17" x14ac:dyDescent="0.15">
      <c r="C15" s="4" t="s">
        <v>7</v>
      </c>
    </row>
    <row r="16" spans="3:17" x14ac:dyDescent="0.15">
      <c r="C16" s="2" t="s">
        <v>8</v>
      </c>
    </row>
    <row r="18" spans="2:6" x14ac:dyDescent="0.15">
      <c r="C18" s="15"/>
    </row>
    <row r="19" spans="2:6" ht="12" x14ac:dyDescent="0.15">
      <c r="C19" s="3" t="s">
        <v>9</v>
      </c>
      <c r="D19" s="13" t="s">
        <v>29</v>
      </c>
    </row>
    <row r="20" spans="2:6" x14ac:dyDescent="0.15">
      <c r="C20" s="3" t="s">
        <v>10</v>
      </c>
      <c r="D20" s="21">
        <v>44434</v>
      </c>
    </row>
    <row r="22" spans="2:6" ht="22" customHeight="1" x14ac:dyDescent="0.15">
      <c r="B22" s="16"/>
      <c r="C22" s="11" t="s">
        <v>22</v>
      </c>
      <c r="D22" s="11">
        <v>2025</v>
      </c>
      <c r="E22" s="11">
        <v>2030</v>
      </c>
      <c r="F22" s="11">
        <v>2050</v>
      </c>
    </row>
    <row r="23" spans="2:6" x14ac:dyDescent="0.15">
      <c r="B23" s="15"/>
      <c r="C23" s="24" t="s">
        <v>28</v>
      </c>
      <c r="D23" s="18">
        <v>1249.4342578491271</v>
      </c>
      <c r="E23" s="18">
        <v>968.00106340400998</v>
      </c>
      <c r="F23" s="18">
        <v>157.01317840969679</v>
      </c>
    </row>
    <row r="24" spans="2:6" x14ac:dyDescent="0.15">
      <c r="B24" s="15"/>
      <c r="C24" s="12" t="s">
        <v>23</v>
      </c>
      <c r="D24" s="18">
        <v>1420.574320536803</v>
      </c>
      <c r="E24" s="18">
        <v>1132.5135415037371</v>
      </c>
      <c r="F24" s="18">
        <v>348.04686558693311</v>
      </c>
    </row>
    <row r="25" spans="2:6" x14ac:dyDescent="0.15">
      <c r="B25" s="15"/>
      <c r="C25" s="12" t="s">
        <v>24</v>
      </c>
      <c r="D25" s="18">
        <v>1904.410306153954</v>
      </c>
      <c r="E25" s="18">
        <v>1597.612453691019</v>
      </c>
      <c r="F25" s="18">
        <v>888.1248044980332</v>
      </c>
    </row>
    <row r="26" spans="2:6" x14ac:dyDescent="0.15">
      <c r="B26" s="15"/>
      <c r="C26" s="12" t="s">
        <v>25</v>
      </c>
      <c r="D26" s="18">
        <v>2169.1066956448299</v>
      </c>
      <c r="E26" s="18">
        <v>1852.058188344419</v>
      </c>
      <c r="F26" s="18">
        <v>1183.5899718751459</v>
      </c>
    </row>
    <row r="30" spans="2:6" x14ac:dyDescent="0.15">
      <c r="C30" s="10"/>
    </row>
  </sheetData>
  <conditionalFormatting sqref="E23:F26">
    <cfRule type="expression" dxfId="1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A3:AM27"/>
  <sheetViews>
    <sheetView showGridLines="0" workbookViewId="0">
      <selection activeCell="C18" sqref="C18"/>
    </sheetView>
  </sheetViews>
  <sheetFormatPr baseColWidth="10" defaultColWidth="9.25" defaultRowHeight="11" x14ac:dyDescent="0.15"/>
  <cols>
    <col min="1" max="2" width="8.25" style="2" customWidth="1"/>
    <col min="3" max="3" width="38.75" style="2" customWidth="1"/>
    <col min="4" max="4" width="22" style="2" customWidth="1"/>
    <col min="5" max="6" width="8.75" style="2" customWidth="1"/>
    <col min="7" max="7" width="10.5" style="2" bestFit="1" customWidth="1"/>
    <col min="8" max="8" width="9.25" style="2"/>
    <col min="9" max="9" width="9.25" style="2" customWidth="1"/>
    <col min="10" max="16384" width="9.25" style="2"/>
  </cols>
  <sheetData>
    <row r="3" spans="3:17" ht="15" thickBot="1" x14ac:dyDescent="0.2">
      <c r="C3" s="1" t="s">
        <v>26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15">
      <c r="C5" s="14" t="s">
        <v>1</v>
      </c>
    </row>
    <row r="6" spans="3:17" x14ac:dyDescent="0.15">
      <c r="C6" s="14"/>
    </row>
    <row r="7" spans="3:17" x14ac:dyDescent="0.15">
      <c r="C7" s="14" t="s">
        <v>2</v>
      </c>
    </row>
    <row r="8" spans="3:17" x14ac:dyDescent="0.15">
      <c r="C8" s="14" t="s">
        <v>3</v>
      </c>
      <c r="D8" s="9"/>
    </row>
    <row r="9" spans="3:17" x14ac:dyDescent="0.15">
      <c r="C9" s="14" t="s">
        <v>4</v>
      </c>
    </row>
    <row r="11" spans="3:17" x14ac:dyDescent="0.15">
      <c r="C11" s="4" t="s">
        <v>5</v>
      </c>
    </row>
    <row r="12" spans="3:17" ht="13" x14ac:dyDescent="0.15">
      <c r="C12" s="5"/>
    </row>
    <row r="13" spans="3:17" x14ac:dyDescent="0.15">
      <c r="C13" s="10" t="s">
        <v>21</v>
      </c>
    </row>
    <row r="14" spans="3:17" x14ac:dyDescent="0.15">
      <c r="C14" s="7"/>
    </row>
    <row r="15" spans="3:17" x14ac:dyDescent="0.15">
      <c r="C15" s="4" t="s">
        <v>7</v>
      </c>
    </row>
    <row r="16" spans="3:17" x14ac:dyDescent="0.15">
      <c r="C16" s="2" t="s">
        <v>8</v>
      </c>
    </row>
    <row r="18" spans="1:39" x14ac:dyDescent="0.15">
      <c r="C18" s="15"/>
    </row>
    <row r="19" spans="1:39" ht="12" x14ac:dyDescent="0.15">
      <c r="C19" s="3" t="s">
        <v>9</v>
      </c>
      <c r="D19" s="13" t="s">
        <v>29</v>
      </c>
    </row>
    <row r="20" spans="1:39" x14ac:dyDescent="0.15">
      <c r="C20" s="3" t="s">
        <v>10</v>
      </c>
      <c r="D20" s="21">
        <v>44647</v>
      </c>
    </row>
    <row r="22" spans="1:39" ht="22" customHeight="1" x14ac:dyDescent="0.15">
      <c r="C22" s="11" t="s">
        <v>22</v>
      </c>
      <c r="D22" s="11">
        <v>2015</v>
      </c>
      <c r="E22" s="11">
        <v>2016</v>
      </c>
      <c r="F22" s="11">
        <v>2017</v>
      </c>
      <c r="G22" s="11">
        <v>2018</v>
      </c>
      <c r="H22" s="11">
        <v>2019</v>
      </c>
      <c r="I22" s="11">
        <v>2020</v>
      </c>
      <c r="J22" s="11">
        <v>2021</v>
      </c>
      <c r="K22" s="11">
        <v>2022</v>
      </c>
      <c r="L22" s="11">
        <v>2023</v>
      </c>
      <c r="M22" s="11">
        <v>2024</v>
      </c>
      <c r="N22" s="11">
        <v>2025</v>
      </c>
      <c r="O22" s="11">
        <v>2026</v>
      </c>
      <c r="P22" s="11">
        <v>2027</v>
      </c>
      <c r="Q22" s="11">
        <v>2028</v>
      </c>
      <c r="R22" s="11">
        <v>2029</v>
      </c>
      <c r="S22" s="11">
        <v>2030</v>
      </c>
      <c r="T22" s="11">
        <v>2031</v>
      </c>
      <c r="U22" s="11">
        <v>2032</v>
      </c>
      <c r="V22" s="11">
        <v>2033</v>
      </c>
      <c r="W22" s="11">
        <v>2034</v>
      </c>
      <c r="X22" s="11">
        <v>2035</v>
      </c>
      <c r="Y22" s="11">
        <v>2036</v>
      </c>
      <c r="Z22" s="11">
        <v>2037</v>
      </c>
      <c r="AA22" s="11">
        <v>2038</v>
      </c>
      <c r="AB22" s="11">
        <v>2039</v>
      </c>
      <c r="AC22" s="11">
        <v>2040</v>
      </c>
      <c r="AD22" s="11">
        <v>2041</v>
      </c>
      <c r="AE22" s="11">
        <v>2042</v>
      </c>
      <c r="AF22" s="11">
        <v>2043</v>
      </c>
      <c r="AG22" s="11">
        <v>2044</v>
      </c>
      <c r="AH22" s="11">
        <v>2045</v>
      </c>
      <c r="AI22" s="11">
        <v>2046</v>
      </c>
      <c r="AJ22" s="11">
        <v>2047</v>
      </c>
      <c r="AK22" s="11">
        <v>2048</v>
      </c>
      <c r="AL22" s="11">
        <v>2049</v>
      </c>
      <c r="AM22" s="11">
        <v>2050</v>
      </c>
    </row>
    <row r="23" spans="1:39" x14ac:dyDescent="0.15">
      <c r="C23" s="24" t="s">
        <v>28</v>
      </c>
      <c r="D23" s="19">
        <v>2035.8892983109897</v>
      </c>
      <c r="E23" s="19">
        <v>2045.1588669120824</v>
      </c>
      <c r="F23" s="19">
        <v>2054.4284355131749</v>
      </c>
      <c r="G23" s="19">
        <v>2063.6980041142674</v>
      </c>
      <c r="H23" s="19">
        <v>2072.9675727153603</v>
      </c>
      <c r="I23" s="19">
        <v>2082.2371413164528</v>
      </c>
      <c r="J23" s="19">
        <v>1990.80389111354</v>
      </c>
      <c r="K23" s="19">
        <v>1899.3706409106273</v>
      </c>
      <c r="L23" s="19">
        <v>1807.9373907077145</v>
      </c>
      <c r="M23" s="19">
        <v>1716.5041405048019</v>
      </c>
      <c r="N23" s="19">
        <v>1625.070890301889</v>
      </c>
      <c r="O23" s="19">
        <v>1516.5726894643599</v>
      </c>
      <c r="P23" s="19">
        <v>1408.074488626831</v>
      </c>
      <c r="Q23" s="19">
        <v>1299.5762877893019</v>
      </c>
      <c r="R23" s="19">
        <v>1191.078086951773</v>
      </c>
      <c r="S23" s="19">
        <v>1082.5798861142439</v>
      </c>
      <c r="T23" s="19">
        <v>992.18013952338424</v>
      </c>
      <c r="U23" s="19">
        <v>901.78039293252471</v>
      </c>
      <c r="V23" s="19">
        <v>811.38064634166506</v>
      </c>
      <c r="W23" s="19">
        <v>720.98089975080552</v>
      </c>
      <c r="X23" s="19">
        <v>630.58115315994587</v>
      </c>
      <c r="Y23" s="19">
        <v>589.17507888058867</v>
      </c>
      <c r="Z23" s="19">
        <v>547.76900460123147</v>
      </c>
      <c r="AA23" s="19">
        <v>506.36293032187427</v>
      </c>
      <c r="AB23" s="19">
        <v>464.95685604251707</v>
      </c>
      <c r="AC23" s="19">
        <v>423.55078176315988</v>
      </c>
      <c r="AD23" s="19">
        <v>405.92119802987185</v>
      </c>
      <c r="AE23" s="19">
        <v>388.29161429658382</v>
      </c>
      <c r="AF23" s="19">
        <v>370.66203056329584</v>
      </c>
      <c r="AG23" s="19">
        <v>353.03244683000781</v>
      </c>
      <c r="AH23" s="19">
        <v>335.40286309671978</v>
      </c>
      <c r="AI23" s="19">
        <v>326.53945349889187</v>
      </c>
      <c r="AJ23" s="19">
        <v>317.67604390106396</v>
      </c>
      <c r="AK23" s="19">
        <v>308.81263430323611</v>
      </c>
      <c r="AL23" s="19">
        <v>299.9492247054082</v>
      </c>
      <c r="AM23" s="19">
        <v>291.08581510758029</v>
      </c>
    </row>
    <row r="24" spans="1:39" x14ac:dyDescent="0.15">
      <c r="C24" s="12" t="s">
        <v>23</v>
      </c>
      <c r="D24" s="19">
        <v>2035.8892983109897</v>
      </c>
      <c r="E24" s="19">
        <v>2046.8390122266005</v>
      </c>
      <c r="F24" s="19">
        <v>2057.7887261422115</v>
      </c>
      <c r="G24" s="19">
        <v>2068.7384400578226</v>
      </c>
      <c r="H24" s="19">
        <v>2079.6881539734331</v>
      </c>
      <c r="I24" s="19">
        <v>2090.6378678890442</v>
      </c>
      <c r="J24" s="19">
        <v>2031.0893431022043</v>
      </c>
      <c r="K24" s="19">
        <v>1971.5408183153645</v>
      </c>
      <c r="L24" s="19">
        <v>1911.9922935285247</v>
      </c>
      <c r="M24" s="19">
        <v>1852.4437687416848</v>
      </c>
      <c r="N24" s="19">
        <v>1792.895243954845</v>
      </c>
      <c r="O24" s="19">
        <v>1718.7118714269732</v>
      </c>
      <c r="P24" s="19">
        <v>1644.5284988991014</v>
      </c>
      <c r="Q24" s="19">
        <v>1570.3451263712298</v>
      </c>
      <c r="R24" s="19">
        <v>1496.1617538433579</v>
      </c>
      <c r="S24" s="19">
        <v>1421.9783813154861</v>
      </c>
      <c r="T24" s="19">
        <v>1375.6197769142241</v>
      </c>
      <c r="U24" s="19">
        <v>1329.261172512962</v>
      </c>
      <c r="V24" s="19">
        <v>1282.9025681117</v>
      </c>
      <c r="W24" s="19">
        <v>1236.543963710438</v>
      </c>
      <c r="X24" s="19">
        <v>1190.185359309176</v>
      </c>
      <c r="Y24" s="19">
        <v>1142.6134675518306</v>
      </c>
      <c r="Z24" s="19">
        <v>1095.0415757944852</v>
      </c>
      <c r="AA24" s="19">
        <v>1047.4696840371398</v>
      </c>
      <c r="AB24" s="19">
        <v>999.89779227979454</v>
      </c>
      <c r="AC24" s="19">
        <v>952.32590052244916</v>
      </c>
      <c r="AD24" s="19">
        <v>918.78832725950485</v>
      </c>
      <c r="AE24" s="19">
        <v>885.25075399656043</v>
      </c>
      <c r="AF24" s="19">
        <v>851.71318073361613</v>
      </c>
      <c r="AG24" s="19">
        <v>818.17560747067182</v>
      </c>
      <c r="AH24" s="19">
        <v>784.6380342077274</v>
      </c>
      <c r="AI24" s="19">
        <v>753.00376838041836</v>
      </c>
      <c r="AJ24" s="19">
        <v>721.36950255310921</v>
      </c>
      <c r="AK24" s="19">
        <v>689.73523672580018</v>
      </c>
      <c r="AL24" s="19">
        <v>658.10097089849103</v>
      </c>
      <c r="AM24" s="19">
        <v>626.46670507118199</v>
      </c>
    </row>
    <row r="25" spans="1:39" x14ac:dyDescent="0.15">
      <c r="C25" s="12" t="s">
        <v>24</v>
      </c>
      <c r="D25" s="19">
        <v>2035.8892983109897</v>
      </c>
      <c r="E25" s="19">
        <v>2049.6184431938177</v>
      </c>
      <c r="F25" s="19">
        <v>2063.3475880766459</v>
      </c>
      <c r="G25" s="19">
        <v>2077.0767329594742</v>
      </c>
      <c r="H25" s="19">
        <v>2090.8058778423019</v>
      </c>
      <c r="I25" s="19">
        <v>2104.5350227251301</v>
      </c>
      <c r="J25" s="19">
        <v>2091.3591889162999</v>
      </c>
      <c r="K25" s="19">
        <v>2078.1833551074701</v>
      </c>
      <c r="L25" s="19">
        <v>2065.0075212986403</v>
      </c>
      <c r="M25" s="19">
        <v>2051.8316874898101</v>
      </c>
      <c r="N25" s="19">
        <v>2038.65585368098</v>
      </c>
      <c r="O25" s="19">
        <v>2011.4336184280244</v>
      </c>
      <c r="P25" s="19">
        <v>1984.2113831750687</v>
      </c>
      <c r="Q25" s="19">
        <v>1956.9891479221133</v>
      </c>
      <c r="R25" s="19">
        <v>1929.7669126691576</v>
      </c>
      <c r="S25" s="19">
        <v>1902.5446774162019</v>
      </c>
      <c r="T25" s="19">
        <v>1855.6864995538433</v>
      </c>
      <c r="U25" s="19">
        <v>1808.8283216914847</v>
      </c>
      <c r="V25" s="19">
        <v>1761.9701438291263</v>
      </c>
      <c r="W25" s="19">
        <v>1715.1119659667677</v>
      </c>
      <c r="X25" s="19">
        <v>1668.2537881044091</v>
      </c>
      <c r="Y25" s="19">
        <v>1630.7997175852797</v>
      </c>
      <c r="Z25" s="19">
        <v>1593.3456470661504</v>
      </c>
      <c r="AA25" s="19">
        <v>1555.8915765470208</v>
      </c>
      <c r="AB25" s="19">
        <v>1518.4375060278915</v>
      </c>
      <c r="AC25" s="19">
        <v>1480.9834355087621</v>
      </c>
      <c r="AD25" s="19">
        <v>1454.9106873111512</v>
      </c>
      <c r="AE25" s="19">
        <v>1428.8379391135402</v>
      </c>
      <c r="AF25" s="19">
        <v>1402.765190915929</v>
      </c>
      <c r="AG25" s="19">
        <v>1376.692442718318</v>
      </c>
      <c r="AH25" s="19">
        <v>1350.6196945207071</v>
      </c>
      <c r="AI25" s="19">
        <v>1324.5469463230963</v>
      </c>
      <c r="AJ25" s="19">
        <v>1298.4741981254854</v>
      </c>
      <c r="AK25" s="19">
        <v>1272.4014499278746</v>
      </c>
      <c r="AL25" s="19">
        <v>1246.3287017302637</v>
      </c>
      <c r="AM25" s="19">
        <v>1220.2559535326529</v>
      </c>
    </row>
    <row r="26" spans="1:39" x14ac:dyDescent="0.15">
      <c r="C26" s="12" t="s">
        <v>25</v>
      </c>
      <c r="D26" s="19">
        <v>2035.8892983109897</v>
      </c>
      <c r="E26" s="19">
        <v>2061.6524917856127</v>
      </c>
      <c r="F26" s="19">
        <v>2087.4156852602355</v>
      </c>
      <c r="G26" s="19">
        <v>2113.1788787348582</v>
      </c>
      <c r="H26" s="19">
        <v>2138.942072209481</v>
      </c>
      <c r="I26" s="19">
        <v>2164.7052656841038</v>
      </c>
      <c r="J26" s="19">
        <v>2191.7830337477544</v>
      </c>
      <c r="K26" s="19">
        <v>2218.8608018114046</v>
      </c>
      <c r="L26" s="19">
        <v>2245.9385698750552</v>
      </c>
      <c r="M26" s="19">
        <v>2273.0163379387054</v>
      </c>
      <c r="N26" s="19">
        <v>2300.0941060023561</v>
      </c>
      <c r="O26" s="19">
        <v>2332.7967486313291</v>
      </c>
      <c r="P26" s="19">
        <v>2365.4993912603022</v>
      </c>
      <c r="Q26" s="19">
        <v>2398.2020338892748</v>
      </c>
      <c r="R26" s="19">
        <v>2430.9046765182479</v>
      </c>
      <c r="S26" s="19">
        <v>2463.607319147221</v>
      </c>
      <c r="T26" s="19">
        <v>2484.6244527810704</v>
      </c>
      <c r="U26" s="19">
        <v>2505.6415864149199</v>
      </c>
      <c r="V26" s="19">
        <v>2526.6587200487693</v>
      </c>
      <c r="W26" s="19">
        <v>2547.6758536826187</v>
      </c>
      <c r="X26" s="19">
        <v>2568.6929873164681</v>
      </c>
      <c r="Y26" s="19">
        <v>2590.3014907880579</v>
      </c>
      <c r="Z26" s="19">
        <v>2611.9099942596481</v>
      </c>
      <c r="AA26" s="19">
        <v>2633.5184977312379</v>
      </c>
      <c r="AB26" s="19">
        <v>2655.1270012028281</v>
      </c>
      <c r="AC26" s="19">
        <v>2676.7355046744178</v>
      </c>
      <c r="AD26" s="19">
        <v>2684.617781733913</v>
      </c>
      <c r="AE26" s="19">
        <v>2692.5000587934078</v>
      </c>
      <c r="AF26" s="19">
        <v>2700.382335852903</v>
      </c>
      <c r="AG26" s="19">
        <v>2708.2646129123978</v>
      </c>
      <c r="AH26" s="19">
        <v>2716.146889971893</v>
      </c>
      <c r="AI26" s="19">
        <v>2724.0045648004116</v>
      </c>
      <c r="AJ26" s="19">
        <v>2731.8622396289306</v>
      </c>
      <c r="AK26" s="19">
        <v>2739.7199144574492</v>
      </c>
      <c r="AL26" s="19">
        <v>2747.5775892859683</v>
      </c>
      <c r="AM26" s="19">
        <v>2755.4352641144869</v>
      </c>
    </row>
    <row r="27" spans="1:39" customForma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</sheetData>
  <conditionalFormatting sqref="D23:AM26">
    <cfRule type="expression" dxfId="0" priority="3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LongProperties xmlns="http://schemas.microsoft.com/office/2006/metadata/longPropertie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Sarah Heck</cp:lastModifiedBy>
  <cp:revision/>
  <dcterms:created xsi:type="dcterms:W3CDTF">2011-01-19T10:59:21Z</dcterms:created>
  <dcterms:modified xsi:type="dcterms:W3CDTF">2022-11-06T17:41:14Z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