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anryan\Desktop\choice-web\testing\"/>
    </mc:Choice>
  </mc:AlternateContent>
  <xr:revisionPtr revIDLastSave="0" documentId="13_ncr:1_{27437129-8CBA-4751-8AC9-861966535B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eshwaterWithdrawal_WorldBank" sheetId="4" r:id="rId1"/>
    <sheet name="NutritionQuantity_FAO" sheetId="5" r:id="rId2"/>
    <sheet name="LandUseChange" sheetId="6" r:id="rId3"/>
    <sheet name="Emissions_FAO" sheetId="3" r:id="rId4"/>
    <sheet name="Emissions_WRI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G6" i="4"/>
  <c r="H6" i="4"/>
  <c r="I6" i="4"/>
  <c r="J6" i="4"/>
  <c r="K6" i="4"/>
  <c r="L6" i="4"/>
  <c r="E6" i="4"/>
</calcChain>
</file>

<file path=xl/sharedStrings.xml><?xml version="1.0" encoding="utf-8"?>
<sst xmlns="http://schemas.openxmlformats.org/spreadsheetml/2006/main" count="115" uniqueCount="61">
  <si>
    <t xml:space="preserve"> N2O. Calculation: Total. Show data by Gases</t>
  </si>
  <si>
    <t xml:space="preserve"> F-Gas</t>
  </si>
  <si>
    <t xml:space="preserve"> CO2</t>
  </si>
  <si>
    <t xml:space="preserve"> Land-Use Change and Forestry. Gases: CH4</t>
  </si>
  <si>
    <t>Location: World. Sectors/Subsectors: Agriculture</t>
  </si>
  <si>
    <t>Data for</t>
  </si>
  <si>
    <t>Climate Watch</t>
  </si>
  <si>
    <t>Data source</t>
  </si>
  <si>
    <t>MtCO2e</t>
  </si>
  <si>
    <t>F-Gas</t>
  </si>
  <si>
    <t>N2O</t>
  </si>
  <si>
    <t>CO2</t>
  </si>
  <si>
    <t>CH4</t>
  </si>
  <si>
    <t>unit</t>
  </si>
  <si>
    <t>Gas</t>
  </si>
  <si>
    <t>https://www.fao.org/faostat/en/#data/GT</t>
  </si>
  <si>
    <t>FAO TIER 1 [3050]</t>
  </si>
  <si>
    <t>Synthetic Fertilizers [5061]</t>
  </si>
  <si>
    <t>Emissions (CO2eq) (AR5) [723113]</t>
  </si>
  <si>
    <t>World [001]</t>
  </si>
  <si>
    <t>Rice Cultivation [5060]</t>
  </si>
  <si>
    <t>Net Forest conversion [6750]</t>
  </si>
  <si>
    <t>Manure left on Pasture [5063]</t>
  </si>
  <si>
    <t>Manure applied to Soils [5062]</t>
  </si>
  <si>
    <t>Manure Management [5059]</t>
  </si>
  <si>
    <t>Forestland [6751]</t>
  </si>
  <si>
    <t>Enteric Fermentation [5058]</t>
  </si>
  <si>
    <t>Drained organic soils [6729]</t>
  </si>
  <si>
    <t>Drained organic soils (N2O) [67291]</t>
  </si>
  <si>
    <t>Drained organic soils (CO2) [67292]</t>
  </si>
  <si>
    <t>Crop Residues [5064]</t>
  </si>
  <si>
    <t>Burning - Crop residues [5066]</t>
  </si>
  <si>
    <t>Emission Totals in Agriculture</t>
  </si>
  <si>
    <t>2014</t>
  </si>
  <si>
    <t>2015</t>
  </si>
  <si>
    <t>2016</t>
  </si>
  <si>
    <t>2017</t>
  </si>
  <si>
    <t>2018</t>
  </si>
  <si>
    <t>2019</t>
  </si>
  <si>
    <t>2020</t>
  </si>
  <si>
    <t>2021</t>
  </si>
  <si>
    <t>World</t>
  </si>
  <si>
    <t>WLD</t>
  </si>
  <si>
    <t>Annual freshwater withdrawals, total (billion cubic meters)</t>
  </si>
  <si>
    <t>ER.H2O.FWTL.K3</t>
  </si>
  <si>
    <t>ER.H2O.FWAG.ZS</t>
  </si>
  <si>
    <t>Annual freshwater withdrawals, agriculture (% of total freshwater withdrawal)</t>
  </si>
  <si>
    <t>Annual freshwater withdrawals, agriculture (billion cubic meters)</t>
  </si>
  <si>
    <t>calculated</t>
  </si>
  <si>
    <t>https://ourworldindata.org/grapher/daily-per-capita-protein-supply?tab=chart&amp;country=~OWID_WRL</t>
  </si>
  <si>
    <t>Fat supply quantity (g/capita/day)</t>
  </si>
  <si>
    <t>Animal Products [S2941]</t>
  </si>
  <si>
    <t>Vegetal Products [S2903]</t>
  </si>
  <si>
    <t>Food supply (kcal/capita/day)</t>
  </si>
  <si>
    <t>Protein supply quantity (g/capita/day)</t>
  </si>
  <si>
    <t>World; Kcal+Fat+Protein; Animal+Vegetal</t>
  </si>
  <si>
    <t>Agricultural Land</t>
  </si>
  <si>
    <t>Forest Land</t>
  </si>
  <si>
    <t>Other Land</t>
  </si>
  <si>
    <t>https://data.worldbank.org/indicator/ER.H2O.FWAG.ZS?end=2021&amp;start=1961</t>
  </si>
  <si>
    <t>https://data.worldbank.org/indicator/ER.H2O.FWTL.K3?end=2021&amp;start=1961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</si>
</sst>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5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43" fontId="7" fillId="0" borderId="0" applyFont="0" applyFill="0" applyBorder="0" applyAlignment="0" applyProtection="0"/>
    <xf numFmtId="0" fontId="7" fillId="9" borderId="0" applyNumberFormat="0" applyFont="0" applyBorder="0" applyAlignment="0"/>
    <xf numFmtId="0" fontId="7" fillId="10" borderId="0" applyNumberFormat="0" applyFont="0" applyBorder="0" applyAlignment="0"/>
    <xf numFmtId="0" fontId="4" fillId="2" borderId="0" applyNumberFormat="0" applyBorder="0" applyAlignment="0" applyProtection="0"/>
    <xf numFmtId="0" fontId="7" fillId="0" borderId="0"/>
    <xf numFmtId="0" fontId="3" fillId="0" borderId="0"/>
    <xf numFmtId="0" fontId="3" fillId="0" borderId="0"/>
    <xf numFmtId="0" fontId="6" fillId="0" borderId="0" applyFill="0" applyProtection="0"/>
    <xf numFmtId="0" fontId="9" fillId="0" borderId="0"/>
    <xf numFmtId="0" fontId="3" fillId="0" borderId="0"/>
    <xf numFmtId="0" fontId="8" fillId="9" borderId="0">
      <alignment horizontal="left" vertical="center" indent="1"/>
    </xf>
  </cellStyleXfs>
  <cellXfs count="7">
    <xf numFmtId="0" fontId="0" fillId="0" borderId="0" xfId="0"/>
    <xf numFmtId="0" fontId="1" fillId="0" borderId="0" xfId="1"/>
    <xf numFmtId="0" fontId="2" fillId="0" borderId="0" xfId="2"/>
    <xf numFmtId="0" fontId="5" fillId="0" borderId="0" xfId="3"/>
    <xf numFmtId="0" fontId="5" fillId="11" borderId="0" xfId="3" applyFill="1"/>
    <xf numFmtId="0" fontId="5" fillId="0" borderId="1" xfId="3" applyBorder="1"/>
    <xf numFmtId="0" fontId="5" fillId="11" borderId="1" xfId="3" applyFill="1" applyBorder="1"/>
  </cellXfs>
  <cellStyles count="21">
    <cellStyle name="60% - Accent1 2" xfId="4" xr:uid="{CDC8D1EE-0577-4731-B856-DCDFE14C5E6E}"/>
    <cellStyle name="60% - Accent2 2" xfId="5" xr:uid="{EF0417B1-3FAB-4E3D-9D99-7975EE760043}"/>
    <cellStyle name="60% - Accent3 2" xfId="6" xr:uid="{C2F0D285-2D08-4CED-A614-BA275205958A}"/>
    <cellStyle name="60% - Accent4 2" xfId="7" xr:uid="{0FC30AAA-1604-4FC3-AC34-A9E797DFDB3A}"/>
    <cellStyle name="60% - Accent5 2" xfId="8" xr:uid="{5B08C7BC-F70F-447A-8BA5-2157ACB37CE5}"/>
    <cellStyle name="60% - Accent6 2" xfId="9" xr:uid="{B5528DF9-2DBE-4A9D-9CDD-6D99FCF1917B}"/>
    <cellStyle name="Comma 2" xfId="10" xr:uid="{085D1C31-F42C-4FBA-8D28-A743AAA638C4}"/>
    <cellStyle name="Cover" xfId="11" xr:uid="{78DBE88C-36C4-4E44-862B-A96B3B74F57E}"/>
    <cellStyle name="Hyperlink" xfId="1" builtinId="8"/>
    <cellStyle name="Menu" xfId="12" xr:uid="{3AC3EF4C-E3B2-4989-A584-97F4AD1B803B}"/>
    <cellStyle name="Neutral 2" xfId="13" xr:uid="{18FA7E2A-E65B-4D11-8414-C984A232A348}"/>
    <cellStyle name="Normal" xfId="0" builtinId="0"/>
    <cellStyle name="Normal 2" xfId="2" xr:uid="{248198D9-12DF-443F-A1CB-D9122AB55A1B}"/>
    <cellStyle name="Normal 2 2" xfId="15" xr:uid="{054DCC69-D2ED-4E2D-8CF0-42B5023D855F}"/>
    <cellStyle name="Normal 2 3" xfId="16" xr:uid="{CE3CDD34-C0F1-4942-8B08-F20BFD32F4B7}"/>
    <cellStyle name="Normal 2 4" xfId="14" xr:uid="{8689FC5F-602F-406B-AE38-CB3A491F03FC}"/>
    <cellStyle name="Normal 3" xfId="17" xr:uid="{4E606133-0676-4A50-8ACD-BF17CDB17DAB}"/>
    <cellStyle name="Normal 4" xfId="18" xr:uid="{D8D6802F-295A-4B74-8FE4-22C6D2439DCA}"/>
    <cellStyle name="Normal 4 2" xfId="19" xr:uid="{47BCD2D2-9ED9-49E4-A6DE-B5C01D408996}"/>
    <cellStyle name="Normal 5" xfId="3" xr:uid="{8B1E4386-0EEE-44CC-A367-40351A838A5B}"/>
    <cellStyle name="Year" xfId="20" xr:uid="{FCE1E801-DDAF-43CA-AA84-1E123F9735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85E9-601E-4576-884D-1C01F1130019}">
  <dimension ref="A1:L6"/>
  <sheetViews>
    <sheetView tabSelected="1" workbookViewId="0">
      <selection activeCell="F14" sqref="F14"/>
    </sheetView>
  </sheetViews>
  <sheetFormatPr defaultRowHeight="14.4"/>
  <cols>
    <col min="3" max="3" width="61" customWidth="1"/>
  </cols>
  <sheetData>
    <row r="1" spans="1:12">
      <c r="B1" s="1" t="s">
        <v>59</v>
      </c>
    </row>
    <row r="2" spans="1:12">
      <c r="B2" t="s">
        <v>60</v>
      </c>
    </row>
    <row r="3" spans="1:12">
      <c r="E3" s="2" t="s">
        <v>33</v>
      </c>
      <c r="F3" s="2" t="s">
        <v>34</v>
      </c>
      <c r="G3" s="2" t="s">
        <v>35</v>
      </c>
      <c r="H3" s="2" t="s">
        <v>36</v>
      </c>
      <c r="I3" s="2" t="s">
        <v>37</v>
      </c>
      <c r="J3" s="2" t="s">
        <v>38</v>
      </c>
      <c r="K3" s="2" t="s">
        <v>39</v>
      </c>
      <c r="L3" s="2" t="s">
        <v>40</v>
      </c>
    </row>
    <row r="4" spans="1:12">
      <c r="A4" s="2" t="s">
        <v>41</v>
      </c>
      <c r="B4" s="2" t="s">
        <v>42</v>
      </c>
      <c r="C4" s="2" t="s">
        <v>43</v>
      </c>
      <c r="D4" s="2" t="s">
        <v>44</v>
      </c>
      <c r="E4" s="2">
        <v>3855.5708672993997</v>
      </c>
      <c r="F4" s="2">
        <v>3855.7831830392001</v>
      </c>
      <c r="G4" s="2">
        <v>3891.8122983224007</v>
      </c>
      <c r="H4" s="2">
        <v>3922.2512144237016</v>
      </c>
      <c r="I4" s="2">
        <v>3908.7458494369002</v>
      </c>
      <c r="J4" s="2">
        <v>3918.962678896401</v>
      </c>
      <c r="K4" s="2">
        <v>3881.066333865801</v>
      </c>
      <c r="L4" s="2">
        <v>3948.717919905901</v>
      </c>
    </row>
    <row r="5" spans="1:12">
      <c r="A5" s="2" t="s">
        <v>41</v>
      </c>
      <c r="B5" s="2" t="s">
        <v>42</v>
      </c>
      <c r="C5" s="2" t="s">
        <v>46</v>
      </c>
      <c r="D5" s="2" t="s">
        <v>45</v>
      </c>
      <c r="E5" s="2">
        <v>71.180840592357498</v>
      </c>
      <c r="F5" s="2">
        <v>71.492334892001324</v>
      </c>
      <c r="G5" s="2">
        <v>71.461139044961214</v>
      </c>
      <c r="H5" s="2">
        <v>71.317539446632452</v>
      </c>
      <c r="I5" s="2">
        <v>71.162824574541673</v>
      </c>
      <c r="J5" s="2">
        <v>70.957629714143692</v>
      </c>
      <c r="K5" s="2">
        <v>71.19744397118032</v>
      </c>
      <c r="L5" s="2">
        <v>71.58383832430259</v>
      </c>
    </row>
    <row r="6" spans="1:12">
      <c r="C6" s="2" t="s">
        <v>47</v>
      </c>
      <c r="D6" t="s">
        <v>48</v>
      </c>
      <c r="E6">
        <f xml:space="preserve"> E5/100*E4</f>
        <v>2744.427752977761</v>
      </c>
      <c r="F6">
        <f t="shared" ref="F6:L6" si="0" xml:space="preserve"> F5/100*F4</f>
        <v>2756.589425927853</v>
      </c>
      <c r="G6">
        <f t="shared" si="0"/>
        <v>2781.1333978730718</v>
      </c>
      <c r="H6">
        <f t="shared" si="0"/>
        <v>2797.2530570426438</v>
      </c>
      <c r="I6">
        <f t="shared" si="0"/>
        <v>2781.5739518994601</v>
      </c>
      <c r="J6">
        <f t="shared" si="0"/>
        <v>2780.8030263267942</v>
      </c>
      <c r="K6">
        <f t="shared" si="0"/>
        <v>2763.2200285384456</v>
      </c>
      <c r="L6">
        <f t="shared" si="0"/>
        <v>2826.6438516682047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46BB6-CA7D-4DF4-B9D8-C5E8F3F97606}">
  <dimension ref="A1:BD15"/>
  <sheetViews>
    <sheetView workbookViewId="0">
      <selection activeCell="B9" sqref="B9"/>
    </sheetView>
  </sheetViews>
  <sheetFormatPr defaultRowHeight="14.4"/>
  <cols>
    <col min="2" max="2" width="36.33203125" customWidth="1"/>
    <col min="3" max="3" width="33.44140625" customWidth="1"/>
  </cols>
  <sheetData>
    <row r="1" spans="1:56">
      <c r="A1" t="s">
        <v>49</v>
      </c>
    </row>
    <row r="2" spans="1:56">
      <c r="B2" t="s">
        <v>55</v>
      </c>
    </row>
    <row r="4" spans="1:56">
      <c r="D4">
        <v>1961</v>
      </c>
      <c r="E4">
        <v>1962</v>
      </c>
      <c r="F4">
        <v>1963</v>
      </c>
      <c r="G4">
        <v>1964</v>
      </c>
      <c r="H4">
        <v>1965</v>
      </c>
      <c r="I4">
        <v>1966</v>
      </c>
      <c r="J4">
        <v>1967</v>
      </c>
      <c r="K4">
        <v>1968</v>
      </c>
      <c r="L4">
        <v>1969</v>
      </c>
      <c r="M4">
        <v>1970</v>
      </c>
      <c r="N4">
        <v>1971</v>
      </c>
      <c r="O4">
        <v>1972</v>
      </c>
      <c r="P4">
        <v>1973</v>
      </c>
      <c r="Q4">
        <v>1974</v>
      </c>
      <c r="R4">
        <v>1975</v>
      </c>
      <c r="S4">
        <v>1976</v>
      </c>
      <c r="T4">
        <v>1977</v>
      </c>
      <c r="U4">
        <v>1978</v>
      </c>
      <c r="V4">
        <v>1979</v>
      </c>
      <c r="W4">
        <v>1980</v>
      </c>
      <c r="X4">
        <v>1981</v>
      </c>
      <c r="Y4">
        <v>1982</v>
      </c>
      <c r="Z4">
        <v>1983</v>
      </c>
      <c r="AA4">
        <v>1984</v>
      </c>
      <c r="AB4">
        <v>1985</v>
      </c>
      <c r="AC4">
        <v>1986</v>
      </c>
      <c r="AD4">
        <v>1987</v>
      </c>
      <c r="AE4">
        <v>1988</v>
      </c>
      <c r="AF4">
        <v>1989</v>
      </c>
      <c r="AG4">
        <v>1990</v>
      </c>
      <c r="AH4">
        <v>1991</v>
      </c>
      <c r="AI4">
        <v>1992</v>
      </c>
      <c r="AJ4">
        <v>1993</v>
      </c>
      <c r="AK4">
        <v>1994</v>
      </c>
      <c r="AL4">
        <v>1995</v>
      </c>
      <c r="AM4">
        <v>1996</v>
      </c>
      <c r="AN4">
        <v>1997</v>
      </c>
      <c r="AO4">
        <v>1998</v>
      </c>
      <c r="AP4">
        <v>1999</v>
      </c>
      <c r="AQ4">
        <v>2000</v>
      </c>
      <c r="AR4">
        <v>2001</v>
      </c>
      <c r="AS4">
        <v>2002</v>
      </c>
      <c r="AT4">
        <v>2003</v>
      </c>
      <c r="AU4">
        <v>2004</v>
      </c>
      <c r="AV4">
        <v>2005</v>
      </c>
      <c r="AW4">
        <v>2006</v>
      </c>
      <c r="AX4">
        <v>2007</v>
      </c>
      <c r="AY4">
        <v>2008</v>
      </c>
      <c r="AZ4">
        <v>2009</v>
      </c>
      <c r="BA4">
        <v>2010</v>
      </c>
      <c r="BB4">
        <v>2011</v>
      </c>
      <c r="BC4">
        <v>2012</v>
      </c>
      <c r="BD4">
        <v>2013</v>
      </c>
    </row>
    <row r="5" spans="1:56">
      <c r="A5" t="s">
        <v>19</v>
      </c>
      <c r="B5" t="s">
        <v>50</v>
      </c>
      <c r="C5" t="s">
        <v>51</v>
      </c>
      <c r="D5">
        <v>24.72</v>
      </c>
      <c r="E5">
        <v>25.15</v>
      </c>
      <c r="F5">
        <v>25.75</v>
      </c>
      <c r="G5">
        <v>25.85</v>
      </c>
      <c r="H5">
        <v>26.19</v>
      </c>
      <c r="I5">
        <v>26.45</v>
      </c>
      <c r="J5">
        <v>26.76</v>
      </c>
      <c r="K5">
        <v>27.18</v>
      </c>
      <c r="L5">
        <v>26.8</v>
      </c>
      <c r="M5">
        <v>26.8</v>
      </c>
      <c r="N5">
        <v>27.07</v>
      </c>
      <c r="O5">
        <v>27.27</v>
      </c>
      <c r="P5">
        <v>26.78</v>
      </c>
      <c r="Q5">
        <v>27.09</v>
      </c>
      <c r="R5">
        <v>26.94</v>
      </c>
      <c r="S5">
        <v>27.21</v>
      </c>
      <c r="T5">
        <v>27.1</v>
      </c>
      <c r="U5">
        <v>27.61</v>
      </c>
      <c r="V5">
        <v>28.34</v>
      </c>
      <c r="W5">
        <v>28.67</v>
      </c>
      <c r="X5">
        <v>28.56</v>
      </c>
      <c r="Y5">
        <v>28.41</v>
      </c>
      <c r="Z5">
        <v>28.94</v>
      </c>
      <c r="AA5">
        <v>29.36</v>
      </c>
      <c r="AB5">
        <v>30.07</v>
      </c>
      <c r="AC5">
        <v>29.78</v>
      </c>
      <c r="AD5">
        <v>30.05</v>
      </c>
      <c r="AE5">
        <v>30.41</v>
      </c>
      <c r="AF5">
        <v>30.59</v>
      </c>
      <c r="AG5">
        <v>30.64</v>
      </c>
      <c r="AH5">
        <v>30.31</v>
      </c>
      <c r="AI5">
        <v>30.43</v>
      </c>
      <c r="AJ5">
        <v>30.51</v>
      </c>
      <c r="AK5">
        <v>31.11</v>
      </c>
      <c r="AL5">
        <v>31.43</v>
      </c>
      <c r="AM5">
        <v>31.29</v>
      </c>
      <c r="AN5">
        <v>31.5</v>
      </c>
      <c r="AO5">
        <v>32.229999999999997</v>
      </c>
      <c r="AP5">
        <v>32.64</v>
      </c>
      <c r="AQ5">
        <v>33.090000000000003</v>
      </c>
      <c r="AR5">
        <v>32.869999999999997</v>
      </c>
      <c r="AS5">
        <v>33.36</v>
      </c>
      <c r="AT5">
        <v>33.880000000000003</v>
      </c>
      <c r="AU5">
        <v>34.03</v>
      </c>
      <c r="AV5">
        <v>34.42</v>
      </c>
      <c r="AW5">
        <v>35.06</v>
      </c>
      <c r="AX5">
        <v>35.65</v>
      </c>
      <c r="AY5">
        <v>36.03</v>
      </c>
      <c r="AZ5">
        <v>36.26</v>
      </c>
      <c r="BA5">
        <v>36.76</v>
      </c>
      <c r="BB5">
        <v>36.93</v>
      </c>
      <c r="BC5">
        <v>37.36</v>
      </c>
      <c r="BD5">
        <v>37.549999999999997</v>
      </c>
    </row>
    <row r="6" spans="1:56">
      <c r="D6">
        <v>1961</v>
      </c>
      <c r="E6">
        <v>1962</v>
      </c>
      <c r="F6">
        <v>1963</v>
      </c>
      <c r="G6">
        <v>1964</v>
      </c>
      <c r="H6">
        <v>1965</v>
      </c>
      <c r="I6">
        <v>1966</v>
      </c>
      <c r="J6">
        <v>1967</v>
      </c>
      <c r="K6">
        <v>1968</v>
      </c>
      <c r="L6">
        <v>1969</v>
      </c>
      <c r="M6">
        <v>1970</v>
      </c>
      <c r="N6">
        <v>1971</v>
      </c>
      <c r="O6">
        <v>1972</v>
      </c>
      <c r="P6">
        <v>1973</v>
      </c>
      <c r="Q6">
        <v>1974</v>
      </c>
      <c r="R6">
        <v>1975</v>
      </c>
      <c r="S6">
        <v>1976</v>
      </c>
      <c r="T6">
        <v>1977</v>
      </c>
      <c r="U6">
        <v>1978</v>
      </c>
      <c r="V6">
        <v>1979</v>
      </c>
      <c r="W6">
        <v>1980</v>
      </c>
      <c r="X6">
        <v>1981</v>
      </c>
      <c r="Y6">
        <v>1982</v>
      </c>
      <c r="Z6">
        <v>1983</v>
      </c>
      <c r="AA6">
        <v>1984</v>
      </c>
      <c r="AB6">
        <v>1985</v>
      </c>
      <c r="AC6">
        <v>1986</v>
      </c>
      <c r="AD6">
        <v>1987</v>
      </c>
      <c r="AE6">
        <v>1988</v>
      </c>
      <c r="AF6">
        <v>1989</v>
      </c>
      <c r="AG6">
        <v>1990</v>
      </c>
      <c r="AH6">
        <v>1991</v>
      </c>
      <c r="AI6">
        <v>1992</v>
      </c>
      <c r="AJ6">
        <v>1993</v>
      </c>
      <c r="AK6">
        <v>1994</v>
      </c>
      <c r="AL6">
        <v>1995</v>
      </c>
      <c r="AM6">
        <v>1996</v>
      </c>
      <c r="AN6">
        <v>1997</v>
      </c>
      <c r="AO6">
        <v>1998</v>
      </c>
      <c r="AP6">
        <v>1999</v>
      </c>
      <c r="AQ6">
        <v>2000</v>
      </c>
      <c r="AR6">
        <v>2001</v>
      </c>
      <c r="AS6">
        <v>2002</v>
      </c>
      <c r="AT6">
        <v>2003</v>
      </c>
      <c r="AU6">
        <v>2004</v>
      </c>
      <c r="AV6">
        <v>2005</v>
      </c>
      <c r="AW6">
        <v>2006</v>
      </c>
      <c r="AX6">
        <v>2007</v>
      </c>
      <c r="AY6">
        <v>2008</v>
      </c>
      <c r="AZ6">
        <v>2009</v>
      </c>
      <c r="BA6">
        <v>2010</v>
      </c>
      <c r="BB6">
        <v>2011</v>
      </c>
      <c r="BC6">
        <v>2012</v>
      </c>
      <c r="BD6">
        <v>2013</v>
      </c>
    </row>
    <row r="7" spans="1:56">
      <c r="A7" t="s">
        <v>19</v>
      </c>
      <c r="B7" t="s">
        <v>50</v>
      </c>
      <c r="C7" t="s">
        <v>52</v>
      </c>
      <c r="D7">
        <v>22.8</v>
      </c>
      <c r="E7">
        <v>23.7</v>
      </c>
      <c r="F7">
        <v>24.15</v>
      </c>
      <c r="G7">
        <v>24.73</v>
      </c>
      <c r="H7">
        <v>25.05</v>
      </c>
      <c r="I7">
        <v>25.44</v>
      </c>
      <c r="J7">
        <v>25.64</v>
      </c>
      <c r="K7">
        <v>25.8</v>
      </c>
      <c r="L7">
        <v>25.89</v>
      </c>
      <c r="M7">
        <v>26.69</v>
      </c>
      <c r="N7">
        <v>26.48</v>
      </c>
      <c r="O7">
        <v>26.53</v>
      </c>
      <c r="P7">
        <v>27.14</v>
      </c>
      <c r="Q7">
        <v>27.47</v>
      </c>
      <c r="R7">
        <v>27.59</v>
      </c>
      <c r="S7">
        <v>28.12</v>
      </c>
      <c r="T7">
        <v>28.71</v>
      </c>
      <c r="U7">
        <v>29.85</v>
      </c>
      <c r="V7">
        <v>29.96</v>
      </c>
      <c r="W7">
        <v>30.82</v>
      </c>
      <c r="X7">
        <v>31.85</v>
      </c>
      <c r="Y7">
        <v>32.520000000000003</v>
      </c>
      <c r="Z7">
        <v>32.83</v>
      </c>
      <c r="AA7">
        <v>33.28</v>
      </c>
      <c r="AB7">
        <v>33.950000000000003</v>
      </c>
      <c r="AC7">
        <v>34.67</v>
      </c>
      <c r="AD7">
        <v>35.08</v>
      </c>
      <c r="AE7">
        <v>36</v>
      </c>
      <c r="AF7">
        <v>36.47</v>
      </c>
      <c r="AG7">
        <v>36.71</v>
      </c>
      <c r="AH7">
        <v>36.54</v>
      </c>
      <c r="AI7">
        <v>36.56</v>
      </c>
      <c r="AJ7">
        <v>36.78</v>
      </c>
      <c r="AK7">
        <v>37.450000000000003</v>
      </c>
      <c r="AL7">
        <v>37.92</v>
      </c>
      <c r="AM7">
        <v>38.4</v>
      </c>
      <c r="AN7">
        <v>38.9</v>
      </c>
      <c r="AO7">
        <v>39.08</v>
      </c>
      <c r="AP7">
        <v>39.74</v>
      </c>
      <c r="AQ7">
        <v>40.47</v>
      </c>
      <c r="AR7">
        <v>40.54</v>
      </c>
      <c r="AS7">
        <v>41</v>
      </c>
      <c r="AT7">
        <v>41.07</v>
      </c>
      <c r="AU7">
        <v>41.79</v>
      </c>
      <c r="AV7">
        <v>42.72</v>
      </c>
      <c r="AW7">
        <v>43.39</v>
      </c>
      <c r="AX7">
        <v>44.17</v>
      </c>
      <c r="AY7">
        <v>44.11</v>
      </c>
      <c r="AZ7">
        <v>44.65</v>
      </c>
      <c r="BA7">
        <v>44.98</v>
      </c>
      <c r="BB7">
        <v>45.48</v>
      </c>
      <c r="BC7">
        <v>45.47</v>
      </c>
      <c r="BD7">
        <v>45.2</v>
      </c>
    </row>
    <row r="8" spans="1:56">
      <c r="D8">
        <v>1961</v>
      </c>
      <c r="E8">
        <v>1962</v>
      </c>
      <c r="F8">
        <v>1963</v>
      </c>
      <c r="G8">
        <v>1964</v>
      </c>
      <c r="H8">
        <v>1965</v>
      </c>
      <c r="I8">
        <v>1966</v>
      </c>
      <c r="J8">
        <v>1967</v>
      </c>
      <c r="K8">
        <v>1968</v>
      </c>
      <c r="L8">
        <v>1969</v>
      </c>
      <c r="M8">
        <v>1970</v>
      </c>
      <c r="N8">
        <v>1971</v>
      </c>
      <c r="O8">
        <v>1972</v>
      </c>
      <c r="P8">
        <v>1973</v>
      </c>
      <c r="Q8">
        <v>1974</v>
      </c>
      <c r="R8">
        <v>1975</v>
      </c>
      <c r="S8">
        <v>1976</v>
      </c>
      <c r="T8">
        <v>1977</v>
      </c>
      <c r="U8">
        <v>1978</v>
      </c>
      <c r="V8">
        <v>1979</v>
      </c>
      <c r="W8">
        <v>1980</v>
      </c>
      <c r="X8">
        <v>1981</v>
      </c>
      <c r="Y8">
        <v>1982</v>
      </c>
      <c r="Z8">
        <v>1983</v>
      </c>
      <c r="AA8">
        <v>1984</v>
      </c>
      <c r="AB8">
        <v>1985</v>
      </c>
      <c r="AC8">
        <v>1986</v>
      </c>
      <c r="AD8">
        <v>1987</v>
      </c>
      <c r="AE8">
        <v>1988</v>
      </c>
      <c r="AF8">
        <v>1989</v>
      </c>
      <c r="AG8">
        <v>1990</v>
      </c>
      <c r="AH8">
        <v>1991</v>
      </c>
      <c r="AI8">
        <v>1992</v>
      </c>
      <c r="AJ8">
        <v>1993</v>
      </c>
      <c r="AK8">
        <v>1994</v>
      </c>
      <c r="AL8">
        <v>1995</v>
      </c>
      <c r="AM8">
        <v>1996</v>
      </c>
      <c r="AN8">
        <v>1997</v>
      </c>
      <c r="AO8">
        <v>1998</v>
      </c>
      <c r="AP8">
        <v>1999</v>
      </c>
      <c r="AQ8">
        <v>2000</v>
      </c>
      <c r="AR8">
        <v>2001</v>
      </c>
      <c r="AS8">
        <v>2002</v>
      </c>
      <c r="AT8">
        <v>2003</v>
      </c>
      <c r="AU8">
        <v>2004</v>
      </c>
      <c r="AV8">
        <v>2005</v>
      </c>
      <c r="AW8">
        <v>2006</v>
      </c>
      <c r="AX8">
        <v>2007</v>
      </c>
      <c r="AY8">
        <v>2008</v>
      </c>
      <c r="AZ8">
        <v>2009</v>
      </c>
      <c r="BA8">
        <v>2010</v>
      </c>
      <c r="BB8">
        <v>2011</v>
      </c>
      <c r="BC8">
        <v>2012</v>
      </c>
      <c r="BD8">
        <v>2013</v>
      </c>
    </row>
    <row r="9" spans="1:56">
      <c r="A9" t="s">
        <v>19</v>
      </c>
      <c r="B9" t="s">
        <v>53</v>
      </c>
      <c r="C9" t="s">
        <v>51</v>
      </c>
      <c r="D9">
        <v>338</v>
      </c>
      <c r="E9">
        <v>343</v>
      </c>
      <c r="F9">
        <v>351</v>
      </c>
      <c r="G9">
        <v>351</v>
      </c>
      <c r="H9">
        <v>355</v>
      </c>
      <c r="I9">
        <v>359</v>
      </c>
      <c r="J9">
        <v>364</v>
      </c>
      <c r="K9">
        <v>369</v>
      </c>
      <c r="L9">
        <v>366</v>
      </c>
      <c r="M9">
        <v>366</v>
      </c>
      <c r="N9">
        <v>369</v>
      </c>
      <c r="O9">
        <v>371</v>
      </c>
      <c r="P9">
        <v>365</v>
      </c>
      <c r="Q9">
        <v>370</v>
      </c>
      <c r="R9">
        <v>369</v>
      </c>
      <c r="S9">
        <v>373</v>
      </c>
      <c r="T9">
        <v>372</v>
      </c>
      <c r="U9">
        <v>378</v>
      </c>
      <c r="V9">
        <v>386</v>
      </c>
      <c r="W9">
        <v>389</v>
      </c>
      <c r="X9">
        <v>388</v>
      </c>
      <c r="Y9">
        <v>386</v>
      </c>
      <c r="Z9">
        <v>392</v>
      </c>
      <c r="AA9">
        <v>397</v>
      </c>
      <c r="AB9">
        <v>407</v>
      </c>
      <c r="AC9">
        <v>405</v>
      </c>
      <c r="AD9">
        <v>408</v>
      </c>
      <c r="AE9">
        <v>411</v>
      </c>
      <c r="AF9">
        <v>413</v>
      </c>
      <c r="AG9">
        <v>414</v>
      </c>
      <c r="AH9">
        <v>410</v>
      </c>
      <c r="AI9">
        <v>410</v>
      </c>
      <c r="AJ9">
        <v>412</v>
      </c>
      <c r="AK9">
        <v>421</v>
      </c>
      <c r="AL9">
        <v>428</v>
      </c>
      <c r="AM9">
        <v>427</v>
      </c>
      <c r="AN9">
        <v>430</v>
      </c>
      <c r="AO9">
        <v>439</v>
      </c>
      <c r="AP9">
        <v>445</v>
      </c>
      <c r="AQ9">
        <v>450</v>
      </c>
      <c r="AR9">
        <v>448</v>
      </c>
      <c r="AS9">
        <v>455</v>
      </c>
      <c r="AT9">
        <v>461</v>
      </c>
      <c r="AU9">
        <v>464</v>
      </c>
      <c r="AV9">
        <v>470</v>
      </c>
      <c r="AW9">
        <v>479</v>
      </c>
      <c r="AX9">
        <v>488</v>
      </c>
      <c r="AY9">
        <v>494</v>
      </c>
      <c r="AZ9">
        <v>497</v>
      </c>
      <c r="BA9">
        <v>504</v>
      </c>
      <c r="BB9">
        <v>507</v>
      </c>
      <c r="BC9">
        <v>513</v>
      </c>
      <c r="BD9">
        <v>514</v>
      </c>
    </row>
    <row r="10" spans="1:56">
      <c r="D10">
        <v>1961</v>
      </c>
      <c r="E10">
        <v>1962</v>
      </c>
      <c r="F10">
        <v>1963</v>
      </c>
      <c r="G10">
        <v>1964</v>
      </c>
      <c r="H10">
        <v>1965</v>
      </c>
      <c r="I10">
        <v>1966</v>
      </c>
      <c r="J10">
        <v>1967</v>
      </c>
      <c r="K10">
        <v>1968</v>
      </c>
      <c r="L10">
        <v>1969</v>
      </c>
      <c r="M10">
        <v>1970</v>
      </c>
      <c r="N10">
        <v>1971</v>
      </c>
      <c r="O10">
        <v>1972</v>
      </c>
      <c r="P10">
        <v>1973</v>
      </c>
      <c r="Q10">
        <v>1974</v>
      </c>
      <c r="R10">
        <v>1975</v>
      </c>
      <c r="S10">
        <v>1976</v>
      </c>
      <c r="T10">
        <v>1977</v>
      </c>
      <c r="U10">
        <v>1978</v>
      </c>
      <c r="V10">
        <v>1979</v>
      </c>
      <c r="W10">
        <v>1980</v>
      </c>
      <c r="X10">
        <v>1981</v>
      </c>
      <c r="Y10">
        <v>1982</v>
      </c>
      <c r="Z10">
        <v>1983</v>
      </c>
      <c r="AA10">
        <v>1984</v>
      </c>
      <c r="AB10">
        <v>1985</v>
      </c>
      <c r="AC10">
        <v>1986</v>
      </c>
      <c r="AD10">
        <v>1987</v>
      </c>
      <c r="AE10">
        <v>1988</v>
      </c>
      <c r="AF10">
        <v>1989</v>
      </c>
      <c r="AG10">
        <v>1990</v>
      </c>
      <c r="AH10">
        <v>1991</v>
      </c>
      <c r="AI10">
        <v>1992</v>
      </c>
      <c r="AJ10">
        <v>1993</v>
      </c>
      <c r="AK10">
        <v>1994</v>
      </c>
      <c r="AL10">
        <v>1995</v>
      </c>
      <c r="AM10">
        <v>1996</v>
      </c>
      <c r="AN10">
        <v>1997</v>
      </c>
      <c r="AO10">
        <v>1998</v>
      </c>
      <c r="AP10">
        <v>1999</v>
      </c>
      <c r="AQ10">
        <v>2000</v>
      </c>
      <c r="AR10">
        <v>2001</v>
      </c>
      <c r="AS10">
        <v>2002</v>
      </c>
      <c r="AT10">
        <v>2003</v>
      </c>
      <c r="AU10">
        <v>2004</v>
      </c>
      <c r="AV10">
        <v>2005</v>
      </c>
      <c r="AW10">
        <v>2006</v>
      </c>
      <c r="AX10">
        <v>2007</v>
      </c>
      <c r="AY10">
        <v>2008</v>
      </c>
      <c r="AZ10">
        <v>2009</v>
      </c>
      <c r="BA10">
        <v>2010</v>
      </c>
      <c r="BB10">
        <v>2011</v>
      </c>
      <c r="BC10">
        <v>2012</v>
      </c>
      <c r="BD10">
        <v>2013</v>
      </c>
    </row>
    <row r="11" spans="1:56">
      <c r="A11" t="s">
        <v>19</v>
      </c>
      <c r="B11" t="s">
        <v>53</v>
      </c>
      <c r="C11" t="s">
        <v>52</v>
      </c>
      <c r="D11">
        <v>1858</v>
      </c>
      <c r="E11">
        <v>1900</v>
      </c>
      <c r="F11">
        <v>1903</v>
      </c>
      <c r="G11">
        <v>1935</v>
      </c>
      <c r="H11">
        <v>1955</v>
      </c>
      <c r="I11">
        <v>1968</v>
      </c>
      <c r="J11">
        <v>1966</v>
      </c>
      <c r="K11">
        <v>1965</v>
      </c>
      <c r="L11">
        <v>1977</v>
      </c>
      <c r="M11">
        <v>2023</v>
      </c>
      <c r="N11">
        <v>1996</v>
      </c>
      <c r="O11">
        <v>1981</v>
      </c>
      <c r="P11">
        <v>2024</v>
      </c>
      <c r="Q11">
        <v>2011</v>
      </c>
      <c r="R11">
        <v>2027</v>
      </c>
      <c r="S11">
        <v>2016</v>
      </c>
      <c r="T11">
        <v>2046</v>
      </c>
      <c r="U11">
        <v>2099</v>
      </c>
      <c r="V11">
        <v>2091</v>
      </c>
      <c r="W11">
        <v>2100</v>
      </c>
      <c r="X11">
        <v>2113</v>
      </c>
      <c r="Y11">
        <v>2145</v>
      </c>
      <c r="Z11">
        <v>2183</v>
      </c>
      <c r="AA11">
        <v>2186</v>
      </c>
      <c r="AB11">
        <v>2180</v>
      </c>
      <c r="AC11">
        <v>2184</v>
      </c>
      <c r="AD11">
        <v>2199</v>
      </c>
      <c r="AE11">
        <v>2212</v>
      </c>
      <c r="AF11">
        <v>2221</v>
      </c>
      <c r="AG11">
        <v>2207</v>
      </c>
      <c r="AH11">
        <v>2190</v>
      </c>
      <c r="AI11">
        <v>2200</v>
      </c>
      <c r="AJ11">
        <v>2204</v>
      </c>
      <c r="AK11">
        <v>2218</v>
      </c>
      <c r="AL11">
        <v>2236</v>
      </c>
      <c r="AM11">
        <v>2246</v>
      </c>
      <c r="AN11">
        <v>2257</v>
      </c>
      <c r="AO11">
        <v>2263</v>
      </c>
      <c r="AP11">
        <v>2270</v>
      </c>
      <c r="AQ11">
        <v>2278</v>
      </c>
      <c r="AR11">
        <v>2277</v>
      </c>
      <c r="AS11">
        <v>2274</v>
      </c>
      <c r="AT11">
        <v>2274</v>
      </c>
      <c r="AU11">
        <v>2283</v>
      </c>
      <c r="AV11">
        <v>2291</v>
      </c>
      <c r="AW11">
        <v>2300</v>
      </c>
      <c r="AX11">
        <v>2319</v>
      </c>
      <c r="AY11">
        <v>2332</v>
      </c>
      <c r="AZ11">
        <v>2329</v>
      </c>
      <c r="BA11">
        <v>2346</v>
      </c>
      <c r="BB11">
        <v>2362</v>
      </c>
      <c r="BC11">
        <v>2362</v>
      </c>
      <c r="BD11">
        <v>2370</v>
      </c>
    </row>
    <row r="12" spans="1:56">
      <c r="D12">
        <v>1961</v>
      </c>
      <c r="E12">
        <v>1962</v>
      </c>
      <c r="F12">
        <v>1963</v>
      </c>
      <c r="G12">
        <v>1964</v>
      </c>
      <c r="H12">
        <v>1965</v>
      </c>
      <c r="I12">
        <v>1966</v>
      </c>
      <c r="J12">
        <v>1967</v>
      </c>
      <c r="K12">
        <v>1968</v>
      </c>
      <c r="L12">
        <v>1969</v>
      </c>
      <c r="M12">
        <v>1970</v>
      </c>
      <c r="N12">
        <v>1971</v>
      </c>
      <c r="O12">
        <v>1972</v>
      </c>
      <c r="P12">
        <v>1973</v>
      </c>
      <c r="Q12">
        <v>1974</v>
      </c>
      <c r="R12">
        <v>1975</v>
      </c>
      <c r="S12">
        <v>1976</v>
      </c>
      <c r="T12">
        <v>1977</v>
      </c>
      <c r="U12">
        <v>1978</v>
      </c>
      <c r="V12">
        <v>1979</v>
      </c>
      <c r="W12">
        <v>1980</v>
      </c>
      <c r="X12">
        <v>1981</v>
      </c>
      <c r="Y12">
        <v>1982</v>
      </c>
      <c r="Z12">
        <v>1983</v>
      </c>
      <c r="AA12">
        <v>1984</v>
      </c>
      <c r="AB12">
        <v>1985</v>
      </c>
      <c r="AC12">
        <v>1986</v>
      </c>
      <c r="AD12">
        <v>1987</v>
      </c>
      <c r="AE12">
        <v>1988</v>
      </c>
      <c r="AF12">
        <v>1989</v>
      </c>
      <c r="AG12">
        <v>1990</v>
      </c>
      <c r="AH12">
        <v>1991</v>
      </c>
      <c r="AI12">
        <v>1992</v>
      </c>
      <c r="AJ12">
        <v>1993</v>
      </c>
      <c r="AK12">
        <v>1994</v>
      </c>
      <c r="AL12">
        <v>1995</v>
      </c>
      <c r="AM12">
        <v>1996</v>
      </c>
      <c r="AN12">
        <v>1997</v>
      </c>
      <c r="AO12">
        <v>1998</v>
      </c>
      <c r="AP12">
        <v>1999</v>
      </c>
      <c r="AQ12">
        <v>2000</v>
      </c>
      <c r="AR12">
        <v>2001</v>
      </c>
      <c r="AS12">
        <v>2002</v>
      </c>
      <c r="AT12">
        <v>2003</v>
      </c>
      <c r="AU12">
        <v>2004</v>
      </c>
      <c r="AV12">
        <v>2005</v>
      </c>
      <c r="AW12">
        <v>2006</v>
      </c>
      <c r="AX12">
        <v>2007</v>
      </c>
      <c r="AY12">
        <v>2008</v>
      </c>
      <c r="AZ12">
        <v>2009</v>
      </c>
      <c r="BA12">
        <v>2010</v>
      </c>
      <c r="BB12">
        <v>2011</v>
      </c>
      <c r="BC12">
        <v>2012</v>
      </c>
      <c r="BD12">
        <v>2013</v>
      </c>
    </row>
    <row r="13" spans="1:56">
      <c r="A13" t="s">
        <v>19</v>
      </c>
      <c r="B13" t="s">
        <v>54</v>
      </c>
      <c r="C13" t="s">
        <v>51</v>
      </c>
      <c r="D13">
        <v>19.66</v>
      </c>
      <c r="E13">
        <v>20.010000000000002</v>
      </c>
      <c r="F13">
        <v>20.48</v>
      </c>
      <c r="G13">
        <v>20.46</v>
      </c>
      <c r="H13">
        <v>20.71</v>
      </c>
      <c r="I13">
        <v>21.08</v>
      </c>
      <c r="J13">
        <v>21.41</v>
      </c>
      <c r="K13">
        <v>21.74</v>
      </c>
      <c r="L13">
        <v>21.69</v>
      </c>
      <c r="M13">
        <v>21.78</v>
      </c>
      <c r="N13">
        <v>21.96</v>
      </c>
      <c r="O13">
        <v>22.14</v>
      </c>
      <c r="P13">
        <v>22.04</v>
      </c>
      <c r="Q13">
        <v>22.42</v>
      </c>
      <c r="R13">
        <v>22.5</v>
      </c>
      <c r="S13">
        <v>22.78</v>
      </c>
      <c r="T13">
        <v>22.78</v>
      </c>
      <c r="U13">
        <v>23.11</v>
      </c>
      <c r="V13">
        <v>23.32</v>
      </c>
      <c r="W13">
        <v>23.48</v>
      </c>
      <c r="X13">
        <v>23.52</v>
      </c>
      <c r="Y13">
        <v>23.44</v>
      </c>
      <c r="Z13">
        <v>23.65</v>
      </c>
      <c r="AA13">
        <v>23.97</v>
      </c>
      <c r="AB13">
        <v>24.47</v>
      </c>
      <c r="AC13">
        <v>24.68</v>
      </c>
      <c r="AD13">
        <v>24.93</v>
      </c>
      <c r="AE13">
        <v>25.04</v>
      </c>
      <c r="AF13">
        <v>25.12</v>
      </c>
      <c r="AG13">
        <v>25.23</v>
      </c>
      <c r="AH13">
        <v>25.03</v>
      </c>
      <c r="AI13">
        <v>24.86</v>
      </c>
      <c r="AJ13">
        <v>25.12</v>
      </c>
      <c r="AK13">
        <v>25.76</v>
      </c>
      <c r="AL13">
        <v>26.39</v>
      </c>
      <c r="AM13">
        <v>26.57</v>
      </c>
      <c r="AN13">
        <v>26.76</v>
      </c>
      <c r="AO13">
        <v>27.21</v>
      </c>
      <c r="AP13">
        <v>27.61</v>
      </c>
      <c r="AQ13">
        <v>27.88</v>
      </c>
      <c r="AR13">
        <v>27.9</v>
      </c>
      <c r="AS13">
        <v>28.27</v>
      </c>
      <c r="AT13">
        <v>28.64</v>
      </c>
      <c r="AU13">
        <v>28.87</v>
      </c>
      <c r="AV13">
        <v>29.28</v>
      </c>
      <c r="AW13">
        <v>29.8</v>
      </c>
      <c r="AX13">
        <v>30.53</v>
      </c>
      <c r="AY13">
        <v>30.91</v>
      </c>
      <c r="AZ13">
        <v>31.08</v>
      </c>
      <c r="BA13">
        <v>31.52</v>
      </c>
      <c r="BB13">
        <v>31.76</v>
      </c>
      <c r="BC13">
        <v>32.1</v>
      </c>
      <c r="BD13">
        <v>32.130000000000003</v>
      </c>
    </row>
    <row r="14" spans="1:56">
      <c r="D14">
        <v>1961</v>
      </c>
      <c r="E14">
        <v>1962</v>
      </c>
      <c r="F14">
        <v>1963</v>
      </c>
      <c r="G14">
        <v>1964</v>
      </c>
      <c r="H14">
        <v>1965</v>
      </c>
      <c r="I14">
        <v>1966</v>
      </c>
      <c r="J14">
        <v>1967</v>
      </c>
      <c r="K14">
        <v>1968</v>
      </c>
      <c r="L14">
        <v>1969</v>
      </c>
      <c r="M14">
        <v>1970</v>
      </c>
      <c r="N14">
        <v>1971</v>
      </c>
      <c r="O14">
        <v>1972</v>
      </c>
      <c r="P14">
        <v>1973</v>
      </c>
      <c r="Q14">
        <v>1974</v>
      </c>
      <c r="R14">
        <v>1975</v>
      </c>
      <c r="S14">
        <v>1976</v>
      </c>
      <c r="T14">
        <v>1977</v>
      </c>
      <c r="U14">
        <v>1978</v>
      </c>
      <c r="V14">
        <v>1979</v>
      </c>
      <c r="W14">
        <v>1980</v>
      </c>
      <c r="X14">
        <v>1981</v>
      </c>
      <c r="Y14">
        <v>1982</v>
      </c>
      <c r="Z14">
        <v>1983</v>
      </c>
      <c r="AA14">
        <v>1984</v>
      </c>
      <c r="AB14">
        <v>1985</v>
      </c>
      <c r="AC14">
        <v>1986</v>
      </c>
      <c r="AD14">
        <v>1987</v>
      </c>
      <c r="AE14">
        <v>1988</v>
      </c>
      <c r="AF14">
        <v>1989</v>
      </c>
      <c r="AG14">
        <v>1990</v>
      </c>
      <c r="AH14">
        <v>1991</v>
      </c>
      <c r="AI14">
        <v>1992</v>
      </c>
      <c r="AJ14">
        <v>1993</v>
      </c>
      <c r="AK14">
        <v>1994</v>
      </c>
      <c r="AL14">
        <v>1995</v>
      </c>
      <c r="AM14">
        <v>1996</v>
      </c>
      <c r="AN14">
        <v>1997</v>
      </c>
      <c r="AO14">
        <v>1998</v>
      </c>
      <c r="AP14">
        <v>1999</v>
      </c>
      <c r="AQ14">
        <v>2000</v>
      </c>
      <c r="AR14">
        <v>2001</v>
      </c>
      <c r="AS14">
        <v>2002</v>
      </c>
      <c r="AT14">
        <v>2003</v>
      </c>
      <c r="AU14">
        <v>2004</v>
      </c>
      <c r="AV14">
        <v>2005</v>
      </c>
      <c r="AW14">
        <v>2006</v>
      </c>
      <c r="AX14">
        <v>2007</v>
      </c>
      <c r="AY14">
        <v>2008</v>
      </c>
      <c r="AZ14">
        <v>2009</v>
      </c>
      <c r="BA14">
        <v>2010</v>
      </c>
      <c r="BB14">
        <v>2011</v>
      </c>
      <c r="BC14">
        <v>2012</v>
      </c>
      <c r="BD14">
        <v>2013</v>
      </c>
    </row>
    <row r="15" spans="1:56">
      <c r="A15" t="s">
        <v>19</v>
      </c>
      <c r="B15" t="s">
        <v>54</v>
      </c>
      <c r="C15" t="s">
        <v>52</v>
      </c>
      <c r="D15">
        <v>41.8</v>
      </c>
      <c r="E15">
        <v>42.55</v>
      </c>
      <c r="F15">
        <v>42.35</v>
      </c>
      <c r="G15">
        <v>42.84</v>
      </c>
      <c r="H15">
        <v>42.78</v>
      </c>
      <c r="I15">
        <v>42.67</v>
      </c>
      <c r="J15">
        <v>42.48</v>
      </c>
      <c r="K15">
        <v>42.29</v>
      </c>
      <c r="L15">
        <v>42.13</v>
      </c>
      <c r="M15">
        <v>42.9</v>
      </c>
      <c r="N15">
        <v>42.26</v>
      </c>
      <c r="O15">
        <v>41.79</v>
      </c>
      <c r="P15">
        <v>42.57</v>
      </c>
      <c r="Q15">
        <v>41.96</v>
      </c>
      <c r="R15">
        <v>42.45</v>
      </c>
      <c r="S15">
        <v>41.86</v>
      </c>
      <c r="T15">
        <v>42.27</v>
      </c>
      <c r="U15">
        <v>43.43</v>
      </c>
      <c r="V15">
        <v>43.26</v>
      </c>
      <c r="W15">
        <v>43.25</v>
      </c>
      <c r="X15">
        <v>43.87</v>
      </c>
      <c r="Y15">
        <v>44.19</v>
      </c>
      <c r="Z15">
        <v>45.23</v>
      </c>
      <c r="AA15">
        <v>45.11</v>
      </c>
      <c r="AB15">
        <v>44.99</v>
      </c>
      <c r="AC15">
        <v>45.16</v>
      </c>
      <c r="AD15">
        <v>45.37</v>
      </c>
      <c r="AE15">
        <v>45.7</v>
      </c>
      <c r="AF15">
        <v>45.78</v>
      </c>
      <c r="AG15">
        <v>45.25</v>
      </c>
      <c r="AH15">
        <v>45.14</v>
      </c>
      <c r="AI15">
        <v>45.22</v>
      </c>
      <c r="AJ15">
        <v>45.65</v>
      </c>
      <c r="AK15">
        <v>46.16</v>
      </c>
      <c r="AL15">
        <v>46.24</v>
      </c>
      <c r="AM15">
        <v>46.52</v>
      </c>
      <c r="AN15">
        <v>46.65</v>
      </c>
      <c r="AO15">
        <v>46.73</v>
      </c>
      <c r="AP15">
        <v>46.91</v>
      </c>
      <c r="AQ15">
        <v>47.16</v>
      </c>
      <c r="AR15">
        <v>47.05</v>
      </c>
      <c r="AS15">
        <v>46.81</v>
      </c>
      <c r="AT15">
        <v>46.77</v>
      </c>
      <c r="AU15">
        <v>46.76</v>
      </c>
      <c r="AV15">
        <v>46.79</v>
      </c>
      <c r="AW15">
        <v>47</v>
      </c>
      <c r="AX15">
        <v>47.58</v>
      </c>
      <c r="AY15">
        <v>47.81</v>
      </c>
      <c r="AZ15">
        <v>47.8</v>
      </c>
      <c r="BA15">
        <v>48.54</v>
      </c>
      <c r="BB15">
        <v>48.73</v>
      </c>
      <c r="BC15">
        <v>48.68</v>
      </c>
      <c r="BD15">
        <v>49.1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4620-80F6-496B-9039-79127071F421}">
  <dimension ref="A4:DT10"/>
  <sheetViews>
    <sheetView workbookViewId="0">
      <selection activeCell="K19" sqref="K19"/>
    </sheetView>
  </sheetViews>
  <sheetFormatPr defaultRowHeight="14.4"/>
  <cols>
    <col min="1" max="1" width="21.44140625" customWidth="1"/>
  </cols>
  <sheetData>
    <row r="4" spans="1:124">
      <c r="B4">
        <v>1961</v>
      </c>
      <c r="C4">
        <v>1962</v>
      </c>
      <c r="D4">
        <v>1963</v>
      </c>
      <c r="E4">
        <v>1964</v>
      </c>
      <c r="F4">
        <v>1965</v>
      </c>
      <c r="G4">
        <v>1966</v>
      </c>
      <c r="H4">
        <v>1967</v>
      </c>
      <c r="I4">
        <v>1968</v>
      </c>
      <c r="J4">
        <v>1969</v>
      </c>
      <c r="K4">
        <v>1970</v>
      </c>
      <c r="L4">
        <v>1971</v>
      </c>
      <c r="M4">
        <v>1972</v>
      </c>
      <c r="N4">
        <v>1973</v>
      </c>
      <c r="O4">
        <v>1974</v>
      </c>
      <c r="P4">
        <v>1975</v>
      </c>
      <c r="Q4">
        <v>1976</v>
      </c>
      <c r="R4">
        <v>1977</v>
      </c>
      <c r="S4">
        <v>1978</v>
      </c>
      <c r="T4">
        <v>1979</v>
      </c>
      <c r="U4">
        <v>1980</v>
      </c>
      <c r="V4">
        <v>1981</v>
      </c>
      <c r="W4">
        <v>1982</v>
      </c>
      <c r="X4">
        <v>1983</v>
      </c>
      <c r="Y4">
        <v>1984</v>
      </c>
      <c r="Z4">
        <v>1985</v>
      </c>
      <c r="AA4">
        <v>1986</v>
      </c>
      <c r="AB4">
        <v>1987</v>
      </c>
      <c r="AC4">
        <v>1988</v>
      </c>
      <c r="AD4">
        <v>1989</v>
      </c>
      <c r="AE4">
        <v>1990</v>
      </c>
      <c r="AF4">
        <v>1991</v>
      </c>
      <c r="AG4">
        <v>1992</v>
      </c>
      <c r="AH4">
        <v>1993</v>
      </c>
      <c r="AI4">
        <v>1994</v>
      </c>
      <c r="AJ4">
        <v>1995</v>
      </c>
      <c r="AK4">
        <v>1996</v>
      </c>
      <c r="AL4">
        <v>1997</v>
      </c>
      <c r="AM4">
        <v>1998</v>
      </c>
      <c r="AN4">
        <v>1999</v>
      </c>
      <c r="AO4">
        <v>2000</v>
      </c>
      <c r="AP4">
        <v>2001</v>
      </c>
      <c r="AQ4">
        <v>2002</v>
      </c>
      <c r="AR4">
        <v>2003</v>
      </c>
      <c r="AS4">
        <v>2004</v>
      </c>
      <c r="AT4">
        <v>2005</v>
      </c>
      <c r="AU4">
        <v>2006</v>
      </c>
      <c r="AV4">
        <v>2007</v>
      </c>
      <c r="AW4">
        <v>2008</v>
      </c>
      <c r="AX4">
        <v>2009</v>
      </c>
      <c r="AY4">
        <v>2010</v>
      </c>
      <c r="AZ4">
        <v>2011</v>
      </c>
      <c r="BA4">
        <v>2012</v>
      </c>
      <c r="BB4">
        <v>2013</v>
      </c>
      <c r="BC4">
        <v>2014</v>
      </c>
    </row>
    <row r="5" spans="1:124">
      <c r="A5" s="3" t="s">
        <v>56</v>
      </c>
      <c r="B5" s="4">
        <v>4457982610</v>
      </c>
      <c r="C5" s="3">
        <v>4469148500</v>
      </c>
      <c r="D5" s="3">
        <v>4480710510</v>
      </c>
      <c r="E5" s="3">
        <v>4490030170</v>
      </c>
      <c r="F5" s="3">
        <v>4505415730.000001</v>
      </c>
      <c r="G5" s="3">
        <v>4511845090</v>
      </c>
      <c r="H5" s="3">
        <v>4526101269.999999</v>
      </c>
      <c r="I5" s="3">
        <v>4535992050</v>
      </c>
      <c r="J5" s="3">
        <v>4561351130</v>
      </c>
      <c r="K5" s="3">
        <v>4565825570</v>
      </c>
      <c r="L5" s="3">
        <v>4576486559.999999</v>
      </c>
      <c r="M5" s="3">
        <v>4587514500</v>
      </c>
      <c r="N5" s="3">
        <v>4608486900</v>
      </c>
      <c r="O5" s="3">
        <v>4617369000</v>
      </c>
      <c r="P5" s="3">
        <v>4623117600</v>
      </c>
      <c r="Q5" s="3">
        <v>4622694600</v>
      </c>
      <c r="R5" s="3">
        <v>4622064800</v>
      </c>
      <c r="S5" s="3">
        <v>4626665900</v>
      </c>
      <c r="T5" s="3">
        <v>4637612800</v>
      </c>
      <c r="U5" s="3">
        <v>4649713300</v>
      </c>
      <c r="V5" s="3">
        <v>4651242500</v>
      </c>
      <c r="W5" s="3">
        <v>4670004440.000001</v>
      </c>
      <c r="X5" s="3">
        <v>4678081840</v>
      </c>
      <c r="Y5" s="3">
        <v>4707067559.999999</v>
      </c>
      <c r="Z5" s="3">
        <v>4738020400</v>
      </c>
      <c r="AA5" s="3">
        <v>4763752600</v>
      </c>
      <c r="AB5" s="3">
        <v>4780078700</v>
      </c>
      <c r="AC5" s="3">
        <v>4800673400</v>
      </c>
      <c r="AD5" s="3">
        <v>4815425600</v>
      </c>
      <c r="AE5" s="3">
        <v>4831296500</v>
      </c>
      <c r="AF5" s="3">
        <v>4840746900</v>
      </c>
      <c r="AG5" s="3">
        <v>4882230180</v>
      </c>
      <c r="AH5" s="3">
        <v>4913005600</v>
      </c>
      <c r="AI5" s="3">
        <v>4929041900</v>
      </c>
      <c r="AJ5" s="3">
        <v>4929021900</v>
      </c>
      <c r="AK5" s="3">
        <v>4932980860</v>
      </c>
      <c r="AL5" s="3">
        <v>4946720120</v>
      </c>
      <c r="AM5" s="3">
        <v>4953605519.999999</v>
      </c>
      <c r="AN5" s="3">
        <v>4950130990</v>
      </c>
      <c r="AO5" s="3">
        <v>4954547600</v>
      </c>
      <c r="AP5" s="3">
        <v>4952448309.999999</v>
      </c>
      <c r="AQ5" s="3">
        <v>4940639260</v>
      </c>
      <c r="AR5" s="3">
        <v>4928316640</v>
      </c>
      <c r="AS5" s="3">
        <v>4938995360</v>
      </c>
      <c r="AT5" s="3">
        <v>4940412120</v>
      </c>
      <c r="AU5" s="3">
        <v>4924546650</v>
      </c>
      <c r="AV5" s="3">
        <v>4922923590</v>
      </c>
      <c r="AW5" s="3">
        <v>4919975519.999999</v>
      </c>
      <c r="AX5" s="3">
        <v>4873236640</v>
      </c>
      <c r="AY5" s="3">
        <v>4869441830</v>
      </c>
      <c r="AZ5" s="3">
        <v>4880222660</v>
      </c>
      <c r="BA5" s="3">
        <v>4889717050</v>
      </c>
      <c r="BB5" s="3">
        <v>4886231150</v>
      </c>
      <c r="BC5" s="3">
        <v>4900105170</v>
      </c>
      <c r="BD5" s="3"/>
      <c r="BE5" s="3"/>
    </row>
    <row r="6" spans="1:124">
      <c r="B6">
        <v>1961</v>
      </c>
      <c r="C6">
        <v>1962</v>
      </c>
      <c r="D6">
        <v>1963</v>
      </c>
      <c r="E6">
        <v>1964</v>
      </c>
      <c r="F6">
        <v>1965</v>
      </c>
      <c r="G6">
        <v>1966</v>
      </c>
      <c r="H6">
        <v>1967</v>
      </c>
      <c r="I6">
        <v>1968</v>
      </c>
      <c r="J6">
        <v>1969</v>
      </c>
      <c r="K6">
        <v>1970</v>
      </c>
      <c r="L6">
        <v>1971</v>
      </c>
      <c r="M6">
        <v>1972</v>
      </c>
      <c r="N6">
        <v>1973</v>
      </c>
      <c r="O6">
        <v>1974</v>
      </c>
      <c r="P6">
        <v>1975</v>
      </c>
      <c r="Q6">
        <v>1976</v>
      </c>
      <c r="R6">
        <v>1977</v>
      </c>
      <c r="S6">
        <v>1978</v>
      </c>
      <c r="T6">
        <v>1979</v>
      </c>
      <c r="U6">
        <v>1980</v>
      </c>
      <c r="V6">
        <v>1981</v>
      </c>
      <c r="W6">
        <v>1982</v>
      </c>
      <c r="X6">
        <v>1983</v>
      </c>
      <c r="Y6">
        <v>1984</v>
      </c>
      <c r="Z6">
        <v>1985</v>
      </c>
      <c r="AA6">
        <v>1986</v>
      </c>
      <c r="AB6">
        <v>1987</v>
      </c>
      <c r="AC6">
        <v>1988</v>
      </c>
      <c r="AD6">
        <v>1989</v>
      </c>
      <c r="AE6">
        <v>1990</v>
      </c>
      <c r="AF6">
        <v>1991</v>
      </c>
      <c r="AG6">
        <v>1992</v>
      </c>
      <c r="AH6">
        <v>1993</v>
      </c>
      <c r="AI6">
        <v>1994</v>
      </c>
      <c r="AJ6">
        <v>1995</v>
      </c>
      <c r="AK6">
        <v>1996</v>
      </c>
      <c r="AL6">
        <v>1997</v>
      </c>
      <c r="AM6">
        <v>1998</v>
      </c>
      <c r="AN6">
        <v>1999</v>
      </c>
      <c r="AO6">
        <v>2000</v>
      </c>
      <c r="AP6">
        <v>2001</v>
      </c>
      <c r="AQ6">
        <v>2002</v>
      </c>
      <c r="AR6">
        <v>2003</v>
      </c>
      <c r="AS6">
        <v>2004</v>
      </c>
      <c r="AT6">
        <v>2005</v>
      </c>
      <c r="AU6">
        <v>2006</v>
      </c>
      <c r="AV6">
        <v>2007</v>
      </c>
      <c r="AW6">
        <v>2008</v>
      </c>
      <c r="AX6">
        <v>2009</v>
      </c>
      <c r="AY6">
        <v>2010</v>
      </c>
      <c r="AZ6">
        <v>2011</v>
      </c>
      <c r="BA6">
        <v>2012</v>
      </c>
      <c r="BB6">
        <v>2013</v>
      </c>
      <c r="BC6">
        <v>2014</v>
      </c>
    </row>
    <row r="7" spans="1:124">
      <c r="A7" s="3" t="s">
        <v>57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>
        <v>4128269490</v>
      </c>
      <c r="AF7" s="3">
        <v>4121002750</v>
      </c>
      <c r="AG7" s="3">
        <v>4113736050</v>
      </c>
      <c r="AH7" s="3">
        <v>4106469340</v>
      </c>
      <c r="AI7" s="3">
        <v>4099202590</v>
      </c>
      <c r="AJ7" s="3">
        <v>4091935870</v>
      </c>
      <c r="AK7" s="3">
        <v>4084669130</v>
      </c>
      <c r="AL7" s="3">
        <v>4077402420</v>
      </c>
      <c r="AM7" s="3">
        <v>4070135670</v>
      </c>
      <c r="AN7" s="3">
        <v>4062868970</v>
      </c>
      <c r="AO7" s="3">
        <v>4055602230</v>
      </c>
      <c r="AP7" s="3">
        <v>4051030330</v>
      </c>
      <c r="AQ7" s="3">
        <v>4046458410</v>
      </c>
      <c r="AR7" s="3">
        <v>4041886520</v>
      </c>
      <c r="AS7" s="3">
        <v>4037314600</v>
      </c>
      <c r="AT7" s="3">
        <v>4032742700</v>
      </c>
      <c r="AU7" s="3">
        <v>4029328760</v>
      </c>
      <c r="AV7" s="3">
        <v>4025914770</v>
      </c>
      <c r="AW7" s="3">
        <v>4022500870</v>
      </c>
      <c r="AX7" s="3">
        <v>4019086910</v>
      </c>
      <c r="AY7" s="3">
        <v>4015672970</v>
      </c>
      <c r="AZ7" s="3">
        <v>4012365100</v>
      </c>
      <c r="BA7" s="3">
        <v>4009057230</v>
      </c>
      <c r="BB7" s="3">
        <v>4005749380</v>
      </c>
      <c r="BC7" s="3">
        <v>4002441510</v>
      </c>
      <c r="BD7" s="3"/>
      <c r="BE7" s="3"/>
      <c r="BF7" s="3"/>
      <c r="BG7" s="3"/>
      <c r="BH7" s="3"/>
      <c r="BI7" s="3"/>
      <c r="BJ7" s="3"/>
      <c r="BK7" s="3"/>
    </row>
    <row r="8" spans="1:124">
      <c r="AE8">
        <v>1990</v>
      </c>
      <c r="AF8">
        <v>1991</v>
      </c>
      <c r="AG8">
        <v>1992</v>
      </c>
      <c r="AH8">
        <v>1993</v>
      </c>
      <c r="AI8">
        <v>1994</v>
      </c>
      <c r="AJ8">
        <v>1995</v>
      </c>
      <c r="AK8">
        <v>1996</v>
      </c>
      <c r="AL8">
        <v>1997</v>
      </c>
      <c r="AM8">
        <v>1998</v>
      </c>
      <c r="AN8">
        <v>1999</v>
      </c>
      <c r="AO8">
        <v>2000</v>
      </c>
      <c r="AP8">
        <v>2001</v>
      </c>
      <c r="AQ8">
        <v>2002</v>
      </c>
      <c r="AR8">
        <v>2003</v>
      </c>
      <c r="AS8">
        <v>2004</v>
      </c>
      <c r="AT8">
        <v>2005</v>
      </c>
      <c r="AU8">
        <v>2006</v>
      </c>
      <c r="AV8">
        <v>2007</v>
      </c>
      <c r="AW8">
        <v>2008</v>
      </c>
      <c r="AX8">
        <v>2009</v>
      </c>
      <c r="AY8">
        <v>2010</v>
      </c>
      <c r="AZ8">
        <v>2011</v>
      </c>
      <c r="BA8">
        <v>2012</v>
      </c>
      <c r="BB8">
        <v>2013</v>
      </c>
      <c r="BC8">
        <v>2014</v>
      </c>
    </row>
    <row r="9" spans="1:124" ht="15" thickBot="1">
      <c r="A9" s="5" t="s">
        <v>58</v>
      </c>
      <c r="AE9" s="5">
        <v>4110687680</v>
      </c>
      <c r="AF9" s="5">
        <v>4108200060</v>
      </c>
      <c r="AG9" s="5">
        <v>4029331270</v>
      </c>
      <c r="AH9" s="5">
        <v>4005242360</v>
      </c>
      <c r="AI9" s="5">
        <v>3995128290</v>
      </c>
      <c r="AJ9" s="5">
        <v>4001980110</v>
      </c>
      <c r="AK9" s="5">
        <v>4005124690</v>
      </c>
      <c r="AL9" s="5">
        <v>4005558930</v>
      </c>
      <c r="AM9" s="5">
        <v>4003344670</v>
      </c>
      <c r="AN9" s="5">
        <v>4014725380</v>
      </c>
      <c r="AO9" s="5">
        <v>4015741720</v>
      </c>
      <c r="AP9" s="5">
        <v>4022284420</v>
      </c>
      <c r="AQ9" s="5">
        <v>4038800180</v>
      </c>
      <c r="AR9" s="5">
        <v>4055734680</v>
      </c>
      <c r="AS9" s="5">
        <v>4049628710</v>
      </c>
      <c r="AT9" s="5">
        <v>4052978380</v>
      </c>
      <c r="AU9" s="5">
        <v>4071640830</v>
      </c>
      <c r="AV9" s="5">
        <v>4076862080</v>
      </c>
      <c r="AW9" s="5">
        <v>4081838670</v>
      </c>
      <c r="AX9" s="5">
        <v>4131800030</v>
      </c>
      <c r="AY9" s="5">
        <v>4139268990</v>
      </c>
      <c r="AZ9" s="5">
        <v>4131973220</v>
      </c>
      <c r="BA9" s="5">
        <v>4125423750</v>
      </c>
      <c r="BB9" s="5">
        <v>4132054020</v>
      </c>
      <c r="BC9" s="5">
        <v>4121360480</v>
      </c>
    </row>
    <row r="10" spans="1:124" ht="15" thickBot="1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6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DM10" s="5"/>
      <c r="DN10" s="5"/>
      <c r="DO10" s="5"/>
      <c r="DP10" s="5"/>
      <c r="DQ10" s="5"/>
      <c r="DR10" s="5"/>
      <c r="DS10" s="5"/>
      <c r="DT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8B7D-849E-42DC-88D9-813E575F8935}">
  <dimension ref="A1:BN18"/>
  <sheetViews>
    <sheetView workbookViewId="0">
      <selection activeCell="D12" sqref="B12:D12"/>
    </sheetView>
  </sheetViews>
  <sheetFormatPr defaultRowHeight="14.4"/>
  <cols>
    <col min="2" max="2" width="23.21875" customWidth="1"/>
    <col min="3" max="3" width="32.44140625" customWidth="1"/>
    <col min="4" max="4" width="27.77734375" customWidth="1"/>
  </cols>
  <sheetData>
    <row r="1" spans="1:66">
      <c r="A1" t="s">
        <v>15</v>
      </c>
    </row>
    <row r="2" spans="1:66">
      <c r="C2" t="s">
        <v>32</v>
      </c>
    </row>
    <row r="5" spans="1:66">
      <c r="E5">
        <v>1961</v>
      </c>
      <c r="F5">
        <v>1962</v>
      </c>
      <c r="G5">
        <v>1963</v>
      </c>
      <c r="H5">
        <v>1964</v>
      </c>
      <c r="I5">
        <v>1965</v>
      </c>
      <c r="J5">
        <v>1966</v>
      </c>
      <c r="K5">
        <v>1967</v>
      </c>
      <c r="L5">
        <v>1968</v>
      </c>
      <c r="M5">
        <v>1969</v>
      </c>
      <c r="N5">
        <v>1970</v>
      </c>
      <c r="O5">
        <v>1971</v>
      </c>
      <c r="P5">
        <v>1972</v>
      </c>
      <c r="Q5">
        <v>1973</v>
      </c>
      <c r="R5">
        <v>1974</v>
      </c>
      <c r="S5">
        <v>1975</v>
      </c>
      <c r="T5">
        <v>1976</v>
      </c>
      <c r="U5">
        <v>1977</v>
      </c>
      <c r="V5">
        <v>1978</v>
      </c>
      <c r="W5">
        <v>1979</v>
      </c>
      <c r="X5">
        <v>1980</v>
      </c>
      <c r="Y5">
        <v>1981</v>
      </c>
      <c r="Z5">
        <v>1982</v>
      </c>
      <c r="AA5">
        <v>1983</v>
      </c>
      <c r="AB5">
        <v>1984</v>
      </c>
      <c r="AC5">
        <v>1985</v>
      </c>
      <c r="AD5">
        <v>1986</v>
      </c>
      <c r="AE5">
        <v>1987</v>
      </c>
      <c r="AF5">
        <v>1988</v>
      </c>
      <c r="AG5">
        <v>1989</v>
      </c>
      <c r="AH5">
        <v>1990</v>
      </c>
      <c r="AI5">
        <v>1991</v>
      </c>
      <c r="AJ5">
        <v>1992</v>
      </c>
      <c r="AK5">
        <v>1993</v>
      </c>
      <c r="AL5">
        <v>1994</v>
      </c>
      <c r="AM5">
        <v>1995</v>
      </c>
      <c r="AN5">
        <v>1996</v>
      </c>
      <c r="AO5">
        <v>1997</v>
      </c>
      <c r="AP5">
        <v>1998</v>
      </c>
      <c r="AQ5">
        <v>1999</v>
      </c>
      <c r="AR5">
        <v>2000</v>
      </c>
      <c r="AS5">
        <v>2001</v>
      </c>
      <c r="AT5">
        <v>2002</v>
      </c>
      <c r="AU5">
        <v>2003</v>
      </c>
      <c r="AV5">
        <v>2004</v>
      </c>
      <c r="AW5">
        <v>2005</v>
      </c>
      <c r="AX5">
        <v>2006</v>
      </c>
      <c r="AY5">
        <v>2007</v>
      </c>
      <c r="AZ5">
        <v>2008</v>
      </c>
      <c r="BA5">
        <v>2009</v>
      </c>
      <c r="BB5">
        <v>2010</v>
      </c>
      <c r="BC5">
        <v>2011</v>
      </c>
      <c r="BD5">
        <v>2012</v>
      </c>
      <c r="BE5">
        <v>2013</v>
      </c>
      <c r="BF5">
        <v>2014</v>
      </c>
      <c r="BG5">
        <v>2015</v>
      </c>
      <c r="BH5">
        <v>2016</v>
      </c>
      <c r="BI5">
        <v>2017</v>
      </c>
      <c r="BJ5">
        <v>2018</v>
      </c>
      <c r="BK5">
        <v>2019</v>
      </c>
      <c r="BL5">
        <v>2020</v>
      </c>
      <c r="BM5">
        <v>2021</v>
      </c>
      <c r="BN5">
        <v>2022</v>
      </c>
    </row>
    <row r="6" spans="1:66">
      <c r="A6" t="s">
        <v>19</v>
      </c>
      <c r="B6" t="s">
        <v>18</v>
      </c>
      <c r="C6" t="s">
        <v>31</v>
      </c>
      <c r="D6" t="s">
        <v>16</v>
      </c>
      <c r="E6">
        <v>24148.129199999999</v>
      </c>
      <c r="F6">
        <v>24298.356500000002</v>
      </c>
      <c r="G6">
        <v>24746.036400000001</v>
      </c>
      <c r="H6">
        <v>25362.534100000001</v>
      </c>
      <c r="I6">
        <v>25301.1165</v>
      </c>
      <c r="J6">
        <v>25742.0232</v>
      </c>
      <c r="K6">
        <v>26076.675299999999</v>
      </c>
      <c r="L6">
        <v>26263.590100000001</v>
      </c>
      <c r="M6">
        <v>26088.374800000001</v>
      </c>
      <c r="N6">
        <v>26039.305899999999</v>
      </c>
      <c r="O6">
        <v>26826.538400000001</v>
      </c>
      <c r="P6">
        <v>26383.404200000001</v>
      </c>
      <c r="Q6">
        <v>27026.1872</v>
      </c>
      <c r="R6">
        <v>27468.516</v>
      </c>
      <c r="S6">
        <v>28057.595600000001</v>
      </c>
      <c r="T6">
        <v>28637.87</v>
      </c>
      <c r="U6">
        <v>28637.209200000001</v>
      </c>
      <c r="V6">
        <v>28660.2166</v>
      </c>
      <c r="W6">
        <v>28393.230800000001</v>
      </c>
      <c r="X6">
        <v>29067.681</v>
      </c>
      <c r="Y6">
        <v>29396.873899999999</v>
      </c>
      <c r="Z6">
        <v>28944.8315</v>
      </c>
      <c r="AA6">
        <v>28105.6744</v>
      </c>
      <c r="AB6">
        <v>29145.995699999999</v>
      </c>
      <c r="AC6">
        <v>29368.654500000001</v>
      </c>
      <c r="AD6">
        <v>29436.0046</v>
      </c>
      <c r="AE6">
        <v>28859.107400000001</v>
      </c>
      <c r="AF6">
        <v>29048.535</v>
      </c>
      <c r="AG6">
        <v>29672.178500000002</v>
      </c>
      <c r="AH6">
        <v>29682.402300000002</v>
      </c>
      <c r="AI6">
        <v>29769.406999999999</v>
      </c>
      <c r="AJ6">
        <v>29940.1211</v>
      </c>
      <c r="AK6">
        <v>29367.059499999999</v>
      </c>
      <c r="AL6">
        <v>29825.6482</v>
      </c>
      <c r="AM6">
        <v>29756.695299999999</v>
      </c>
      <c r="AN6">
        <v>30476.321199999998</v>
      </c>
      <c r="AO6">
        <v>30861.498299999999</v>
      </c>
      <c r="AP6">
        <v>30360.9169</v>
      </c>
      <c r="AQ6">
        <v>30211.572700000001</v>
      </c>
      <c r="AR6">
        <v>30147.028600000001</v>
      </c>
      <c r="AS6">
        <v>30077.3727</v>
      </c>
      <c r="AT6">
        <v>29924.877899999999</v>
      </c>
      <c r="AU6">
        <v>30368.540199999999</v>
      </c>
      <c r="AV6">
        <v>31039.741399999999</v>
      </c>
      <c r="AW6">
        <v>31538.744999999999</v>
      </c>
      <c r="AX6">
        <v>31260.2984</v>
      </c>
      <c r="AY6">
        <v>32519.576099999998</v>
      </c>
      <c r="AZ6">
        <v>33505.936800000003</v>
      </c>
      <c r="BA6">
        <v>33048.469899999996</v>
      </c>
      <c r="BB6">
        <v>33466.686500000003</v>
      </c>
      <c r="BC6">
        <v>34506.348299999998</v>
      </c>
      <c r="BD6">
        <v>35108.038699999997</v>
      </c>
      <c r="BE6">
        <v>35987.463499999998</v>
      </c>
      <c r="BF6">
        <v>35901.763700000003</v>
      </c>
      <c r="BG6">
        <v>36324.926700000004</v>
      </c>
      <c r="BH6">
        <v>36558.500999999997</v>
      </c>
      <c r="BI6">
        <v>36965.528400000003</v>
      </c>
      <c r="BJ6">
        <v>36538.548999999999</v>
      </c>
      <c r="BK6">
        <v>36311.041799999999</v>
      </c>
      <c r="BL6">
        <v>37084.899899999997</v>
      </c>
      <c r="BM6">
        <v>37856.540200000003</v>
      </c>
      <c r="BN6">
        <v>37552.9107</v>
      </c>
    </row>
    <row r="7" spans="1:66">
      <c r="A7" t="s">
        <v>19</v>
      </c>
      <c r="B7" t="s">
        <v>18</v>
      </c>
      <c r="C7" t="s">
        <v>30</v>
      </c>
      <c r="D7" t="s">
        <v>16</v>
      </c>
      <c r="E7">
        <v>71809.063999999998</v>
      </c>
      <c r="F7">
        <v>75109.214999999997</v>
      </c>
      <c r="G7">
        <v>75746.7785</v>
      </c>
      <c r="H7">
        <v>79410.270999999993</v>
      </c>
      <c r="I7">
        <v>78983.197</v>
      </c>
      <c r="J7">
        <v>83473.198000000004</v>
      </c>
      <c r="K7">
        <v>85775.252999999997</v>
      </c>
      <c r="L7">
        <v>88410.598499999993</v>
      </c>
      <c r="M7">
        <v>88574.183000000005</v>
      </c>
      <c r="N7">
        <v>89653.342499999999</v>
      </c>
      <c r="O7">
        <v>95041.402000000002</v>
      </c>
      <c r="P7">
        <v>92871.025500000003</v>
      </c>
      <c r="Q7">
        <v>99573.061000000002</v>
      </c>
      <c r="R7">
        <v>97813.566999999995</v>
      </c>
      <c r="S7">
        <v>99903.675000000003</v>
      </c>
      <c r="T7">
        <v>105538.264</v>
      </c>
      <c r="U7">
        <v>105448.5615</v>
      </c>
      <c r="V7">
        <v>112195.24950000001</v>
      </c>
      <c r="W7">
        <v>109973.834</v>
      </c>
      <c r="X7">
        <v>110768.675</v>
      </c>
      <c r="Y7">
        <v>114886.086</v>
      </c>
      <c r="Z7">
        <v>117762.2105</v>
      </c>
      <c r="AA7">
        <v>114733.711</v>
      </c>
      <c r="AB7">
        <v>122748.02650000001</v>
      </c>
      <c r="AC7">
        <v>124364.47349999999</v>
      </c>
      <c r="AD7">
        <v>125050.85</v>
      </c>
      <c r="AE7">
        <v>121532.86900000001</v>
      </c>
      <c r="AF7">
        <v>119943.4785</v>
      </c>
      <c r="AG7">
        <v>127449.736</v>
      </c>
      <c r="AH7">
        <v>131464.804</v>
      </c>
      <c r="AI7">
        <v>127583.561</v>
      </c>
      <c r="AJ7">
        <v>131547.03349999999</v>
      </c>
      <c r="AK7">
        <v>128857.6545</v>
      </c>
      <c r="AL7">
        <v>131807.66099999999</v>
      </c>
      <c r="AM7">
        <v>127824.764</v>
      </c>
      <c r="AN7">
        <v>135783.29699999999</v>
      </c>
      <c r="AO7">
        <v>139547.2775</v>
      </c>
      <c r="AP7">
        <v>138372.02900000001</v>
      </c>
      <c r="AQ7">
        <v>138095.42199999999</v>
      </c>
      <c r="AR7">
        <v>137634.71950000001</v>
      </c>
      <c r="AS7">
        <v>140234.92600000001</v>
      </c>
      <c r="AT7">
        <v>138094.52100000001</v>
      </c>
      <c r="AU7">
        <v>139025.78400000001</v>
      </c>
      <c r="AV7">
        <v>150364.78950000001</v>
      </c>
      <c r="AW7">
        <v>150461.19649999999</v>
      </c>
      <c r="AX7">
        <v>150098.12</v>
      </c>
      <c r="AY7">
        <v>153247.0355</v>
      </c>
      <c r="AZ7">
        <v>163420.5975</v>
      </c>
      <c r="BA7">
        <v>161224.092</v>
      </c>
      <c r="BB7">
        <v>161451.38250000001</v>
      </c>
      <c r="BC7">
        <v>167958.66949999999</v>
      </c>
      <c r="BD7">
        <v>165352.209</v>
      </c>
      <c r="BE7">
        <v>176824.61550000001</v>
      </c>
      <c r="BF7">
        <v>180873.68299999999</v>
      </c>
      <c r="BG7">
        <v>182702.8455</v>
      </c>
      <c r="BH7">
        <v>186743.40650000001</v>
      </c>
      <c r="BI7">
        <v>190769.9755</v>
      </c>
      <c r="BJ7">
        <v>186972.1545</v>
      </c>
      <c r="BK7">
        <v>188487.05350000001</v>
      </c>
      <c r="BL7">
        <v>191949.14600000001</v>
      </c>
      <c r="BM7">
        <v>196185.913</v>
      </c>
      <c r="BN7">
        <v>195546.3885</v>
      </c>
    </row>
    <row r="8" spans="1:66">
      <c r="A8" t="s">
        <v>19</v>
      </c>
      <c r="B8" t="s">
        <v>18</v>
      </c>
      <c r="C8" t="s">
        <v>29</v>
      </c>
      <c r="D8" t="s">
        <v>16</v>
      </c>
      <c r="AH8">
        <v>750742.99739999999</v>
      </c>
      <c r="AI8">
        <v>750742.99739999999</v>
      </c>
      <c r="AJ8">
        <v>750742.99730000005</v>
      </c>
      <c r="AK8">
        <v>751176.62620000006</v>
      </c>
      <c r="AL8">
        <v>750843.58849999995</v>
      </c>
      <c r="AM8">
        <v>756451.17169999995</v>
      </c>
      <c r="AN8">
        <v>755573.84569999995</v>
      </c>
      <c r="AO8">
        <v>756945.46939999994</v>
      </c>
      <c r="AP8">
        <v>760522.80469999998</v>
      </c>
      <c r="AQ8">
        <v>765883.3284</v>
      </c>
      <c r="AR8">
        <v>768908.81969999999</v>
      </c>
      <c r="AS8">
        <v>769049.66110000003</v>
      </c>
      <c r="AT8">
        <v>770798.16350000002</v>
      </c>
      <c r="AU8">
        <v>772671.36589999998</v>
      </c>
      <c r="AV8">
        <v>775262.25939999998</v>
      </c>
      <c r="AW8">
        <v>780019.16819999996</v>
      </c>
      <c r="AX8">
        <v>785325.30570000003</v>
      </c>
      <c r="AY8">
        <v>791453.04689999996</v>
      </c>
      <c r="AZ8">
        <v>795494.68099999998</v>
      </c>
      <c r="BA8">
        <v>798500.27139999997</v>
      </c>
      <c r="BB8">
        <v>804115.03390000004</v>
      </c>
      <c r="BC8">
        <v>808903.58479999995</v>
      </c>
      <c r="BD8">
        <v>812658.03119999997</v>
      </c>
      <c r="BE8">
        <v>813921.96010000003</v>
      </c>
      <c r="BF8">
        <v>816956.69810000004</v>
      </c>
      <c r="BG8">
        <v>816829.50029999996</v>
      </c>
      <c r="BH8">
        <v>819589.90350000001</v>
      </c>
      <c r="BI8">
        <v>820828.34660000005</v>
      </c>
      <c r="BJ8">
        <v>824539.98979999998</v>
      </c>
      <c r="BK8">
        <v>827035.68740000005</v>
      </c>
      <c r="BL8">
        <v>829681.80969999998</v>
      </c>
      <c r="BM8">
        <v>830271.90260000003</v>
      </c>
      <c r="BN8">
        <v>830070.40789999999</v>
      </c>
    </row>
    <row r="9" spans="1:66">
      <c r="A9" t="s">
        <v>19</v>
      </c>
      <c r="B9" t="s">
        <v>18</v>
      </c>
      <c r="C9" t="s">
        <v>28</v>
      </c>
      <c r="D9" t="s">
        <v>16</v>
      </c>
      <c r="AH9">
        <v>88104.417499999996</v>
      </c>
      <c r="AI9">
        <v>88104.417499999996</v>
      </c>
      <c r="AJ9">
        <v>88104.417499999996</v>
      </c>
      <c r="AK9">
        <v>88104.073000000004</v>
      </c>
      <c r="AL9">
        <v>88067.502999999997</v>
      </c>
      <c r="AM9">
        <v>88522.799499999994</v>
      </c>
      <c r="AN9">
        <v>88434.21</v>
      </c>
      <c r="AO9">
        <v>88471.733999999997</v>
      </c>
      <c r="AP9">
        <v>88750.036999999997</v>
      </c>
      <c r="AQ9">
        <v>89265.064499999993</v>
      </c>
      <c r="AR9">
        <v>89600.236499999999</v>
      </c>
      <c r="AS9">
        <v>89600.422000000006</v>
      </c>
      <c r="AT9">
        <v>89621.595499999996</v>
      </c>
      <c r="AU9">
        <v>89625.12</v>
      </c>
      <c r="AV9">
        <v>89719.804499999998</v>
      </c>
      <c r="AW9">
        <v>89915.798500000004</v>
      </c>
      <c r="AX9">
        <v>90096.051500000001</v>
      </c>
      <c r="AY9">
        <v>90299.677500000005</v>
      </c>
      <c r="AZ9">
        <v>90405.094500000007</v>
      </c>
      <c r="BA9">
        <v>90503.277000000002</v>
      </c>
      <c r="BB9">
        <v>90828.061000000002</v>
      </c>
      <c r="BC9">
        <v>91154.752999999997</v>
      </c>
      <c r="BD9">
        <v>91378.704500000007</v>
      </c>
      <c r="BE9">
        <v>91427.914999999994</v>
      </c>
      <c r="BF9">
        <v>91514.782000000007</v>
      </c>
      <c r="BG9">
        <v>91511.601999999999</v>
      </c>
      <c r="BH9">
        <v>91562.535000000003</v>
      </c>
      <c r="BI9">
        <v>91631.408500000005</v>
      </c>
      <c r="BJ9">
        <v>92058.615000000005</v>
      </c>
      <c r="BK9">
        <v>92227.234500000006</v>
      </c>
      <c r="BL9">
        <v>92409.528000000006</v>
      </c>
      <c r="BM9">
        <v>92415.013500000001</v>
      </c>
      <c r="BN9">
        <v>92442.494000000006</v>
      </c>
    </row>
    <row r="10" spans="1:66">
      <c r="A10" t="s">
        <v>19</v>
      </c>
      <c r="B10" t="s">
        <v>18</v>
      </c>
      <c r="C10" t="s">
        <v>27</v>
      </c>
      <c r="D10" t="s">
        <v>16</v>
      </c>
      <c r="AH10">
        <v>838847.41489999997</v>
      </c>
      <c r="AI10">
        <v>838847.41489999997</v>
      </c>
      <c r="AJ10">
        <v>838847.41480000003</v>
      </c>
      <c r="AK10">
        <v>839280.69920000003</v>
      </c>
      <c r="AL10">
        <v>838911.09149999998</v>
      </c>
      <c r="AM10">
        <v>844973.97120000003</v>
      </c>
      <c r="AN10">
        <v>844008.05570000003</v>
      </c>
      <c r="AO10">
        <v>845417.2034</v>
      </c>
      <c r="AP10">
        <v>849272.84169999999</v>
      </c>
      <c r="AQ10">
        <v>855148.39289999998</v>
      </c>
      <c r="AR10">
        <v>858509.05619999999</v>
      </c>
      <c r="AS10">
        <v>858650.08310000005</v>
      </c>
      <c r="AT10">
        <v>860419.75899999996</v>
      </c>
      <c r="AU10">
        <v>862296.48589999997</v>
      </c>
      <c r="AV10">
        <v>864982.06389999995</v>
      </c>
      <c r="AW10">
        <v>869934.96669999999</v>
      </c>
      <c r="AX10">
        <v>875421.35719999997</v>
      </c>
      <c r="AY10">
        <v>881752.72439999995</v>
      </c>
      <c r="AZ10">
        <v>885899.77549999999</v>
      </c>
      <c r="BA10">
        <v>889003.54839999997</v>
      </c>
      <c r="BB10">
        <v>894943.09490000003</v>
      </c>
      <c r="BC10">
        <v>900058.33779999998</v>
      </c>
      <c r="BD10">
        <v>904036.73569999996</v>
      </c>
      <c r="BE10">
        <v>905349.87509999995</v>
      </c>
      <c r="BF10">
        <v>908471.48010000004</v>
      </c>
      <c r="BG10">
        <v>908341.10230000003</v>
      </c>
      <c r="BH10">
        <v>911152.43850000005</v>
      </c>
      <c r="BI10">
        <v>912459.75509999995</v>
      </c>
      <c r="BJ10">
        <v>916598.60479999997</v>
      </c>
      <c r="BK10">
        <v>919262.92189999996</v>
      </c>
      <c r="BL10">
        <v>922091.33770000003</v>
      </c>
      <c r="BM10">
        <v>922686.91610000003</v>
      </c>
      <c r="BN10">
        <v>922512.90190000006</v>
      </c>
    </row>
    <row r="11" spans="1:66">
      <c r="A11" t="s">
        <v>19</v>
      </c>
      <c r="B11" t="s">
        <v>18</v>
      </c>
      <c r="C11" t="s">
        <v>26</v>
      </c>
      <c r="D11" t="s">
        <v>16</v>
      </c>
      <c r="E11">
        <v>1829648.7890000001</v>
      </c>
      <c r="F11">
        <v>1856420.017</v>
      </c>
      <c r="G11">
        <v>1876274.148</v>
      </c>
      <c r="H11">
        <v>1901906.7760000001</v>
      </c>
      <c r="I11">
        <v>1937395.11</v>
      </c>
      <c r="J11">
        <v>1979640.4680000001</v>
      </c>
      <c r="K11">
        <v>2018909.4240000001</v>
      </c>
      <c r="L11">
        <v>2048997.9609999999</v>
      </c>
      <c r="M11">
        <v>2058484.2039999999</v>
      </c>
      <c r="N11">
        <v>2069915.54</v>
      </c>
      <c r="O11">
        <v>2098597.1860000002</v>
      </c>
      <c r="P11">
        <v>2133636.145</v>
      </c>
      <c r="Q11">
        <v>2160821.3560000001</v>
      </c>
      <c r="R11">
        <v>2212033.5129999998</v>
      </c>
      <c r="S11">
        <v>2249111.3679999998</v>
      </c>
      <c r="T11">
        <v>2268478.7689999999</v>
      </c>
      <c r="U11">
        <v>2275038.1329999999</v>
      </c>
      <c r="V11">
        <v>2279969.412</v>
      </c>
      <c r="W11">
        <v>2293648.7280000001</v>
      </c>
      <c r="X11">
        <v>2320758.5299999998</v>
      </c>
      <c r="Y11">
        <v>2342116.44</v>
      </c>
      <c r="Z11">
        <v>2368775.7940000002</v>
      </c>
      <c r="AA11">
        <v>2383049.0630000001</v>
      </c>
      <c r="AB11">
        <v>2397734.4360000002</v>
      </c>
      <c r="AC11">
        <v>2408935.7039999999</v>
      </c>
      <c r="AD11">
        <v>2429044.8450000002</v>
      </c>
      <c r="AE11">
        <v>2431065.9070000001</v>
      </c>
      <c r="AF11">
        <v>2444321.068</v>
      </c>
      <c r="AG11">
        <v>2478203.8259999999</v>
      </c>
      <c r="AH11">
        <v>2493664.9980000001</v>
      </c>
      <c r="AI11">
        <v>2496467.42</v>
      </c>
      <c r="AJ11">
        <v>2480076.1379999998</v>
      </c>
      <c r="AK11">
        <v>2470004.281</v>
      </c>
      <c r="AL11">
        <v>2490601.38</v>
      </c>
      <c r="AM11">
        <v>2498630.0249999999</v>
      </c>
      <c r="AN11">
        <v>2499063.4029999999</v>
      </c>
      <c r="AO11">
        <v>2454815.7590000001</v>
      </c>
      <c r="AP11">
        <v>2459112.39</v>
      </c>
      <c r="AQ11">
        <v>2465987.7590000001</v>
      </c>
      <c r="AR11">
        <v>2477090.75</v>
      </c>
      <c r="AS11">
        <v>2479212.0559999999</v>
      </c>
      <c r="AT11">
        <v>2502042.1970000002</v>
      </c>
      <c r="AU11">
        <v>2531794.5070000002</v>
      </c>
      <c r="AV11">
        <v>2562007.4929999998</v>
      </c>
      <c r="AW11">
        <v>2589179.1379999998</v>
      </c>
      <c r="AX11">
        <v>2612476.1770000001</v>
      </c>
      <c r="AY11">
        <v>2634941.8820000002</v>
      </c>
      <c r="AZ11">
        <v>2653699.46</v>
      </c>
      <c r="BA11">
        <v>2660091.602</v>
      </c>
      <c r="BB11">
        <v>2657534.3229999999</v>
      </c>
      <c r="BC11">
        <v>2668333.4240000001</v>
      </c>
      <c r="BD11">
        <v>2689456.6639999999</v>
      </c>
      <c r="BE11">
        <v>2701238.6439999999</v>
      </c>
      <c r="BF11">
        <v>2718149.8259999999</v>
      </c>
      <c r="BG11">
        <v>2739859.0690000001</v>
      </c>
      <c r="BH11">
        <v>2770804.4360000002</v>
      </c>
      <c r="BI11">
        <v>2783770.4360000002</v>
      </c>
      <c r="BJ11">
        <v>2789852.52</v>
      </c>
      <c r="BK11">
        <v>2815630.6159999999</v>
      </c>
      <c r="BL11">
        <v>2846217.0380000002</v>
      </c>
      <c r="BM11">
        <v>2871351.7620000001</v>
      </c>
      <c r="BN11">
        <v>2905329.1120000002</v>
      </c>
    </row>
    <row r="12" spans="1:66">
      <c r="A12" t="s">
        <v>19</v>
      </c>
      <c r="B12" t="s">
        <v>18</v>
      </c>
      <c r="C12" t="s">
        <v>25</v>
      </c>
      <c r="D12" t="s">
        <v>16</v>
      </c>
      <c r="AH12">
        <v>-3448167.2119999998</v>
      </c>
      <c r="AI12">
        <v>-3448167.2119999998</v>
      </c>
      <c r="AJ12">
        <v>-3448167.2119999998</v>
      </c>
      <c r="AK12">
        <v>-3448167.2119999998</v>
      </c>
      <c r="AL12">
        <v>-3448167.2119999998</v>
      </c>
      <c r="AM12">
        <v>-3448167.2119999998</v>
      </c>
      <c r="AN12">
        <v>-3448167.2119999998</v>
      </c>
      <c r="AO12">
        <v>-3448167.2119999998</v>
      </c>
      <c r="AP12">
        <v>-3448167.2119999998</v>
      </c>
      <c r="AQ12">
        <v>-3448167.2119999998</v>
      </c>
      <c r="AR12">
        <v>-3448167.2119999998</v>
      </c>
      <c r="AS12">
        <v>-3148174.659</v>
      </c>
      <c r="AT12">
        <v>-3148174.659</v>
      </c>
      <c r="AU12">
        <v>-3148174.659</v>
      </c>
      <c r="AV12">
        <v>-3148174.659</v>
      </c>
      <c r="AW12">
        <v>-3148174.659</v>
      </c>
      <c r="AX12">
        <v>-3148174.659</v>
      </c>
      <c r="AY12">
        <v>-3148174.659</v>
      </c>
      <c r="AZ12">
        <v>-3148174.659</v>
      </c>
      <c r="BA12">
        <v>-3148174.659</v>
      </c>
      <c r="BB12">
        <v>-3148174.659</v>
      </c>
      <c r="BC12">
        <v>-3966552.4589999998</v>
      </c>
      <c r="BD12">
        <v>-3966552.4589999998</v>
      </c>
      <c r="BE12">
        <v>-3966552.4589999998</v>
      </c>
      <c r="BF12">
        <v>-3966552.4589999998</v>
      </c>
      <c r="BG12">
        <v>-3966552.4589999998</v>
      </c>
      <c r="BH12">
        <v>-2636985.0070000002</v>
      </c>
      <c r="BI12">
        <v>-2636985.0070000002</v>
      </c>
      <c r="BJ12">
        <v>-2636985.0070000002</v>
      </c>
      <c r="BK12">
        <v>-2636985.0070000002</v>
      </c>
      <c r="BL12">
        <v>-2636985.0070000002</v>
      </c>
      <c r="BM12">
        <v>-2636985.0070000002</v>
      </c>
      <c r="BN12">
        <v>-2636985.0070000002</v>
      </c>
    </row>
    <row r="13" spans="1:66">
      <c r="A13" t="s">
        <v>19</v>
      </c>
      <c r="B13" t="s">
        <v>18</v>
      </c>
      <c r="C13" t="s">
        <v>24</v>
      </c>
      <c r="D13" t="s">
        <v>16</v>
      </c>
      <c r="E13">
        <v>285614.60369999998</v>
      </c>
      <c r="F13">
        <v>291787.0025</v>
      </c>
      <c r="G13">
        <v>294861.26069999998</v>
      </c>
      <c r="H13">
        <v>295232.41340000002</v>
      </c>
      <c r="I13">
        <v>300227.17009999999</v>
      </c>
      <c r="J13">
        <v>303935.78090000001</v>
      </c>
      <c r="K13">
        <v>312623.93030000001</v>
      </c>
      <c r="L13">
        <v>315487.98489999998</v>
      </c>
      <c r="M13">
        <v>315164.94760000001</v>
      </c>
      <c r="N13">
        <v>316950.93359999999</v>
      </c>
      <c r="O13">
        <v>329167.16080000001</v>
      </c>
      <c r="P13">
        <v>335263.89640000003</v>
      </c>
      <c r="Q13">
        <v>339757.49349999998</v>
      </c>
      <c r="R13">
        <v>344558.96220000001</v>
      </c>
      <c r="S13">
        <v>344417.72399999999</v>
      </c>
      <c r="T13">
        <v>342373.56199999998</v>
      </c>
      <c r="U13">
        <v>346864.01689999999</v>
      </c>
      <c r="V13">
        <v>350945.78810000001</v>
      </c>
      <c r="W13">
        <v>356487.85920000001</v>
      </c>
      <c r="X13">
        <v>363491.42469999997</v>
      </c>
      <c r="Y13">
        <v>363319.63260000001</v>
      </c>
      <c r="Z13">
        <v>364295.81800000003</v>
      </c>
      <c r="AA13">
        <v>365938.44890000002</v>
      </c>
      <c r="AB13">
        <v>370578.29470000003</v>
      </c>
      <c r="AC13">
        <v>372318.19839999999</v>
      </c>
      <c r="AD13">
        <v>376543.65139999997</v>
      </c>
      <c r="AE13">
        <v>376386.58110000001</v>
      </c>
      <c r="AF13">
        <v>376387.76329999999</v>
      </c>
      <c r="AG13">
        <v>379439.10590000002</v>
      </c>
      <c r="AH13">
        <v>379884.53600000002</v>
      </c>
      <c r="AI13">
        <v>378664.6789</v>
      </c>
      <c r="AJ13">
        <v>372423.6556</v>
      </c>
      <c r="AK13">
        <v>370287.60989999998</v>
      </c>
      <c r="AL13">
        <v>372310.57520000002</v>
      </c>
      <c r="AM13">
        <v>372291.97899999999</v>
      </c>
      <c r="AN13">
        <v>372848.40029999998</v>
      </c>
      <c r="AO13">
        <v>361022.44469999999</v>
      </c>
      <c r="AP13">
        <v>362129.63890000002</v>
      </c>
      <c r="AQ13">
        <v>362575.55089999997</v>
      </c>
      <c r="AR13">
        <v>363532.48820000002</v>
      </c>
      <c r="AS13">
        <v>361229.84419999999</v>
      </c>
      <c r="AT13">
        <v>363629.48330000002</v>
      </c>
      <c r="AU13">
        <v>364954.40580000001</v>
      </c>
      <c r="AV13">
        <v>365659.58140000002</v>
      </c>
      <c r="AW13">
        <v>367902.25449999998</v>
      </c>
      <c r="AX13">
        <v>371928.15360000002</v>
      </c>
      <c r="AY13">
        <v>374019.8578</v>
      </c>
      <c r="AZ13">
        <v>378097.95079999999</v>
      </c>
      <c r="BA13">
        <v>379202.27189999999</v>
      </c>
      <c r="BB13">
        <v>380019.83779999998</v>
      </c>
      <c r="BC13">
        <v>379429.29739999998</v>
      </c>
      <c r="BD13">
        <v>382500.29229999997</v>
      </c>
      <c r="BE13">
        <v>382121.8541</v>
      </c>
      <c r="BF13">
        <v>386102.68849999999</v>
      </c>
      <c r="BG13">
        <v>389874.74239999999</v>
      </c>
      <c r="BH13">
        <v>392896.30670000002</v>
      </c>
      <c r="BI13">
        <v>395866.50050000002</v>
      </c>
      <c r="BJ13">
        <v>392476.32390000002</v>
      </c>
      <c r="BK13">
        <v>384697.0428</v>
      </c>
      <c r="BL13">
        <v>394019.7084</v>
      </c>
      <c r="BM13">
        <v>396845.65210000001</v>
      </c>
      <c r="BN13">
        <v>397672.83639999997</v>
      </c>
    </row>
    <row r="14" spans="1:66">
      <c r="A14" t="s">
        <v>19</v>
      </c>
      <c r="B14" t="s">
        <v>18</v>
      </c>
      <c r="C14" t="s">
        <v>23</v>
      </c>
      <c r="D14" t="s">
        <v>16</v>
      </c>
      <c r="E14">
        <v>108445.844</v>
      </c>
      <c r="F14">
        <v>110728.183</v>
      </c>
      <c r="G14">
        <v>112294.651</v>
      </c>
      <c r="H14">
        <v>111748.3005</v>
      </c>
      <c r="I14">
        <v>114309.9495</v>
      </c>
      <c r="J14">
        <v>117552.251</v>
      </c>
      <c r="K14">
        <v>120517.336</v>
      </c>
      <c r="L14">
        <v>121413.24800000001</v>
      </c>
      <c r="M14">
        <v>121491.3965</v>
      </c>
      <c r="N14">
        <v>122232.3365</v>
      </c>
      <c r="O14">
        <v>126338.538</v>
      </c>
      <c r="P14">
        <v>129219.724</v>
      </c>
      <c r="Q14">
        <v>131671.027</v>
      </c>
      <c r="R14">
        <v>134526.19</v>
      </c>
      <c r="S14">
        <v>136066.44949999999</v>
      </c>
      <c r="T14">
        <v>136031.09849999999</v>
      </c>
      <c r="U14">
        <v>137442.43549999999</v>
      </c>
      <c r="V14">
        <v>139739.56150000001</v>
      </c>
      <c r="W14">
        <v>142456.527</v>
      </c>
      <c r="X14">
        <v>144575.62599999999</v>
      </c>
      <c r="Y14">
        <v>145029.65049999999</v>
      </c>
      <c r="Z14">
        <v>146237.91800000001</v>
      </c>
      <c r="AA14">
        <v>147365.228</v>
      </c>
      <c r="AB14">
        <v>149602.9675</v>
      </c>
      <c r="AC14">
        <v>150707.62</v>
      </c>
      <c r="AD14">
        <v>152884.43599999999</v>
      </c>
      <c r="AE14">
        <v>154166.8505</v>
      </c>
      <c r="AF14">
        <v>153782.68</v>
      </c>
      <c r="AG14">
        <v>155616.6655</v>
      </c>
      <c r="AH14">
        <v>156492.8615</v>
      </c>
      <c r="AI14">
        <v>153821.02549999999</v>
      </c>
      <c r="AJ14">
        <v>148705.75700000001</v>
      </c>
      <c r="AK14">
        <v>147529.52799999999</v>
      </c>
      <c r="AL14">
        <v>148098.85399999999</v>
      </c>
      <c r="AM14">
        <v>147605.87450000001</v>
      </c>
      <c r="AN14">
        <v>146947.87950000001</v>
      </c>
      <c r="AO14">
        <v>142834.258</v>
      </c>
      <c r="AP14">
        <v>141059.84450000001</v>
      </c>
      <c r="AQ14">
        <v>141501.0165</v>
      </c>
      <c r="AR14">
        <v>142670.24950000001</v>
      </c>
      <c r="AS14">
        <v>142168.28649999999</v>
      </c>
      <c r="AT14">
        <v>144074.98800000001</v>
      </c>
      <c r="AU14">
        <v>144052.834</v>
      </c>
      <c r="AV14">
        <v>144947.55350000001</v>
      </c>
      <c r="AW14">
        <v>146344.978</v>
      </c>
      <c r="AX14">
        <v>147973.2175</v>
      </c>
      <c r="AY14">
        <v>149353.86749999999</v>
      </c>
      <c r="AZ14">
        <v>151267.64449999999</v>
      </c>
      <c r="BA14">
        <v>152782.09299999999</v>
      </c>
      <c r="BB14">
        <v>153994.6005</v>
      </c>
      <c r="BC14">
        <v>153197.05650000001</v>
      </c>
      <c r="BD14">
        <v>154623.26</v>
      </c>
      <c r="BE14">
        <v>155159.27549999999</v>
      </c>
      <c r="BF14">
        <v>156200.80499999999</v>
      </c>
      <c r="BG14">
        <v>157403.61350000001</v>
      </c>
      <c r="BH14">
        <v>159175.9865</v>
      </c>
      <c r="BI14">
        <v>161038.3535</v>
      </c>
      <c r="BJ14">
        <v>160577.20050000001</v>
      </c>
      <c r="BK14">
        <v>159669.07199999999</v>
      </c>
      <c r="BL14">
        <v>162306.299</v>
      </c>
      <c r="BM14">
        <v>163249.54</v>
      </c>
      <c r="BN14">
        <v>163961.489</v>
      </c>
    </row>
    <row r="15" spans="1:66">
      <c r="A15" t="s">
        <v>19</v>
      </c>
      <c r="B15" t="s">
        <v>18</v>
      </c>
      <c r="C15" t="s">
        <v>22</v>
      </c>
      <c r="D15" t="s">
        <v>16</v>
      </c>
      <c r="E15">
        <v>389679.53200000001</v>
      </c>
      <c r="F15">
        <v>395255.34399999998</v>
      </c>
      <c r="G15">
        <v>399750.22100000002</v>
      </c>
      <c r="H15">
        <v>407831.97899999999</v>
      </c>
      <c r="I15">
        <v>417050.799</v>
      </c>
      <c r="J15">
        <v>424319.98749999999</v>
      </c>
      <c r="K15">
        <v>433610.64899999998</v>
      </c>
      <c r="L15">
        <v>442327.34700000001</v>
      </c>
      <c r="M15">
        <v>446704.85550000001</v>
      </c>
      <c r="N15">
        <v>451103.27250000002</v>
      </c>
      <c r="O15">
        <v>457191.54149999999</v>
      </c>
      <c r="P15">
        <v>463708.92499999999</v>
      </c>
      <c r="Q15">
        <v>467765.86300000001</v>
      </c>
      <c r="R15">
        <v>479416.40250000003</v>
      </c>
      <c r="S15">
        <v>489545.2855</v>
      </c>
      <c r="T15">
        <v>495338.18550000002</v>
      </c>
      <c r="U15">
        <v>497069.3775</v>
      </c>
      <c r="V15">
        <v>498359.71549999999</v>
      </c>
      <c r="W15">
        <v>502250.3395</v>
      </c>
      <c r="X15">
        <v>510750.58549999999</v>
      </c>
      <c r="Y15">
        <v>516926.91399999999</v>
      </c>
      <c r="Z15">
        <v>523713.37849999999</v>
      </c>
      <c r="AA15">
        <v>526019.32900000003</v>
      </c>
      <c r="AB15">
        <v>526579.06200000003</v>
      </c>
      <c r="AC15">
        <v>529161.75199999998</v>
      </c>
      <c r="AD15">
        <v>535400.72649999999</v>
      </c>
      <c r="AE15">
        <v>538582.60800000001</v>
      </c>
      <c r="AF15">
        <v>546465.5895</v>
      </c>
      <c r="AG15">
        <v>557636.05500000005</v>
      </c>
      <c r="AH15">
        <v>564379.29799999995</v>
      </c>
      <c r="AI15">
        <v>567733.05850000004</v>
      </c>
      <c r="AJ15">
        <v>575163.87049999996</v>
      </c>
      <c r="AK15">
        <v>575156.05299999996</v>
      </c>
      <c r="AL15">
        <v>584466.53650000005</v>
      </c>
      <c r="AM15">
        <v>590604.228</v>
      </c>
      <c r="AN15">
        <v>595878.68200000003</v>
      </c>
      <c r="AO15">
        <v>593025.48</v>
      </c>
      <c r="AP15">
        <v>595986.66949999996</v>
      </c>
      <c r="AQ15">
        <v>603251.19400000002</v>
      </c>
      <c r="AR15">
        <v>609579.87100000004</v>
      </c>
      <c r="AS15">
        <v>613714.45400000003</v>
      </c>
      <c r="AT15">
        <v>623383.98600000003</v>
      </c>
      <c r="AU15">
        <v>633543.84750000003</v>
      </c>
      <c r="AV15">
        <v>645037.56000000006</v>
      </c>
      <c r="AW15">
        <v>656335.99399999995</v>
      </c>
      <c r="AX15">
        <v>662666.02249999996</v>
      </c>
      <c r="AY15">
        <v>672275.87650000001</v>
      </c>
      <c r="AZ15">
        <v>679403.21050000004</v>
      </c>
      <c r="BA15">
        <v>683940.64650000003</v>
      </c>
      <c r="BB15">
        <v>685526.53899999999</v>
      </c>
      <c r="BC15">
        <v>691443.16749999998</v>
      </c>
      <c r="BD15">
        <v>701561.82149999996</v>
      </c>
      <c r="BE15">
        <v>708482.87950000004</v>
      </c>
      <c r="BF15">
        <v>714401.57499999995</v>
      </c>
      <c r="BG15">
        <v>724010.71349999995</v>
      </c>
      <c r="BH15">
        <v>734650.8345</v>
      </c>
      <c r="BI15">
        <v>743659.58900000004</v>
      </c>
      <c r="BJ15">
        <v>749890.77249999996</v>
      </c>
      <c r="BK15">
        <v>762282.78200000001</v>
      </c>
      <c r="BL15">
        <v>773159.99849999999</v>
      </c>
      <c r="BM15">
        <v>780913.6335</v>
      </c>
      <c r="BN15">
        <v>792914.34400000004</v>
      </c>
    </row>
    <row r="16" spans="1:66">
      <c r="A16" t="s">
        <v>19</v>
      </c>
      <c r="B16" t="s">
        <v>18</v>
      </c>
      <c r="C16" t="s">
        <v>21</v>
      </c>
      <c r="D16" t="s">
        <v>16</v>
      </c>
      <c r="AH16">
        <v>4271167.148</v>
      </c>
      <c r="AI16">
        <v>4271167.148</v>
      </c>
      <c r="AJ16">
        <v>4271167.148</v>
      </c>
      <c r="AK16">
        <v>4271167.148</v>
      </c>
      <c r="AL16">
        <v>4271167.148</v>
      </c>
      <c r="AM16">
        <v>4271167.148</v>
      </c>
      <c r="AN16">
        <v>4271167.148</v>
      </c>
      <c r="AO16">
        <v>4271167.148</v>
      </c>
      <c r="AP16">
        <v>4271167.148</v>
      </c>
      <c r="AQ16">
        <v>4271167.148</v>
      </c>
      <c r="AR16">
        <v>4271167.148</v>
      </c>
      <c r="AS16">
        <v>3693381.7519999999</v>
      </c>
      <c r="AT16">
        <v>3693381.7519999999</v>
      </c>
      <c r="AU16">
        <v>3693381.7519999999</v>
      </c>
      <c r="AV16">
        <v>3693381.7519999999</v>
      </c>
      <c r="AW16">
        <v>3693381.7519999999</v>
      </c>
      <c r="AX16">
        <v>3693381.7519999999</v>
      </c>
      <c r="AY16">
        <v>3693381.7519999999</v>
      </c>
      <c r="AZ16">
        <v>3693381.7519999999</v>
      </c>
      <c r="BA16">
        <v>3693381.7519999999</v>
      </c>
      <c r="BB16">
        <v>3693381.7519999999</v>
      </c>
      <c r="BC16">
        <v>3302172.287</v>
      </c>
      <c r="BD16">
        <v>3302172.287</v>
      </c>
      <c r="BE16">
        <v>3302172.287</v>
      </c>
      <c r="BF16">
        <v>3302172.287</v>
      </c>
      <c r="BG16">
        <v>3302172.287</v>
      </c>
      <c r="BH16">
        <v>2945052.5669999998</v>
      </c>
      <c r="BI16">
        <v>2945052.5669999998</v>
      </c>
      <c r="BJ16">
        <v>2945052.5669999998</v>
      </c>
      <c r="BK16">
        <v>2945052.5669999998</v>
      </c>
      <c r="BL16">
        <v>2945052.5669999998</v>
      </c>
      <c r="BM16">
        <v>2945052.5669999998</v>
      </c>
      <c r="BN16">
        <v>2945052.5669999998</v>
      </c>
    </row>
    <row r="17" spans="1:66">
      <c r="A17" t="s">
        <v>19</v>
      </c>
      <c r="B17" t="s">
        <v>18</v>
      </c>
      <c r="C17" t="s">
        <v>20</v>
      </c>
      <c r="D17" t="s">
        <v>16</v>
      </c>
      <c r="E17">
        <v>487941.19640000002</v>
      </c>
      <c r="F17">
        <v>505478.68280000001</v>
      </c>
      <c r="G17">
        <v>505952.07880000002</v>
      </c>
      <c r="H17">
        <v>526673.28</v>
      </c>
      <c r="I17">
        <v>525917.99120000005</v>
      </c>
      <c r="J17">
        <v>533802.52240000002</v>
      </c>
      <c r="K17">
        <v>538809.46840000001</v>
      </c>
      <c r="L17">
        <v>547734.06799999997</v>
      </c>
      <c r="M17">
        <v>553423.56160000002</v>
      </c>
      <c r="N17">
        <v>560751.62080000003</v>
      </c>
      <c r="O17">
        <v>570839.77720000001</v>
      </c>
      <c r="P17">
        <v>561308.83759999997</v>
      </c>
      <c r="Q17">
        <v>580233.29559999995</v>
      </c>
      <c r="R17">
        <v>584203.63959999999</v>
      </c>
      <c r="S17">
        <v>601268.99</v>
      </c>
      <c r="T17">
        <v>600118.71360000002</v>
      </c>
      <c r="U17">
        <v>606199.45120000001</v>
      </c>
      <c r="V17">
        <v>607270.21880000003</v>
      </c>
      <c r="W17">
        <v>598065.34479999996</v>
      </c>
      <c r="X17">
        <v>609830.88879999996</v>
      </c>
      <c r="Y17">
        <v>612598.99959999998</v>
      </c>
      <c r="Z17">
        <v>598497.37919999997</v>
      </c>
      <c r="AA17">
        <v>599789.76679999998</v>
      </c>
      <c r="AB17">
        <v>608128.36</v>
      </c>
      <c r="AC17">
        <v>606649.65480000002</v>
      </c>
      <c r="AD17">
        <v>606957.75840000005</v>
      </c>
      <c r="AE17">
        <v>595236.24719999998</v>
      </c>
      <c r="AF17">
        <v>614725.2132</v>
      </c>
      <c r="AG17">
        <v>626807.87399999995</v>
      </c>
      <c r="AH17">
        <v>620853.19519999996</v>
      </c>
      <c r="AI17">
        <v>618042.45160000003</v>
      </c>
      <c r="AJ17">
        <v>622717.26159999997</v>
      </c>
      <c r="AK17">
        <v>617197.28559999994</v>
      </c>
      <c r="AL17">
        <v>623365.58479999995</v>
      </c>
      <c r="AM17">
        <v>634715.75159999996</v>
      </c>
      <c r="AN17">
        <v>641747.60439999995</v>
      </c>
      <c r="AO17">
        <v>645476.16559999995</v>
      </c>
      <c r="AP17">
        <v>642221.17960000003</v>
      </c>
      <c r="AQ17">
        <v>667379.01159999997</v>
      </c>
      <c r="AR17">
        <v>653081.5956</v>
      </c>
      <c r="AS17">
        <v>644671.50159999996</v>
      </c>
      <c r="AT17">
        <v>630532.28559999994</v>
      </c>
      <c r="AU17">
        <v>629403.28079999995</v>
      </c>
      <c r="AV17">
        <v>642843.36479999998</v>
      </c>
      <c r="AW17">
        <v>657400.7524</v>
      </c>
      <c r="AX17">
        <v>659288.78119999997</v>
      </c>
      <c r="AY17">
        <v>658799.34400000004</v>
      </c>
      <c r="AZ17">
        <v>675717.28559999994</v>
      </c>
      <c r="BA17">
        <v>670518.99600000004</v>
      </c>
      <c r="BB17">
        <v>683719.41680000001</v>
      </c>
      <c r="BC17">
        <v>686181.86560000002</v>
      </c>
      <c r="BD17">
        <v>683662.15119999996</v>
      </c>
      <c r="BE17">
        <v>690122.72840000002</v>
      </c>
      <c r="BF17">
        <v>685916.77</v>
      </c>
      <c r="BG17">
        <v>675740.21200000006</v>
      </c>
      <c r="BH17">
        <v>681489.95880000002</v>
      </c>
      <c r="BI17">
        <v>684002.00399999996</v>
      </c>
      <c r="BJ17">
        <v>685596.97640000004</v>
      </c>
      <c r="BK17">
        <v>671092.54240000003</v>
      </c>
      <c r="BL17">
        <v>688177.63280000002</v>
      </c>
      <c r="BM17">
        <v>690995.25320000004</v>
      </c>
      <c r="BN17">
        <v>682754.97919999994</v>
      </c>
    </row>
    <row r="18" spans="1:66">
      <c r="A18" t="s">
        <v>19</v>
      </c>
      <c r="B18" t="s">
        <v>18</v>
      </c>
      <c r="C18" t="s">
        <v>17</v>
      </c>
      <c r="D18" t="s">
        <v>16</v>
      </c>
      <c r="E18">
        <v>63376.366499999996</v>
      </c>
      <c r="F18">
        <v>71562.269499999995</v>
      </c>
      <c r="G18">
        <v>80737.868000000002</v>
      </c>
      <c r="H18">
        <v>90425.684999999998</v>
      </c>
      <c r="I18">
        <v>104236.372</v>
      </c>
      <c r="J18">
        <v>121220.2485</v>
      </c>
      <c r="K18">
        <v>132324.09299999999</v>
      </c>
      <c r="L18">
        <v>144543.77299999999</v>
      </c>
      <c r="M18">
        <v>156262.76199999999</v>
      </c>
      <c r="N18">
        <v>174191.49600000001</v>
      </c>
      <c r="O18">
        <v>185298.20250000001</v>
      </c>
      <c r="P18">
        <v>199053.08050000001</v>
      </c>
      <c r="Q18">
        <v>214944.52100000001</v>
      </c>
      <c r="R18">
        <v>212901.424</v>
      </c>
      <c r="S18">
        <v>242107.12700000001</v>
      </c>
      <c r="T18">
        <v>249332.85550000001</v>
      </c>
      <c r="U18">
        <v>271869.701</v>
      </c>
      <c r="V18">
        <v>298110.63699999999</v>
      </c>
      <c r="W18">
        <v>314607.25799999997</v>
      </c>
      <c r="X18">
        <v>334535.41700000002</v>
      </c>
      <c r="Y18">
        <v>335132.40899999999</v>
      </c>
      <c r="Z18">
        <v>340593.0785</v>
      </c>
      <c r="AA18">
        <v>367081.1005</v>
      </c>
      <c r="AB18">
        <v>390184.64850000001</v>
      </c>
      <c r="AC18">
        <v>389952.429</v>
      </c>
      <c r="AD18">
        <v>400278.28649999999</v>
      </c>
      <c r="AE18">
        <v>417795.84649999999</v>
      </c>
      <c r="AF18">
        <v>438753.15950000001</v>
      </c>
      <c r="AG18">
        <v>434317.90749999997</v>
      </c>
      <c r="AH18">
        <v>425465.9535</v>
      </c>
      <c r="AI18">
        <v>416415.93849999999</v>
      </c>
      <c r="AJ18">
        <v>410014.89</v>
      </c>
      <c r="AK18">
        <v>400660.125</v>
      </c>
      <c r="AL18">
        <v>403196.78450000001</v>
      </c>
      <c r="AM18">
        <v>433965.45750000002</v>
      </c>
      <c r="AN18">
        <v>458868.03749999998</v>
      </c>
      <c r="AO18">
        <v>448708.20250000001</v>
      </c>
      <c r="AP18">
        <v>456781.26850000001</v>
      </c>
      <c r="AQ18">
        <v>468841.76299999998</v>
      </c>
      <c r="AR18">
        <v>447068.06449999998</v>
      </c>
      <c r="AS18">
        <v>452459.48950000003</v>
      </c>
      <c r="AT18">
        <v>465704.587</v>
      </c>
      <c r="AU18">
        <v>480960.39850000001</v>
      </c>
      <c r="AV18">
        <v>493666.22100000002</v>
      </c>
      <c r="AW18">
        <v>497148.8775</v>
      </c>
      <c r="AX18">
        <v>513251.84100000001</v>
      </c>
      <c r="AY18">
        <v>531451.82900000003</v>
      </c>
      <c r="AZ18">
        <v>522224.87349999999</v>
      </c>
      <c r="BA18">
        <v>536129.50300000003</v>
      </c>
      <c r="BB18">
        <v>559162.90549999999</v>
      </c>
      <c r="BC18">
        <v>579325.56299999997</v>
      </c>
      <c r="BD18">
        <v>579990.92500000005</v>
      </c>
      <c r="BE18">
        <v>589660.05949999997</v>
      </c>
      <c r="BF18">
        <v>595792.50399999996</v>
      </c>
      <c r="BG18">
        <v>588483.35349999997</v>
      </c>
      <c r="BH18">
        <v>594423.93799999997</v>
      </c>
      <c r="BI18">
        <v>606680.58550000004</v>
      </c>
      <c r="BJ18">
        <v>600440.55099999998</v>
      </c>
      <c r="BK18">
        <v>598043.62600000005</v>
      </c>
      <c r="BL18">
        <v>632627.027</v>
      </c>
      <c r="BM18">
        <v>623988.90150000004</v>
      </c>
      <c r="BN18">
        <v>596230.49600000004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3AED-04AB-4FDB-88A7-CFA9DF763E7D}">
  <dimension ref="A1:AF13"/>
  <sheetViews>
    <sheetView workbookViewId="0">
      <selection activeCell="C13" sqref="C13"/>
    </sheetView>
  </sheetViews>
  <sheetFormatPr defaultRowHeight="14.4"/>
  <sheetData>
    <row r="1" spans="1:32">
      <c r="A1" t="s">
        <v>14</v>
      </c>
      <c r="B1" t="s">
        <v>13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</row>
    <row r="2" spans="1:32">
      <c r="A2" t="s">
        <v>12</v>
      </c>
      <c r="B2" t="s">
        <v>8</v>
      </c>
      <c r="C2">
        <v>3325.62</v>
      </c>
      <c r="D2">
        <v>3324.94</v>
      </c>
      <c r="E2">
        <v>3310.35</v>
      </c>
      <c r="F2">
        <v>3294.42</v>
      </c>
      <c r="G2">
        <v>3319.5</v>
      </c>
      <c r="H2">
        <v>3336.04</v>
      </c>
      <c r="I2">
        <v>3309.99</v>
      </c>
      <c r="J2">
        <v>3529.22</v>
      </c>
      <c r="K2">
        <v>3420.28</v>
      </c>
      <c r="L2">
        <v>3375.23</v>
      </c>
      <c r="M2">
        <v>3303.39</v>
      </c>
      <c r="N2">
        <v>3249.73</v>
      </c>
      <c r="O2">
        <v>3398.8</v>
      </c>
      <c r="P2">
        <v>3339.04</v>
      </c>
      <c r="Q2">
        <v>3482.36</v>
      </c>
      <c r="R2">
        <v>3442.95</v>
      </c>
      <c r="S2">
        <v>3549.41</v>
      </c>
      <c r="T2">
        <v>3465.27</v>
      </c>
      <c r="U2">
        <v>3456.84</v>
      </c>
      <c r="V2">
        <v>3538.14</v>
      </c>
      <c r="W2">
        <v>3499.66</v>
      </c>
      <c r="X2">
        <v>3566.35</v>
      </c>
      <c r="Y2">
        <v>3593</v>
      </c>
      <c r="Z2">
        <v>3538.69</v>
      </c>
      <c r="AA2">
        <v>3643.64</v>
      </c>
      <c r="AB2">
        <v>3668.13</v>
      </c>
      <c r="AC2">
        <v>3575.56</v>
      </c>
      <c r="AD2">
        <v>3598.45</v>
      </c>
      <c r="AE2">
        <v>3623.28</v>
      </c>
      <c r="AF2">
        <v>3692.29</v>
      </c>
    </row>
    <row r="4" spans="1:32">
      <c r="C4">
        <v>1990</v>
      </c>
      <c r="D4">
        <v>1991</v>
      </c>
      <c r="E4">
        <v>1992</v>
      </c>
      <c r="F4">
        <v>1993</v>
      </c>
      <c r="G4">
        <v>1994</v>
      </c>
      <c r="H4">
        <v>1995</v>
      </c>
      <c r="I4">
        <v>1996</v>
      </c>
      <c r="J4">
        <v>1997</v>
      </c>
      <c r="K4">
        <v>1998</v>
      </c>
      <c r="L4">
        <v>1999</v>
      </c>
      <c r="M4">
        <v>2000</v>
      </c>
      <c r="N4">
        <v>2001</v>
      </c>
      <c r="O4">
        <v>2002</v>
      </c>
      <c r="P4">
        <v>2003</v>
      </c>
      <c r="Q4">
        <v>2004</v>
      </c>
      <c r="R4">
        <v>2005</v>
      </c>
      <c r="S4">
        <v>2006</v>
      </c>
      <c r="T4">
        <v>2007</v>
      </c>
      <c r="U4">
        <v>2008</v>
      </c>
      <c r="V4">
        <v>2009</v>
      </c>
      <c r="W4">
        <v>2010</v>
      </c>
      <c r="X4">
        <v>2011</v>
      </c>
      <c r="Y4">
        <v>2012</v>
      </c>
      <c r="Z4">
        <v>2013</v>
      </c>
      <c r="AA4">
        <v>2014</v>
      </c>
      <c r="AB4">
        <v>2015</v>
      </c>
      <c r="AC4">
        <v>2016</v>
      </c>
      <c r="AD4">
        <v>2017</v>
      </c>
      <c r="AE4">
        <v>2018</v>
      </c>
      <c r="AF4">
        <v>2019</v>
      </c>
    </row>
    <row r="5" spans="1:32">
      <c r="A5" t="s">
        <v>11</v>
      </c>
      <c r="B5" t="s">
        <v>8</v>
      </c>
      <c r="C5">
        <v>1763.54</v>
      </c>
      <c r="D5">
        <v>1763.54</v>
      </c>
      <c r="E5">
        <v>1763.54</v>
      </c>
      <c r="F5">
        <v>1763.98</v>
      </c>
      <c r="G5">
        <v>1763.64</v>
      </c>
      <c r="H5">
        <v>1769.25</v>
      </c>
      <c r="I5">
        <v>1636.16</v>
      </c>
      <c r="J5">
        <v>2326</v>
      </c>
      <c r="K5">
        <v>1770.01</v>
      </c>
      <c r="L5">
        <v>1673.68</v>
      </c>
      <c r="M5">
        <v>1621.54</v>
      </c>
      <c r="N5">
        <v>1344.44</v>
      </c>
      <c r="O5">
        <v>1720.14</v>
      </c>
      <c r="P5">
        <v>1447.61</v>
      </c>
      <c r="Q5">
        <v>1717.82</v>
      </c>
      <c r="R5">
        <v>1511.22</v>
      </c>
      <c r="S5">
        <v>1806.88</v>
      </c>
      <c r="T5">
        <v>1380.83</v>
      </c>
      <c r="U5">
        <v>1368.78</v>
      </c>
      <c r="V5">
        <v>1672.63</v>
      </c>
      <c r="W5">
        <v>1381.84</v>
      </c>
      <c r="X5">
        <v>306.64</v>
      </c>
      <c r="Y5">
        <v>316.19</v>
      </c>
      <c r="Z5">
        <v>301.99</v>
      </c>
      <c r="AA5">
        <v>565.41</v>
      </c>
      <c r="AB5">
        <v>581.57000000000005</v>
      </c>
      <c r="AC5">
        <v>1182.9000000000001</v>
      </c>
      <c r="AD5">
        <v>1147.97</v>
      </c>
      <c r="AE5">
        <v>1295.8800000000001</v>
      </c>
      <c r="AF5">
        <v>1470.65</v>
      </c>
    </row>
    <row r="7" spans="1:32">
      <c r="C7">
        <v>1990</v>
      </c>
      <c r="D7">
        <v>1991</v>
      </c>
      <c r="E7">
        <v>1992</v>
      </c>
      <c r="F7">
        <v>1993</v>
      </c>
      <c r="G7">
        <v>1994</v>
      </c>
      <c r="H7">
        <v>1995</v>
      </c>
      <c r="I7">
        <v>1996</v>
      </c>
      <c r="J7">
        <v>1997</v>
      </c>
      <c r="K7">
        <v>1998</v>
      </c>
      <c r="L7">
        <v>1999</v>
      </c>
      <c r="M7">
        <v>2000</v>
      </c>
      <c r="N7">
        <v>2001</v>
      </c>
      <c r="O7">
        <v>2002</v>
      </c>
      <c r="P7">
        <v>2003</v>
      </c>
      <c r="Q7">
        <v>2004</v>
      </c>
      <c r="R7">
        <v>2005</v>
      </c>
      <c r="S7">
        <v>2006</v>
      </c>
      <c r="T7">
        <v>2007</v>
      </c>
      <c r="U7">
        <v>2008</v>
      </c>
      <c r="V7">
        <v>2009</v>
      </c>
      <c r="W7">
        <v>2010</v>
      </c>
      <c r="X7">
        <v>2011</v>
      </c>
      <c r="Y7">
        <v>2012</v>
      </c>
      <c r="Z7">
        <v>2013</v>
      </c>
      <c r="AA7">
        <v>2014</v>
      </c>
      <c r="AB7">
        <v>2015</v>
      </c>
      <c r="AC7">
        <v>2016</v>
      </c>
      <c r="AD7">
        <v>2017</v>
      </c>
      <c r="AE7">
        <v>2018</v>
      </c>
      <c r="AF7">
        <v>2019</v>
      </c>
    </row>
    <row r="8" spans="1:32">
      <c r="A8" t="s">
        <v>10</v>
      </c>
      <c r="B8" t="s">
        <v>8</v>
      </c>
      <c r="C8">
        <v>1912.03</v>
      </c>
      <c r="D8">
        <v>1897.82</v>
      </c>
      <c r="E8">
        <v>1896.06</v>
      </c>
      <c r="F8">
        <v>1880.66</v>
      </c>
      <c r="G8">
        <v>1899.21</v>
      </c>
      <c r="H8">
        <v>1937.05</v>
      </c>
      <c r="I8">
        <v>1924.45</v>
      </c>
      <c r="J8">
        <v>1912.9</v>
      </c>
      <c r="K8">
        <v>1962.76</v>
      </c>
      <c r="L8">
        <v>1969.84</v>
      </c>
      <c r="M8">
        <v>1940.92</v>
      </c>
      <c r="N8">
        <v>1978.41</v>
      </c>
      <c r="O8">
        <v>2029.72</v>
      </c>
      <c r="P8">
        <v>2055.4299999999998</v>
      </c>
      <c r="Q8">
        <v>2118.62</v>
      </c>
      <c r="R8">
        <v>2122.7199999999998</v>
      </c>
      <c r="S8">
        <v>2141.61</v>
      </c>
      <c r="T8">
        <v>2207.46</v>
      </c>
      <c r="U8">
        <v>2178.9499999999998</v>
      </c>
      <c r="V8">
        <v>2184.83</v>
      </c>
      <c r="W8">
        <v>2261.27</v>
      </c>
      <c r="X8">
        <v>2311.27</v>
      </c>
      <c r="Y8">
        <v>2328.81</v>
      </c>
      <c r="Z8">
        <v>2288.13</v>
      </c>
      <c r="AA8">
        <v>2320.1799999999998</v>
      </c>
      <c r="AB8">
        <v>2334.7600000000002</v>
      </c>
      <c r="AC8">
        <v>2348.14</v>
      </c>
      <c r="AD8">
        <v>2399.83</v>
      </c>
      <c r="AE8">
        <v>2367.75</v>
      </c>
      <c r="AF8">
        <v>2389.56</v>
      </c>
    </row>
    <row r="10" spans="1:32">
      <c r="A10" t="s">
        <v>9</v>
      </c>
      <c r="B10" t="s">
        <v>8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</row>
    <row r="12" spans="1:32">
      <c r="A12" t="s">
        <v>7</v>
      </c>
      <c r="B12" t="s">
        <v>6</v>
      </c>
    </row>
    <row r="13" spans="1:32">
      <c r="A13" t="s">
        <v>5</v>
      </c>
      <c r="B13" t="s">
        <v>4</v>
      </c>
      <c r="C13" t="s">
        <v>3</v>
      </c>
      <c r="D13" t="s">
        <v>2</v>
      </c>
      <c r="E13" t="s">
        <v>1</v>
      </c>
      <c r="F1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FreshwaterWithdrawal_WorldBank</vt:lpstr>
      <vt:lpstr>NutritionQuantity_FAO</vt:lpstr>
      <vt:lpstr>LandUseChange</vt:lpstr>
      <vt:lpstr>Emissions_FAO</vt:lpstr>
      <vt:lpstr>Emissions_WRI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Ryan</dc:creator>
  <cp:lastModifiedBy>TAN Ryan</cp:lastModifiedBy>
  <dcterms:created xsi:type="dcterms:W3CDTF">2015-06-05T18:19:34Z</dcterms:created>
  <dcterms:modified xsi:type="dcterms:W3CDTF">2025-05-30T12:30:57Z</dcterms:modified>
</cp:coreProperties>
</file>