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BBSoEVP\"/>
    </mc:Choice>
  </mc:AlternateContent>
  <xr:revisionPtr revIDLastSave="0" documentId="13_ncr:1_{D66B8EBE-77D5-46F0-809D-F97D4E45A434}" xr6:coauthVersionLast="47" xr6:coauthVersionMax="47" xr10:uidLastSave="{00000000-0000-0000-0000-000000000000}"/>
  <bookViews>
    <workbookView xWindow="-98" yWindow="-98" windowWidth="21795" windowHeight="12975" firstSheet="3" activeTab="7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6" l="1"/>
  <c r="AI2" i="6"/>
  <c r="AJ2" i="6"/>
  <c r="AK2" i="6"/>
  <c r="AL2" i="6"/>
  <c r="AM2" i="6" s="1"/>
  <c r="AN2" i="6" s="1"/>
  <c r="AO2" i="6" s="1"/>
  <c r="AP2" i="6" s="1"/>
  <c r="AQ2" i="6" s="1"/>
  <c r="AR2" i="6" s="1"/>
  <c r="AS2" i="6" s="1"/>
  <c r="AT2" i="6" s="1"/>
  <c r="AU2" i="6"/>
  <c r="AV2" i="6" s="1"/>
  <c r="AW2" i="6" s="1"/>
  <c r="AX2" i="6" s="1"/>
  <c r="AY2" i="6" s="1"/>
  <c r="AZ2" i="6" s="1"/>
  <c r="BA2" i="6" s="1"/>
  <c r="AH3" i="6"/>
  <c r="AI3" i="6"/>
  <c r="AJ3" i="6"/>
  <c r="AJ4" i="6" s="1"/>
  <c r="AJ5" i="6" s="1"/>
  <c r="AJ6" i="6" s="1"/>
  <c r="AJ7" i="6" s="1"/>
  <c r="AK3" i="6"/>
  <c r="AK4" i="6" s="1"/>
  <c r="AK5" i="6" s="1"/>
  <c r="AK6" i="6" s="1"/>
  <c r="AK7" i="6" s="1"/>
  <c r="AL3" i="6"/>
  <c r="AL4" i="6" s="1"/>
  <c r="AL5" i="6" s="1"/>
  <c r="AL6" i="6" s="1"/>
  <c r="AL7" i="6" s="1"/>
  <c r="AM3" i="6"/>
  <c r="AM4" i="6" s="1"/>
  <c r="AM5" i="6" s="1"/>
  <c r="AM6" i="6" s="1"/>
  <c r="AM7" i="6" s="1"/>
  <c r="AN3" i="6"/>
  <c r="AN4" i="6" s="1"/>
  <c r="AN5" i="6" s="1"/>
  <c r="AN6" i="6" s="1"/>
  <c r="AN7" i="6" s="1"/>
  <c r="AO3" i="6"/>
  <c r="AH4" i="6"/>
  <c r="AH5" i="6" s="1"/>
  <c r="AH6" i="6" s="1"/>
  <c r="AH7" i="6" s="1"/>
  <c r="AI4" i="6"/>
  <c r="AI5" i="6" s="1"/>
  <c r="AI6" i="6" s="1"/>
  <c r="AI7" i="6" s="1"/>
  <c r="BA2" i="2"/>
  <c r="BA3" i="2"/>
  <c r="BA4" i="2"/>
  <c r="BA5" i="2"/>
  <c r="BA6" i="2"/>
  <c r="BA7" i="2"/>
  <c r="AH2" i="2"/>
  <c r="AI2" i="2"/>
  <c r="AJ2" i="2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AH3" i="2"/>
  <c r="AH4" i="2" s="1"/>
  <c r="AH5" i="2" s="1"/>
  <c r="AH6" i="2" s="1"/>
  <c r="AH7" i="2" s="1"/>
  <c r="AI3" i="2"/>
  <c r="AI4" i="2" s="1"/>
  <c r="AI5" i="2" s="1"/>
  <c r="AI6" i="2" s="1"/>
  <c r="AI7" i="2" s="1"/>
  <c r="AJ3" i="2"/>
  <c r="AK3" i="2" s="1"/>
  <c r="F21" i="13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AP3" i="6" l="1"/>
  <c r="AO4" i="6"/>
  <c r="AO5" i="6" s="1"/>
  <c r="AO6" i="6" s="1"/>
  <c r="AO7" i="6" s="1"/>
  <c r="AL3" i="2"/>
  <c r="AK4" i="2"/>
  <c r="AK5" i="2" s="1"/>
  <c r="AK6" i="2" s="1"/>
  <c r="AK7" i="2" s="1"/>
  <c r="AJ4" i="2"/>
  <c r="AJ5" i="2" s="1"/>
  <c r="AJ6" i="2" s="1"/>
  <c r="AJ7" i="2" s="1"/>
  <c r="L21" i="13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AQ3" i="6" l="1"/>
  <c r="AP4" i="6"/>
  <c r="AP5" i="6" s="1"/>
  <c r="AP6" i="6" s="1"/>
  <c r="AP7" i="6" s="1"/>
  <c r="AM3" i="2"/>
  <c r="AL4" i="2"/>
  <c r="AL5" i="2" s="1"/>
  <c r="AL6" i="2" s="1"/>
  <c r="AL7" i="2" s="1"/>
  <c r="B11" i="7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AR3" i="6" l="1"/>
  <c r="AQ4" i="6"/>
  <c r="AQ5" i="6" s="1"/>
  <c r="AQ6" i="6" s="1"/>
  <c r="AQ7" i="6" s="1"/>
  <c r="AN3" i="2"/>
  <c r="AM4" i="2"/>
  <c r="AM5" i="2" s="1"/>
  <c r="AM6" i="2" s="1"/>
  <c r="AM7" i="2" s="1"/>
  <c r="C4" i="2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AS3" i="6" l="1"/>
  <c r="AR4" i="6"/>
  <c r="AR5" i="6" s="1"/>
  <c r="AR6" i="6" s="1"/>
  <c r="AR7" i="6" s="1"/>
  <c r="AN4" i="2"/>
  <c r="AN5" i="2" s="1"/>
  <c r="AN6" i="2" s="1"/>
  <c r="AN7" i="2" s="1"/>
  <c r="AO3" i="2"/>
  <c r="C4" i="6"/>
  <c r="C5" i="6" s="1"/>
  <c r="C6" i="6" s="1"/>
  <c r="C7" i="6" s="1"/>
  <c r="D3" i="6"/>
  <c r="E3" i="2"/>
  <c r="D4" i="2"/>
  <c r="D5" i="2" s="1"/>
  <c r="D6" i="2" s="1"/>
  <c r="D7" i="2" s="1"/>
  <c r="N2" i="2"/>
  <c r="AT3" i="6" l="1"/>
  <c r="AS4" i="6"/>
  <c r="AS5" i="6" s="1"/>
  <c r="AS6" i="6" s="1"/>
  <c r="AS7" i="6" s="1"/>
  <c r="AO4" i="2"/>
  <c r="AO5" i="2" s="1"/>
  <c r="AO6" i="2" s="1"/>
  <c r="AO7" i="2" s="1"/>
  <c r="AP3" i="2"/>
  <c r="D4" i="6"/>
  <c r="D5" i="6" s="1"/>
  <c r="D6" i="6" s="1"/>
  <c r="D7" i="6" s="1"/>
  <c r="E3" i="6"/>
  <c r="E4" i="2"/>
  <c r="E5" i="2" s="1"/>
  <c r="E6" i="2" s="1"/>
  <c r="E7" i="2" s="1"/>
  <c r="F3" i="2"/>
  <c r="O2" i="2"/>
  <c r="AU3" i="6" l="1"/>
  <c r="AT4" i="6"/>
  <c r="AT5" i="6" s="1"/>
  <c r="AT6" i="6" s="1"/>
  <c r="AT7" i="6" s="1"/>
  <c r="AP4" i="2"/>
  <c r="AP5" i="2" s="1"/>
  <c r="AP6" i="2" s="1"/>
  <c r="AP7" i="2" s="1"/>
  <c r="AQ3" i="2"/>
  <c r="E4" i="6"/>
  <c r="E5" i="6" s="1"/>
  <c r="E6" i="6" s="1"/>
  <c r="E7" i="6" s="1"/>
  <c r="F3" i="6"/>
  <c r="G3" i="2"/>
  <c r="F4" i="2"/>
  <c r="F5" i="2" s="1"/>
  <c r="F6" i="2" s="1"/>
  <c r="F7" i="2" s="1"/>
  <c r="P2" i="2"/>
  <c r="AV3" i="6" l="1"/>
  <c r="AU4" i="6"/>
  <c r="AU5" i="6" s="1"/>
  <c r="AU6" i="6" s="1"/>
  <c r="AU7" i="6" s="1"/>
  <c r="AQ4" i="2"/>
  <c r="AQ5" i="2" s="1"/>
  <c r="AQ6" i="2" s="1"/>
  <c r="AQ7" i="2" s="1"/>
  <c r="AR3" i="2"/>
  <c r="F4" i="6"/>
  <c r="F5" i="6" s="1"/>
  <c r="F6" i="6" s="1"/>
  <c r="F7" i="6" s="1"/>
  <c r="G3" i="6"/>
  <c r="H3" i="2"/>
  <c r="G4" i="2"/>
  <c r="G5" i="2" s="1"/>
  <c r="G6" i="2" s="1"/>
  <c r="G7" i="2" s="1"/>
  <c r="Q2" i="2"/>
  <c r="AW3" i="6" l="1"/>
  <c r="AV4" i="6"/>
  <c r="AV5" i="6" s="1"/>
  <c r="AV6" i="6" s="1"/>
  <c r="AV7" i="6" s="1"/>
  <c r="AR4" i="2"/>
  <c r="AR5" i="2" s="1"/>
  <c r="AR6" i="2" s="1"/>
  <c r="AR7" i="2" s="1"/>
  <c r="AS3" i="2"/>
  <c r="H3" i="6"/>
  <c r="G4" i="6"/>
  <c r="G5" i="6" s="1"/>
  <c r="G6" i="6" s="1"/>
  <c r="G7" i="6" s="1"/>
  <c r="H4" i="2"/>
  <c r="H5" i="2" s="1"/>
  <c r="H6" i="2" s="1"/>
  <c r="H7" i="2" s="1"/>
  <c r="I3" i="2"/>
  <c r="R2" i="2"/>
  <c r="AX3" i="6" l="1"/>
  <c r="AW4" i="6"/>
  <c r="AW5" i="6" s="1"/>
  <c r="AW6" i="6" s="1"/>
  <c r="AW7" i="6" s="1"/>
  <c r="AT3" i="2"/>
  <c r="AS4" i="2"/>
  <c r="AS5" i="2" s="1"/>
  <c r="AS6" i="2" s="1"/>
  <c r="AS7" i="2" s="1"/>
  <c r="J3" i="2"/>
  <c r="I4" i="2"/>
  <c r="I5" i="2" s="1"/>
  <c r="I6" i="2" s="1"/>
  <c r="I7" i="2" s="1"/>
  <c r="I3" i="6"/>
  <c r="H4" i="6"/>
  <c r="H5" i="6" s="1"/>
  <c r="H6" i="6" s="1"/>
  <c r="H7" i="6" s="1"/>
  <c r="S2" i="2"/>
  <c r="AX4" i="6" l="1"/>
  <c r="AX5" i="6" s="1"/>
  <c r="AX6" i="6" s="1"/>
  <c r="AX7" i="6" s="1"/>
  <c r="AY3" i="6"/>
  <c r="AU3" i="2"/>
  <c r="AT4" i="2"/>
  <c r="AT5" i="2" s="1"/>
  <c r="AT6" i="2" s="1"/>
  <c r="AT7" i="2" s="1"/>
  <c r="I4" i="6"/>
  <c r="I5" i="6" s="1"/>
  <c r="I6" i="6" s="1"/>
  <c r="I7" i="6" s="1"/>
  <c r="J3" i="6"/>
  <c r="K3" i="2"/>
  <c r="J4" i="2"/>
  <c r="J5" i="2" s="1"/>
  <c r="J6" i="2" s="1"/>
  <c r="J7" i="2" s="1"/>
  <c r="T2" i="2"/>
  <c r="AY4" i="6" l="1"/>
  <c r="AY5" i="6" s="1"/>
  <c r="AY6" i="6" s="1"/>
  <c r="AY7" i="6" s="1"/>
  <c r="AZ3" i="6"/>
  <c r="AV3" i="2"/>
  <c r="AU4" i="2"/>
  <c r="AU5" i="2" s="1"/>
  <c r="AU6" i="2" s="1"/>
  <c r="AU7" i="2" s="1"/>
  <c r="J4" i="6"/>
  <c r="J5" i="6" s="1"/>
  <c r="J6" i="6" s="1"/>
  <c r="J7" i="6" s="1"/>
  <c r="K3" i="6"/>
  <c r="K4" i="2"/>
  <c r="K5" i="2" s="1"/>
  <c r="K6" i="2" s="1"/>
  <c r="K7" i="2" s="1"/>
  <c r="L3" i="2"/>
  <c r="U2" i="2"/>
  <c r="AZ4" i="6" l="1"/>
  <c r="AZ5" i="6" s="1"/>
  <c r="AZ6" i="6" s="1"/>
  <c r="AZ7" i="6" s="1"/>
  <c r="BA3" i="6"/>
  <c r="BA4" i="6" s="1"/>
  <c r="BA5" i="6" s="1"/>
  <c r="BA6" i="6" s="1"/>
  <c r="BA7" i="6" s="1"/>
  <c r="AW3" i="2"/>
  <c r="AV4" i="2"/>
  <c r="AV5" i="2" s="1"/>
  <c r="AV6" i="2" s="1"/>
  <c r="AV7" i="2" s="1"/>
  <c r="L4" i="2"/>
  <c r="L5" i="2" s="1"/>
  <c r="L6" i="2" s="1"/>
  <c r="L7" i="2" s="1"/>
  <c r="M3" i="2"/>
  <c r="L3" i="6"/>
  <c r="K4" i="6"/>
  <c r="K5" i="6" s="1"/>
  <c r="K6" i="6" s="1"/>
  <c r="K7" i="6" s="1"/>
  <c r="V2" i="2"/>
  <c r="AX3" i="2" l="1"/>
  <c r="AW4" i="2"/>
  <c r="AW5" i="2" s="1"/>
  <c r="AW6" i="2" s="1"/>
  <c r="AW7" i="2" s="1"/>
  <c r="L4" i="6"/>
  <c r="L5" i="6" s="1"/>
  <c r="L6" i="6" s="1"/>
  <c r="L7" i="6" s="1"/>
  <c r="M3" i="6"/>
  <c r="N3" i="2"/>
  <c r="M4" i="2"/>
  <c r="M5" i="2" s="1"/>
  <c r="M6" i="2" s="1"/>
  <c r="M7" i="2" s="1"/>
  <c r="W2" i="2"/>
  <c r="AY3" i="2" l="1"/>
  <c r="AX4" i="2"/>
  <c r="AX5" i="2" s="1"/>
  <c r="AX6" i="2" s="1"/>
  <c r="AX7" i="2" s="1"/>
  <c r="N4" i="2"/>
  <c r="N5" i="2" s="1"/>
  <c r="N6" i="2" s="1"/>
  <c r="N7" i="2" s="1"/>
  <c r="O3" i="2"/>
  <c r="N3" i="6"/>
  <c r="M4" i="6"/>
  <c r="M5" i="6" s="1"/>
  <c r="M6" i="6" s="1"/>
  <c r="M7" i="6" s="1"/>
  <c r="X2" i="2"/>
  <c r="AZ3" i="2" l="1"/>
  <c r="AZ4" i="2" s="1"/>
  <c r="AZ5" i="2" s="1"/>
  <c r="AZ6" i="2" s="1"/>
  <c r="AZ7" i="2" s="1"/>
  <c r="AY4" i="2"/>
  <c r="AY5" i="2" s="1"/>
  <c r="AY6" i="2" s="1"/>
  <c r="AY7" i="2" s="1"/>
  <c r="P3" i="2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<sst xmlns="http://schemas.openxmlformats.org/spreadsheetml/2006/main" count="287" uniqueCount="149">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</sst>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niclutsey\Library\Application%20Support\Microsoft\Office\Office%202011%20AutoRecovery\PD%20US%20PV%202025\OMEGA%20PD%20TSD\omega-pd2016-omegasuite\02_FleetGen_Targets\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ahajan\Dropbox%20(Energy%20Innovation)\EPS%20Documents\Federal%20Modeling\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ng\Dropbox%20(Energy%20Innovation)\Documents\Energy%20Policy%20Simulator\California\3.0%20Update\Data%20Sources\trans\BNVP\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EcoInfo\STAT\OICA\EXP-PRO-SURVEY\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ahajan\Documents\eps-us\InputData\trans\BNVP\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lutsey\Library\Application%20Support\Microsoft\Office\Office%202011%20AutoRecovery\PD%20US%20PV%202025\OMEGA%20PD%20TSD\omega-pd2016-omegasuite\02_FleetGen_Targets\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ng\Dropbox%20(Energy%20Innovation)\Documents\Energy%20Policy%20Simulator\California\3.0%20Update\Data%20Sources\trans\BNVP\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lehall\Library\Containers\com.apple.mail\Data\Library\Mail%20Downloads\E08A986B-19D3-4794-A4F4-0DCF2A09C02C\IZEVA%20GHG%20paper\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lutsey\Desktop\EU%20EV%20incentive%20paper\BlueMarble%20Heising%202017\ICCT%20Heising%202016%202017\EV%20CO2%20integration\EPA%20eGRID%202014\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lutsey\Desktop\EU%20EV%20incentive%20paper\BlueMarble%20Heising%202017\ICCT%20Heising%202016%202017\EV%20CO2%20integration\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1" sqref="B11"/>
    </sheetView>
  </sheetViews>
  <sheetFormatPr defaultRowHeight="14.25" x14ac:dyDescent="0.45"/>
  <cols>
    <col min="2" max="2" width="80.19921875" customWidth="1"/>
  </cols>
  <sheetData>
    <row r="1" spans="1:2" x14ac:dyDescent="0.45">
      <c r="A1" s="1" t="s">
        <v>11</v>
      </c>
    </row>
    <row r="3" spans="1:2" x14ac:dyDescent="0.45">
      <c r="A3" s="1" t="s">
        <v>0</v>
      </c>
      <c r="B3" s="3" t="s">
        <v>85</v>
      </c>
    </row>
    <row r="4" spans="1:2" x14ac:dyDescent="0.45">
      <c r="B4" t="s">
        <v>77</v>
      </c>
    </row>
    <row r="5" spans="1:2" x14ac:dyDescent="0.45">
      <c r="B5" s="2">
        <v>2021</v>
      </c>
    </row>
    <row r="6" spans="1:2" x14ac:dyDescent="0.45">
      <c r="B6" t="s">
        <v>78</v>
      </c>
    </row>
    <row r="7" spans="1:2" x14ac:dyDescent="0.45">
      <c r="B7" t="s">
        <v>79</v>
      </c>
    </row>
    <row r="8" spans="1:2" x14ac:dyDescent="0.45">
      <c r="B8" t="s">
        <v>80</v>
      </c>
    </row>
    <row r="10" spans="1:2" x14ac:dyDescent="0.45">
      <c r="B10" s="3" t="s">
        <v>148</v>
      </c>
    </row>
    <row r="11" spans="1:2" x14ac:dyDescent="0.45">
      <c r="B11" t="s">
        <v>82</v>
      </c>
    </row>
    <row r="12" spans="1:2" x14ac:dyDescent="0.45">
      <c r="B12" s="2">
        <v>2020</v>
      </c>
    </row>
    <row r="13" spans="1:2" x14ac:dyDescent="0.45">
      <c r="B13" t="s">
        <v>84</v>
      </c>
    </row>
    <row r="14" spans="1:2" x14ac:dyDescent="0.45">
      <c r="B14" t="s">
        <v>83</v>
      </c>
    </row>
    <row r="15" spans="1:2" x14ac:dyDescent="0.45">
      <c r="B15" t="s">
        <v>147</v>
      </c>
    </row>
    <row r="17" spans="1:2" x14ac:dyDescent="0.45">
      <c r="B17" s="3" t="s">
        <v>146</v>
      </c>
    </row>
    <row r="18" spans="1:2" x14ac:dyDescent="0.45">
      <c r="B18" t="s">
        <v>128</v>
      </c>
    </row>
    <row r="19" spans="1:2" x14ac:dyDescent="0.45">
      <c r="B19" s="2">
        <v>2019</v>
      </c>
    </row>
    <row r="20" spans="1:2" x14ac:dyDescent="0.45">
      <c r="B20" t="s">
        <v>129</v>
      </c>
    </row>
    <row r="21" spans="1:2" x14ac:dyDescent="0.45">
      <c r="B21" s="45" t="s">
        <v>127</v>
      </c>
    </row>
    <row r="22" spans="1:2" x14ac:dyDescent="0.45">
      <c r="B22" t="s">
        <v>130</v>
      </c>
    </row>
    <row r="24" spans="1:2" x14ac:dyDescent="0.45">
      <c r="B24" t="s">
        <v>131</v>
      </c>
    </row>
    <row r="25" spans="1:2" x14ac:dyDescent="0.45">
      <c r="B25" s="2">
        <v>2020</v>
      </c>
    </row>
    <row r="26" spans="1:2" x14ac:dyDescent="0.45">
      <c r="B26" t="s">
        <v>132</v>
      </c>
    </row>
    <row r="27" spans="1:2" x14ac:dyDescent="0.45">
      <c r="B27" s="43" t="s">
        <v>133</v>
      </c>
    </row>
    <row r="28" spans="1:2" x14ac:dyDescent="0.45">
      <c r="B28" t="s">
        <v>134</v>
      </c>
    </row>
    <row r="30" spans="1:2" x14ac:dyDescent="0.45">
      <c r="A30" t="s">
        <v>1</v>
      </c>
    </row>
    <row r="31" spans="1:2" x14ac:dyDescent="0.45">
      <c r="A31" t="s">
        <v>2</v>
      </c>
    </row>
    <row r="32" spans="1:2" x14ac:dyDescent="0.45">
      <c r="A32" t="s">
        <v>3</v>
      </c>
    </row>
    <row r="34" spans="1:2" x14ac:dyDescent="0.45">
      <c r="A34" t="s">
        <v>81</v>
      </c>
    </row>
    <row r="35" spans="1:2" x14ac:dyDescent="0.45">
      <c r="A35" t="s">
        <v>144</v>
      </c>
    </row>
    <row r="37" spans="1:2" x14ac:dyDescent="0.45">
      <c r="A37" t="s">
        <v>145</v>
      </c>
    </row>
    <row r="39" spans="1:2" x14ac:dyDescent="0.45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6484375" defaultRowHeight="15.75" x14ac:dyDescent="0.5"/>
  <cols>
    <col min="1" max="1" width="9.33203125" style="7" customWidth="1"/>
    <col min="2" max="2" width="20.46484375" style="8" customWidth="1"/>
    <col min="3" max="3" width="20.19921875" style="8" bestFit="1" customWidth="1"/>
    <col min="4" max="33" width="14.19921875" style="8" customWidth="1"/>
    <col min="34" max="35" width="11.73046875" style="8" bestFit="1" customWidth="1"/>
    <col min="36" max="16384" width="8.46484375" style="8"/>
  </cols>
  <sheetData>
    <row r="2" spans="1:33" x14ac:dyDescent="0.5">
      <c r="B2" s="7" t="s">
        <v>17</v>
      </c>
    </row>
    <row r="4" spans="1:33" x14ac:dyDescent="0.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5">
      <c r="A13" s="7" t="s">
        <v>23</v>
      </c>
      <c r="B13" s="11" t="s">
        <v>24</v>
      </c>
      <c r="C13" s="12"/>
    </row>
    <row r="14" spans="1:33" x14ac:dyDescent="0.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5">
      <c r="A32" s="13"/>
      <c r="B32" s="13" t="s">
        <v>41</v>
      </c>
    </row>
    <row r="33" spans="1:33" x14ac:dyDescent="0.5">
      <c r="A33" s="15" t="s">
        <v>24</v>
      </c>
      <c r="B33" s="15" t="s">
        <v>24</v>
      </c>
      <c r="C33" s="12"/>
    </row>
    <row r="34" spans="1:33" x14ac:dyDescent="0.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5">
      <c r="C50" s="12"/>
    </row>
    <row r="51" spans="1:35" s="14" customFormat="1" x14ac:dyDescent="0.5">
      <c r="A51" s="13"/>
      <c r="B51" s="13" t="s">
        <v>43</v>
      </c>
    </row>
    <row r="52" spans="1:35" x14ac:dyDescent="0.5">
      <c r="A52" s="15" t="s">
        <v>24</v>
      </c>
    </row>
    <row r="53" spans="1:35" x14ac:dyDescent="0.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5">
      <c r="A70" s="13"/>
      <c r="B70" s="13" t="s">
        <v>44</v>
      </c>
    </row>
    <row r="71" spans="1:35" x14ac:dyDescent="0.5">
      <c r="A71" s="15" t="s">
        <v>24</v>
      </c>
    </row>
    <row r="72" spans="1:35" x14ac:dyDescent="0.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5">
      <c r="A90" s="19" t="s">
        <v>45</v>
      </c>
      <c r="B90" s="19" t="s">
        <v>46</v>
      </c>
    </row>
    <row r="91" spans="1:33" x14ac:dyDescent="0.5">
      <c r="B91" s="21" t="s">
        <v>47</v>
      </c>
    </row>
    <row r="92" spans="1:33" x14ac:dyDescent="0.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.149999999999999" thickBot="1" x14ac:dyDescent="0.5500000000000000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.149999999999999" thickTop="1" x14ac:dyDescent="0.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.149999999999999" thickBot="1" x14ac:dyDescent="0.5500000000000000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.149999999999999" thickTop="1" x14ac:dyDescent="0.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5">
      <c r="A144" s="29"/>
      <c r="B144" s="29" t="s">
        <v>60</v>
      </c>
    </row>
    <row r="145" spans="1:35" x14ac:dyDescent="0.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5">
      <c r="A150" s="29"/>
      <c r="B150" s="29" t="s">
        <v>64</v>
      </c>
    </row>
    <row r="151" spans="1:35" x14ac:dyDescent="0.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defaultRowHeight="14.25" x14ac:dyDescent="0.45"/>
  <cols>
    <col min="1" max="1" width="35.9296875" customWidth="1"/>
  </cols>
  <sheetData>
    <row r="1" spans="1:4" x14ac:dyDescent="0.45">
      <c r="A1" s="3" t="s">
        <v>76</v>
      </c>
      <c r="B1" s="3"/>
      <c r="C1" s="3"/>
      <c r="D1" s="3"/>
    </row>
    <row r="2" spans="1:4" x14ac:dyDescent="0.45">
      <c r="B2">
        <v>2020</v>
      </c>
      <c r="C2">
        <v>2025</v>
      </c>
      <c r="D2">
        <v>2030</v>
      </c>
    </row>
    <row r="3" spans="1:4" x14ac:dyDescent="0.45">
      <c r="A3" t="s">
        <v>12</v>
      </c>
      <c r="B3">
        <v>30000</v>
      </c>
      <c r="C3">
        <v>23000</v>
      </c>
      <c r="D3">
        <v>19500</v>
      </c>
    </row>
    <row r="4" spans="1:4" x14ac:dyDescent="0.45">
      <c r="A4" t="s">
        <v>13</v>
      </c>
      <c r="B4">
        <v>43500</v>
      </c>
      <c r="C4">
        <v>35000</v>
      </c>
      <c r="D4">
        <v>30000</v>
      </c>
    </row>
    <row r="5" spans="1:4" x14ac:dyDescent="0.45">
      <c r="A5" t="s">
        <v>14</v>
      </c>
      <c r="B5">
        <v>43000</v>
      </c>
      <c r="C5">
        <v>33500</v>
      </c>
      <c r="D5">
        <v>28000</v>
      </c>
    </row>
    <row r="6" spans="1:4" x14ac:dyDescent="0.45">
      <c r="A6" t="s">
        <v>15</v>
      </c>
      <c r="B6">
        <v>57000</v>
      </c>
      <c r="C6">
        <v>44000</v>
      </c>
      <c r="D6">
        <v>37000</v>
      </c>
    </row>
    <row r="7" spans="1:4" x14ac:dyDescent="0.45">
      <c r="A7" t="s">
        <v>16</v>
      </c>
      <c r="B7">
        <v>56000</v>
      </c>
      <c r="C7">
        <v>44000</v>
      </c>
      <c r="D7">
        <v>35000</v>
      </c>
    </row>
    <row r="9" spans="1:4" x14ac:dyDescent="0.45">
      <c r="A9" s="3" t="s">
        <v>73</v>
      </c>
      <c r="B9" s="3"/>
      <c r="C9" s="3"/>
      <c r="D9" s="3"/>
    </row>
    <row r="10" spans="1:4" x14ac:dyDescent="0.45">
      <c r="B10">
        <v>2020</v>
      </c>
      <c r="C10">
        <v>2025</v>
      </c>
      <c r="D10">
        <v>2030</v>
      </c>
    </row>
    <row r="11" spans="1:4" x14ac:dyDescent="0.4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4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4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4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4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45">
      <c r="A17" s="3" t="s">
        <v>65</v>
      </c>
      <c r="B17" s="3"/>
      <c r="C17" s="3"/>
      <c r="D17" s="3"/>
    </row>
    <row r="18" spans="1:4" x14ac:dyDescent="0.45">
      <c r="B18">
        <v>2020</v>
      </c>
      <c r="C18">
        <v>2025</v>
      </c>
      <c r="D18">
        <v>2030</v>
      </c>
    </row>
    <row r="19" spans="1:4" x14ac:dyDescent="0.4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45">
      <c r="A21" s="3" t="s">
        <v>75</v>
      </c>
      <c r="B21" s="3"/>
    </row>
    <row r="22" spans="1:4" x14ac:dyDescent="0.45">
      <c r="A22" t="s">
        <v>66</v>
      </c>
      <c r="B22" s="4">
        <f>1-C19/B19</f>
        <v>0.22203164776067363</v>
      </c>
    </row>
    <row r="23" spans="1:4" x14ac:dyDescent="0.45">
      <c r="A23" t="s">
        <v>72</v>
      </c>
      <c r="B23" s="4">
        <f>1-D19/B19</f>
        <v>0.34617198659342718</v>
      </c>
    </row>
    <row r="24" spans="1:4" x14ac:dyDescent="0.45">
      <c r="A24" t="s">
        <v>67</v>
      </c>
      <c r="B24">
        <v>49996</v>
      </c>
    </row>
    <row r="25" spans="1:4" x14ac:dyDescent="0.45">
      <c r="A25" t="s">
        <v>68</v>
      </c>
      <c r="B25">
        <v>39190.400000000001</v>
      </c>
    </row>
    <row r="26" spans="1:4" x14ac:dyDescent="0.45">
      <c r="A26" t="s">
        <v>69</v>
      </c>
      <c r="B26">
        <v>32444.6</v>
      </c>
    </row>
    <row r="27" spans="1:4" x14ac:dyDescent="0.45">
      <c r="A27" t="s">
        <v>70</v>
      </c>
      <c r="B27" s="4">
        <f>1-B25/B24</f>
        <v>0.21612929034322748</v>
      </c>
    </row>
    <row r="28" spans="1:4" x14ac:dyDescent="0.4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defaultRowHeight="14.25" x14ac:dyDescent="0.45"/>
  <cols>
    <col min="1" max="1" width="34.9296875" customWidth="1"/>
  </cols>
  <sheetData>
    <row r="9" spans="1:32" x14ac:dyDescent="0.45">
      <c r="A9" t="s">
        <v>136</v>
      </c>
    </row>
    <row r="10" spans="1:32" x14ac:dyDescent="0.4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45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45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45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45">
      <c r="A15" t="s">
        <v>137</v>
      </c>
    </row>
    <row r="16" spans="1:32" x14ac:dyDescent="0.45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45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45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45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45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45">
      <c r="A24" t="s">
        <v>140</v>
      </c>
      <c r="B24">
        <v>74481.20175540229</v>
      </c>
    </row>
    <row r="25" spans="1:12" x14ac:dyDescent="0.45">
      <c r="A25" t="s">
        <v>141</v>
      </c>
      <c r="B25" s="4">
        <f>1-L21/B24</f>
        <v>0.19540277939602735</v>
      </c>
    </row>
    <row r="26" spans="1:12" x14ac:dyDescent="0.45">
      <c r="A26" t="s">
        <v>142</v>
      </c>
      <c r="B26">
        <v>60169</v>
      </c>
    </row>
    <row r="27" spans="1:12" x14ac:dyDescent="0.45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defaultColWidth="8.796875" defaultRowHeight="14.25" x14ac:dyDescent="0.45"/>
  <cols>
    <col min="1" max="1" width="20.796875" customWidth="1"/>
    <col min="2" max="2" width="23.46484375" customWidth="1"/>
    <col min="3" max="3" width="19" customWidth="1"/>
    <col min="4" max="4" width="17.796875" customWidth="1"/>
    <col min="5" max="5" width="14" customWidth="1"/>
    <col min="6" max="6" width="10.796875" bestFit="1" customWidth="1"/>
  </cols>
  <sheetData>
    <row r="1" spans="1:5" x14ac:dyDescent="0.45">
      <c r="B1" s="42" t="s">
        <v>102</v>
      </c>
    </row>
    <row r="2" spans="1:5" x14ac:dyDescent="0.45">
      <c r="A2" t="s">
        <v>100</v>
      </c>
      <c r="B2" s="41">
        <v>0</v>
      </c>
    </row>
    <row r="4" spans="1:5" x14ac:dyDescent="0.45">
      <c r="B4" t="s">
        <v>101</v>
      </c>
    </row>
    <row r="5" spans="1:5" x14ac:dyDescent="0.45">
      <c r="A5" t="s">
        <v>100</v>
      </c>
      <c r="B5" s="40" t="e">
        <f>#REF!*#REF!+#REF!*#REF!+#REF!*#REF!</f>
        <v>#REF!</v>
      </c>
      <c r="C5" s="4"/>
      <c r="D5" s="4"/>
    </row>
    <row r="8" spans="1:5" x14ac:dyDescent="0.45">
      <c r="A8" s="37" t="s">
        <v>99</v>
      </c>
      <c r="B8" s="37"/>
      <c r="C8" s="37"/>
      <c r="D8" s="37"/>
      <c r="E8" s="37"/>
    </row>
    <row r="9" spans="1:5" x14ac:dyDescent="0.45">
      <c r="A9" t="s">
        <v>98</v>
      </c>
      <c r="B9" s="39"/>
    </row>
    <row r="10" spans="1:5" x14ac:dyDescent="0.45">
      <c r="A10" s="37" t="s">
        <v>97</v>
      </c>
      <c r="B10" s="37"/>
      <c r="C10" s="37"/>
      <c r="D10" s="36"/>
      <c r="E10" s="37" t="s">
        <v>135</v>
      </c>
    </row>
    <row r="11" spans="1:5" x14ac:dyDescent="0.45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45">
      <c r="A13" s="1" t="s">
        <v>95</v>
      </c>
    </row>
    <row r="14" spans="1:5" x14ac:dyDescent="0.45">
      <c r="A14" t="s">
        <v>90</v>
      </c>
    </row>
    <row r="15" spans="1:5" x14ac:dyDescent="0.45">
      <c r="A15" s="35" t="s">
        <v>86</v>
      </c>
      <c r="B15" s="34">
        <f>D25</f>
        <v>124864</v>
      </c>
    </row>
    <row r="17" spans="1:4" x14ac:dyDescent="0.45">
      <c r="A17" s="1" t="s">
        <v>94</v>
      </c>
    </row>
    <row r="18" spans="1:4" x14ac:dyDescent="0.45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45">
      <c r="A20" s="1" t="s">
        <v>93</v>
      </c>
      <c r="B20">
        <f>'EV freight truck batteries'!$E$38</f>
        <v>173.8</v>
      </c>
      <c r="C20" t="s">
        <v>92</v>
      </c>
    </row>
    <row r="23" spans="1:4" x14ac:dyDescent="0.45">
      <c r="A23" s="1" t="s">
        <v>91</v>
      </c>
    </row>
    <row r="24" spans="1:4" x14ac:dyDescent="0.45">
      <c r="A24" t="s">
        <v>90</v>
      </c>
      <c r="D24" t="s">
        <v>89</v>
      </c>
    </row>
    <row r="25" spans="1:4" x14ac:dyDescent="0.45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defaultColWidth="8.796875" defaultRowHeight="14.25" x14ac:dyDescent="0.45"/>
  <cols>
    <col min="1" max="1" width="17.796875" customWidth="1"/>
    <col min="3" max="3" width="10.796875" bestFit="1" customWidth="1"/>
    <col min="4" max="4" width="12.46484375" customWidth="1"/>
  </cols>
  <sheetData>
    <row r="1" spans="1:7" x14ac:dyDescent="0.45">
      <c r="A1" t="s">
        <v>123</v>
      </c>
    </row>
    <row r="2" spans="1:7" x14ac:dyDescent="0.45">
      <c r="A2" t="s">
        <v>122</v>
      </c>
    </row>
    <row r="4" spans="1:7" x14ac:dyDescent="0.45">
      <c r="A4" t="s">
        <v>121</v>
      </c>
    </row>
    <row r="5" spans="1:7" x14ac:dyDescent="0.45">
      <c r="A5" t="s">
        <v>120</v>
      </c>
    </row>
    <row r="6" spans="1:7" x14ac:dyDescent="0.45">
      <c r="A6" s="44">
        <v>43004</v>
      </c>
    </row>
    <row r="7" spans="1:7" x14ac:dyDescent="0.45">
      <c r="A7" t="s">
        <v>119</v>
      </c>
    </row>
    <row r="9" spans="1:7" x14ac:dyDescent="0.45">
      <c r="A9" s="37" t="s">
        <v>93</v>
      </c>
      <c r="B9" s="36"/>
      <c r="C9" s="36"/>
      <c r="D9" s="36"/>
      <c r="E9" s="36"/>
      <c r="F9" s="36"/>
      <c r="G9" s="36"/>
    </row>
    <row r="10" spans="1:7" x14ac:dyDescent="0.45">
      <c r="A10" s="34">
        <v>154</v>
      </c>
      <c r="B10" t="s">
        <v>118</v>
      </c>
      <c r="C10" t="s">
        <v>117</v>
      </c>
    </row>
    <row r="11" spans="1:7" x14ac:dyDescent="0.45">
      <c r="A11" s="34"/>
    </row>
    <row r="12" spans="1:7" x14ac:dyDescent="0.45">
      <c r="A12" t="s">
        <v>116</v>
      </c>
    </row>
    <row r="13" spans="1:7" x14ac:dyDescent="0.45">
      <c r="A13" t="s">
        <v>115</v>
      </c>
    </row>
    <row r="14" spans="1:7" x14ac:dyDescent="0.45">
      <c r="A14" s="44">
        <v>43802</v>
      </c>
    </row>
    <row r="15" spans="1:7" x14ac:dyDescent="0.45">
      <c r="A15" s="43" t="s">
        <v>114</v>
      </c>
    </row>
    <row r="17" spans="1:7" x14ac:dyDescent="0.45">
      <c r="A17" s="37" t="s">
        <v>113</v>
      </c>
      <c r="B17" s="37"/>
      <c r="C17" s="37"/>
      <c r="D17" s="37"/>
      <c r="E17" s="37"/>
      <c r="F17" s="37"/>
      <c r="G17" s="37"/>
    </row>
    <row r="18" spans="1:7" x14ac:dyDescent="0.45">
      <c r="A18" t="s">
        <v>90</v>
      </c>
    </row>
    <row r="19" spans="1:7" ht="57" x14ac:dyDescent="0.45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45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45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45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45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45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45">
      <c r="A25" s="35"/>
    </row>
    <row r="26" spans="1:7" x14ac:dyDescent="0.45">
      <c r="A26" t="s">
        <v>90</v>
      </c>
    </row>
    <row r="27" spans="1:7" x14ac:dyDescent="0.45">
      <c r="B27" t="s">
        <v>111</v>
      </c>
      <c r="C27" t="s">
        <v>110</v>
      </c>
      <c r="D27" t="s">
        <v>109</v>
      </c>
      <c r="E27" t="s">
        <v>89</v>
      </c>
    </row>
    <row r="28" spans="1:7" x14ac:dyDescent="0.45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45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45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45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45">
      <c r="A32" s="35" t="s">
        <v>108</v>
      </c>
      <c r="B32">
        <v>400</v>
      </c>
      <c r="E32">
        <f>B32</f>
        <v>400</v>
      </c>
    </row>
    <row r="34" spans="1:7" x14ac:dyDescent="0.45">
      <c r="A34" s="37" t="s">
        <v>107</v>
      </c>
      <c r="B34" s="36"/>
      <c r="C34" s="36"/>
      <c r="D34" s="36"/>
      <c r="E34" s="36"/>
      <c r="F34" s="36"/>
      <c r="G34" s="36"/>
    </row>
    <row r="36" spans="1:7" x14ac:dyDescent="0.45">
      <c r="A36" t="s">
        <v>90</v>
      </c>
    </row>
    <row r="37" spans="1:7" x14ac:dyDescent="0.45">
      <c r="E37" t="s">
        <v>106</v>
      </c>
    </row>
    <row r="38" spans="1:7" x14ac:dyDescent="0.45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45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45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45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45">
      <c r="A43" s="35" t="s">
        <v>105</v>
      </c>
      <c r="B43">
        <v>201351</v>
      </c>
    </row>
    <row r="45" spans="1:7" x14ac:dyDescent="0.45">
      <c r="A45" t="s">
        <v>104</v>
      </c>
    </row>
    <row r="46" spans="1:7" x14ac:dyDescent="0.45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A7"/>
  <sheetViews>
    <sheetView topLeftCell="AK1" workbookViewId="0">
      <selection activeCell="BA1" sqref="BA1"/>
    </sheetView>
  </sheetViews>
  <sheetFormatPr defaultRowHeight="14.25" x14ac:dyDescent="0.45"/>
  <cols>
    <col min="1" max="1" width="13.9296875" customWidth="1"/>
    <col min="2" max="2" width="13.19921875" customWidth="1"/>
  </cols>
  <sheetData>
    <row r="1" spans="1:53" ht="28.5" x14ac:dyDescent="0.4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 x14ac:dyDescent="0.45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  <c r="AH2" s="5">
        <f t="shared" ref="AH2:AH3" si="2">AG2</f>
        <v>0.5</v>
      </c>
      <c r="AI2" s="5">
        <f t="shared" ref="AI2:AI3" si="3">AH2</f>
        <v>0.5</v>
      </c>
      <c r="AJ2" s="5">
        <f t="shared" ref="AJ2:AJ3" si="4">AI2</f>
        <v>0.5</v>
      </c>
      <c r="AK2" s="5">
        <f t="shared" ref="AK2:AK3" si="5">AJ2</f>
        <v>0.5</v>
      </c>
      <c r="AL2" s="5">
        <f t="shared" ref="AL2:AL3" si="6">AK2</f>
        <v>0.5</v>
      </c>
      <c r="AM2" s="5">
        <f t="shared" ref="AM2:AM3" si="7">AL2</f>
        <v>0.5</v>
      </c>
      <c r="AN2" s="5">
        <f t="shared" ref="AN2:AN3" si="8">AM2</f>
        <v>0.5</v>
      </c>
      <c r="AO2" s="5">
        <f t="shared" ref="AO2:AO3" si="9">AN2</f>
        <v>0.5</v>
      </c>
      <c r="AP2" s="5">
        <f t="shared" ref="AP2:AP3" si="10">AO2</f>
        <v>0.5</v>
      </c>
      <c r="AQ2" s="5">
        <f t="shared" ref="AQ2:AQ3" si="11">AP2</f>
        <v>0.5</v>
      </c>
      <c r="AR2" s="5">
        <f t="shared" ref="AR2:AR3" si="12">AQ2</f>
        <v>0.5</v>
      </c>
      <c r="AS2" s="5">
        <f t="shared" ref="AS2:AS3" si="13">AR2</f>
        <v>0.5</v>
      </c>
      <c r="AT2" s="5">
        <f t="shared" ref="AT2:AT3" si="14">AS2</f>
        <v>0.5</v>
      </c>
      <c r="AU2" s="5">
        <f t="shared" ref="AU2:AU3" si="15">AT2</f>
        <v>0.5</v>
      </c>
      <c r="AV2" s="5">
        <f t="shared" ref="AV2:AV3" si="16">AU2</f>
        <v>0.5</v>
      </c>
      <c r="AW2" s="5">
        <f t="shared" ref="AW2:AW3" si="17">AV2</f>
        <v>0.5</v>
      </c>
      <c r="AX2" s="5">
        <f t="shared" ref="AX2:AX3" si="18">AW2</f>
        <v>0.5</v>
      </c>
      <c r="AY2" s="5">
        <f t="shared" ref="AY2:AY3" si="19">AX2</f>
        <v>0.5</v>
      </c>
      <c r="AZ2" s="5">
        <f t="shared" ref="AZ2:BA3" si="20">AY2</f>
        <v>0.5</v>
      </c>
      <c r="BA2" s="5">
        <f t="shared" si="20"/>
        <v>0.5</v>
      </c>
    </row>
    <row r="3" spans="1:53" x14ac:dyDescent="0.4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1">C3</f>
        <v>0.34797860071758074</v>
      </c>
      <c r="E3" s="5">
        <f t="shared" si="21"/>
        <v>0.34797860071758074</v>
      </c>
      <c r="F3" s="5">
        <f t="shared" si="21"/>
        <v>0.34797860071758074</v>
      </c>
      <c r="G3" s="5">
        <f t="shared" si="21"/>
        <v>0.34797860071758074</v>
      </c>
      <c r="H3" s="5">
        <f t="shared" si="21"/>
        <v>0.34797860071758074</v>
      </c>
      <c r="I3" s="5">
        <f t="shared" si="21"/>
        <v>0.34797860071758074</v>
      </c>
      <c r="J3" s="5">
        <f t="shared" si="21"/>
        <v>0.34797860071758074</v>
      </c>
      <c r="K3" s="5">
        <f t="shared" si="21"/>
        <v>0.34797860071758074</v>
      </c>
      <c r="L3" s="5">
        <f t="shared" si="21"/>
        <v>0.34797860071758074</v>
      </c>
      <c r="M3" s="5">
        <f t="shared" si="21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  <c r="AH3" s="5">
        <f t="shared" si="2"/>
        <v>0.34797860071758074</v>
      </c>
      <c r="AI3" s="5">
        <f t="shared" si="3"/>
        <v>0.34797860071758074</v>
      </c>
      <c r="AJ3" s="5">
        <f t="shared" si="4"/>
        <v>0.34797860071758074</v>
      </c>
      <c r="AK3" s="5">
        <f t="shared" si="5"/>
        <v>0.34797860071758074</v>
      </c>
      <c r="AL3" s="5">
        <f t="shared" si="6"/>
        <v>0.34797860071758074</v>
      </c>
      <c r="AM3" s="5">
        <f t="shared" si="7"/>
        <v>0.34797860071758074</v>
      </c>
      <c r="AN3" s="5">
        <f t="shared" si="8"/>
        <v>0.34797860071758074</v>
      </c>
      <c r="AO3" s="5">
        <f t="shared" si="9"/>
        <v>0.34797860071758074</v>
      </c>
      <c r="AP3" s="5">
        <f t="shared" si="10"/>
        <v>0.34797860071758074</v>
      </c>
      <c r="AQ3" s="5">
        <f t="shared" si="11"/>
        <v>0.34797860071758074</v>
      </c>
      <c r="AR3" s="5">
        <f t="shared" si="12"/>
        <v>0.34797860071758074</v>
      </c>
      <c r="AS3" s="5">
        <f t="shared" si="13"/>
        <v>0.34797860071758074</v>
      </c>
      <c r="AT3" s="5">
        <f t="shared" si="14"/>
        <v>0.34797860071758074</v>
      </c>
      <c r="AU3" s="5">
        <f t="shared" si="15"/>
        <v>0.34797860071758074</v>
      </c>
      <c r="AV3" s="5">
        <f t="shared" si="16"/>
        <v>0.34797860071758074</v>
      </c>
      <c r="AW3" s="5">
        <f t="shared" si="17"/>
        <v>0.34797860071758074</v>
      </c>
      <c r="AX3" s="5">
        <f t="shared" si="18"/>
        <v>0.34797860071758074</v>
      </c>
      <c r="AY3" s="5">
        <f t="shared" si="19"/>
        <v>0.34797860071758074</v>
      </c>
      <c r="AZ3" s="5">
        <f t="shared" si="20"/>
        <v>0.34797860071758074</v>
      </c>
      <c r="BA3" s="5">
        <f t="shared" si="20"/>
        <v>0.34797860071758074</v>
      </c>
    </row>
    <row r="4" spans="1:53" x14ac:dyDescent="0.45">
      <c r="A4" t="s">
        <v>6</v>
      </c>
      <c r="B4" s="5">
        <f t="shared" ref="B4:C7" si="22">B3</f>
        <v>0.34797860071758074</v>
      </c>
      <c r="C4" s="5">
        <f t="shared" si="22"/>
        <v>0.34797860071758074</v>
      </c>
      <c r="D4" s="5">
        <f t="shared" ref="D4:AG4" si="23">D3</f>
        <v>0.34797860071758074</v>
      </c>
      <c r="E4" s="5">
        <f t="shared" si="23"/>
        <v>0.34797860071758074</v>
      </c>
      <c r="F4" s="5">
        <f t="shared" si="23"/>
        <v>0.34797860071758074</v>
      </c>
      <c r="G4" s="5">
        <f t="shared" si="23"/>
        <v>0.34797860071758074</v>
      </c>
      <c r="H4" s="5">
        <f t="shared" si="23"/>
        <v>0.34797860071758074</v>
      </c>
      <c r="I4" s="5">
        <f t="shared" si="23"/>
        <v>0.34797860071758074</v>
      </c>
      <c r="J4" s="5">
        <f t="shared" si="23"/>
        <v>0.34797860071758074</v>
      </c>
      <c r="K4" s="5">
        <f t="shared" si="23"/>
        <v>0.34797860071758074</v>
      </c>
      <c r="L4" s="5">
        <f t="shared" si="23"/>
        <v>0.34797860071758074</v>
      </c>
      <c r="M4" s="5">
        <f t="shared" si="23"/>
        <v>0.34797860071758074</v>
      </c>
      <c r="N4" s="5">
        <f t="shared" si="23"/>
        <v>0.34797860071758074</v>
      </c>
      <c r="O4" s="5">
        <f t="shared" si="23"/>
        <v>0.34797860071758074</v>
      </c>
      <c r="P4" s="5">
        <f t="shared" si="23"/>
        <v>0.34797860071758074</v>
      </c>
      <c r="Q4" s="5">
        <f t="shared" si="23"/>
        <v>0.34797860071758074</v>
      </c>
      <c r="R4" s="5">
        <f t="shared" si="23"/>
        <v>0.34797860071758074</v>
      </c>
      <c r="S4" s="5">
        <f t="shared" si="23"/>
        <v>0.34797860071758074</v>
      </c>
      <c r="T4" s="5">
        <f t="shared" si="23"/>
        <v>0.34797860071758074</v>
      </c>
      <c r="U4" s="5">
        <f t="shared" si="23"/>
        <v>0.34797860071758074</v>
      </c>
      <c r="V4" s="5">
        <f t="shared" si="23"/>
        <v>0.34797860071758074</v>
      </c>
      <c r="W4" s="5">
        <f t="shared" si="23"/>
        <v>0.34797860071758074</v>
      </c>
      <c r="X4" s="5">
        <f t="shared" si="23"/>
        <v>0.34797860071758074</v>
      </c>
      <c r="Y4" s="5">
        <f t="shared" si="23"/>
        <v>0.34797860071758074</v>
      </c>
      <c r="Z4" s="5">
        <f t="shared" si="23"/>
        <v>0.34797860071758074</v>
      </c>
      <c r="AA4" s="5">
        <f t="shared" si="23"/>
        <v>0.34797860071758074</v>
      </c>
      <c r="AB4" s="5">
        <f t="shared" si="23"/>
        <v>0.34797860071758074</v>
      </c>
      <c r="AC4" s="5">
        <f t="shared" si="23"/>
        <v>0.34797860071758074</v>
      </c>
      <c r="AD4" s="5">
        <f t="shared" si="23"/>
        <v>0.34797860071758074</v>
      </c>
      <c r="AE4" s="5">
        <f t="shared" si="23"/>
        <v>0.34797860071758074</v>
      </c>
      <c r="AF4" s="5">
        <f t="shared" si="23"/>
        <v>0.34797860071758074</v>
      </c>
      <c r="AG4" s="5">
        <f t="shared" si="23"/>
        <v>0.34797860071758074</v>
      </c>
      <c r="AH4" s="5">
        <f t="shared" ref="AH4:BA4" si="24">AH3</f>
        <v>0.34797860071758074</v>
      </c>
      <c r="AI4" s="5">
        <f t="shared" si="24"/>
        <v>0.34797860071758074</v>
      </c>
      <c r="AJ4" s="5">
        <f t="shared" si="24"/>
        <v>0.34797860071758074</v>
      </c>
      <c r="AK4" s="5">
        <f t="shared" si="24"/>
        <v>0.34797860071758074</v>
      </c>
      <c r="AL4" s="5">
        <f t="shared" si="24"/>
        <v>0.34797860071758074</v>
      </c>
      <c r="AM4" s="5">
        <f t="shared" si="24"/>
        <v>0.34797860071758074</v>
      </c>
      <c r="AN4" s="5">
        <f t="shared" si="24"/>
        <v>0.34797860071758074</v>
      </c>
      <c r="AO4" s="5">
        <f t="shared" si="24"/>
        <v>0.34797860071758074</v>
      </c>
      <c r="AP4" s="5">
        <f t="shared" si="24"/>
        <v>0.34797860071758074</v>
      </c>
      <c r="AQ4" s="5">
        <f t="shared" si="24"/>
        <v>0.34797860071758074</v>
      </c>
      <c r="AR4" s="5">
        <f t="shared" si="24"/>
        <v>0.34797860071758074</v>
      </c>
      <c r="AS4" s="5">
        <f t="shared" si="24"/>
        <v>0.34797860071758074</v>
      </c>
      <c r="AT4" s="5">
        <f t="shared" si="24"/>
        <v>0.34797860071758074</v>
      </c>
      <c r="AU4" s="5">
        <f t="shared" si="24"/>
        <v>0.34797860071758074</v>
      </c>
      <c r="AV4" s="5">
        <f t="shared" si="24"/>
        <v>0.34797860071758074</v>
      </c>
      <c r="AW4" s="5">
        <f t="shared" si="24"/>
        <v>0.34797860071758074</v>
      </c>
      <c r="AX4" s="5">
        <f t="shared" si="24"/>
        <v>0.34797860071758074</v>
      </c>
      <c r="AY4" s="5">
        <f t="shared" si="24"/>
        <v>0.34797860071758074</v>
      </c>
      <c r="AZ4" s="5">
        <f t="shared" si="24"/>
        <v>0.34797860071758074</v>
      </c>
      <c r="BA4" s="5">
        <f t="shared" si="24"/>
        <v>0.34797860071758074</v>
      </c>
    </row>
    <row r="5" spans="1:53" x14ac:dyDescent="0.45">
      <c r="A5" t="s">
        <v>7</v>
      </c>
      <c r="B5" s="5">
        <f t="shared" si="22"/>
        <v>0.34797860071758074</v>
      </c>
      <c r="C5" s="5">
        <f t="shared" ref="C5:C7" si="25">C4</f>
        <v>0.34797860071758074</v>
      </c>
      <c r="D5" s="5">
        <f t="shared" ref="D5:AG5" si="26">D4</f>
        <v>0.34797860071758074</v>
      </c>
      <c r="E5" s="5">
        <f t="shared" si="26"/>
        <v>0.34797860071758074</v>
      </c>
      <c r="F5" s="5">
        <f t="shared" si="26"/>
        <v>0.34797860071758074</v>
      </c>
      <c r="G5" s="5">
        <f t="shared" si="26"/>
        <v>0.34797860071758074</v>
      </c>
      <c r="H5" s="5">
        <f t="shared" si="26"/>
        <v>0.34797860071758074</v>
      </c>
      <c r="I5" s="5">
        <f t="shared" si="26"/>
        <v>0.34797860071758074</v>
      </c>
      <c r="J5" s="5">
        <f t="shared" si="26"/>
        <v>0.34797860071758074</v>
      </c>
      <c r="K5" s="5">
        <f t="shared" si="26"/>
        <v>0.34797860071758074</v>
      </c>
      <c r="L5" s="5">
        <f t="shared" si="26"/>
        <v>0.34797860071758074</v>
      </c>
      <c r="M5" s="5">
        <f t="shared" si="26"/>
        <v>0.34797860071758074</v>
      </c>
      <c r="N5" s="5">
        <f t="shared" si="26"/>
        <v>0.34797860071758074</v>
      </c>
      <c r="O5" s="5">
        <f t="shared" si="26"/>
        <v>0.34797860071758074</v>
      </c>
      <c r="P5" s="5">
        <f t="shared" si="26"/>
        <v>0.34797860071758074</v>
      </c>
      <c r="Q5" s="5">
        <f t="shared" si="26"/>
        <v>0.34797860071758074</v>
      </c>
      <c r="R5" s="5">
        <f t="shared" si="26"/>
        <v>0.34797860071758074</v>
      </c>
      <c r="S5" s="5">
        <f t="shared" si="26"/>
        <v>0.34797860071758074</v>
      </c>
      <c r="T5" s="5">
        <f t="shared" si="26"/>
        <v>0.34797860071758074</v>
      </c>
      <c r="U5" s="5">
        <f t="shared" si="26"/>
        <v>0.34797860071758074</v>
      </c>
      <c r="V5" s="5">
        <f t="shared" si="26"/>
        <v>0.34797860071758074</v>
      </c>
      <c r="W5" s="5">
        <f t="shared" si="26"/>
        <v>0.34797860071758074</v>
      </c>
      <c r="X5" s="5">
        <f t="shared" si="26"/>
        <v>0.34797860071758074</v>
      </c>
      <c r="Y5" s="5">
        <f t="shared" si="26"/>
        <v>0.34797860071758074</v>
      </c>
      <c r="Z5" s="5">
        <f t="shared" si="26"/>
        <v>0.34797860071758074</v>
      </c>
      <c r="AA5" s="5">
        <f t="shared" si="26"/>
        <v>0.34797860071758074</v>
      </c>
      <c r="AB5" s="5">
        <f t="shared" si="26"/>
        <v>0.34797860071758074</v>
      </c>
      <c r="AC5" s="5">
        <f t="shared" si="26"/>
        <v>0.34797860071758074</v>
      </c>
      <c r="AD5" s="5">
        <f t="shared" si="26"/>
        <v>0.34797860071758074</v>
      </c>
      <c r="AE5" s="5">
        <f t="shared" si="26"/>
        <v>0.34797860071758074</v>
      </c>
      <c r="AF5" s="5">
        <f t="shared" si="26"/>
        <v>0.34797860071758074</v>
      </c>
      <c r="AG5" s="5">
        <f t="shared" si="26"/>
        <v>0.34797860071758074</v>
      </c>
      <c r="AH5" s="5">
        <f t="shared" ref="AH5:BA5" si="27">AH4</f>
        <v>0.34797860071758074</v>
      </c>
      <c r="AI5" s="5">
        <f t="shared" si="27"/>
        <v>0.34797860071758074</v>
      </c>
      <c r="AJ5" s="5">
        <f t="shared" si="27"/>
        <v>0.34797860071758074</v>
      </c>
      <c r="AK5" s="5">
        <f t="shared" si="27"/>
        <v>0.34797860071758074</v>
      </c>
      <c r="AL5" s="5">
        <f t="shared" si="27"/>
        <v>0.34797860071758074</v>
      </c>
      <c r="AM5" s="5">
        <f t="shared" si="27"/>
        <v>0.34797860071758074</v>
      </c>
      <c r="AN5" s="5">
        <f t="shared" si="27"/>
        <v>0.34797860071758074</v>
      </c>
      <c r="AO5" s="5">
        <f t="shared" si="27"/>
        <v>0.34797860071758074</v>
      </c>
      <c r="AP5" s="5">
        <f t="shared" si="27"/>
        <v>0.34797860071758074</v>
      </c>
      <c r="AQ5" s="5">
        <f t="shared" si="27"/>
        <v>0.34797860071758074</v>
      </c>
      <c r="AR5" s="5">
        <f t="shared" si="27"/>
        <v>0.34797860071758074</v>
      </c>
      <c r="AS5" s="5">
        <f t="shared" si="27"/>
        <v>0.34797860071758074</v>
      </c>
      <c r="AT5" s="5">
        <f t="shared" si="27"/>
        <v>0.34797860071758074</v>
      </c>
      <c r="AU5" s="5">
        <f t="shared" si="27"/>
        <v>0.34797860071758074</v>
      </c>
      <c r="AV5" s="5">
        <f t="shared" si="27"/>
        <v>0.34797860071758074</v>
      </c>
      <c r="AW5" s="5">
        <f t="shared" si="27"/>
        <v>0.34797860071758074</v>
      </c>
      <c r="AX5" s="5">
        <f t="shared" si="27"/>
        <v>0.34797860071758074</v>
      </c>
      <c r="AY5" s="5">
        <f t="shared" si="27"/>
        <v>0.34797860071758074</v>
      </c>
      <c r="AZ5" s="5">
        <f t="shared" si="27"/>
        <v>0.34797860071758074</v>
      </c>
      <c r="BA5" s="5">
        <f t="shared" si="27"/>
        <v>0.34797860071758074</v>
      </c>
    </row>
    <row r="6" spans="1:53" x14ac:dyDescent="0.45">
      <c r="A6" t="s">
        <v>8</v>
      </c>
      <c r="B6" s="5">
        <f t="shared" si="22"/>
        <v>0.34797860071758074</v>
      </c>
      <c r="C6" s="5">
        <f t="shared" si="25"/>
        <v>0.34797860071758074</v>
      </c>
      <c r="D6" s="5">
        <f t="shared" ref="D6:AG6" si="28">D5</f>
        <v>0.34797860071758074</v>
      </c>
      <c r="E6" s="5">
        <f t="shared" si="28"/>
        <v>0.34797860071758074</v>
      </c>
      <c r="F6" s="5">
        <f t="shared" si="28"/>
        <v>0.34797860071758074</v>
      </c>
      <c r="G6" s="5">
        <f t="shared" si="28"/>
        <v>0.34797860071758074</v>
      </c>
      <c r="H6" s="5">
        <f t="shared" si="28"/>
        <v>0.34797860071758074</v>
      </c>
      <c r="I6" s="5">
        <f t="shared" si="28"/>
        <v>0.34797860071758074</v>
      </c>
      <c r="J6" s="5">
        <f t="shared" si="28"/>
        <v>0.34797860071758074</v>
      </c>
      <c r="K6" s="5">
        <f t="shared" si="28"/>
        <v>0.34797860071758074</v>
      </c>
      <c r="L6" s="5">
        <f t="shared" si="28"/>
        <v>0.34797860071758074</v>
      </c>
      <c r="M6" s="5">
        <f t="shared" si="28"/>
        <v>0.34797860071758074</v>
      </c>
      <c r="N6" s="5">
        <f t="shared" si="28"/>
        <v>0.34797860071758074</v>
      </c>
      <c r="O6" s="5">
        <f t="shared" si="28"/>
        <v>0.34797860071758074</v>
      </c>
      <c r="P6" s="5">
        <f t="shared" si="28"/>
        <v>0.34797860071758074</v>
      </c>
      <c r="Q6" s="5">
        <f t="shared" si="28"/>
        <v>0.34797860071758074</v>
      </c>
      <c r="R6" s="5">
        <f t="shared" si="28"/>
        <v>0.34797860071758074</v>
      </c>
      <c r="S6" s="5">
        <f t="shared" si="28"/>
        <v>0.34797860071758074</v>
      </c>
      <c r="T6" s="5">
        <f t="shared" si="28"/>
        <v>0.34797860071758074</v>
      </c>
      <c r="U6" s="5">
        <f t="shared" si="28"/>
        <v>0.34797860071758074</v>
      </c>
      <c r="V6" s="5">
        <f t="shared" si="28"/>
        <v>0.34797860071758074</v>
      </c>
      <c r="W6" s="5">
        <f t="shared" si="28"/>
        <v>0.34797860071758074</v>
      </c>
      <c r="X6" s="5">
        <f t="shared" si="28"/>
        <v>0.34797860071758074</v>
      </c>
      <c r="Y6" s="5">
        <f t="shared" si="28"/>
        <v>0.34797860071758074</v>
      </c>
      <c r="Z6" s="5">
        <f t="shared" si="28"/>
        <v>0.34797860071758074</v>
      </c>
      <c r="AA6" s="5">
        <f t="shared" si="28"/>
        <v>0.34797860071758074</v>
      </c>
      <c r="AB6" s="5">
        <f t="shared" si="28"/>
        <v>0.34797860071758074</v>
      </c>
      <c r="AC6" s="5">
        <f t="shared" si="28"/>
        <v>0.34797860071758074</v>
      </c>
      <c r="AD6" s="5">
        <f t="shared" si="28"/>
        <v>0.34797860071758074</v>
      </c>
      <c r="AE6" s="5">
        <f t="shared" si="28"/>
        <v>0.34797860071758074</v>
      </c>
      <c r="AF6" s="5">
        <f t="shared" si="28"/>
        <v>0.34797860071758074</v>
      </c>
      <c r="AG6" s="5">
        <f t="shared" si="28"/>
        <v>0.34797860071758074</v>
      </c>
      <c r="AH6" s="5">
        <f t="shared" ref="AH6:BA6" si="29">AH5</f>
        <v>0.34797860071758074</v>
      </c>
      <c r="AI6" s="5">
        <f t="shared" si="29"/>
        <v>0.34797860071758074</v>
      </c>
      <c r="AJ6" s="5">
        <f t="shared" si="29"/>
        <v>0.34797860071758074</v>
      </c>
      <c r="AK6" s="5">
        <f t="shared" si="29"/>
        <v>0.34797860071758074</v>
      </c>
      <c r="AL6" s="5">
        <f t="shared" si="29"/>
        <v>0.34797860071758074</v>
      </c>
      <c r="AM6" s="5">
        <f t="shared" si="29"/>
        <v>0.34797860071758074</v>
      </c>
      <c r="AN6" s="5">
        <f t="shared" si="29"/>
        <v>0.34797860071758074</v>
      </c>
      <c r="AO6" s="5">
        <f t="shared" si="29"/>
        <v>0.34797860071758074</v>
      </c>
      <c r="AP6" s="5">
        <f t="shared" si="29"/>
        <v>0.34797860071758074</v>
      </c>
      <c r="AQ6" s="5">
        <f t="shared" si="29"/>
        <v>0.34797860071758074</v>
      </c>
      <c r="AR6" s="5">
        <f t="shared" si="29"/>
        <v>0.34797860071758074</v>
      </c>
      <c r="AS6" s="5">
        <f t="shared" si="29"/>
        <v>0.34797860071758074</v>
      </c>
      <c r="AT6" s="5">
        <f t="shared" si="29"/>
        <v>0.34797860071758074</v>
      </c>
      <c r="AU6" s="5">
        <f t="shared" si="29"/>
        <v>0.34797860071758074</v>
      </c>
      <c r="AV6" s="5">
        <f t="shared" si="29"/>
        <v>0.34797860071758074</v>
      </c>
      <c r="AW6" s="5">
        <f t="shared" si="29"/>
        <v>0.34797860071758074</v>
      </c>
      <c r="AX6" s="5">
        <f t="shared" si="29"/>
        <v>0.34797860071758074</v>
      </c>
      <c r="AY6" s="5">
        <f t="shared" si="29"/>
        <v>0.34797860071758074</v>
      </c>
      <c r="AZ6" s="5">
        <f t="shared" si="29"/>
        <v>0.34797860071758074</v>
      </c>
      <c r="BA6" s="5">
        <f t="shared" si="29"/>
        <v>0.34797860071758074</v>
      </c>
    </row>
    <row r="7" spans="1:53" x14ac:dyDescent="0.45">
      <c r="A7" t="s">
        <v>9</v>
      </c>
      <c r="B7" s="5">
        <f t="shared" si="22"/>
        <v>0.34797860071758074</v>
      </c>
      <c r="C7" s="5">
        <f t="shared" si="25"/>
        <v>0.34797860071758074</v>
      </c>
      <c r="D7" s="5">
        <f t="shared" ref="D7:AG7" si="30">D6</f>
        <v>0.34797860071758074</v>
      </c>
      <c r="E7" s="5">
        <f t="shared" si="30"/>
        <v>0.34797860071758074</v>
      </c>
      <c r="F7" s="5">
        <f t="shared" si="30"/>
        <v>0.34797860071758074</v>
      </c>
      <c r="G7" s="5">
        <f t="shared" si="30"/>
        <v>0.34797860071758074</v>
      </c>
      <c r="H7" s="5">
        <f t="shared" si="30"/>
        <v>0.34797860071758074</v>
      </c>
      <c r="I7" s="5">
        <f t="shared" si="30"/>
        <v>0.34797860071758074</v>
      </c>
      <c r="J7" s="5">
        <f t="shared" si="30"/>
        <v>0.34797860071758074</v>
      </c>
      <c r="K7" s="5">
        <f t="shared" si="30"/>
        <v>0.34797860071758074</v>
      </c>
      <c r="L7" s="5">
        <f t="shared" si="30"/>
        <v>0.34797860071758074</v>
      </c>
      <c r="M7" s="5">
        <f t="shared" si="30"/>
        <v>0.34797860071758074</v>
      </c>
      <c r="N7" s="5">
        <f t="shared" si="30"/>
        <v>0.34797860071758074</v>
      </c>
      <c r="O7" s="5">
        <f t="shared" si="30"/>
        <v>0.34797860071758074</v>
      </c>
      <c r="P7" s="5">
        <f t="shared" si="30"/>
        <v>0.34797860071758074</v>
      </c>
      <c r="Q7" s="5">
        <f t="shared" si="30"/>
        <v>0.34797860071758074</v>
      </c>
      <c r="R7" s="5">
        <f t="shared" si="30"/>
        <v>0.34797860071758074</v>
      </c>
      <c r="S7" s="5">
        <f t="shared" si="30"/>
        <v>0.34797860071758074</v>
      </c>
      <c r="T7" s="5">
        <f t="shared" si="30"/>
        <v>0.34797860071758074</v>
      </c>
      <c r="U7" s="5">
        <f t="shared" si="30"/>
        <v>0.34797860071758074</v>
      </c>
      <c r="V7" s="5">
        <f t="shared" si="30"/>
        <v>0.34797860071758074</v>
      </c>
      <c r="W7" s="5">
        <f t="shared" si="30"/>
        <v>0.34797860071758074</v>
      </c>
      <c r="X7" s="5">
        <f t="shared" si="30"/>
        <v>0.34797860071758074</v>
      </c>
      <c r="Y7" s="5">
        <f t="shared" si="30"/>
        <v>0.34797860071758074</v>
      </c>
      <c r="Z7" s="5">
        <f t="shared" si="30"/>
        <v>0.34797860071758074</v>
      </c>
      <c r="AA7" s="5">
        <f t="shared" si="30"/>
        <v>0.34797860071758074</v>
      </c>
      <c r="AB7" s="5">
        <f t="shared" si="30"/>
        <v>0.34797860071758074</v>
      </c>
      <c r="AC7" s="5">
        <f t="shared" si="30"/>
        <v>0.34797860071758074</v>
      </c>
      <c r="AD7" s="5">
        <f t="shared" si="30"/>
        <v>0.34797860071758074</v>
      </c>
      <c r="AE7" s="5">
        <f t="shared" si="30"/>
        <v>0.34797860071758074</v>
      </c>
      <c r="AF7" s="5">
        <f t="shared" si="30"/>
        <v>0.34797860071758074</v>
      </c>
      <c r="AG7" s="5">
        <f t="shared" si="30"/>
        <v>0.34797860071758074</v>
      </c>
      <c r="AH7" s="5">
        <f t="shared" ref="AH7:BA7" si="31">AH6</f>
        <v>0.34797860071758074</v>
      </c>
      <c r="AI7" s="5">
        <f t="shared" si="31"/>
        <v>0.34797860071758074</v>
      </c>
      <c r="AJ7" s="5">
        <f t="shared" si="31"/>
        <v>0.34797860071758074</v>
      </c>
      <c r="AK7" s="5">
        <f t="shared" si="31"/>
        <v>0.34797860071758074</v>
      </c>
      <c r="AL7" s="5">
        <f t="shared" si="31"/>
        <v>0.34797860071758074</v>
      </c>
      <c r="AM7" s="5">
        <f t="shared" si="31"/>
        <v>0.34797860071758074</v>
      </c>
      <c r="AN7" s="5">
        <f t="shared" si="31"/>
        <v>0.34797860071758074</v>
      </c>
      <c r="AO7" s="5">
        <f t="shared" si="31"/>
        <v>0.34797860071758074</v>
      </c>
      <c r="AP7" s="5">
        <f t="shared" si="31"/>
        <v>0.34797860071758074</v>
      </c>
      <c r="AQ7" s="5">
        <f t="shared" si="31"/>
        <v>0.34797860071758074</v>
      </c>
      <c r="AR7" s="5">
        <f t="shared" si="31"/>
        <v>0.34797860071758074</v>
      </c>
      <c r="AS7" s="5">
        <f t="shared" si="31"/>
        <v>0.34797860071758074</v>
      </c>
      <c r="AT7" s="5">
        <f t="shared" si="31"/>
        <v>0.34797860071758074</v>
      </c>
      <c r="AU7" s="5">
        <f t="shared" si="31"/>
        <v>0.34797860071758074</v>
      </c>
      <c r="AV7" s="5">
        <f t="shared" si="31"/>
        <v>0.34797860071758074</v>
      </c>
      <c r="AW7" s="5">
        <f t="shared" si="31"/>
        <v>0.34797860071758074</v>
      </c>
      <c r="AX7" s="5">
        <f t="shared" si="31"/>
        <v>0.34797860071758074</v>
      </c>
      <c r="AY7" s="5">
        <f t="shared" si="31"/>
        <v>0.34797860071758074</v>
      </c>
      <c r="AZ7" s="5">
        <f t="shared" si="31"/>
        <v>0.34797860071758074</v>
      </c>
      <c r="BA7" s="5">
        <f t="shared" si="31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BA7"/>
  <sheetViews>
    <sheetView tabSelected="1" topLeftCell="AP1" workbookViewId="0">
      <selection activeCell="BB10" sqref="BB10"/>
    </sheetView>
  </sheetViews>
  <sheetFormatPr defaultRowHeight="14.25" x14ac:dyDescent="0.45"/>
  <cols>
    <col min="1" max="1" width="13.9296875" customWidth="1"/>
    <col min="2" max="2" width="13.19921875" customWidth="1"/>
  </cols>
  <sheetData>
    <row r="1" spans="1:53" ht="28.5" x14ac:dyDescent="0.4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 x14ac:dyDescent="0.45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  <c r="AH2" s="5">
        <f t="shared" ref="AH2:AH3" si="1">AG2</f>
        <v>0.27500000000000002</v>
      </c>
      <c r="AI2" s="5">
        <f t="shared" ref="AI2:AI3" si="2">AH2</f>
        <v>0.27500000000000002</v>
      </c>
      <c r="AJ2" s="5">
        <f t="shared" ref="AJ2:AJ3" si="3">AI2</f>
        <v>0.27500000000000002</v>
      </c>
      <c r="AK2" s="5">
        <f t="shared" ref="AK2:AK3" si="4">AJ2</f>
        <v>0.27500000000000002</v>
      </c>
      <c r="AL2" s="5">
        <f t="shared" ref="AL2:AL3" si="5">AK2</f>
        <v>0.27500000000000002</v>
      </c>
      <c r="AM2" s="5">
        <f t="shared" ref="AM2:AM3" si="6">AL2</f>
        <v>0.27500000000000002</v>
      </c>
      <c r="AN2" s="5">
        <f t="shared" ref="AN2:AN3" si="7">AM2</f>
        <v>0.27500000000000002</v>
      </c>
      <c r="AO2" s="5">
        <f t="shared" ref="AO2:AO3" si="8">AN2</f>
        <v>0.27500000000000002</v>
      </c>
      <c r="AP2" s="5">
        <f t="shared" ref="AP2:AP3" si="9">AO2</f>
        <v>0.27500000000000002</v>
      </c>
      <c r="AQ2" s="5">
        <f t="shared" ref="AQ2:AQ3" si="10">AP2</f>
        <v>0.27500000000000002</v>
      </c>
      <c r="AR2" s="5">
        <f t="shared" ref="AR2:AR3" si="11">AQ2</f>
        <v>0.27500000000000002</v>
      </c>
      <c r="AS2" s="5">
        <f t="shared" ref="AS2:AS3" si="12">AR2</f>
        <v>0.27500000000000002</v>
      </c>
      <c r="AT2" s="5">
        <f t="shared" ref="AT2:AT3" si="13">AS2</f>
        <v>0.27500000000000002</v>
      </c>
      <c r="AU2" s="5">
        <f t="shared" ref="AU2:AU3" si="14">AT2</f>
        <v>0.27500000000000002</v>
      </c>
      <c r="AV2" s="5">
        <f t="shared" ref="AV2:AV3" si="15">AU2</f>
        <v>0.27500000000000002</v>
      </c>
      <c r="AW2" s="5">
        <f t="shared" ref="AW2:AW3" si="16">AV2</f>
        <v>0.27500000000000002</v>
      </c>
      <c r="AX2" s="5">
        <f t="shared" ref="AX2:AX3" si="17">AW2</f>
        <v>0.27500000000000002</v>
      </c>
      <c r="AY2" s="5">
        <f t="shared" ref="AY2:AY3" si="18">AX2</f>
        <v>0.27500000000000002</v>
      </c>
      <c r="AZ2" s="5">
        <f t="shared" ref="AZ2:AZ3" si="19">AY2</f>
        <v>0.27500000000000002</v>
      </c>
      <c r="BA2" s="5">
        <f t="shared" ref="BA2:BA3" si="20">AZ2</f>
        <v>0.27500000000000002</v>
      </c>
    </row>
    <row r="3" spans="1:53" x14ac:dyDescent="0.4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1">C3</f>
        <v>0.34797860071758074</v>
      </c>
      <c r="E3" s="5">
        <f t="shared" si="21"/>
        <v>0.34797860071758074</v>
      </c>
      <c r="F3" s="5">
        <f t="shared" si="21"/>
        <v>0.34797860071758074</v>
      </c>
      <c r="G3" s="5">
        <f t="shared" si="21"/>
        <v>0.34797860071758074</v>
      </c>
      <c r="H3" s="5">
        <f t="shared" si="21"/>
        <v>0.34797860071758074</v>
      </c>
      <c r="I3" s="5">
        <f t="shared" si="21"/>
        <v>0.34797860071758074</v>
      </c>
      <c r="J3" s="5">
        <f t="shared" si="21"/>
        <v>0.34797860071758074</v>
      </c>
      <c r="K3" s="5">
        <f t="shared" si="21"/>
        <v>0.34797860071758074</v>
      </c>
      <c r="L3" s="5">
        <f t="shared" si="21"/>
        <v>0.34797860071758074</v>
      </c>
      <c r="M3" s="5">
        <f t="shared" si="21"/>
        <v>0.34797860071758074</v>
      </c>
      <c r="N3" s="5">
        <f t="shared" ref="N3:AC3" si="22">M3</f>
        <v>0.34797860071758074</v>
      </c>
      <c r="O3" s="5">
        <f t="shared" si="22"/>
        <v>0.34797860071758074</v>
      </c>
      <c r="P3" s="5">
        <f t="shared" si="22"/>
        <v>0.34797860071758074</v>
      </c>
      <c r="Q3" s="5">
        <f t="shared" si="22"/>
        <v>0.34797860071758074</v>
      </c>
      <c r="R3" s="5">
        <f t="shared" si="22"/>
        <v>0.34797860071758074</v>
      </c>
      <c r="S3" s="5">
        <f t="shared" si="22"/>
        <v>0.34797860071758074</v>
      </c>
      <c r="T3" s="5">
        <f t="shared" si="22"/>
        <v>0.34797860071758074</v>
      </c>
      <c r="U3" s="5">
        <f t="shared" si="22"/>
        <v>0.34797860071758074</v>
      </c>
      <c r="V3" s="5">
        <f t="shared" si="22"/>
        <v>0.34797860071758074</v>
      </c>
      <c r="W3" s="5">
        <f t="shared" si="22"/>
        <v>0.34797860071758074</v>
      </c>
      <c r="X3" s="5">
        <f t="shared" si="22"/>
        <v>0.34797860071758074</v>
      </c>
      <c r="Y3" s="5">
        <f t="shared" si="22"/>
        <v>0.34797860071758074</v>
      </c>
      <c r="Z3" s="5">
        <f t="shared" si="22"/>
        <v>0.34797860071758074</v>
      </c>
      <c r="AA3" s="5">
        <f t="shared" si="22"/>
        <v>0.34797860071758074</v>
      </c>
      <c r="AB3" s="5">
        <f t="shared" si="22"/>
        <v>0.34797860071758074</v>
      </c>
      <c r="AC3" s="5">
        <f t="shared" si="22"/>
        <v>0.34797860071758074</v>
      </c>
      <c r="AD3" s="5">
        <f t="shared" ref="AD3:AG3" si="23">AC3</f>
        <v>0.34797860071758074</v>
      </c>
      <c r="AE3" s="5">
        <f t="shared" si="23"/>
        <v>0.34797860071758074</v>
      </c>
      <c r="AF3" s="5">
        <f t="shared" si="23"/>
        <v>0.34797860071758074</v>
      </c>
      <c r="AG3" s="5">
        <f t="shared" si="23"/>
        <v>0.34797860071758074</v>
      </c>
      <c r="AH3" s="5">
        <f t="shared" si="1"/>
        <v>0.34797860071758074</v>
      </c>
      <c r="AI3" s="5">
        <f t="shared" si="2"/>
        <v>0.34797860071758074</v>
      </c>
      <c r="AJ3" s="5">
        <f t="shared" si="3"/>
        <v>0.34797860071758074</v>
      </c>
      <c r="AK3" s="5">
        <f t="shared" si="4"/>
        <v>0.34797860071758074</v>
      </c>
      <c r="AL3" s="5">
        <f t="shared" si="5"/>
        <v>0.34797860071758074</v>
      </c>
      <c r="AM3" s="5">
        <f t="shared" si="6"/>
        <v>0.34797860071758074</v>
      </c>
      <c r="AN3" s="5">
        <f t="shared" si="7"/>
        <v>0.34797860071758074</v>
      </c>
      <c r="AO3" s="5">
        <f t="shared" si="8"/>
        <v>0.34797860071758074</v>
      </c>
      <c r="AP3" s="5">
        <f t="shared" si="9"/>
        <v>0.34797860071758074</v>
      </c>
      <c r="AQ3" s="5">
        <f t="shared" si="10"/>
        <v>0.34797860071758074</v>
      </c>
      <c r="AR3" s="5">
        <f t="shared" si="11"/>
        <v>0.34797860071758074</v>
      </c>
      <c r="AS3" s="5">
        <f t="shared" si="12"/>
        <v>0.34797860071758074</v>
      </c>
      <c r="AT3" s="5">
        <f t="shared" si="13"/>
        <v>0.34797860071758074</v>
      </c>
      <c r="AU3" s="5">
        <f t="shared" si="14"/>
        <v>0.34797860071758074</v>
      </c>
      <c r="AV3" s="5">
        <f t="shared" si="15"/>
        <v>0.34797860071758074</v>
      </c>
      <c r="AW3" s="5">
        <f t="shared" si="16"/>
        <v>0.34797860071758074</v>
      </c>
      <c r="AX3" s="5">
        <f t="shared" si="17"/>
        <v>0.34797860071758074</v>
      </c>
      <c r="AY3" s="5">
        <f t="shared" si="18"/>
        <v>0.34797860071758074</v>
      </c>
      <c r="AZ3" s="5">
        <f t="shared" si="19"/>
        <v>0.34797860071758074</v>
      </c>
      <c r="BA3" s="5">
        <f t="shared" si="20"/>
        <v>0.34797860071758074</v>
      </c>
    </row>
    <row r="4" spans="1:53" x14ac:dyDescent="0.45">
      <c r="A4" t="s">
        <v>6</v>
      </c>
      <c r="B4" s="5">
        <f t="shared" ref="B4:AG7" si="24">B3</f>
        <v>0.34797860071758074</v>
      </c>
      <c r="C4" s="5">
        <f t="shared" si="24"/>
        <v>0.34797860071758074</v>
      </c>
      <c r="D4" s="5">
        <f t="shared" si="24"/>
        <v>0.34797860071758074</v>
      </c>
      <c r="E4" s="5">
        <f t="shared" si="24"/>
        <v>0.34797860071758074</v>
      </c>
      <c r="F4" s="5">
        <f t="shared" si="24"/>
        <v>0.34797860071758074</v>
      </c>
      <c r="G4" s="5">
        <f t="shared" si="24"/>
        <v>0.34797860071758074</v>
      </c>
      <c r="H4" s="5">
        <f t="shared" si="24"/>
        <v>0.34797860071758074</v>
      </c>
      <c r="I4" s="5">
        <f t="shared" si="24"/>
        <v>0.34797860071758074</v>
      </c>
      <c r="J4" s="5">
        <f t="shared" si="24"/>
        <v>0.34797860071758074</v>
      </c>
      <c r="K4" s="5">
        <f t="shared" si="24"/>
        <v>0.34797860071758074</v>
      </c>
      <c r="L4" s="5">
        <f t="shared" si="24"/>
        <v>0.34797860071758074</v>
      </c>
      <c r="M4" s="5">
        <f t="shared" si="24"/>
        <v>0.34797860071758074</v>
      </c>
      <c r="N4" s="5">
        <f t="shared" si="24"/>
        <v>0.34797860071758074</v>
      </c>
      <c r="O4" s="5">
        <f t="shared" si="24"/>
        <v>0.34797860071758074</v>
      </c>
      <c r="P4" s="5">
        <f t="shared" si="24"/>
        <v>0.34797860071758074</v>
      </c>
      <c r="Q4" s="5">
        <f t="shared" si="24"/>
        <v>0.34797860071758074</v>
      </c>
      <c r="R4" s="5">
        <f t="shared" si="24"/>
        <v>0.34797860071758074</v>
      </c>
      <c r="S4" s="5">
        <f t="shared" si="24"/>
        <v>0.34797860071758074</v>
      </c>
      <c r="T4" s="5">
        <f t="shared" si="24"/>
        <v>0.34797860071758074</v>
      </c>
      <c r="U4" s="5">
        <f t="shared" si="24"/>
        <v>0.34797860071758074</v>
      </c>
      <c r="V4" s="5">
        <f t="shared" si="24"/>
        <v>0.34797860071758074</v>
      </c>
      <c r="W4" s="5">
        <f t="shared" si="24"/>
        <v>0.34797860071758074</v>
      </c>
      <c r="X4" s="5">
        <f t="shared" si="24"/>
        <v>0.34797860071758074</v>
      </c>
      <c r="Y4" s="5">
        <f t="shared" si="24"/>
        <v>0.34797860071758074</v>
      </c>
      <c r="Z4" s="5">
        <f t="shared" si="24"/>
        <v>0.34797860071758074</v>
      </c>
      <c r="AA4" s="5">
        <f t="shared" si="24"/>
        <v>0.34797860071758074</v>
      </c>
      <c r="AB4" s="5">
        <f t="shared" si="24"/>
        <v>0.34797860071758074</v>
      </c>
      <c r="AC4" s="5">
        <f t="shared" si="24"/>
        <v>0.34797860071758074</v>
      </c>
      <c r="AD4" s="5">
        <f t="shared" si="24"/>
        <v>0.34797860071758074</v>
      </c>
      <c r="AE4" s="5">
        <f t="shared" si="24"/>
        <v>0.34797860071758074</v>
      </c>
      <c r="AF4" s="5">
        <f t="shared" si="24"/>
        <v>0.34797860071758074</v>
      </c>
      <c r="AG4" s="5">
        <f t="shared" si="24"/>
        <v>0.34797860071758074</v>
      </c>
      <c r="AH4" s="5">
        <f t="shared" ref="AH4:BA4" si="25">AH3</f>
        <v>0.34797860071758074</v>
      </c>
      <c r="AI4" s="5">
        <f t="shared" si="25"/>
        <v>0.34797860071758074</v>
      </c>
      <c r="AJ4" s="5">
        <f t="shared" si="25"/>
        <v>0.34797860071758074</v>
      </c>
      <c r="AK4" s="5">
        <f t="shared" si="25"/>
        <v>0.34797860071758074</v>
      </c>
      <c r="AL4" s="5">
        <f t="shared" si="25"/>
        <v>0.34797860071758074</v>
      </c>
      <c r="AM4" s="5">
        <f t="shared" si="25"/>
        <v>0.34797860071758074</v>
      </c>
      <c r="AN4" s="5">
        <f t="shared" si="25"/>
        <v>0.34797860071758074</v>
      </c>
      <c r="AO4" s="5">
        <f t="shared" si="25"/>
        <v>0.34797860071758074</v>
      </c>
      <c r="AP4" s="5">
        <f t="shared" si="25"/>
        <v>0.34797860071758074</v>
      </c>
      <c r="AQ4" s="5">
        <f t="shared" si="25"/>
        <v>0.34797860071758074</v>
      </c>
      <c r="AR4" s="5">
        <f t="shared" si="25"/>
        <v>0.34797860071758074</v>
      </c>
      <c r="AS4" s="5">
        <f t="shared" si="25"/>
        <v>0.34797860071758074</v>
      </c>
      <c r="AT4" s="5">
        <f t="shared" si="25"/>
        <v>0.34797860071758074</v>
      </c>
      <c r="AU4" s="5">
        <f t="shared" si="25"/>
        <v>0.34797860071758074</v>
      </c>
      <c r="AV4" s="5">
        <f t="shared" si="25"/>
        <v>0.34797860071758074</v>
      </c>
      <c r="AW4" s="5">
        <f t="shared" si="25"/>
        <v>0.34797860071758074</v>
      </c>
      <c r="AX4" s="5">
        <f t="shared" si="25"/>
        <v>0.34797860071758074</v>
      </c>
      <c r="AY4" s="5">
        <f t="shared" si="25"/>
        <v>0.34797860071758074</v>
      </c>
      <c r="AZ4" s="5">
        <f t="shared" si="25"/>
        <v>0.34797860071758074</v>
      </c>
      <c r="BA4" s="5">
        <f t="shared" si="25"/>
        <v>0.34797860071758074</v>
      </c>
    </row>
    <row r="5" spans="1:53" x14ac:dyDescent="0.45">
      <c r="A5" t="s">
        <v>7</v>
      </c>
      <c r="B5" s="5">
        <f t="shared" si="24"/>
        <v>0.34797860071758074</v>
      </c>
      <c r="C5" s="5">
        <f t="shared" si="24"/>
        <v>0.34797860071758074</v>
      </c>
      <c r="D5" s="5">
        <f t="shared" si="24"/>
        <v>0.34797860071758074</v>
      </c>
      <c r="E5" s="5">
        <f t="shared" si="24"/>
        <v>0.34797860071758074</v>
      </c>
      <c r="F5" s="5">
        <f t="shared" si="24"/>
        <v>0.34797860071758074</v>
      </c>
      <c r="G5" s="5">
        <f t="shared" si="24"/>
        <v>0.34797860071758074</v>
      </c>
      <c r="H5" s="5">
        <f t="shared" si="24"/>
        <v>0.34797860071758074</v>
      </c>
      <c r="I5" s="5">
        <f t="shared" si="24"/>
        <v>0.34797860071758074</v>
      </c>
      <c r="J5" s="5">
        <f t="shared" si="24"/>
        <v>0.34797860071758074</v>
      </c>
      <c r="K5" s="5">
        <f t="shared" si="24"/>
        <v>0.34797860071758074</v>
      </c>
      <c r="L5" s="5">
        <f t="shared" si="24"/>
        <v>0.34797860071758074</v>
      </c>
      <c r="M5" s="5">
        <f t="shared" si="24"/>
        <v>0.34797860071758074</v>
      </c>
      <c r="N5" s="5">
        <f t="shared" si="24"/>
        <v>0.34797860071758074</v>
      </c>
      <c r="O5" s="5">
        <f t="shared" si="24"/>
        <v>0.34797860071758074</v>
      </c>
      <c r="P5" s="5">
        <f t="shared" si="24"/>
        <v>0.34797860071758074</v>
      </c>
      <c r="Q5" s="5">
        <f t="shared" si="24"/>
        <v>0.34797860071758074</v>
      </c>
      <c r="R5" s="5">
        <f t="shared" si="24"/>
        <v>0.34797860071758074</v>
      </c>
      <c r="S5" s="5">
        <f t="shared" si="24"/>
        <v>0.34797860071758074</v>
      </c>
      <c r="T5" s="5">
        <f t="shared" si="24"/>
        <v>0.34797860071758074</v>
      </c>
      <c r="U5" s="5">
        <f t="shared" si="24"/>
        <v>0.34797860071758074</v>
      </c>
      <c r="V5" s="5">
        <f t="shared" si="24"/>
        <v>0.34797860071758074</v>
      </c>
      <c r="W5" s="5">
        <f t="shared" si="24"/>
        <v>0.34797860071758074</v>
      </c>
      <c r="X5" s="5">
        <f t="shared" si="24"/>
        <v>0.34797860071758074</v>
      </c>
      <c r="Y5" s="5">
        <f t="shared" si="24"/>
        <v>0.34797860071758074</v>
      </c>
      <c r="Z5" s="5">
        <f t="shared" si="24"/>
        <v>0.34797860071758074</v>
      </c>
      <c r="AA5" s="5">
        <f t="shared" si="24"/>
        <v>0.34797860071758074</v>
      </c>
      <c r="AB5" s="5">
        <f t="shared" si="24"/>
        <v>0.34797860071758074</v>
      </c>
      <c r="AC5" s="5">
        <f t="shared" si="24"/>
        <v>0.34797860071758074</v>
      </c>
      <c r="AD5" s="5">
        <f t="shared" si="24"/>
        <v>0.34797860071758074</v>
      </c>
      <c r="AE5" s="5">
        <f t="shared" si="24"/>
        <v>0.34797860071758074</v>
      </c>
      <c r="AF5" s="5">
        <f t="shared" si="24"/>
        <v>0.34797860071758074</v>
      </c>
      <c r="AG5" s="5">
        <f t="shared" si="24"/>
        <v>0.34797860071758074</v>
      </c>
      <c r="AH5" s="5">
        <f t="shared" ref="AH5:BA5" si="26">AH4</f>
        <v>0.34797860071758074</v>
      </c>
      <c r="AI5" s="5">
        <f t="shared" si="26"/>
        <v>0.34797860071758074</v>
      </c>
      <c r="AJ5" s="5">
        <f t="shared" si="26"/>
        <v>0.34797860071758074</v>
      </c>
      <c r="AK5" s="5">
        <f t="shared" si="26"/>
        <v>0.34797860071758074</v>
      </c>
      <c r="AL5" s="5">
        <f t="shared" si="26"/>
        <v>0.34797860071758074</v>
      </c>
      <c r="AM5" s="5">
        <f t="shared" si="26"/>
        <v>0.34797860071758074</v>
      </c>
      <c r="AN5" s="5">
        <f t="shared" si="26"/>
        <v>0.34797860071758074</v>
      </c>
      <c r="AO5" s="5">
        <f t="shared" si="26"/>
        <v>0.34797860071758074</v>
      </c>
      <c r="AP5" s="5">
        <f t="shared" si="26"/>
        <v>0.34797860071758074</v>
      </c>
      <c r="AQ5" s="5">
        <f t="shared" si="26"/>
        <v>0.34797860071758074</v>
      </c>
      <c r="AR5" s="5">
        <f t="shared" si="26"/>
        <v>0.34797860071758074</v>
      </c>
      <c r="AS5" s="5">
        <f t="shared" si="26"/>
        <v>0.34797860071758074</v>
      </c>
      <c r="AT5" s="5">
        <f t="shared" si="26"/>
        <v>0.34797860071758074</v>
      </c>
      <c r="AU5" s="5">
        <f t="shared" si="26"/>
        <v>0.34797860071758074</v>
      </c>
      <c r="AV5" s="5">
        <f t="shared" si="26"/>
        <v>0.34797860071758074</v>
      </c>
      <c r="AW5" s="5">
        <f t="shared" si="26"/>
        <v>0.34797860071758074</v>
      </c>
      <c r="AX5" s="5">
        <f t="shared" si="26"/>
        <v>0.34797860071758074</v>
      </c>
      <c r="AY5" s="5">
        <f t="shared" si="26"/>
        <v>0.34797860071758074</v>
      </c>
      <c r="AZ5" s="5">
        <f t="shared" si="26"/>
        <v>0.34797860071758074</v>
      </c>
      <c r="BA5" s="5">
        <f t="shared" si="26"/>
        <v>0.34797860071758074</v>
      </c>
    </row>
    <row r="6" spans="1:53" x14ac:dyDescent="0.45">
      <c r="A6" t="s">
        <v>8</v>
      </c>
      <c r="B6" s="5">
        <f t="shared" si="24"/>
        <v>0.34797860071758074</v>
      </c>
      <c r="C6" s="5">
        <f t="shared" si="24"/>
        <v>0.34797860071758074</v>
      </c>
      <c r="D6" s="5">
        <f t="shared" si="24"/>
        <v>0.34797860071758074</v>
      </c>
      <c r="E6" s="5">
        <f t="shared" si="24"/>
        <v>0.34797860071758074</v>
      </c>
      <c r="F6" s="5">
        <f t="shared" si="24"/>
        <v>0.34797860071758074</v>
      </c>
      <c r="G6" s="5">
        <f t="shared" si="24"/>
        <v>0.34797860071758074</v>
      </c>
      <c r="H6" s="5">
        <f t="shared" si="24"/>
        <v>0.34797860071758074</v>
      </c>
      <c r="I6" s="5">
        <f t="shared" si="24"/>
        <v>0.34797860071758074</v>
      </c>
      <c r="J6" s="5">
        <f t="shared" si="24"/>
        <v>0.34797860071758074</v>
      </c>
      <c r="K6" s="5">
        <f t="shared" si="24"/>
        <v>0.34797860071758074</v>
      </c>
      <c r="L6" s="5">
        <f t="shared" si="24"/>
        <v>0.34797860071758074</v>
      </c>
      <c r="M6" s="5">
        <f t="shared" si="24"/>
        <v>0.34797860071758074</v>
      </c>
      <c r="N6" s="5">
        <f t="shared" si="24"/>
        <v>0.34797860071758074</v>
      </c>
      <c r="O6" s="5">
        <f t="shared" si="24"/>
        <v>0.34797860071758074</v>
      </c>
      <c r="P6" s="5">
        <f t="shared" si="24"/>
        <v>0.34797860071758074</v>
      </c>
      <c r="Q6" s="5">
        <f t="shared" si="24"/>
        <v>0.34797860071758074</v>
      </c>
      <c r="R6" s="5">
        <f t="shared" si="24"/>
        <v>0.34797860071758074</v>
      </c>
      <c r="S6" s="5">
        <f t="shared" si="24"/>
        <v>0.34797860071758074</v>
      </c>
      <c r="T6" s="5">
        <f t="shared" si="24"/>
        <v>0.34797860071758074</v>
      </c>
      <c r="U6" s="5">
        <f t="shared" si="24"/>
        <v>0.34797860071758074</v>
      </c>
      <c r="V6" s="5">
        <f t="shared" si="24"/>
        <v>0.34797860071758074</v>
      </c>
      <c r="W6" s="5">
        <f t="shared" si="24"/>
        <v>0.34797860071758074</v>
      </c>
      <c r="X6" s="5">
        <f t="shared" si="24"/>
        <v>0.34797860071758074</v>
      </c>
      <c r="Y6" s="5">
        <f t="shared" si="24"/>
        <v>0.34797860071758074</v>
      </c>
      <c r="Z6" s="5">
        <f t="shared" si="24"/>
        <v>0.34797860071758074</v>
      </c>
      <c r="AA6" s="5">
        <f t="shared" si="24"/>
        <v>0.34797860071758074</v>
      </c>
      <c r="AB6" s="5">
        <f t="shared" si="24"/>
        <v>0.34797860071758074</v>
      </c>
      <c r="AC6" s="5">
        <f t="shared" si="24"/>
        <v>0.34797860071758074</v>
      </c>
      <c r="AD6" s="5">
        <f t="shared" si="24"/>
        <v>0.34797860071758074</v>
      </c>
      <c r="AE6" s="5">
        <f t="shared" si="24"/>
        <v>0.34797860071758074</v>
      </c>
      <c r="AF6" s="5">
        <f t="shared" si="24"/>
        <v>0.34797860071758074</v>
      </c>
      <c r="AG6" s="5">
        <f t="shared" si="24"/>
        <v>0.34797860071758074</v>
      </c>
      <c r="AH6" s="5">
        <f t="shared" ref="AH6:BA6" si="27">AH5</f>
        <v>0.34797860071758074</v>
      </c>
      <c r="AI6" s="5">
        <f t="shared" si="27"/>
        <v>0.34797860071758074</v>
      </c>
      <c r="AJ6" s="5">
        <f t="shared" si="27"/>
        <v>0.34797860071758074</v>
      </c>
      <c r="AK6" s="5">
        <f t="shared" si="27"/>
        <v>0.34797860071758074</v>
      </c>
      <c r="AL6" s="5">
        <f t="shared" si="27"/>
        <v>0.34797860071758074</v>
      </c>
      <c r="AM6" s="5">
        <f t="shared" si="27"/>
        <v>0.34797860071758074</v>
      </c>
      <c r="AN6" s="5">
        <f t="shared" si="27"/>
        <v>0.34797860071758074</v>
      </c>
      <c r="AO6" s="5">
        <f t="shared" si="27"/>
        <v>0.34797860071758074</v>
      </c>
      <c r="AP6" s="5">
        <f t="shared" si="27"/>
        <v>0.34797860071758074</v>
      </c>
      <c r="AQ6" s="5">
        <f t="shared" si="27"/>
        <v>0.34797860071758074</v>
      </c>
      <c r="AR6" s="5">
        <f t="shared" si="27"/>
        <v>0.34797860071758074</v>
      </c>
      <c r="AS6" s="5">
        <f t="shared" si="27"/>
        <v>0.34797860071758074</v>
      </c>
      <c r="AT6" s="5">
        <f t="shared" si="27"/>
        <v>0.34797860071758074</v>
      </c>
      <c r="AU6" s="5">
        <f t="shared" si="27"/>
        <v>0.34797860071758074</v>
      </c>
      <c r="AV6" s="5">
        <f t="shared" si="27"/>
        <v>0.34797860071758074</v>
      </c>
      <c r="AW6" s="5">
        <f t="shared" si="27"/>
        <v>0.34797860071758074</v>
      </c>
      <c r="AX6" s="5">
        <f t="shared" si="27"/>
        <v>0.34797860071758074</v>
      </c>
      <c r="AY6" s="5">
        <f t="shared" si="27"/>
        <v>0.34797860071758074</v>
      </c>
      <c r="AZ6" s="5">
        <f t="shared" si="27"/>
        <v>0.34797860071758074</v>
      </c>
      <c r="BA6" s="5">
        <f t="shared" si="27"/>
        <v>0.34797860071758074</v>
      </c>
    </row>
    <row r="7" spans="1:53" x14ac:dyDescent="0.45">
      <c r="A7" t="s">
        <v>9</v>
      </c>
      <c r="B7" s="5">
        <f t="shared" si="24"/>
        <v>0.34797860071758074</v>
      </c>
      <c r="C7" s="5">
        <f t="shared" si="24"/>
        <v>0.34797860071758074</v>
      </c>
      <c r="D7" s="5">
        <f t="shared" si="24"/>
        <v>0.34797860071758074</v>
      </c>
      <c r="E7" s="5">
        <f t="shared" si="24"/>
        <v>0.34797860071758074</v>
      </c>
      <c r="F7" s="5">
        <f t="shared" si="24"/>
        <v>0.34797860071758074</v>
      </c>
      <c r="G7" s="5">
        <f t="shared" si="24"/>
        <v>0.34797860071758074</v>
      </c>
      <c r="H7" s="5">
        <f t="shared" si="24"/>
        <v>0.34797860071758074</v>
      </c>
      <c r="I7" s="5">
        <f t="shared" si="24"/>
        <v>0.34797860071758074</v>
      </c>
      <c r="J7" s="5">
        <f t="shared" si="24"/>
        <v>0.34797860071758074</v>
      </c>
      <c r="K7" s="5">
        <f t="shared" si="24"/>
        <v>0.34797860071758074</v>
      </c>
      <c r="L7" s="5">
        <f t="shared" si="24"/>
        <v>0.34797860071758074</v>
      </c>
      <c r="M7" s="5">
        <f t="shared" si="24"/>
        <v>0.34797860071758074</v>
      </c>
      <c r="N7" s="5">
        <f t="shared" si="24"/>
        <v>0.34797860071758074</v>
      </c>
      <c r="O7" s="5">
        <f t="shared" si="24"/>
        <v>0.34797860071758074</v>
      </c>
      <c r="P7" s="5">
        <f t="shared" si="24"/>
        <v>0.34797860071758074</v>
      </c>
      <c r="Q7" s="5">
        <f t="shared" si="24"/>
        <v>0.34797860071758074</v>
      </c>
      <c r="R7" s="5">
        <f t="shared" si="24"/>
        <v>0.34797860071758074</v>
      </c>
      <c r="S7" s="5">
        <f t="shared" si="24"/>
        <v>0.34797860071758074</v>
      </c>
      <c r="T7" s="5">
        <f t="shared" si="24"/>
        <v>0.34797860071758074</v>
      </c>
      <c r="U7" s="5">
        <f t="shared" si="24"/>
        <v>0.34797860071758074</v>
      </c>
      <c r="V7" s="5">
        <f t="shared" si="24"/>
        <v>0.34797860071758074</v>
      </c>
      <c r="W7" s="5">
        <f t="shared" si="24"/>
        <v>0.34797860071758074</v>
      </c>
      <c r="X7" s="5">
        <f t="shared" si="24"/>
        <v>0.34797860071758074</v>
      </c>
      <c r="Y7" s="5">
        <f t="shared" si="24"/>
        <v>0.34797860071758074</v>
      </c>
      <c r="Z7" s="5">
        <f t="shared" si="24"/>
        <v>0.34797860071758074</v>
      </c>
      <c r="AA7" s="5">
        <f t="shared" si="24"/>
        <v>0.34797860071758074</v>
      </c>
      <c r="AB7" s="5">
        <f t="shared" si="24"/>
        <v>0.34797860071758074</v>
      </c>
      <c r="AC7" s="5">
        <f t="shared" si="24"/>
        <v>0.34797860071758074</v>
      </c>
      <c r="AD7" s="5">
        <f t="shared" si="24"/>
        <v>0.34797860071758074</v>
      </c>
      <c r="AE7" s="5">
        <f t="shared" si="24"/>
        <v>0.34797860071758074</v>
      </c>
      <c r="AF7" s="5">
        <f t="shared" si="24"/>
        <v>0.34797860071758074</v>
      </c>
      <c r="AG7" s="5">
        <f t="shared" si="24"/>
        <v>0.34797860071758074</v>
      </c>
      <c r="AH7" s="5">
        <f t="shared" ref="AH7:BA7" si="28">AH6</f>
        <v>0.34797860071758074</v>
      </c>
      <c r="AI7" s="5">
        <f t="shared" si="28"/>
        <v>0.34797860071758074</v>
      </c>
      <c r="AJ7" s="5">
        <f t="shared" si="28"/>
        <v>0.34797860071758074</v>
      </c>
      <c r="AK7" s="5">
        <f t="shared" si="28"/>
        <v>0.34797860071758074</v>
      </c>
      <c r="AL7" s="5">
        <f t="shared" si="28"/>
        <v>0.34797860071758074</v>
      </c>
      <c r="AM7" s="5">
        <f t="shared" si="28"/>
        <v>0.34797860071758074</v>
      </c>
      <c r="AN7" s="5">
        <f t="shared" si="28"/>
        <v>0.34797860071758074</v>
      </c>
      <c r="AO7" s="5">
        <f t="shared" si="28"/>
        <v>0.34797860071758074</v>
      </c>
      <c r="AP7" s="5">
        <f t="shared" si="28"/>
        <v>0.34797860071758074</v>
      </c>
      <c r="AQ7" s="5">
        <f t="shared" si="28"/>
        <v>0.34797860071758074</v>
      </c>
      <c r="AR7" s="5">
        <f t="shared" si="28"/>
        <v>0.34797860071758074</v>
      </c>
      <c r="AS7" s="5">
        <f t="shared" si="28"/>
        <v>0.34797860071758074</v>
      </c>
      <c r="AT7" s="5">
        <f t="shared" si="28"/>
        <v>0.34797860071758074</v>
      </c>
      <c r="AU7" s="5">
        <f t="shared" si="28"/>
        <v>0.34797860071758074</v>
      </c>
      <c r="AV7" s="5">
        <f t="shared" si="28"/>
        <v>0.34797860071758074</v>
      </c>
      <c r="AW7" s="5">
        <f t="shared" si="28"/>
        <v>0.34797860071758074</v>
      </c>
      <c r="AX7" s="5">
        <f t="shared" si="28"/>
        <v>0.34797860071758074</v>
      </c>
      <c r="AY7" s="5">
        <f t="shared" si="28"/>
        <v>0.34797860071758074</v>
      </c>
      <c r="AZ7" s="5">
        <f t="shared" si="28"/>
        <v>0.34797860071758074</v>
      </c>
      <c r="BA7" s="5">
        <f t="shared" si="28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2016-03-04T00:30:44Z</dcterms:created>
  <dcterms:modified xsi:type="dcterms:W3CDTF">2025-02-01T02:25:50Z</dcterms:modified>
</cp:coreProperties>
</file>