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trans\BHNVFEAL\"/>
    </mc:Choice>
  </mc:AlternateContent>
  <xr:revisionPtr revIDLastSave="0" documentId="13_ncr:1_{82EEB024-E3D3-4591-B3BF-00893C91DAA6}" xr6:coauthVersionLast="47" xr6:coauthVersionMax="47" xr10:uidLastSave="{00000000-0000-0000-0000-000000000000}"/>
  <bookViews>
    <workbookView xWindow="-98" yWindow="-98" windowWidth="21795" windowHeight="12975" firstSheet="15" activeTab="17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14" l="1"/>
  <c r="AH2" i="14"/>
  <c r="AI2" i="14"/>
  <c r="AJ2" i="14"/>
  <c r="AK2" i="14"/>
  <c r="AL2" i="14"/>
  <c r="AM2" i="14" s="1"/>
  <c r="AN2" i="14" s="1"/>
  <c r="AO2" i="14" s="1"/>
  <c r="AP2" i="14" s="1"/>
  <c r="AQ2" i="14" s="1"/>
  <c r="AR2" i="14" s="1"/>
  <c r="AS2" i="14" s="1"/>
  <c r="AT2" i="14" s="1"/>
  <c r="AU2" i="14" s="1"/>
  <c r="AV2" i="14" s="1"/>
  <c r="AW2" i="14" s="1"/>
  <c r="AX2" i="14" s="1"/>
  <c r="AY2" i="14" s="1"/>
  <c r="AZ2" i="14" s="1"/>
  <c r="AG3" i="14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AG4" i="14"/>
  <c r="AH4" i="14"/>
  <c r="AI4" i="14"/>
  <c r="AJ4" i="14"/>
  <c r="AK4" i="14"/>
  <c r="AL4" i="14"/>
  <c r="AM4" i="14"/>
  <c r="AN4" i="14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AG5" i="14"/>
  <c r="AH5" i="14"/>
  <c r="AI5" i="14" s="1"/>
  <c r="AJ5" i="14" s="1"/>
  <c r="AK5" i="14" s="1"/>
  <c r="AL5" i="14" s="1"/>
  <c r="AM5" i="14" s="1"/>
  <c r="AN5" i="14" s="1"/>
  <c r="AO5" i="14" s="1"/>
  <c r="AP5" i="14" s="1"/>
  <c r="AQ5" i="14" s="1"/>
  <c r="AR5" i="14" s="1"/>
  <c r="AS5" i="14" s="1"/>
  <c r="AT5" i="14" s="1"/>
  <c r="AU5" i="14" s="1"/>
  <c r="AV5" i="14" s="1"/>
  <c r="AW5" i="14" s="1"/>
  <c r="AX5" i="14" s="1"/>
  <c r="AY5" i="14" s="1"/>
  <c r="AZ5" i="14" s="1"/>
  <c r="AG6" i="14"/>
  <c r="AH6" i="14"/>
  <c r="AI6" i="14"/>
  <c r="AJ6" i="14"/>
  <c r="AK6" i="14"/>
  <c r="AL6" i="14"/>
  <c r="AM6" i="14"/>
  <c r="AN6" i="14"/>
  <c r="AO6" i="14"/>
  <c r="AP6" i="14"/>
  <c r="AQ6" i="14" s="1"/>
  <c r="AR6" i="14" s="1"/>
  <c r="AS6" i="14" s="1"/>
  <c r="AT6" i="14" s="1"/>
  <c r="AU6" i="14" s="1"/>
  <c r="AV6" i="14" s="1"/>
  <c r="AW6" i="14" s="1"/>
  <c r="AX6" i="14" s="1"/>
  <c r="AY6" i="14" s="1"/>
  <c r="AZ6" i="14" s="1"/>
  <c r="AG7" i="14"/>
  <c r="AH7" i="14"/>
  <c r="AI7" i="14"/>
  <c r="AJ7" i="14"/>
  <c r="AK7" i="14" s="1"/>
  <c r="AL7" i="14" s="1"/>
  <c r="AM7" i="14" s="1"/>
  <c r="AN7" i="14" s="1"/>
  <c r="AO7" i="14" s="1"/>
  <c r="AP7" i="14" s="1"/>
  <c r="AQ7" i="14" s="1"/>
  <c r="AR7" i="14" s="1"/>
  <c r="AS7" i="14" s="1"/>
  <c r="AT7" i="14" s="1"/>
  <c r="AU7" i="14" s="1"/>
  <c r="AV7" i="14" s="1"/>
  <c r="AW7" i="14" s="1"/>
  <c r="AX7" i="14" s="1"/>
  <c r="AY7" i="14" s="1"/>
  <c r="AZ7" i="14" s="1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 s="1"/>
  <c r="AT8" i="14" s="1"/>
  <c r="AU8" i="14" s="1"/>
  <c r="AV8" i="14" s="1"/>
  <c r="AW8" i="14" s="1"/>
  <c r="AX8" i="14" s="1"/>
  <c r="AY8" i="14" s="1"/>
  <c r="AZ8" i="14" s="1"/>
  <c r="AO2" i="13"/>
  <c r="AP2" i="13"/>
  <c r="AQ2" i="13"/>
  <c r="AR2" i="13"/>
  <c r="AS2" i="13"/>
  <c r="AT2" i="13"/>
  <c r="AG5" i="13"/>
  <c r="AG2" i="13" s="1"/>
  <c r="AH5" i="13"/>
  <c r="AH2" i="13" s="1"/>
  <c r="AI5" i="13"/>
  <c r="AI8" i="13" s="1"/>
  <c r="AJ5" i="13"/>
  <c r="AJ8" i="13" s="1"/>
  <c r="AK5" i="13"/>
  <c r="AK8" i="13" s="1"/>
  <c r="AL5" i="13"/>
  <c r="AL8" i="13" s="1"/>
  <c r="AM5" i="13"/>
  <c r="AM8" i="13" s="1"/>
  <c r="AN5" i="13"/>
  <c r="AN8" i="13" s="1"/>
  <c r="AO5" i="13"/>
  <c r="AP5" i="13"/>
  <c r="AQ5" i="13"/>
  <c r="AR5" i="13"/>
  <c r="AS5" i="13"/>
  <c r="AT5" i="13"/>
  <c r="AU5" i="13"/>
  <c r="AU2" i="13" s="1"/>
  <c r="AV5" i="13"/>
  <c r="AV2" i="13" s="1"/>
  <c r="AW5" i="13"/>
  <c r="AW8" i="13" s="1"/>
  <c r="AX5" i="13"/>
  <c r="AX8" i="13" s="1"/>
  <c r="AY5" i="13"/>
  <c r="AY8" i="13" s="1"/>
  <c r="AZ5" i="13"/>
  <c r="AZ8" i="13" s="1"/>
  <c r="AG8" i="13"/>
  <c r="AH8" i="13"/>
  <c r="AO8" i="13"/>
  <c r="AP8" i="13"/>
  <c r="AQ8" i="13"/>
  <c r="AR8" i="13"/>
  <c r="AS8" i="13"/>
  <c r="AT8" i="13"/>
  <c r="AU8" i="13"/>
  <c r="AV8" i="13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 s="1"/>
  <c r="AV2" i="12" s="1"/>
  <c r="AW2" i="12" s="1"/>
  <c r="AX2" i="12" s="1"/>
  <c r="AY2" i="12" s="1"/>
  <c r="AZ2" i="12" s="1"/>
  <c r="AG3" i="12"/>
  <c r="AH3" i="12"/>
  <c r="AI3" i="12"/>
  <c r="AJ3" i="12"/>
  <c r="AK3" i="12"/>
  <c r="AL3" i="12"/>
  <c r="AM3" i="12"/>
  <c r="AN3" i="12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AG4" i="12"/>
  <c r="AH4" i="12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AG5" i="12"/>
  <c r="AH5" i="12"/>
  <c r="AI5" i="12"/>
  <c r="AJ5" i="12"/>
  <c r="AK5" i="12"/>
  <c r="AL5" i="12"/>
  <c r="AM5" i="12"/>
  <c r="AN5" i="12"/>
  <c r="AO5" i="12"/>
  <c r="AP5" i="12"/>
  <c r="AQ5" i="12" s="1"/>
  <c r="AR5" i="12" s="1"/>
  <c r="AS5" i="12" s="1"/>
  <c r="AT5" i="12" s="1"/>
  <c r="AU5" i="12" s="1"/>
  <c r="AV5" i="12" s="1"/>
  <c r="AW5" i="12" s="1"/>
  <c r="AX5" i="12" s="1"/>
  <c r="AY5" i="12" s="1"/>
  <c r="AZ5" i="12" s="1"/>
  <c r="AG6" i="12"/>
  <c r="AH6" i="12"/>
  <c r="AI6" i="12"/>
  <c r="AJ6" i="12"/>
  <c r="AK6" i="12" s="1"/>
  <c r="AL6" i="12" s="1"/>
  <c r="AM6" i="12" s="1"/>
  <c r="AN6" i="12" s="1"/>
  <c r="AO6" i="12" s="1"/>
  <c r="AP6" i="12" s="1"/>
  <c r="AQ6" i="12" s="1"/>
  <c r="AR6" i="12" s="1"/>
  <c r="AS6" i="12" s="1"/>
  <c r="AT6" i="12" s="1"/>
  <c r="AU6" i="12" s="1"/>
  <c r="AV6" i="12" s="1"/>
  <c r="AW6" i="12" s="1"/>
  <c r="AX6" i="12" s="1"/>
  <c r="AY6" i="12" s="1"/>
  <c r="AZ6" i="12" s="1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 s="1"/>
  <c r="AT7" i="12" s="1"/>
  <c r="AU7" i="12" s="1"/>
  <c r="AV7" i="12" s="1"/>
  <c r="AW7" i="12" s="1"/>
  <c r="AX7" i="12" s="1"/>
  <c r="AY7" i="12" s="1"/>
  <c r="AZ7" i="12" s="1"/>
  <c r="AG8" i="12"/>
  <c r="AH8" i="12"/>
  <c r="AI8" i="12"/>
  <c r="AJ8" i="12"/>
  <c r="AK8" i="12"/>
  <c r="AL8" i="12"/>
  <c r="AM8" i="12" s="1"/>
  <c r="AN8" i="12" s="1"/>
  <c r="AO8" i="12" s="1"/>
  <c r="AP8" i="12" s="1"/>
  <c r="AQ8" i="12" s="1"/>
  <c r="AR8" i="12" s="1"/>
  <c r="AS8" i="12" s="1"/>
  <c r="AT8" i="12" s="1"/>
  <c r="AU8" i="12" s="1"/>
  <c r="AV8" i="12" s="1"/>
  <c r="AW8" i="12" s="1"/>
  <c r="AX8" i="12" s="1"/>
  <c r="AY8" i="12" s="1"/>
  <c r="AZ8" i="12" s="1"/>
  <c r="AH2" i="11"/>
  <c r="AI2" i="11"/>
  <c r="AJ2" i="11"/>
  <c r="AK2" i="11"/>
  <c r="AL2" i="11"/>
  <c r="AM2" i="11"/>
  <c r="AO2" i="11"/>
  <c r="AP2" i="11"/>
  <c r="AV2" i="11"/>
  <c r="AW2" i="11"/>
  <c r="AX2" i="11"/>
  <c r="AY2" i="11"/>
  <c r="AZ2" i="11"/>
  <c r="AG5" i="11"/>
  <c r="AG2" i="11" s="1"/>
  <c r="AH5" i="11"/>
  <c r="AI5" i="11"/>
  <c r="AI8" i="11" s="1"/>
  <c r="AJ5" i="11"/>
  <c r="AJ8" i="11" s="1"/>
  <c r="AK5" i="11"/>
  <c r="AL5" i="11"/>
  <c r="AM5" i="11"/>
  <c r="AN5" i="11"/>
  <c r="AN2" i="11" s="1"/>
  <c r="AO5" i="11"/>
  <c r="AP5" i="11"/>
  <c r="AP8" i="11" s="1"/>
  <c r="AQ5" i="11"/>
  <c r="AQ8" i="11" s="1"/>
  <c r="AR5" i="11"/>
  <c r="AR8" i="11" s="1"/>
  <c r="AS5" i="11"/>
  <c r="AS8" i="11" s="1"/>
  <c r="AT5" i="11"/>
  <c r="AT8" i="11" s="1"/>
  <c r="AU5" i="11"/>
  <c r="AU2" i="11" s="1"/>
  <c r="AV5" i="11"/>
  <c r="AW5" i="11"/>
  <c r="AW8" i="11" s="1"/>
  <c r="AX5" i="11"/>
  <c r="AX8" i="11" s="1"/>
  <c r="AY5" i="11"/>
  <c r="AZ5" i="11"/>
  <c r="AH8" i="11"/>
  <c r="AK8" i="11"/>
  <c r="AL8" i="11"/>
  <c r="AM8" i="11"/>
  <c r="AN8" i="11"/>
  <c r="AO8" i="11"/>
  <c r="AV8" i="11"/>
  <c r="AY8" i="11"/>
  <c r="AZ8" i="11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AG5" i="10"/>
  <c r="AH5" i="10"/>
  <c r="AI5" i="10"/>
  <c r="AI8" i="10" s="1"/>
  <c r="AJ5" i="10"/>
  <c r="AJ8" i="10" s="1"/>
  <c r="AK5" i="10"/>
  <c r="AK8" i="10" s="1"/>
  <c r="AL5" i="10"/>
  <c r="AL8" i="10" s="1"/>
  <c r="AM5" i="10"/>
  <c r="AM8" i="10" s="1"/>
  <c r="AN5" i="10"/>
  <c r="AN8" i="10" s="1"/>
  <c r="AO5" i="10"/>
  <c r="AP5" i="10"/>
  <c r="AQ5" i="10"/>
  <c r="AQ8" i="10" s="1"/>
  <c r="AR5" i="10"/>
  <c r="AS5" i="10"/>
  <c r="AT5" i="10"/>
  <c r="AU5" i="10"/>
  <c r="AV5" i="10"/>
  <c r="AW5" i="10"/>
  <c r="AW8" i="10" s="1"/>
  <c r="AX5" i="10"/>
  <c r="AX8" i="10" s="1"/>
  <c r="AY5" i="10"/>
  <c r="AZ5" i="10"/>
  <c r="AZ8" i="10" s="1"/>
  <c r="AG8" i="10"/>
  <c r="AH8" i="10"/>
  <c r="AO8" i="10"/>
  <c r="AP8" i="10"/>
  <c r="AR8" i="10"/>
  <c r="AS8" i="10"/>
  <c r="AT8" i="10"/>
  <c r="AU8" i="10"/>
  <c r="AV8" i="10"/>
  <c r="AY8" i="10"/>
  <c r="AO2" i="9"/>
  <c r="AP2" i="9"/>
  <c r="AQ2" i="9"/>
  <c r="AR2" i="9"/>
  <c r="AS2" i="9"/>
  <c r="AT2" i="9"/>
  <c r="AG5" i="9"/>
  <c r="AG2" i="9" s="1"/>
  <c r="AH5" i="9"/>
  <c r="AH2" i="9" s="1"/>
  <c r="AI5" i="9"/>
  <c r="AI8" i="9" s="1"/>
  <c r="AJ5" i="9"/>
  <c r="AJ8" i="9" s="1"/>
  <c r="AK5" i="9"/>
  <c r="AK8" i="9" s="1"/>
  <c r="AL5" i="9"/>
  <c r="AL2" i="9" s="1"/>
  <c r="AM5" i="9"/>
  <c r="AM8" i="9" s="1"/>
  <c r="AN5" i="9"/>
  <c r="AN8" i="9" s="1"/>
  <c r="AO5" i="9"/>
  <c r="AP5" i="9"/>
  <c r="AQ5" i="9"/>
  <c r="AR5" i="9"/>
  <c r="AS5" i="9"/>
  <c r="AT5" i="9"/>
  <c r="AU5" i="9"/>
  <c r="AU2" i="9" s="1"/>
  <c r="AV5" i="9"/>
  <c r="AV2" i="9" s="1"/>
  <c r="AW5" i="9"/>
  <c r="AW8" i="9" s="1"/>
  <c r="AX5" i="9"/>
  <c r="AX8" i="9" s="1"/>
  <c r="AY5" i="9"/>
  <c r="AY8" i="9" s="1"/>
  <c r="AZ5" i="9"/>
  <c r="AZ8" i="9" s="1"/>
  <c r="AG8" i="9"/>
  <c r="AH8" i="9"/>
  <c r="AO8" i="9"/>
  <c r="AP8" i="9"/>
  <c r="AQ8" i="9"/>
  <c r="AR8" i="9"/>
  <c r="AS8" i="9"/>
  <c r="AT8" i="9"/>
  <c r="AU8" i="9"/>
  <c r="AV8" i="9"/>
  <c r="AH2" i="8"/>
  <c r="AI2" i="8"/>
  <c r="AJ2" i="8"/>
  <c r="AK2" i="8"/>
  <c r="AL2" i="8"/>
  <c r="AO2" i="8"/>
  <c r="AP2" i="8"/>
  <c r="AQ2" i="8"/>
  <c r="AV2" i="8"/>
  <c r="AW2" i="8"/>
  <c r="AX2" i="8"/>
  <c r="AY2" i="8"/>
  <c r="AZ2" i="8"/>
  <c r="AG5" i="8"/>
  <c r="AG2" i="8" s="1"/>
  <c r="AH5" i="8"/>
  <c r="AI5" i="8"/>
  <c r="AI8" i="8" s="1"/>
  <c r="AJ5" i="8"/>
  <c r="AJ8" i="8" s="1"/>
  <c r="AK5" i="8"/>
  <c r="AK8" i="8" s="1"/>
  <c r="AL5" i="8"/>
  <c r="AM5" i="8"/>
  <c r="AM2" i="8" s="1"/>
  <c r="AN5" i="8"/>
  <c r="AN2" i="8" s="1"/>
  <c r="AO5" i="8"/>
  <c r="AP5" i="8"/>
  <c r="AP8" i="8" s="1"/>
  <c r="AQ5" i="8"/>
  <c r="AQ8" i="8" s="1"/>
  <c r="AR5" i="8"/>
  <c r="AR8" i="8" s="1"/>
  <c r="AS5" i="8"/>
  <c r="AS8" i="8" s="1"/>
  <c r="AT5" i="8"/>
  <c r="AT8" i="8" s="1"/>
  <c r="AU5" i="8"/>
  <c r="AU2" i="8" s="1"/>
  <c r="AV5" i="8"/>
  <c r="AW5" i="8"/>
  <c r="AW8" i="8" s="1"/>
  <c r="AX5" i="8"/>
  <c r="AX8" i="8" s="1"/>
  <c r="AY5" i="8"/>
  <c r="AY8" i="8" s="1"/>
  <c r="AZ5" i="8"/>
  <c r="AG8" i="8"/>
  <c r="AH8" i="8"/>
  <c r="AL8" i="8"/>
  <c r="AM8" i="8"/>
  <c r="AN8" i="8"/>
  <c r="AO8" i="8"/>
  <c r="AU8" i="8"/>
  <c r="AV8" i="8"/>
  <c r="AZ8" i="8"/>
  <c r="AG2" i="7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AG3" i="7"/>
  <c r="AH3" i="7"/>
  <c r="AI3" i="7"/>
  <c r="AJ3" i="7"/>
  <c r="AK3" i="7"/>
  <c r="AL3" i="7"/>
  <c r="AM3" i="7"/>
  <c r="AN3" i="7"/>
  <c r="AO3" i="7" s="1"/>
  <c r="AP3" i="7" s="1"/>
  <c r="AQ3" i="7" s="1"/>
  <c r="AR3" i="7" s="1"/>
  <c r="AS3" i="7" s="1"/>
  <c r="AT3" i="7" s="1"/>
  <c r="AU3" i="7" s="1"/>
  <c r="AV3" i="7" s="1"/>
  <c r="AW3" i="7" s="1"/>
  <c r="AX3" i="7" s="1"/>
  <c r="AY3" i="7" s="1"/>
  <c r="AZ3" i="7" s="1"/>
  <c r="AG4" i="7"/>
  <c r="AH4" i="7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AG5" i="7"/>
  <c r="AH5" i="7" s="1"/>
  <c r="AI5" i="7" s="1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W5" i="7" s="1"/>
  <c r="AX5" i="7" s="1"/>
  <c r="AY5" i="7" s="1"/>
  <c r="AZ5" i="7" s="1"/>
  <c r="AG6" i="7"/>
  <c r="AH6" i="7"/>
  <c r="AI6" i="7"/>
  <c r="AJ6" i="7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AG7" i="7"/>
  <c r="AH7" i="7"/>
  <c r="AI7" i="7"/>
  <c r="AJ7" i="7" s="1"/>
  <c r="AK7" i="7" s="1"/>
  <c r="AL7" i="7" s="1"/>
  <c r="AM7" i="7" s="1"/>
  <c r="AN7" i="7" s="1"/>
  <c r="AO7" i="7" s="1"/>
  <c r="AP7" i="7" s="1"/>
  <c r="AQ7" i="7" s="1"/>
  <c r="AR7" i="7" s="1"/>
  <c r="AS7" i="7" s="1"/>
  <c r="AT7" i="7" s="1"/>
  <c r="AU7" i="7" s="1"/>
  <c r="AV7" i="7" s="1"/>
  <c r="AW7" i="7" s="1"/>
  <c r="AX7" i="7" s="1"/>
  <c r="AY7" i="7" s="1"/>
  <c r="AZ7" i="7" s="1"/>
  <c r="AG8" i="7"/>
  <c r="AH8" i="7"/>
  <c r="AI8" i="7"/>
  <c r="AJ8" i="7"/>
  <c r="AK8" i="7"/>
  <c r="AL8" i="7"/>
  <c r="AM8" i="7" s="1"/>
  <c r="AN8" i="7" s="1"/>
  <c r="AO8" i="7" s="1"/>
  <c r="AP8" i="7" s="1"/>
  <c r="AQ8" i="7" s="1"/>
  <c r="AR8" i="7" s="1"/>
  <c r="AS8" i="7" s="1"/>
  <c r="AT8" i="7" s="1"/>
  <c r="AU8" i="7" s="1"/>
  <c r="AV8" i="7" s="1"/>
  <c r="AW8" i="7" s="1"/>
  <c r="AX8" i="7" s="1"/>
  <c r="AY8" i="7" s="1"/>
  <c r="AZ8" i="7" s="1"/>
  <c r="AG2" i="6"/>
  <c r="AH2" i="6"/>
  <c r="AI2" i="6"/>
  <c r="AJ2" i="6"/>
  <c r="AK2" i="6"/>
  <c r="AL2" i="6"/>
  <c r="AM2" i="6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AG3" i="6"/>
  <c r="AH3" i="6" s="1"/>
  <c r="AI3" i="6" s="1"/>
  <c r="AJ3" i="6" s="1"/>
  <c r="AK3" i="6" s="1"/>
  <c r="AL3" i="6" s="1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AX3" i="6" s="1"/>
  <c r="AY3" i="6" s="1"/>
  <c r="AZ3" i="6" s="1"/>
  <c r="AG4" i="6"/>
  <c r="AH4" i="6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AG5" i="6"/>
  <c r="AH5" i="6"/>
  <c r="AI5" i="6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AG6" i="6"/>
  <c r="AH6" i="6"/>
  <c r="AI6" i="6"/>
  <c r="AJ6" i="6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AG7" i="6"/>
  <c r="AH7" i="6"/>
  <c r="AI7" i="6"/>
  <c r="AJ7" i="6"/>
  <c r="AK7" i="6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AG8" i="6"/>
  <c r="AH8" i="6"/>
  <c r="AI8" i="6"/>
  <c r="AJ8" i="6"/>
  <c r="AK8" i="6"/>
  <c r="AL8" i="6"/>
  <c r="AM8" i="6" s="1"/>
  <c r="AN8" i="6" s="1"/>
  <c r="AO8" i="6" s="1"/>
  <c r="AP8" i="6" s="1"/>
  <c r="AQ8" i="6" s="1"/>
  <c r="AR8" i="6" s="1"/>
  <c r="AS8" i="6" s="1"/>
  <c r="AT8" i="6" s="1"/>
  <c r="AU8" i="6" s="1"/>
  <c r="AV8" i="6" s="1"/>
  <c r="AW8" i="6" s="1"/>
  <c r="AX8" i="6" s="1"/>
  <c r="AY8" i="6" s="1"/>
  <c r="AZ8" i="6" s="1"/>
  <c r="AG2" i="5"/>
  <c r="AH2" i="5"/>
  <c r="AI2" i="5"/>
  <c r="AJ2" i="5"/>
  <c r="AK2" i="5"/>
  <c r="AL2" i="5"/>
  <c r="AM2" i="5"/>
  <c r="AN2" i="5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AG3" i="5"/>
  <c r="AH3" i="5"/>
  <c r="AI3" i="5" s="1"/>
  <c r="AJ3" i="5" s="1"/>
  <c r="AK3" i="5" s="1"/>
  <c r="AL3" i="5" s="1"/>
  <c r="AM3" i="5" s="1"/>
  <c r="AN3" i="5" s="1"/>
  <c r="AO3" i="5" s="1"/>
  <c r="AP3" i="5" s="1"/>
  <c r="AQ3" i="5" s="1"/>
  <c r="AR3" i="5" s="1"/>
  <c r="AS3" i="5" s="1"/>
  <c r="AT3" i="5" s="1"/>
  <c r="AU3" i="5" s="1"/>
  <c r="AV3" i="5" s="1"/>
  <c r="AW3" i="5" s="1"/>
  <c r="AX3" i="5" s="1"/>
  <c r="AY3" i="5" s="1"/>
  <c r="AZ3" i="5" s="1"/>
  <c r="AG4" i="5"/>
  <c r="AH4" i="5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AG5" i="5"/>
  <c r="AH5" i="5"/>
  <c r="AI5" i="5"/>
  <c r="AJ5" i="5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G6" i="5"/>
  <c r="AH6" i="5"/>
  <c r="AI6" i="5"/>
  <c r="AJ6" i="5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AG7" i="5"/>
  <c r="AH7" i="5"/>
  <c r="AI7" i="5"/>
  <c r="AJ7" i="5"/>
  <c r="AK7" i="5"/>
  <c r="AL7" i="5"/>
  <c r="AM7" i="5" s="1"/>
  <c r="AN7" i="5" s="1"/>
  <c r="AO7" i="5" s="1"/>
  <c r="AP7" i="5" s="1"/>
  <c r="AQ7" i="5" s="1"/>
  <c r="AR7" i="5" s="1"/>
  <c r="AS7" i="5" s="1"/>
  <c r="AT7" i="5" s="1"/>
  <c r="AU7" i="5" s="1"/>
  <c r="AV7" i="5" s="1"/>
  <c r="AW7" i="5" s="1"/>
  <c r="AX7" i="5" s="1"/>
  <c r="AY7" i="5" s="1"/>
  <c r="AZ7" i="5" s="1"/>
  <c r="AG8" i="5"/>
  <c r="AH8" i="5"/>
  <c r="AI8" i="5"/>
  <c r="AJ8" i="5"/>
  <c r="AK8" i="5"/>
  <c r="AL8" i="5"/>
  <c r="AM8" i="5" s="1"/>
  <c r="AN8" i="5" s="1"/>
  <c r="AO8" i="5" s="1"/>
  <c r="AP8" i="5" s="1"/>
  <c r="AQ8" i="5" s="1"/>
  <c r="AR8" i="5" s="1"/>
  <c r="AS8" i="5" s="1"/>
  <c r="AT8" i="5" s="1"/>
  <c r="AU8" i="5" s="1"/>
  <c r="AV8" i="5" s="1"/>
  <c r="AW8" i="5" s="1"/>
  <c r="AX8" i="5" s="1"/>
  <c r="AY8" i="5" s="1"/>
  <c r="AZ8" i="5" s="1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AI3" i="2"/>
  <c r="AJ3" i="2"/>
  <c r="AK3" i="2"/>
  <c r="AL3" i="2"/>
  <c r="AM3" i="2"/>
  <c r="AN3" i="2"/>
  <c r="AW3" i="2"/>
  <c r="AX3" i="2"/>
  <c r="AY3" i="2"/>
  <c r="AZ3" i="2"/>
  <c r="AG4" i="2"/>
  <c r="AG7" i="2" s="1"/>
  <c r="AH4" i="2"/>
  <c r="AH7" i="2" s="1"/>
  <c r="AI4" i="2"/>
  <c r="AJ4" i="2"/>
  <c r="AK4" i="2"/>
  <c r="AK6" i="2" s="1"/>
  <c r="AL4" i="2"/>
  <c r="AL6" i="2" s="1"/>
  <c r="AM4" i="2"/>
  <c r="AM6" i="2" s="1"/>
  <c r="AN4" i="2"/>
  <c r="AN6" i="2" s="1"/>
  <c r="AO4" i="2"/>
  <c r="AO3" i="2" s="1"/>
  <c r="AP4" i="2"/>
  <c r="AP3" i="2" s="1"/>
  <c r="AQ4" i="2"/>
  <c r="AQ5" i="2" s="1"/>
  <c r="AR4" i="2"/>
  <c r="AR5" i="2" s="1"/>
  <c r="AS4" i="2"/>
  <c r="AS7" i="2" s="1"/>
  <c r="AT4" i="2"/>
  <c r="AT7" i="2" s="1"/>
  <c r="AU4" i="2"/>
  <c r="AU7" i="2" s="1"/>
  <c r="AV4" i="2"/>
  <c r="AV7" i="2" s="1"/>
  <c r="AW4" i="2"/>
  <c r="AX4" i="2"/>
  <c r="AY4" i="2"/>
  <c r="AY6" i="2" s="1"/>
  <c r="AZ4" i="2"/>
  <c r="AZ6" i="2" s="1"/>
  <c r="AI5" i="2"/>
  <c r="AJ5" i="2"/>
  <c r="AK5" i="2"/>
  <c r="AL5" i="2"/>
  <c r="AM5" i="2"/>
  <c r="AN5" i="2"/>
  <c r="AO5" i="2"/>
  <c r="AP5" i="2"/>
  <c r="AW5" i="2"/>
  <c r="AX5" i="2"/>
  <c r="AY5" i="2"/>
  <c r="AZ5" i="2"/>
  <c r="AI6" i="2"/>
  <c r="AJ6" i="2"/>
  <c r="AO6" i="2"/>
  <c r="AW6" i="2"/>
  <c r="AX6" i="2"/>
  <c r="AI7" i="2"/>
  <c r="AJ7" i="2"/>
  <c r="AK7" i="2"/>
  <c r="AL7" i="2"/>
  <c r="AM7" i="2"/>
  <c r="AN7" i="2"/>
  <c r="AO7" i="2"/>
  <c r="AP7" i="2"/>
  <c r="AQ7" i="2"/>
  <c r="AR7" i="2"/>
  <c r="AW7" i="2"/>
  <c r="AX7" i="2"/>
  <c r="AY7" i="2"/>
  <c r="AZ7" i="2"/>
  <c r="AG8" i="2"/>
  <c r="AH8" i="2"/>
  <c r="AI8" i="2"/>
  <c r="AJ8" i="2"/>
  <c r="AK8" i="2"/>
  <c r="AL8" i="2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S2" i="24"/>
  <c r="BT2" i="24"/>
  <c r="BU2" i="24"/>
  <c r="BV2" i="24"/>
  <c r="BW2" i="24"/>
  <c r="BX2" i="24"/>
  <c r="BY2" i="24"/>
  <c r="BZ2" i="24"/>
  <c r="CA2" i="24"/>
  <c r="CB2" i="24"/>
  <c r="CC2" i="24"/>
  <c r="CD2" i="24"/>
  <c r="CE2" i="24"/>
  <c r="CF2" i="24"/>
  <c r="CG2" i="24"/>
  <c r="CH2" i="24"/>
  <c r="CI2" i="24"/>
  <c r="CJ2" i="24"/>
  <c r="CK2" i="24"/>
  <c r="CL2" i="24"/>
  <c r="BS3" i="24"/>
  <c r="BT3" i="24"/>
  <c r="BU3" i="24"/>
  <c r="BV3" i="24"/>
  <c r="BW3" i="24"/>
  <c r="BX3" i="24"/>
  <c r="BY3" i="24"/>
  <c r="BZ3" i="24"/>
  <c r="CA3" i="24"/>
  <c r="CB3" i="24"/>
  <c r="CC3" i="24"/>
  <c r="CD3" i="24"/>
  <c r="CE3" i="24"/>
  <c r="CF3" i="24"/>
  <c r="CG3" i="24"/>
  <c r="CH3" i="24"/>
  <c r="CI3" i="24"/>
  <c r="CJ3" i="24"/>
  <c r="CK3" i="24"/>
  <c r="CL3" i="24"/>
  <c r="BS4" i="24"/>
  <c r="BT4" i="24"/>
  <c r="BU4" i="24"/>
  <c r="BV4" i="24"/>
  <c r="BW4" i="24"/>
  <c r="BX4" i="24"/>
  <c r="BY4" i="24"/>
  <c r="BZ4" i="24"/>
  <c r="CA4" i="24"/>
  <c r="CB4" i="24"/>
  <c r="CC4" i="24"/>
  <c r="CD4" i="24"/>
  <c r="CE4" i="24"/>
  <c r="CF4" i="24"/>
  <c r="CG4" i="24"/>
  <c r="CH4" i="24"/>
  <c r="CI4" i="24"/>
  <c r="CJ4" i="24"/>
  <c r="CK4" i="24"/>
  <c r="CL4" i="24"/>
  <c r="BS5" i="24"/>
  <c r="BT5" i="24"/>
  <c r="BU5" i="24"/>
  <c r="BV5" i="24"/>
  <c r="BW5" i="24"/>
  <c r="BX5" i="24"/>
  <c r="BY5" i="24"/>
  <c r="BZ5" i="24"/>
  <c r="CA5" i="24"/>
  <c r="CB5" i="24"/>
  <c r="CC5" i="24"/>
  <c r="CD5" i="24"/>
  <c r="CE5" i="24"/>
  <c r="CF5" i="24"/>
  <c r="CG5" i="24"/>
  <c r="CH5" i="24"/>
  <c r="CI5" i="24"/>
  <c r="CJ5" i="24"/>
  <c r="CK5" i="24"/>
  <c r="CL5" i="24"/>
  <c r="BS6" i="24"/>
  <c r="BT6" i="24"/>
  <c r="BU6" i="24"/>
  <c r="BV6" i="24"/>
  <c r="BW6" i="24"/>
  <c r="BX6" i="24"/>
  <c r="BY6" i="24"/>
  <c r="BZ6" i="24"/>
  <c r="CA6" i="24"/>
  <c r="CB6" i="24"/>
  <c r="CC6" i="24"/>
  <c r="CD6" i="24"/>
  <c r="CE6" i="24"/>
  <c r="CF6" i="24"/>
  <c r="CG6" i="24"/>
  <c r="CH6" i="24"/>
  <c r="CI6" i="24"/>
  <c r="CJ6" i="24"/>
  <c r="CK6" i="24"/>
  <c r="CL6" i="24"/>
  <c r="BS7" i="24"/>
  <c r="BT7" i="24"/>
  <c r="BU7" i="24"/>
  <c r="BV7" i="24"/>
  <c r="BW7" i="24"/>
  <c r="BX7" i="24"/>
  <c r="BY7" i="24"/>
  <c r="BZ7" i="24"/>
  <c r="CA7" i="24"/>
  <c r="CB7" i="24"/>
  <c r="CC7" i="24"/>
  <c r="CD7" i="24"/>
  <c r="CE7" i="24"/>
  <c r="CF7" i="24"/>
  <c r="CG7" i="24"/>
  <c r="CH7" i="24"/>
  <c r="CI7" i="24"/>
  <c r="CJ7" i="24"/>
  <c r="CK7" i="24"/>
  <c r="CL7" i="24"/>
  <c r="BS8" i="24"/>
  <c r="BT8" i="24"/>
  <c r="BU8" i="24"/>
  <c r="BV8" i="24"/>
  <c r="BW8" i="24"/>
  <c r="BX8" i="24"/>
  <c r="BY8" i="24"/>
  <c r="BZ8" i="24"/>
  <c r="CA8" i="24"/>
  <c r="CB8" i="24"/>
  <c r="CC8" i="24"/>
  <c r="CD8" i="24"/>
  <c r="CE8" i="24"/>
  <c r="CF8" i="24"/>
  <c r="CG8" i="24"/>
  <c r="CH8" i="24"/>
  <c r="CI8" i="24"/>
  <c r="CJ8" i="24"/>
  <c r="CK8" i="24"/>
  <c r="CL8" i="24"/>
  <c r="BS9" i="24"/>
  <c r="BT9" i="24"/>
  <c r="BU9" i="24"/>
  <c r="BV9" i="24"/>
  <c r="BW9" i="24"/>
  <c r="BX9" i="24"/>
  <c r="BY9" i="24"/>
  <c r="BZ9" i="24"/>
  <c r="CA9" i="24"/>
  <c r="CB9" i="24"/>
  <c r="CC9" i="24"/>
  <c r="CD9" i="24"/>
  <c r="CE9" i="24"/>
  <c r="CF9" i="24"/>
  <c r="CG9" i="24"/>
  <c r="CH9" i="24"/>
  <c r="CI9" i="24"/>
  <c r="CJ9" i="24"/>
  <c r="CK9" i="24"/>
  <c r="CL9" i="24"/>
  <c r="BS10" i="24"/>
  <c r="BT10" i="24"/>
  <c r="BU10" i="24"/>
  <c r="BV10" i="24"/>
  <c r="BW10" i="24"/>
  <c r="BX10" i="24"/>
  <c r="BY10" i="24"/>
  <c r="BZ10" i="24"/>
  <c r="CA10" i="24"/>
  <c r="CB10" i="24"/>
  <c r="CC10" i="24"/>
  <c r="CD10" i="24"/>
  <c r="CE10" i="24"/>
  <c r="CF10" i="24"/>
  <c r="CG10" i="24"/>
  <c r="CH10" i="24"/>
  <c r="CI10" i="24"/>
  <c r="CJ10" i="24"/>
  <c r="CK10" i="24"/>
  <c r="CL10" i="24"/>
  <c r="BS11" i="24"/>
  <c r="BT11" i="24"/>
  <c r="BU11" i="24"/>
  <c r="BV11" i="24"/>
  <c r="BW11" i="24"/>
  <c r="BX11" i="24"/>
  <c r="BY11" i="24"/>
  <c r="BZ11" i="24"/>
  <c r="CA11" i="24"/>
  <c r="CB11" i="24"/>
  <c r="CC11" i="24"/>
  <c r="CD11" i="24"/>
  <c r="CE11" i="24"/>
  <c r="CF11" i="24"/>
  <c r="CG11" i="24"/>
  <c r="CH11" i="24"/>
  <c r="CI11" i="24"/>
  <c r="CJ11" i="24"/>
  <c r="CK11" i="24"/>
  <c r="CL11" i="24"/>
  <c r="BS12" i="24"/>
  <c r="BT12" i="24"/>
  <c r="BU12" i="24"/>
  <c r="BV12" i="24"/>
  <c r="BW12" i="24"/>
  <c r="BX12" i="24"/>
  <c r="BY12" i="24"/>
  <c r="BZ12" i="24"/>
  <c r="CA12" i="24"/>
  <c r="CB12" i="24"/>
  <c r="CC12" i="24"/>
  <c r="CD12" i="24"/>
  <c r="CE12" i="24"/>
  <c r="CF12" i="24"/>
  <c r="CG12" i="24"/>
  <c r="CH12" i="24"/>
  <c r="CI12" i="24"/>
  <c r="CJ12" i="24"/>
  <c r="CK12" i="24"/>
  <c r="CL12" i="24"/>
  <c r="BS13" i="24"/>
  <c r="BT13" i="24"/>
  <c r="BU13" i="24"/>
  <c r="BV13" i="24"/>
  <c r="BW13" i="24"/>
  <c r="BX13" i="24"/>
  <c r="BY13" i="24"/>
  <c r="BZ13" i="24"/>
  <c r="CA13" i="24"/>
  <c r="CB13" i="24"/>
  <c r="CC13" i="24"/>
  <c r="CD13" i="24"/>
  <c r="CE13" i="24"/>
  <c r="CF13" i="24"/>
  <c r="CG13" i="24"/>
  <c r="CH13" i="24"/>
  <c r="CI13" i="24"/>
  <c r="CJ13" i="24"/>
  <c r="CK13" i="24"/>
  <c r="CL13" i="24"/>
  <c r="BS14" i="24"/>
  <c r="BT14" i="24"/>
  <c r="BU14" i="24"/>
  <c r="BV14" i="24"/>
  <c r="BW14" i="24"/>
  <c r="BX14" i="24"/>
  <c r="BY14" i="24"/>
  <c r="BZ14" i="24"/>
  <c r="CA14" i="24"/>
  <c r="CB14" i="24"/>
  <c r="CC14" i="24"/>
  <c r="CD14" i="24"/>
  <c r="CE14" i="24"/>
  <c r="CF14" i="24"/>
  <c r="CG14" i="24"/>
  <c r="CH14" i="24"/>
  <c r="CI14" i="24"/>
  <c r="CJ14" i="24"/>
  <c r="CK14" i="24"/>
  <c r="CL14" i="24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AI24" i="25"/>
  <c r="AW24" i="25"/>
  <c r="AS25" i="25"/>
  <c r="AO26" i="25"/>
  <c r="AK27" i="25"/>
  <c r="AY27" i="25"/>
  <c r="AU28" i="25"/>
  <c r="AQ29" i="25"/>
  <c r="AM30" i="25"/>
  <c r="AJ24" i="25"/>
  <c r="AX24" i="25"/>
  <c r="AT25" i="25"/>
  <c r="AP26" i="25"/>
  <c r="AL27" i="25"/>
  <c r="AZ27" i="25"/>
  <c r="AV28" i="25"/>
  <c r="AR29" i="25"/>
  <c r="AN30" i="25"/>
  <c r="AK24" i="25"/>
  <c r="AU25" i="25"/>
  <c r="AQ26" i="25"/>
  <c r="AS29" i="25"/>
  <c r="AV25" i="25"/>
  <c r="AP30" i="25"/>
  <c r="AU29" i="25"/>
  <c r="AN24" i="25"/>
  <c r="AZ28" i="25"/>
  <c r="AO24" i="25"/>
  <c r="AK25" i="25"/>
  <c r="AY25" i="25"/>
  <c r="AU26" i="25"/>
  <c r="AQ27" i="25"/>
  <c r="AM28" i="25"/>
  <c r="AI29" i="25"/>
  <c r="AW29" i="25"/>
  <c r="AS30" i="25"/>
  <c r="AP24" i="25"/>
  <c r="AL25" i="25"/>
  <c r="AZ25" i="25"/>
  <c r="AV26" i="25"/>
  <c r="AR27" i="25"/>
  <c r="AN28" i="25"/>
  <c r="AJ29" i="25"/>
  <c r="AX29" i="25"/>
  <c r="AT30" i="25"/>
  <c r="AQ24" i="25"/>
  <c r="AM25" i="25"/>
  <c r="AI26" i="25"/>
  <c r="AW26" i="25"/>
  <c r="AS27" i="25"/>
  <c r="AO28" i="25"/>
  <c r="AK29" i="25"/>
  <c r="AY29" i="25"/>
  <c r="AU30" i="25"/>
  <c r="AR24" i="25"/>
  <c r="AN25" i="25"/>
  <c r="AJ26" i="25"/>
  <c r="AX26" i="25"/>
  <c r="AT27" i="25"/>
  <c r="AP28" i="25"/>
  <c r="AL29" i="25"/>
  <c r="AZ29" i="25"/>
  <c r="AV30" i="25"/>
  <c r="AS24" i="25"/>
  <c r="AO25" i="25"/>
  <c r="AK26" i="25"/>
  <c r="AY26" i="25"/>
  <c r="AU27" i="25"/>
  <c r="AQ28" i="25"/>
  <c r="AM29" i="25"/>
  <c r="AI30" i="25"/>
  <c r="AW30" i="25"/>
  <c r="AT24" i="25"/>
  <c r="AP25" i="25"/>
  <c r="AL26" i="25"/>
  <c r="AZ26" i="25"/>
  <c r="AV27" i="25"/>
  <c r="AR28" i="25"/>
  <c r="AN29" i="25"/>
  <c r="AJ30" i="25"/>
  <c r="AX30" i="25"/>
  <c r="AU24" i="25"/>
  <c r="AQ25" i="25"/>
  <c r="AM26" i="25"/>
  <c r="AI27" i="25"/>
  <c r="AW27" i="25"/>
  <c r="AS28" i="25"/>
  <c r="AO29" i="25"/>
  <c r="AK30" i="25"/>
  <c r="AY30" i="25"/>
  <c r="AV24" i="25"/>
  <c r="AR25" i="25"/>
  <c r="AN26" i="25"/>
  <c r="AJ27" i="25"/>
  <c r="AX27" i="25"/>
  <c r="AT28" i="25"/>
  <c r="AP29" i="25"/>
  <c r="AL30" i="25"/>
  <c r="AZ30" i="25"/>
  <c r="AY24" i="25"/>
  <c r="AM27" i="25"/>
  <c r="AI28" i="25"/>
  <c r="AW28" i="25"/>
  <c r="AO30" i="25"/>
  <c r="AL24" i="25"/>
  <c r="AZ24" i="25"/>
  <c r="AR26" i="25"/>
  <c r="AN27" i="25"/>
  <c r="AJ28" i="25"/>
  <c r="AX28" i="25"/>
  <c r="AT29" i="25"/>
  <c r="AM24" i="25"/>
  <c r="AI25" i="25"/>
  <c r="AW25" i="25"/>
  <c r="AS26" i="25"/>
  <c r="AO27" i="25"/>
  <c r="AK28" i="25"/>
  <c r="AY28" i="25"/>
  <c r="AQ30" i="25"/>
  <c r="AJ25" i="25"/>
  <c r="AX25" i="25"/>
  <c r="AT26" i="25"/>
  <c r="AP27" i="25"/>
  <c r="AL28" i="25"/>
  <c r="AV29" i="25"/>
  <c r="AR30" i="25"/>
  <c r="AH30" i="25"/>
  <c r="AH24" i="25"/>
  <c r="AH25" i="25"/>
  <c r="AH26" i="25"/>
  <c r="AH27" i="25"/>
  <c r="AH28" i="25"/>
  <c r="AH29" i="25"/>
  <c r="AG27" i="25"/>
  <c r="AG25" i="25"/>
  <c r="AG29" i="25"/>
  <c r="AG26" i="25"/>
  <c r="AG28" i="25"/>
  <c r="AG30" i="25"/>
  <c r="AG24" i="25"/>
  <c r="AJ9" i="25"/>
  <c r="AX9" i="25"/>
  <c r="AS10" i="25"/>
  <c r="AN11" i="25"/>
  <c r="BB11" i="25"/>
  <c r="AW12" i="25"/>
  <c r="AR13" i="25"/>
  <c r="AM14" i="25"/>
  <c r="BA14" i="25"/>
  <c r="AV15" i="25"/>
  <c r="AQ16" i="25"/>
  <c r="AL17" i="25"/>
  <c r="AZ17" i="25"/>
  <c r="AU18" i="25"/>
  <c r="AP19" i="25"/>
  <c r="AK9" i="25"/>
  <c r="AY9" i="25"/>
  <c r="AT10" i="25"/>
  <c r="AO11" i="25"/>
  <c r="AJ12" i="25"/>
  <c r="AX12" i="25"/>
  <c r="AS13" i="25"/>
  <c r="AN14" i="25"/>
  <c r="BB14" i="25"/>
  <c r="AW15" i="25"/>
  <c r="AR16" i="25"/>
  <c r="AM17" i="25"/>
  <c r="BA17" i="25"/>
  <c r="AV18" i="25"/>
  <c r="AQ19" i="25"/>
  <c r="AL9" i="25"/>
  <c r="AZ9" i="25"/>
  <c r="AU10" i="25"/>
  <c r="AP11" i="25"/>
  <c r="AK12" i="25"/>
  <c r="AY12" i="25"/>
  <c r="AT13" i="25"/>
  <c r="AO14" i="25"/>
  <c r="AJ15" i="25"/>
  <c r="AX15" i="25"/>
  <c r="AS16" i="25"/>
  <c r="AN17" i="25"/>
  <c r="BB17" i="25"/>
  <c r="AW18" i="25"/>
  <c r="AR19" i="25"/>
  <c r="AM10" i="25"/>
  <c r="AJ19" i="25"/>
  <c r="BB10" i="25"/>
  <c r="BA13" i="25"/>
  <c r="AZ16" i="25"/>
  <c r="AK19" i="25"/>
  <c r="AO10" i="25"/>
  <c r="AJ11" i="25"/>
  <c r="AS12" i="25"/>
  <c r="BB13" i="25"/>
  <c r="AM16" i="25"/>
  <c r="AQ18" i="25"/>
  <c r="AP10" i="25"/>
  <c r="AY11" i="25"/>
  <c r="AJ14" i="25"/>
  <c r="AN16" i="25"/>
  <c r="AR18" i="25"/>
  <c r="AV9" i="25"/>
  <c r="AZ11" i="25"/>
  <c r="AK14" i="25"/>
  <c r="AO16" i="25"/>
  <c r="AS18" i="25"/>
  <c r="AW9" i="25"/>
  <c r="AR10" i="25"/>
  <c r="AM11" i="25"/>
  <c r="BA11" i="25"/>
  <c r="AV12" i="25"/>
  <c r="AQ13" i="25"/>
  <c r="AL14" i="25"/>
  <c r="AZ14" i="25"/>
  <c r="AU15" i="25"/>
  <c r="AP16" i="25"/>
  <c r="AK17" i="25"/>
  <c r="AY17" i="25"/>
  <c r="AT18" i="25"/>
  <c r="AO19" i="25"/>
  <c r="AM9" i="25"/>
  <c r="BA9" i="25"/>
  <c r="AV10" i="25"/>
  <c r="AQ11" i="25"/>
  <c r="AL12" i="25"/>
  <c r="AZ12" i="25"/>
  <c r="AU13" i="25"/>
  <c r="AP14" i="25"/>
  <c r="AK15" i="25"/>
  <c r="AY15" i="25"/>
  <c r="AT16" i="25"/>
  <c r="AO17" i="25"/>
  <c r="AJ18" i="25"/>
  <c r="AX18" i="25"/>
  <c r="AS19" i="25"/>
  <c r="AN9" i="25"/>
  <c r="BB9" i="25"/>
  <c r="AW10" i="25"/>
  <c r="AR11" i="25"/>
  <c r="AM12" i="25"/>
  <c r="BA12" i="25"/>
  <c r="AV13" i="25"/>
  <c r="AQ14" i="25"/>
  <c r="AL15" i="25"/>
  <c r="AZ15" i="25"/>
  <c r="AU16" i="25"/>
  <c r="AP17" i="25"/>
  <c r="AK18" i="25"/>
  <c r="AY18" i="25"/>
  <c r="AT19" i="25"/>
  <c r="AO9" i="25"/>
  <c r="AJ10" i="25"/>
  <c r="AX10" i="25"/>
  <c r="AS11" i="25"/>
  <c r="AN12" i="25"/>
  <c r="BB12" i="25"/>
  <c r="AW13" i="25"/>
  <c r="AR14" i="25"/>
  <c r="AM15" i="25"/>
  <c r="BA15" i="25"/>
  <c r="AV16" i="25"/>
  <c r="AQ17" i="25"/>
  <c r="AL18" i="25"/>
  <c r="AZ18" i="25"/>
  <c r="AU19" i="25"/>
  <c r="AP9" i="25"/>
  <c r="AK10" i="25"/>
  <c r="AY10" i="25"/>
  <c r="AT11" i="25"/>
  <c r="AO12" i="25"/>
  <c r="AJ13" i="25"/>
  <c r="AX13" i="25"/>
  <c r="AS14" i="25"/>
  <c r="AN15" i="25"/>
  <c r="BB15" i="25"/>
  <c r="AW16" i="25"/>
  <c r="AR17" i="25"/>
  <c r="AM18" i="25"/>
  <c r="BA18" i="25"/>
  <c r="AV19" i="25"/>
  <c r="AQ9" i="25"/>
  <c r="AL10" i="25"/>
  <c r="AZ10" i="25"/>
  <c r="AU11" i="25"/>
  <c r="AP12" i="25"/>
  <c r="AK13" i="25"/>
  <c r="AY13" i="25"/>
  <c r="AT14" i="25"/>
  <c r="AO15" i="25"/>
  <c r="AJ16" i="25"/>
  <c r="AX16" i="25"/>
  <c r="AS17" i="25"/>
  <c r="AN18" i="25"/>
  <c r="BB18" i="25"/>
  <c r="AW19" i="25"/>
  <c r="AR9" i="25"/>
  <c r="BA10" i="25"/>
  <c r="AV11" i="25"/>
  <c r="AQ12" i="25"/>
  <c r="AL13" i="25"/>
  <c r="AZ13" i="25"/>
  <c r="AU14" i="25"/>
  <c r="AP15" i="25"/>
  <c r="AK16" i="25"/>
  <c r="AY16" i="25"/>
  <c r="AT17" i="25"/>
  <c r="AO18" i="25"/>
  <c r="AX19" i="25"/>
  <c r="AS9" i="25"/>
  <c r="AN10" i="25"/>
  <c r="AW11" i="25"/>
  <c r="AR12" i="25"/>
  <c r="AM13" i="25"/>
  <c r="AV14" i="25"/>
  <c r="AQ15" i="25"/>
  <c r="AL16" i="25"/>
  <c r="AU17" i="25"/>
  <c r="AP18" i="25"/>
  <c r="AY19" i="25"/>
  <c r="AT9" i="25"/>
  <c r="AX11" i="25"/>
  <c r="AN13" i="25"/>
  <c r="AW14" i="25"/>
  <c r="AR15" i="25"/>
  <c r="BA16" i="25"/>
  <c r="AV17" i="25"/>
  <c r="AL19" i="25"/>
  <c r="AZ19" i="25"/>
  <c r="AU9" i="25"/>
  <c r="AK11" i="25"/>
  <c r="AT12" i="25"/>
  <c r="AO13" i="25"/>
  <c r="AX14" i="25"/>
  <c r="AS15" i="25"/>
  <c r="BB16" i="25"/>
  <c r="AW17" i="25"/>
  <c r="AM19" i="25"/>
  <c r="BA19" i="25"/>
  <c r="AQ10" i="25"/>
  <c r="AL11" i="25"/>
  <c r="AU12" i="25"/>
  <c r="AP13" i="25"/>
  <c r="AY14" i="25"/>
  <c r="AT15" i="25"/>
  <c r="AJ17" i="25"/>
  <c r="AX17" i="25"/>
  <c r="AN19" i="25"/>
  <c r="BB19" i="25"/>
  <c r="AI11" i="25"/>
  <c r="AI12" i="25"/>
  <c r="AI14" i="25"/>
  <c r="AI15" i="25"/>
  <c r="AI16" i="25"/>
  <c r="AI17" i="25"/>
  <c r="AI18" i="25"/>
  <c r="AI19" i="25"/>
  <c r="AI10" i="25"/>
  <c r="AI13" i="25"/>
  <c r="AI9" i="25"/>
  <c r="AK8" i="25"/>
  <c r="AY8" i="25"/>
  <c r="AL8" i="25"/>
  <c r="AZ8" i="25"/>
  <c r="AM8" i="25"/>
  <c r="BA8" i="25"/>
  <c r="AN8" i="25"/>
  <c r="BB8" i="25"/>
  <c r="AO8" i="25"/>
  <c r="AP8" i="25"/>
  <c r="AQ8" i="25"/>
  <c r="AR8" i="25"/>
  <c r="AS8" i="25"/>
  <c r="AT8" i="25"/>
  <c r="AW8" i="25"/>
  <c r="AX8" i="25"/>
  <c r="AU8" i="25"/>
  <c r="AV8" i="25"/>
  <c r="AJ8" i="25"/>
  <c r="AI8" i="25"/>
  <c r="AN2" i="13" l="1"/>
  <c r="AM2" i="13"/>
  <c r="AZ2" i="13"/>
  <c r="AL2" i="13"/>
  <c r="AY2" i="13"/>
  <c r="AK2" i="13"/>
  <c r="AX2" i="13"/>
  <c r="AJ2" i="13"/>
  <c r="AW2" i="13"/>
  <c r="AI2" i="13"/>
  <c r="AT2" i="11"/>
  <c r="AU8" i="11"/>
  <c r="AG8" i="11"/>
  <c r="AS2" i="11"/>
  <c r="AR2" i="11"/>
  <c r="AQ2" i="11"/>
  <c r="AN2" i="9"/>
  <c r="AM2" i="9"/>
  <c r="AZ2" i="9"/>
  <c r="AY2" i="9"/>
  <c r="AK2" i="9"/>
  <c r="AL8" i="9"/>
  <c r="AX2" i="9"/>
  <c r="AJ2" i="9"/>
  <c r="AW2" i="9"/>
  <c r="AI2" i="9"/>
  <c r="AT2" i="8"/>
  <c r="AS2" i="8"/>
  <c r="AR2" i="8"/>
  <c r="AV6" i="2"/>
  <c r="AQ6" i="2"/>
  <c r="AU3" i="2"/>
  <c r="AG3" i="2"/>
  <c r="AH6" i="2"/>
  <c r="AU6" i="2"/>
  <c r="AG6" i="2"/>
  <c r="AT6" i="2"/>
  <c r="AS6" i="2"/>
  <c r="AR6" i="2"/>
  <c r="AV3" i="2"/>
  <c r="AH3" i="2"/>
  <c r="AP6" i="2"/>
  <c r="AV5" i="2"/>
  <c r="AH5" i="2"/>
  <c r="AT3" i="2"/>
  <c r="AU5" i="2"/>
  <c r="AG5" i="2"/>
  <c r="AS3" i="2"/>
  <c r="AT5" i="2"/>
  <c r="AR3" i="2"/>
  <c r="AS5" i="2"/>
  <c r="AQ3" i="2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E3" i="2" l="1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<sst xmlns="http://schemas.openxmlformats.org/spreadsheetml/2006/main" count="291" uniqueCount="99">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</sst>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  <c:pt idx="68" formatCode="0.00E+00">
                  <c:v>4.771450869944912E-4</c:v>
                </c:pt>
                <c:pt idx="69" formatCode="0.00E+00">
                  <c:v>4.7813839289710252E-4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  <c:pt idx="68" formatCode="0.00E+00">
                  <c:v>1.0660481321374939E-4</c:v>
                </c:pt>
                <c:pt idx="69" formatCode="0.00E+00">
                  <c:v>1.0638824490587208E-4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  <c:pt idx="68" formatCode="0.00E+00">
                  <c:v>1.2455290936182479E-3</c:v>
                </c:pt>
                <c:pt idx="69" formatCode="0.00E+00">
                  <c:v>1.2530863089764512E-3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  <c:pt idx="68" formatCode="0.00E+00">
                  <c:v>9.2186007873673961E-4</c:v>
                </c:pt>
                <c:pt idx="69" formatCode="0.00E+00">
                  <c:v>9.2745344077126699E-4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  <c:pt idx="68" formatCode="0.00E+00">
                  <c:v>5.8444973212291634E-4</c:v>
                </c:pt>
                <c:pt idx="69" formatCode="0.00E+00">
                  <c:v>5.8820726128076188E-4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  <c:pt idx="68" formatCode="0.00E+00">
                  <c:v>1.5047888863324428E-4</c:v>
                </c:pt>
                <c:pt idx="69" formatCode="0.00E+00">
                  <c:v>1.5144634362655192E-4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  <c:pt idx="68" formatCode="0.00E+00">
                  <c:v>3.8462807216054688E-4</c:v>
                </c:pt>
                <c:pt idx="69" formatCode="0.00E+00">
                  <c:v>3.8437920229935046E-4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  <c:pt idx="68" formatCode="0.00E+00">
                  <c:v>4.2635173204149755E-3</c:v>
                </c:pt>
                <c:pt idx="69" formatCode="0.00E+00">
                  <c:v>4.2908161177035121E-3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  <c:pt idx="68" formatCode="0.00E+00">
                  <c:v>1.0049397002369565E-5</c:v>
                </c:pt>
                <c:pt idx="69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  <c:pt idx="68" formatCode="0.00E+00">
                  <c:v>4.9715257056265547E-3</c:v>
                </c:pt>
                <c:pt idx="69" formatCode="0.00E+00">
                  <c:v>4.9715257056265538E-3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  <c:pt idx="68">
                  <c:v>1.110710625237613E-3</c:v>
                </c:pt>
                <c:pt idx="69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4.25"/>
  <cols>
    <col min="1" max="1" width="13.33203125" customWidth="1"/>
    <col min="2" max="2" width="107.33203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5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0"/>
  <sheetViews>
    <sheetView topLeftCell="AK5" workbookViewId="0">
      <selection activeCell="AV28" sqref="AV28"/>
    </sheetView>
  </sheetViews>
  <sheetFormatPr defaultRowHeight="14.25"/>
  <cols>
    <col min="1" max="1" width="18.33203125" customWidth="1"/>
    <col min="2" max="2" width="16.33203125" customWidth="1"/>
    <col min="3" max="3" width="30.73046875" customWidth="1"/>
  </cols>
  <sheetData>
    <row r="1" spans="1:54">
      <c r="A1" t="s">
        <v>23</v>
      </c>
    </row>
    <row r="2" spans="1:54">
      <c r="A2" t="s">
        <v>24</v>
      </c>
    </row>
    <row r="3" spans="1:54">
      <c r="A3" t="s">
        <v>25</v>
      </c>
    </row>
    <row r="4" spans="1:54">
      <c r="A4" t="s">
        <v>26</v>
      </c>
    </row>
    <row r="6" spans="1:54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54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  <c r="AI7">
        <v>2051</v>
      </c>
      <c r="AJ7">
        <v>2052</v>
      </c>
      <c r="AK7">
        <v>2053</v>
      </c>
      <c r="AL7">
        <v>2054</v>
      </c>
      <c r="AM7">
        <v>2055</v>
      </c>
      <c r="AN7">
        <v>2056</v>
      </c>
      <c r="AO7">
        <v>2057</v>
      </c>
      <c r="AP7">
        <v>2058</v>
      </c>
      <c r="AQ7">
        <v>2059</v>
      </c>
      <c r="AR7">
        <v>2060</v>
      </c>
      <c r="AS7">
        <v>2061</v>
      </c>
      <c r="AT7">
        <v>2062</v>
      </c>
      <c r="AU7">
        <v>2063</v>
      </c>
      <c r="AV7">
        <v>2064</v>
      </c>
      <c r="AW7">
        <v>2065</v>
      </c>
      <c r="AX7">
        <v>2066</v>
      </c>
      <c r="AY7">
        <v>2067</v>
      </c>
      <c r="AZ7">
        <v>2068</v>
      </c>
      <c r="BA7">
        <v>2069</v>
      </c>
      <c r="BB7">
        <v>2070</v>
      </c>
    </row>
    <row r="8" spans="1:54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>
        <f>_xlfn.FORECAST.ETS(AI$7,$D8:$AH8,$D$7:$AH$7)</f>
        <v>4.771450869944912E-4</v>
      </c>
      <c r="AJ8" s="4">
        <f>_xlfn.FORECAST.ETS(AJ$7,$D8:$AH8,$D$7:$AH$7)</f>
        <v>4.7813839289710252E-4</v>
      </c>
      <c r="AK8" s="4">
        <f t="shared" ref="AK8:BB10" si="0">_xlfn.FORECAST.ETS(AK$7,$D8:$AH8,$D$7:$AH$7)</f>
        <v>4.7913169879971383E-4</v>
      </c>
      <c r="AL8" s="4">
        <f t="shared" si="0"/>
        <v>4.8012500470232515E-4</v>
      </c>
      <c r="AM8" s="4">
        <f t="shared" si="0"/>
        <v>4.8111831060493646E-4</v>
      </c>
      <c r="AN8" s="4">
        <f t="shared" si="0"/>
        <v>4.8211161650754778E-4</v>
      </c>
      <c r="AO8" s="4">
        <f t="shared" si="0"/>
        <v>4.8310492241015909E-4</v>
      </c>
      <c r="AP8" s="4">
        <f t="shared" si="0"/>
        <v>4.8409822831277041E-4</v>
      </c>
      <c r="AQ8" s="4">
        <f t="shared" si="0"/>
        <v>4.8509153421538172E-4</v>
      </c>
      <c r="AR8" s="4">
        <f t="shared" si="0"/>
        <v>4.8608484011799304E-4</v>
      </c>
      <c r="AS8" s="4">
        <f t="shared" si="0"/>
        <v>4.8707814602060435E-4</v>
      </c>
      <c r="AT8" s="4">
        <f t="shared" si="0"/>
        <v>4.8807145192321567E-4</v>
      </c>
      <c r="AU8" s="4">
        <f t="shared" si="0"/>
        <v>4.8906475782582704E-4</v>
      </c>
      <c r="AV8" s="4">
        <f t="shared" si="0"/>
        <v>4.9005806372843836E-4</v>
      </c>
      <c r="AW8" s="4">
        <f t="shared" si="0"/>
        <v>4.9105136963104967E-4</v>
      </c>
      <c r="AX8" s="4">
        <f t="shared" si="0"/>
        <v>4.9204467553366099E-4</v>
      </c>
      <c r="AY8" s="4">
        <f t="shared" si="0"/>
        <v>4.930379814362723E-4</v>
      </c>
      <c r="AZ8" s="4">
        <f t="shared" si="0"/>
        <v>4.9403128733888362E-4</v>
      </c>
      <c r="BA8" s="4">
        <f t="shared" si="0"/>
        <v>4.9502459324149493E-4</v>
      </c>
      <c r="BB8" s="4">
        <f t="shared" si="0"/>
        <v>4.9601789914410625E-4</v>
      </c>
    </row>
    <row r="9" spans="1:54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>
        <f>_xlfn.FORECAST.ETS(AI$7,$D9:$AH9,$D$7:$AH$7)</f>
        <v>1.0660481321374939E-4</v>
      </c>
      <c r="AJ9" s="4">
        <f t="shared" ref="AJ9:BB9" si="1">_xlfn.FORECAST.ETS(AJ$7,$D9:$AH9,$D$7:$AH$7)</f>
        <v>1.0638824490587208E-4</v>
      </c>
      <c r="AK9" s="4">
        <f t="shared" si="0"/>
        <v>1.0617167659799479E-4</v>
      </c>
      <c r="AL9" s="4">
        <f t="shared" si="0"/>
        <v>1.059551082901175E-4</v>
      </c>
      <c r="AM9" s="4">
        <f t="shared" si="0"/>
        <v>1.0573853998224019E-4</v>
      </c>
      <c r="AN9" s="4">
        <f t="shared" si="0"/>
        <v>1.055219716743629E-4</v>
      </c>
      <c r="AO9" s="4">
        <f t="shared" si="0"/>
        <v>1.0530540336648561E-4</v>
      </c>
      <c r="AP9" s="4">
        <f t="shared" si="0"/>
        <v>1.050888350586083E-4</v>
      </c>
      <c r="AQ9" s="4">
        <f t="shared" si="0"/>
        <v>1.0487226675073101E-4</v>
      </c>
      <c r="AR9" s="4">
        <f t="shared" si="0"/>
        <v>1.0465569844285372E-4</v>
      </c>
      <c r="AS9" s="4">
        <f t="shared" si="0"/>
        <v>1.0443913013497641E-4</v>
      </c>
      <c r="AT9" s="4">
        <f t="shared" si="0"/>
        <v>1.0422256182709912E-4</v>
      </c>
      <c r="AU9" s="4">
        <f t="shared" si="0"/>
        <v>1.0400599351922183E-4</v>
      </c>
      <c r="AV9" s="4">
        <f t="shared" si="0"/>
        <v>1.0378942521134453E-4</v>
      </c>
      <c r="AW9" s="4">
        <f t="shared" si="0"/>
        <v>1.0357285690346723E-4</v>
      </c>
      <c r="AX9" s="4">
        <f t="shared" si="0"/>
        <v>1.0335628859558994E-4</v>
      </c>
      <c r="AY9" s="4">
        <f t="shared" si="0"/>
        <v>1.0313972028771264E-4</v>
      </c>
      <c r="AZ9" s="4">
        <f t="shared" si="0"/>
        <v>1.0292315197983534E-4</v>
      </c>
      <c r="BA9" s="4">
        <f t="shared" si="0"/>
        <v>1.0270658367195804E-4</v>
      </c>
      <c r="BB9" s="4">
        <f t="shared" si="0"/>
        <v>1.0249001536408075E-4</v>
      </c>
    </row>
    <row r="10" spans="1:54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>
        <f t="shared" ref="AI10:AX19" si="2">_xlfn.FORECAST.ETS(AI$7,$D10:$AH10,$D$7:$AH$7)</f>
        <v>1.2455290936182479E-3</v>
      </c>
      <c r="AJ10" s="4">
        <f t="shared" si="2"/>
        <v>1.2530863089764512E-3</v>
      </c>
      <c r="AK10" s="4">
        <f t="shared" si="2"/>
        <v>1.2606435243346543E-3</v>
      </c>
      <c r="AL10" s="4">
        <f t="shared" si="2"/>
        <v>1.2682007396928577E-3</v>
      </c>
      <c r="AM10" s="4">
        <f t="shared" si="2"/>
        <v>1.2757579550510608E-3</v>
      </c>
      <c r="AN10" s="4">
        <f t="shared" si="2"/>
        <v>1.2833151704092641E-3</v>
      </c>
      <c r="AO10" s="4">
        <f t="shared" si="2"/>
        <v>1.2908723857674672E-3</v>
      </c>
      <c r="AP10" s="4">
        <f t="shared" si="2"/>
        <v>1.2984296011256705E-3</v>
      </c>
      <c r="AQ10" s="4">
        <f t="shared" si="2"/>
        <v>1.3059868164838736E-3</v>
      </c>
      <c r="AR10" s="4">
        <f t="shared" si="2"/>
        <v>1.3135440318420768E-3</v>
      </c>
      <c r="AS10" s="4">
        <f t="shared" si="2"/>
        <v>1.3211012472002801E-3</v>
      </c>
      <c r="AT10" s="4">
        <f t="shared" si="2"/>
        <v>1.3286584625584832E-3</v>
      </c>
      <c r="AU10" s="4">
        <f t="shared" si="2"/>
        <v>1.3362156779166865E-3</v>
      </c>
      <c r="AV10" s="4">
        <f t="shared" si="2"/>
        <v>1.3437728932748896E-3</v>
      </c>
      <c r="AW10" s="4">
        <f t="shared" si="2"/>
        <v>1.351330108633093E-3</v>
      </c>
      <c r="AX10" s="4">
        <f t="shared" si="2"/>
        <v>1.3588873239912961E-3</v>
      </c>
      <c r="AY10" s="4">
        <f t="shared" si="0"/>
        <v>1.3664445393494992E-3</v>
      </c>
      <c r="AZ10" s="4">
        <f t="shared" si="0"/>
        <v>1.3740017547077025E-3</v>
      </c>
      <c r="BA10" s="4">
        <f t="shared" si="0"/>
        <v>1.3815589700659056E-3</v>
      </c>
      <c r="BB10" s="4">
        <f t="shared" si="0"/>
        <v>1.3891161854241089E-3</v>
      </c>
    </row>
    <row r="11" spans="1:54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>
        <f t="shared" si="2"/>
        <v>9.2186007873673961E-4</v>
      </c>
      <c r="AJ11" s="4">
        <f t="shared" ref="AJ11:BB19" si="3">_xlfn.FORECAST.ETS(AJ$7,$D11:$AH11,$D$7:$AH$7)</f>
        <v>9.2745344077126699E-4</v>
      </c>
      <c r="AK11" s="4">
        <f t="shared" si="3"/>
        <v>9.3304680280579437E-4</v>
      </c>
      <c r="AL11" s="4">
        <f t="shared" si="3"/>
        <v>9.3864016484032176E-4</v>
      </c>
      <c r="AM11" s="4">
        <f t="shared" si="3"/>
        <v>9.4423352687484914E-4</v>
      </c>
      <c r="AN11" s="4">
        <f t="shared" si="3"/>
        <v>9.4982688890937652E-4</v>
      </c>
      <c r="AO11" s="4">
        <f t="shared" si="3"/>
        <v>9.5542025094390391E-4</v>
      </c>
      <c r="AP11" s="4">
        <f t="shared" si="3"/>
        <v>9.6101361297843129E-4</v>
      </c>
      <c r="AQ11" s="4">
        <f t="shared" si="3"/>
        <v>9.6660697501295867E-4</v>
      </c>
      <c r="AR11" s="4">
        <f t="shared" si="3"/>
        <v>9.7220033704748605E-4</v>
      </c>
      <c r="AS11" s="4">
        <f t="shared" si="3"/>
        <v>9.7779369908201344E-4</v>
      </c>
      <c r="AT11" s="4">
        <f t="shared" si="3"/>
        <v>9.8338706111654071E-4</v>
      </c>
      <c r="AU11" s="4">
        <f t="shared" si="3"/>
        <v>9.889804231510682E-4</v>
      </c>
      <c r="AV11" s="4">
        <f t="shared" si="3"/>
        <v>9.9457378518559548E-4</v>
      </c>
      <c r="AW11" s="4">
        <f t="shared" si="3"/>
        <v>1.000167147220123E-3</v>
      </c>
      <c r="AX11" s="4">
        <f t="shared" si="3"/>
        <v>1.0057605092546502E-3</v>
      </c>
      <c r="AY11" s="4">
        <f t="shared" si="3"/>
        <v>1.0113538712891777E-3</v>
      </c>
      <c r="AZ11" s="4">
        <f t="shared" si="3"/>
        <v>1.016947233323705E-3</v>
      </c>
      <c r="BA11" s="4">
        <f t="shared" si="3"/>
        <v>1.0225405953582325E-3</v>
      </c>
      <c r="BB11" s="4">
        <f t="shared" si="3"/>
        <v>1.0281339573927598E-3</v>
      </c>
    </row>
    <row r="12" spans="1:54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>
        <f t="shared" si="2"/>
        <v>5.8444973212291634E-4</v>
      </c>
      <c r="AJ12" s="4">
        <f t="shared" si="3"/>
        <v>5.8820726128076188E-4</v>
      </c>
      <c r="AK12" s="4">
        <f t="shared" si="3"/>
        <v>5.9196479043860752E-4</v>
      </c>
      <c r="AL12" s="4">
        <f t="shared" si="3"/>
        <v>5.9572231959645317E-4</v>
      </c>
      <c r="AM12" s="4">
        <f t="shared" si="3"/>
        <v>5.9947984875429882E-4</v>
      </c>
      <c r="AN12" s="4">
        <f t="shared" si="3"/>
        <v>6.0323737791214435E-4</v>
      </c>
      <c r="AO12" s="4">
        <f t="shared" si="3"/>
        <v>6.0699490706999E-4</v>
      </c>
      <c r="AP12" s="4">
        <f t="shared" si="3"/>
        <v>6.1075243622783564E-4</v>
      </c>
      <c r="AQ12" s="4">
        <f t="shared" si="3"/>
        <v>6.1450996538568118E-4</v>
      </c>
      <c r="AR12" s="4">
        <f t="shared" si="3"/>
        <v>6.1826749454352683E-4</v>
      </c>
      <c r="AS12" s="4">
        <f t="shared" si="3"/>
        <v>6.2202502370137247E-4</v>
      </c>
      <c r="AT12" s="4">
        <f t="shared" si="3"/>
        <v>6.2578255285921801E-4</v>
      </c>
      <c r="AU12" s="4">
        <f t="shared" si="3"/>
        <v>6.2954008201706365E-4</v>
      </c>
      <c r="AV12" s="4">
        <f t="shared" si="3"/>
        <v>6.332976111749093E-4</v>
      </c>
      <c r="AW12" s="4">
        <f t="shared" si="3"/>
        <v>6.3705514033275494E-4</v>
      </c>
      <c r="AX12" s="4">
        <f t="shared" si="3"/>
        <v>6.4081266949060048E-4</v>
      </c>
      <c r="AY12" s="4">
        <f t="shared" si="3"/>
        <v>6.4457019864844613E-4</v>
      </c>
      <c r="AZ12" s="4">
        <f t="shared" si="3"/>
        <v>6.4832772780629177E-4</v>
      </c>
      <c r="BA12" s="4">
        <f t="shared" si="3"/>
        <v>6.5208525696413731E-4</v>
      </c>
      <c r="BB12" s="4">
        <f t="shared" si="3"/>
        <v>6.5584278612198295E-4</v>
      </c>
    </row>
    <row r="13" spans="1:54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>
        <f t="shared" si="2"/>
        <v>1.5047888863324428E-4</v>
      </c>
      <c r="AJ13" s="4">
        <f t="shared" si="3"/>
        <v>1.5144634362655192E-4</v>
      </c>
      <c r="AK13" s="4">
        <f t="shared" si="3"/>
        <v>1.5241379861985954E-4</v>
      </c>
      <c r="AL13" s="4">
        <f t="shared" si="3"/>
        <v>1.5338125361316718E-4</v>
      </c>
      <c r="AM13" s="4">
        <f t="shared" si="3"/>
        <v>1.543487086064748E-4</v>
      </c>
      <c r="AN13" s="4">
        <f t="shared" si="3"/>
        <v>1.5531616359978242E-4</v>
      </c>
      <c r="AO13" s="4">
        <f t="shared" si="3"/>
        <v>1.5628361859309006E-4</v>
      </c>
      <c r="AP13" s="4">
        <f t="shared" si="3"/>
        <v>1.5725107358639768E-4</v>
      </c>
      <c r="AQ13" s="4">
        <f t="shared" si="3"/>
        <v>1.582185285797053E-4</v>
      </c>
      <c r="AR13" s="4">
        <f t="shared" si="3"/>
        <v>1.5918598357301294E-4</v>
      </c>
      <c r="AS13" s="4">
        <f t="shared" si="3"/>
        <v>1.6015343856632056E-4</v>
      </c>
      <c r="AT13" s="4">
        <f t="shared" si="3"/>
        <v>1.611208935596282E-4</v>
      </c>
      <c r="AU13" s="4">
        <f t="shared" si="3"/>
        <v>1.6208834855293582E-4</v>
      </c>
      <c r="AV13" s="4">
        <f t="shared" si="3"/>
        <v>1.6305580354624344E-4</v>
      </c>
      <c r="AW13" s="4">
        <f t="shared" si="3"/>
        <v>1.6402325853955108E-4</v>
      </c>
      <c r="AX13" s="4">
        <f t="shared" si="3"/>
        <v>1.649907135328587E-4</v>
      </c>
      <c r="AY13" s="4">
        <f t="shared" si="3"/>
        <v>1.6595816852616634E-4</v>
      </c>
      <c r="AZ13" s="4">
        <f t="shared" si="3"/>
        <v>1.6692562351947396E-4</v>
      </c>
      <c r="BA13" s="4">
        <f t="shared" si="3"/>
        <v>1.6789307851278158E-4</v>
      </c>
      <c r="BB13" s="4">
        <f t="shared" si="3"/>
        <v>1.6886053350608922E-4</v>
      </c>
    </row>
    <row r="14" spans="1:54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>
        <f t="shared" si="2"/>
        <v>3.8462807216054688E-4</v>
      </c>
      <c r="AJ14" s="4">
        <f t="shared" si="3"/>
        <v>3.8437920229935046E-4</v>
      </c>
      <c r="AK14" s="4">
        <f t="shared" si="3"/>
        <v>3.8413033243815399E-4</v>
      </c>
      <c r="AL14" s="4">
        <f t="shared" si="3"/>
        <v>3.8388146257695751E-4</v>
      </c>
      <c r="AM14" s="4">
        <f t="shared" si="3"/>
        <v>3.8363259271576109E-4</v>
      </c>
      <c r="AN14" s="4">
        <f t="shared" si="3"/>
        <v>3.8338372285456462E-4</v>
      </c>
      <c r="AO14" s="4">
        <f t="shared" si="3"/>
        <v>3.8313485299336814E-4</v>
      </c>
      <c r="AP14" s="4">
        <f t="shared" si="3"/>
        <v>3.8288598313217172E-4</v>
      </c>
      <c r="AQ14" s="4">
        <f t="shared" si="3"/>
        <v>3.8263711327097524E-4</v>
      </c>
      <c r="AR14" s="4">
        <f t="shared" si="3"/>
        <v>3.8238824340977877E-4</v>
      </c>
      <c r="AS14" s="4">
        <f t="shared" si="3"/>
        <v>3.8213937354858235E-4</v>
      </c>
      <c r="AT14" s="4">
        <f t="shared" si="3"/>
        <v>3.8189050368738587E-4</v>
      </c>
      <c r="AU14" s="4">
        <f t="shared" si="3"/>
        <v>3.816416338261894E-4</v>
      </c>
      <c r="AV14" s="4">
        <f t="shared" si="3"/>
        <v>3.8139276396499298E-4</v>
      </c>
      <c r="AW14" s="4">
        <f t="shared" si="3"/>
        <v>3.811438941037965E-4</v>
      </c>
      <c r="AX14" s="4">
        <f t="shared" si="3"/>
        <v>3.8089502424260002E-4</v>
      </c>
      <c r="AY14" s="4">
        <f t="shared" si="3"/>
        <v>3.806461543814036E-4</v>
      </c>
      <c r="AZ14" s="4">
        <f t="shared" si="3"/>
        <v>3.8039728452020713E-4</v>
      </c>
      <c r="BA14" s="4">
        <f t="shared" si="3"/>
        <v>3.8014841465901071E-4</v>
      </c>
      <c r="BB14" s="4">
        <f t="shared" si="3"/>
        <v>3.7989954479781423E-4</v>
      </c>
    </row>
    <row r="15" spans="1:54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>
        <f t="shared" si="2"/>
        <v>1.2359925558830588E-3</v>
      </c>
      <c r="AJ15" s="4">
        <f t="shared" si="3"/>
        <v>1.2351928188953378E-3</v>
      </c>
      <c r="AK15" s="4">
        <f t="shared" si="3"/>
        <v>1.2343930819076166E-3</v>
      </c>
      <c r="AL15" s="4">
        <f t="shared" si="3"/>
        <v>1.2335933449198954E-3</v>
      </c>
      <c r="AM15" s="4">
        <f t="shared" si="3"/>
        <v>1.2327936079321745E-3</v>
      </c>
      <c r="AN15" s="4">
        <f t="shared" si="3"/>
        <v>1.2319938709444533E-3</v>
      </c>
      <c r="AO15" s="4">
        <f t="shared" si="3"/>
        <v>1.2311941339567321E-3</v>
      </c>
      <c r="AP15" s="4">
        <f t="shared" si="3"/>
        <v>1.2303943969690112E-3</v>
      </c>
      <c r="AQ15" s="4">
        <f t="shared" si="3"/>
        <v>1.22959465998129E-3</v>
      </c>
      <c r="AR15" s="4">
        <f t="shared" si="3"/>
        <v>1.2287949229935688E-3</v>
      </c>
      <c r="AS15" s="4">
        <f t="shared" si="3"/>
        <v>1.2279951860058476E-3</v>
      </c>
      <c r="AT15" s="4">
        <f t="shared" si="3"/>
        <v>1.2271954490181267E-3</v>
      </c>
      <c r="AU15" s="4">
        <f t="shared" si="3"/>
        <v>1.2263957120304055E-3</v>
      </c>
      <c r="AV15" s="4">
        <f t="shared" si="3"/>
        <v>1.2255959750426843E-3</v>
      </c>
      <c r="AW15" s="4">
        <f t="shared" si="3"/>
        <v>1.2247962380549633E-3</v>
      </c>
      <c r="AX15" s="4">
        <f t="shared" si="3"/>
        <v>1.2239965010672421E-3</v>
      </c>
      <c r="AY15" s="4">
        <f t="shared" si="3"/>
        <v>1.223196764079521E-3</v>
      </c>
      <c r="AZ15" s="4">
        <f t="shared" si="3"/>
        <v>1.2223970270918E-3</v>
      </c>
      <c r="BA15" s="4">
        <f t="shared" si="3"/>
        <v>1.2215972901040788E-3</v>
      </c>
      <c r="BB15" s="4">
        <f t="shared" si="3"/>
        <v>1.2207975531163576E-3</v>
      </c>
    </row>
    <row r="16" spans="1:54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>
        <f t="shared" si="2"/>
        <v>4.2635173204149755E-3</v>
      </c>
      <c r="AJ16" s="4">
        <f t="shared" si="3"/>
        <v>4.2908161177035121E-3</v>
      </c>
      <c r="AK16" s="4">
        <f t="shared" si="3"/>
        <v>4.3181149149920488E-3</v>
      </c>
      <c r="AL16" s="4">
        <f t="shared" si="3"/>
        <v>4.3454137122805854E-3</v>
      </c>
      <c r="AM16" s="4">
        <f t="shared" si="3"/>
        <v>4.3727125095691221E-3</v>
      </c>
      <c r="AN16" s="4">
        <f t="shared" si="3"/>
        <v>4.4000113068576579E-3</v>
      </c>
      <c r="AO16" s="4">
        <f t="shared" si="3"/>
        <v>4.4273101041461945E-3</v>
      </c>
      <c r="AP16" s="4">
        <f t="shared" si="3"/>
        <v>4.4546089014347312E-3</v>
      </c>
      <c r="AQ16" s="4">
        <f t="shared" si="3"/>
        <v>4.4819076987232679E-3</v>
      </c>
      <c r="AR16" s="4">
        <f t="shared" si="3"/>
        <v>4.5092064960118045E-3</v>
      </c>
      <c r="AS16" s="4">
        <f t="shared" si="3"/>
        <v>4.5365052933003412E-3</v>
      </c>
      <c r="AT16" s="4">
        <f t="shared" si="3"/>
        <v>4.5638040905888778E-3</v>
      </c>
      <c r="AU16" s="4">
        <f t="shared" si="3"/>
        <v>4.5911028878774145E-3</v>
      </c>
      <c r="AV16" s="4">
        <f t="shared" si="3"/>
        <v>4.6184016851659512E-3</v>
      </c>
      <c r="AW16" s="4">
        <f t="shared" si="3"/>
        <v>4.6457004824544878E-3</v>
      </c>
      <c r="AX16" s="4">
        <f t="shared" si="3"/>
        <v>4.6729992797430245E-3</v>
      </c>
      <c r="AY16" s="4">
        <f t="shared" si="3"/>
        <v>4.7002980770315611E-3</v>
      </c>
      <c r="AZ16" s="4">
        <f t="shared" si="3"/>
        <v>4.7275968743200978E-3</v>
      </c>
      <c r="BA16" s="4">
        <f t="shared" si="3"/>
        <v>4.7548956716086336E-3</v>
      </c>
      <c r="BB16" s="4">
        <f t="shared" si="3"/>
        <v>4.7821944688971703E-3</v>
      </c>
    </row>
    <row r="17" spans="1:54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>
        <f t="shared" si="2"/>
        <v>1.0049397002369565E-5</v>
      </c>
      <c r="AJ17" s="4">
        <f t="shared" si="3"/>
        <v>1.0049397002369565E-5</v>
      </c>
      <c r="AK17" s="4">
        <f t="shared" si="3"/>
        <v>1.0049397002369567E-5</v>
      </c>
      <c r="AL17" s="4">
        <f t="shared" si="3"/>
        <v>1.0049397002369567E-5</v>
      </c>
      <c r="AM17" s="4">
        <f t="shared" si="3"/>
        <v>1.0049397002369567E-5</v>
      </c>
      <c r="AN17" s="4">
        <f t="shared" si="3"/>
        <v>1.0049397002369567E-5</v>
      </c>
      <c r="AO17" s="4">
        <f t="shared" si="3"/>
        <v>1.0049397002369567E-5</v>
      </c>
      <c r="AP17" s="4">
        <f t="shared" si="3"/>
        <v>1.0049397002369569E-5</v>
      </c>
      <c r="AQ17" s="4">
        <f t="shared" si="3"/>
        <v>1.0049397002369569E-5</v>
      </c>
      <c r="AR17" s="4">
        <f t="shared" si="3"/>
        <v>1.0049397002369569E-5</v>
      </c>
      <c r="AS17" s="4">
        <f t="shared" si="3"/>
        <v>1.0049397002369569E-5</v>
      </c>
      <c r="AT17" s="4">
        <f t="shared" si="3"/>
        <v>1.004939700236957E-5</v>
      </c>
      <c r="AU17" s="4">
        <f t="shared" si="3"/>
        <v>1.004939700236957E-5</v>
      </c>
      <c r="AV17" s="4">
        <f t="shared" si="3"/>
        <v>1.004939700236957E-5</v>
      </c>
      <c r="AW17" s="4">
        <f t="shared" si="3"/>
        <v>1.004939700236957E-5</v>
      </c>
      <c r="AX17" s="4">
        <f t="shared" si="3"/>
        <v>1.004939700236957E-5</v>
      </c>
      <c r="AY17" s="4">
        <f t="shared" si="3"/>
        <v>1.0049397002369572E-5</v>
      </c>
      <c r="AZ17" s="4">
        <f t="shared" si="3"/>
        <v>1.0049397002369572E-5</v>
      </c>
      <c r="BA17" s="4">
        <f t="shared" si="3"/>
        <v>1.0049397002369572E-5</v>
      </c>
      <c r="BB17" s="4">
        <f t="shared" si="3"/>
        <v>1.0049397002369572E-5</v>
      </c>
    </row>
    <row r="18" spans="1:54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>
        <f t="shared" si="2"/>
        <v>4.9715257056265547E-3</v>
      </c>
      <c r="AJ18" s="4">
        <f t="shared" si="3"/>
        <v>4.9715257056265538E-3</v>
      </c>
      <c r="AK18" s="4">
        <f t="shared" si="3"/>
        <v>4.9715257056265538E-3</v>
      </c>
      <c r="AL18" s="4">
        <f t="shared" si="3"/>
        <v>4.9715257056265538E-3</v>
      </c>
      <c r="AM18" s="4">
        <f t="shared" si="3"/>
        <v>4.9715257056265529E-3</v>
      </c>
      <c r="AN18" s="4">
        <f t="shared" si="3"/>
        <v>4.9715257056265529E-3</v>
      </c>
      <c r="AO18" s="4">
        <f t="shared" si="3"/>
        <v>4.9715257056265529E-3</v>
      </c>
      <c r="AP18" s="4">
        <f t="shared" si="3"/>
        <v>4.9715257056265521E-3</v>
      </c>
      <c r="AQ18" s="4">
        <f t="shared" si="3"/>
        <v>4.9715257056265521E-3</v>
      </c>
      <c r="AR18" s="4">
        <f t="shared" si="3"/>
        <v>4.9715257056265512E-3</v>
      </c>
      <c r="AS18" s="4">
        <f t="shared" si="3"/>
        <v>4.9715257056265512E-3</v>
      </c>
      <c r="AT18" s="4">
        <f t="shared" si="3"/>
        <v>4.9715257056265512E-3</v>
      </c>
      <c r="AU18" s="4">
        <f t="shared" si="3"/>
        <v>4.9715257056265503E-3</v>
      </c>
      <c r="AV18" s="4">
        <f t="shared" si="3"/>
        <v>4.9715257056265503E-3</v>
      </c>
      <c r="AW18" s="4">
        <f t="shared" si="3"/>
        <v>4.9715257056265503E-3</v>
      </c>
      <c r="AX18" s="4">
        <f t="shared" si="3"/>
        <v>4.9715257056265495E-3</v>
      </c>
      <c r="AY18" s="4">
        <f t="shared" si="3"/>
        <v>4.9715257056265495E-3</v>
      </c>
      <c r="AZ18" s="4">
        <f t="shared" si="3"/>
        <v>4.9715257056265495E-3</v>
      </c>
      <c r="BA18" s="4">
        <f t="shared" si="3"/>
        <v>4.9715257056265486E-3</v>
      </c>
      <c r="BB18" s="4">
        <f t="shared" si="3"/>
        <v>4.9715257056265486E-3</v>
      </c>
    </row>
    <row r="19" spans="1:54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>
        <f t="shared" si="2"/>
        <v>1.110710625237613E-3</v>
      </c>
      <c r="AJ19" s="4">
        <f t="shared" si="3"/>
        <v>1.110710625237613E-3</v>
      </c>
      <c r="AK19" s="4">
        <f t="shared" si="3"/>
        <v>1.110710625237613E-3</v>
      </c>
      <c r="AL19" s="4">
        <f t="shared" si="3"/>
        <v>1.110710625237613E-3</v>
      </c>
      <c r="AM19" s="4">
        <f t="shared" si="3"/>
        <v>1.110710625237613E-3</v>
      </c>
      <c r="AN19" s="4">
        <f t="shared" si="3"/>
        <v>1.110710625237613E-3</v>
      </c>
      <c r="AO19" s="4">
        <f t="shared" si="3"/>
        <v>1.110710625237613E-3</v>
      </c>
      <c r="AP19" s="4">
        <f t="shared" si="3"/>
        <v>1.110710625237613E-3</v>
      </c>
      <c r="AQ19" s="4">
        <f t="shared" si="3"/>
        <v>1.110710625237613E-3</v>
      </c>
      <c r="AR19" s="4">
        <f t="shared" si="3"/>
        <v>1.110710625237613E-3</v>
      </c>
      <c r="AS19" s="4">
        <f t="shared" si="3"/>
        <v>1.110710625237613E-3</v>
      </c>
      <c r="AT19" s="4">
        <f t="shared" si="3"/>
        <v>1.110710625237613E-3</v>
      </c>
      <c r="AU19" s="4">
        <f t="shared" si="3"/>
        <v>1.110710625237613E-3</v>
      </c>
      <c r="AV19" s="4">
        <f t="shared" si="3"/>
        <v>1.110710625237613E-3</v>
      </c>
      <c r="AW19" s="4">
        <f t="shared" si="3"/>
        <v>1.110710625237613E-3</v>
      </c>
      <c r="AX19" s="4">
        <f t="shared" si="3"/>
        <v>1.110710625237613E-3</v>
      </c>
      <c r="AY19" s="4">
        <f t="shared" si="3"/>
        <v>1.110710625237613E-3</v>
      </c>
      <c r="AZ19" s="4">
        <f t="shared" si="3"/>
        <v>1.110710625237613E-3</v>
      </c>
      <c r="BA19" s="4">
        <f t="shared" si="3"/>
        <v>1.110710625237613E-3</v>
      </c>
      <c r="BB19" s="4">
        <f t="shared" si="3"/>
        <v>1.110710625237613E-3</v>
      </c>
    </row>
    <row r="20" spans="1:54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2" spans="1:54">
      <c r="A22" s="1" t="s">
        <v>93</v>
      </c>
    </row>
    <row r="23" spans="1:54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  <c r="AG23">
        <v>2051</v>
      </c>
      <c r="AH23">
        <v>2052</v>
      </c>
      <c r="AI23">
        <v>2053</v>
      </c>
      <c r="AJ23">
        <v>2054</v>
      </c>
      <c r="AK23">
        <v>2055</v>
      </c>
      <c r="AL23">
        <v>2056</v>
      </c>
      <c r="AM23">
        <v>2057</v>
      </c>
      <c r="AN23">
        <v>2058</v>
      </c>
      <c r="AO23">
        <v>2059</v>
      </c>
      <c r="AP23">
        <v>2060</v>
      </c>
      <c r="AQ23">
        <v>2061</v>
      </c>
      <c r="AR23">
        <v>2062</v>
      </c>
      <c r="AS23">
        <v>2063</v>
      </c>
      <c r="AT23">
        <v>2064</v>
      </c>
      <c r="AU23">
        <v>2065</v>
      </c>
      <c r="AV23">
        <v>2066</v>
      </c>
      <c r="AW23">
        <v>2067</v>
      </c>
      <c r="AX23">
        <v>2068</v>
      </c>
      <c r="AY23">
        <v>2069</v>
      </c>
      <c r="AZ23">
        <v>2070</v>
      </c>
    </row>
    <row r="24" spans="1:54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  <c r="AG24">
        <f>_xlfn.FORECAST.ETS(AG$23,$B24:$AF24,$B$23:$AF$23)</f>
        <v>1.2406522410282391E-3</v>
      </c>
      <c r="AH24">
        <f>_xlfn.FORECAST.ETS(AH$23,$B24:$AF24,$B$23:$AF$23)</f>
        <v>1.239119751482829E-3</v>
      </c>
      <c r="AI24">
        <f t="shared" ref="AI24:AZ30" si="4">_xlfn.FORECAST.ETS(AI$23,$B24:$AF24,$B$23:$AF$23)</f>
        <v>1.2375872619374191E-3</v>
      </c>
      <c r="AJ24">
        <f t="shared" si="4"/>
        <v>1.236054772392009E-3</v>
      </c>
      <c r="AK24">
        <f t="shared" si="4"/>
        <v>1.2345222828465991E-3</v>
      </c>
      <c r="AL24">
        <f t="shared" si="4"/>
        <v>1.2329897933011889E-3</v>
      </c>
      <c r="AM24">
        <f t="shared" si="4"/>
        <v>1.231457303755779E-3</v>
      </c>
      <c r="AN24">
        <f t="shared" si="4"/>
        <v>1.2299248142103691E-3</v>
      </c>
      <c r="AO24">
        <f t="shared" si="4"/>
        <v>1.228392324664959E-3</v>
      </c>
      <c r="AP24">
        <f t="shared" si="4"/>
        <v>1.2268598351195491E-3</v>
      </c>
      <c r="AQ24">
        <f t="shared" si="4"/>
        <v>1.225327345574139E-3</v>
      </c>
      <c r="AR24">
        <f t="shared" si="4"/>
        <v>1.2237948560287291E-3</v>
      </c>
      <c r="AS24">
        <f t="shared" si="4"/>
        <v>1.222262366483319E-3</v>
      </c>
      <c r="AT24">
        <f t="shared" si="4"/>
        <v>1.220729876937909E-3</v>
      </c>
      <c r="AU24">
        <f t="shared" si="4"/>
        <v>1.2191973873924991E-3</v>
      </c>
      <c r="AV24">
        <f t="shared" si="4"/>
        <v>1.217664897847089E-3</v>
      </c>
      <c r="AW24">
        <f t="shared" si="4"/>
        <v>1.2161324083016791E-3</v>
      </c>
      <c r="AX24">
        <f t="shared" si="4"/>
        <v>1.214599918756269E-3</v>
      </c>
      <c r="AY24">
        <f t="shared" si="4"/>
        <v>1.2130674292108591E-3</v>
      </c>
      <c r="AZ24">
        <f t="shared" si="4"/>
        <v>1.211534939665449E-3</v>
      </c>
    </row>
    <row r="25" spans="1:54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  <c r="AG25">
        <f t="shared" ref="AG25:AV30" si="5">_xlfn.FORECAST.ETS(AG$23,$B25:$AF25,$B$23:$AF$23)</f>
        <v>4.1066169936867071E-4</v>
      </c>
      <c r="AH25">
        <f t="shared" si="5"/>
        <v>4.1031261934956829E-4</v>
      </c>
      <c r="AI25">
        <f t="shared" si="5"/>
        <v>4.0996353933046587E-4</v>
      </c>
      <c r="AJ25">
        <f t="shared" si="5"/>
        <v>4.096144593113634E-4</v>
      </c>
      <c r="AK25">
        <f t="shared" si="5"/>
        <v>4.0926537929226098E-4</v>
      </c>
      <c r="AL25">
        <f t="shared" si="5"/>
        <v>4.0891629927315855E-4</v>
      </c>
      <c r="AM25">
        <f t="shared" si="5"/>
        <v>4.0856721925405613E-4</v>
      </c>
      <c r="AN25">
        <f t="shared" si="5"/>
        <v>4.0821813923495371E-4</v>
      </c>
      <c r="AO25">
        <f t="shared" si="5"/>
        <v>4.0786905921585124E-4</v>
      </c>
      <c r="AP25">
        <f t="shared" si="5"/>
        <v>4.0751997919674882E-4</v>
      </c>
      <c r="AQ25">
        <f t="shared" si="5"/>
        <v>4.071708991776464E-4</v>
      </c>
      <c r="AR25">
        <f t="shared" si="5"/>
        <v>4.0682181915854398E-4</v>
      </c>
      <c r="AS25">
        <f t="shared" si="5"/>
        <v>4.0647273913944155E-4</v>
      </c>
      <c r="AT25">
        <f t="shared" si="5"/>
        <v>4.0612365912033913E-4</v>
      </c>
      <c r="AU25">
        <f t="shared" si="5"/>
        <v>4.0577457910123671E-4</v>
      </c>
      <c r="AV25">
        <f t="shared" si="5"/>
        <v>4.0542549908213424E-4</v>
      </c>
      <c r="AW25">
        <f t="shared" si="4"/>
        <v>4.0507641906303182E-4</v>
      </c>
      <c r="AX25">
        <f t="shared" si="4"/>
        <v>4.047273390439294E-4</v>
      </c>
      <c r="AY25">
        <f t="shared" si="4"/>
        <v>4.0437825902482697E-4</v>
      </c>
      <c r="AZ25">
        <f t="shared" si="4"/>
        <v>4.0402917900572455E-4</v>
      </c>
    </row>
    <row r="26" spans="1:54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  <c r="AG26">
        <f t="shared" si="5"/>
        <v>4.3900980227552956E-4</v>
      </c>
      <c r="AH26">
        <f t="shared" si="5"/>
        <v>4.3892326787724249E-4</v>
      </c>
      <c r="AI26">
        <f t="shared" si="4"/>
        <v>4.3883673347895543E-4</v>
      </c>
      <c r="AJ26">
        <f t="shared" si="4"/>
        <v>4.3875019908066836E-4</v>
      </c>
      <c r="AK26">
        <f t="shared" si="4"/>
        <v>4.3866366468238129E-4</v>
      </c>
      <c r="AL26">
        <f t="shared" si="4"/>
        <v>4.3857713028409422E-4</v>
      </c>
      <c r="AM26">
        <f t="shared" si="4"/>
        <v>4.3849059588580715E-4</v>
      </c>
      <c r="AN26">
        <f t="shared" si="4"/>
        <v>4.3840406148752008E-4</v>
      </c>
      <c r="AO26">
        <f t="shared" si="4"/>
        <v>4.3831752708923302E-4</v>
      </c>
      <c r="AP26">
        <f t="shared" si="4"/>
        <v>4.3823099269094595E-4</v>
      </c>
      <c r="AQ26">
        <f t="shared" si="4"/>
        <v>4.3814445829265888E-4</v>
      </c>
      <c r="AR26">
        <f t="shared" si="4"/>
        <v>4.3805792389437181E-4</v>
      </c>
      <c r="AS26">
        <f t="shared" si="4"/>
        <v>4.3797138949608474E-4</v>
      </c>
      <c r="AT26">
        <f t="shared" si="4"/>
        <v>4.3788485509779767E-4</v>
      </c>
      <c r="AU26">
        <f t="shared" si="4"/>
        <v>4.3779832069951061E-4</v>
      </c>
      <c r="AV26">
        <f t="shared" si="4"/>
        <v>4.3771178630122354E-4</v>
      </c>
      <c r="AW26">
        <f t="shared" si="4"/>
        <v>4.3762525190293647E-4</v>
      </c>
      <c r="AX26">
        <f t="shared" si="4"/>
        <v>4.375387175046494E-4</v>
      </c>
      <c r="AY26">
        <f t="shared" si="4"/>
        <v>4.3745218310636233E-4</v>
      </c>
      <c r="AZ26">
        <f t="shared" si="4"/>
        <v>4.3736564870807526E-4</v>
      </c>
    </row>
    <row r="27" spans="1:54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  <c r="AG27">
        <f t="shared" si="5"/>
        <v>4.3300010447396519E-4</v>
      </c>
      <c r="AH27">
        <f t="shared" si="5"/>
        <v>4.3265330752508137E-4</v>
      </c>
      <c r="AI27">
        <f t="shared" si="4"/>
        <v>4.3230651057619762E-4</v>
      </c>
      <c r="AJ27">
        <f t="shared" si="4"/>
        <v>4.3195971362731386E-4</v>
      </c>
      <c r="AK27">
        <f t="shared" si="4"/>
        <v>4.3161291667843005E-4</v>
      </c>
      <c r="AL27">
        <f t="shared" si="4"/>
        <v>4.3126611972954629E-4</v>
      </c>
      <c r="AM27">
        <f t="shared" si="4"/>
        <v>4.3091932278066254E-4</v>
      </c>
      <c r="AN27">
        <f t="shared" si="4"/>
        <v>4.3057252583177872E-4</v>
      </c>
      <c r="AO27">
        <f t="shared" si="4"/>
        <v>4.3022572888289497E-4</v>
      </c>
      <c r="AP27">
        <f t="shared" si="4"/>
        <v>4.2987893193401121E-4</v>
      </c>
      <c r="AQ27">
        <f t="shared" si="4"/>
        <v>4.295321349851274E-4</v>
      </c>
      <c r="AR27">
        <f t="shared" si="4"/>
        <v>4.2918533803624364E-4</v>
      </c>
      <c r="AS27">
        <f t="shared" si="4"/>
        <v>4.2883854108735988E-4</v>
      </c>
      <c r="AT27">
        <f t="shared" si="4"/>
        <v>4.2849174413847607E-4</v>
      </c>
      <c r="AU27">
        <f t="shared" si="4"/>
        <v>4.2814494718959232E-4</v>
      </c>
      <c r="AV27">
        <f t="shared" si="4"/>
        <v>4.2779815024070856E-4</v>
      </c>
      <c r="AW27">
        <f t="shared" si="4"/>
        <v>4.2745135329182475E-4</v>
      </c>
      <c r="AX27">
        <f t="shared" si="4"/>
        <v>4.2710455634294099E-4</v>
      </c>
      <c r="AY27">
        <f t="shared" si="4"/>
        <v>4.2675775939405723E-4</v>
      </c>
      <c r="AZ27">
        <f t="shared" si="4"/>
        <v>4.2641096244517342E-4</v>
      </c>
    </row>
    <row r="28" spans="1:54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  <c r="AG28">
        <f t="shared" si="5"/>
        <v>7.2325603920554401E-4</v>
      </c>
      <c r="AH28">
        <f t="shared" si="5"/>
        <v>7.1916845044696039E-4</v>
      </c>
      <c r="AI28">
        <f t="shared" si="4"/>
        <v>7.1508086168837689E-4</v>
      </c>
      <c r="AJ28">
        <f t="shared" si="4"/>
        <v>7.1099327292979328E-4</v>
      </c>
      <c r="AK28">
        <f t="shared" si="4"/>
        <v>7.0690568417120967E-4</v>
      </c>
      <c r="AL28">
        <f t="shared" si="4"/>
        <v>7.0281809541262606E-4</v>
      </c>
      <c r="AM28">
        <f t="shared" si="4"/>
        <v>6.9873050665404245E-4</v>
      </c>
      <c r="AN28">
        <f t="shared" si="4"/>
        <v>6.9464291789545895E-4</v>
      </c>
      <c r="AO28">
        <f t="shared" si="4"/>
        <v>6.9055532913687534E-4</v>
      </c>
      <c r="AP28">
        <f t="shared" si="4"/>
        <v>6.8646774037829173E-4</v>
      </c>
      <c r="AQ28">
        <f t="shared" si="4"/>
        <v>6.8238015161970812E-4</v>
      </c>
      <c r="AR28">
        <f t="shared" si="4"/>
        <v>6.7829256286112451E-4</v>
      </c>
      <c r="AS28">
        <f t="shared" si="4"/>
        <v>6.742049741025409E-4</v>
      </c>
      <c r="AT28">
        <f t="shared" si="4"/>
        <v>6.7011738534395739E-4</v>
      </c>
      <c r="AU28">
        <f t="shared" si="4"/>
        <v>6.6602979658537378E-4</v>
      </c>
      <c r="AV28">
        <f t="shared" si="4"/>
        <v>6.6194220782679017E-4</v>
      </c>
      <c r="AW28">
        <f t="shared" si="4"/>
        <v>6.5785461906820656E-4</v>
      </c>
      <c r="AX28">
        <f t="shared" si="4"/>
        <v>6.5376703030962295E-4</v>
      </c>
      <c r="AY28">
        <f t="shared" si="4"/>
        <v>6.4967944155103945E-4</v>
      </c>
      <c r="AZ28">
        <f t="shared" si="4"/>
        <v>6.4559185279245584E-4</v>
      </c>
    </row>
    <row r="29" spans="1:54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  <c r="AG29">
        <f t="shared" si="5"/>
        <v>3.87966355821835E-4</v>
      </c>
      <c r="AH29">
        <f t="shared" si="5"/>
        <v>3.8756125843616307E-4</v>
      </c>
      <c r="AI29">
        <f t="shared" si="4"/>
        <v>3.8715616105049113E-4</v>
      </c>
      <c r="AJ29">
        <f t="shared" si="4"/>
        <v>3.8675106366481914E-4</v>
      </c>
      <c r="AK29">
        <f t="shared" si="4"/>
        <v>3.8634596627914721E-4</v>
      </c>
      <c r="AL29">
        <f t="shared" si="4"/>
        <v>3.8594086889347527E-4</v>
      </c>
      <c r="AM29">
        <f t="shared" si="4"/>
        <v>3.8553577150780334E-4</v>
      </c>
      <c r="AN29">
        <f t="shared" si="4"/>
        <v>3.851306741221314E-4</v>
      </c>
      <c r="AO29">
        <f t="shared" si="4"/>
        <v>3.8472557673645947E-4</v>
      </c>
      <c r="AP29">
        <f t="shared" si="4"/>
        <v>3.8432047935078748E-4</v>
      </c>
      <c r="AQ29">
        <f t="shared" si="4"/>
        <v>3.8391538196511554E-4</v>
      </c>
      <c r="AR29">
        <f t="shared" si="4"/>
        <v>3.8351028457944361E-4</v>
      </c>
      <c r="AS29">
        <f t="shared" si="4"/>
        <v>3.8310518719377167E-4</v>
      </c>
      <c r="AT29">
        <f t="shared" si="4"/>
        <v>3.8270008980809974E-4</v>
      </c>
      <c r="AU29">
        <f t="shared" si="4"/>
        <v>3.822949924224278E-4</v>
      </c>
      <c r="AV29">
        <f t="shared" si="4"/>
        <v>3.8188989503675587E-4</v>
      </c>
      <c r="AW29">
        <f t="shared" si="4"/>
        <v>3.8148479765108388E-4</v>
      </c>
      <c r="AX29">
        <f t="shared" si="4"/>
        <v>3.8107970026541194E-4</v>
      </c>
      <c r="AY29">
        <f t="shared" si="4"/>
        <v>3.8067460287974001E-4</v>
      </c>
      <c r="AZ29">
        <f t="shared" si="4"/>
        <v>3.8026950549406807E-4</v>
      </c>
    </row>
    <row r="30" spans="1:54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  <c r="AG30">
        <f t="shared" si="5"/>
        <v>5.7592591949471629E-4</v>
      </c>
      <c r="AH30">
        <f t="shared" si="5"/>
        <v>5.7549656496563698E-4</v>
      </c>
      <c r="AI30">
        <f t="shared" si="4"/>
        <v>5.7506721043655779E-4</v>
      </c>
      <c r="AJ30">
        <f t="shared" si="4"/>
        <v>5.7463785590747849E-4</v>
      </c>
      <c r="AK30">
        <f t="shared" si="4"/>
        <v>5.7420850137839918E-4</v>
      </c>
      <c r="AL30">
        <f t="shared" si="4"/>
        <v>5.7377914684931988E-4</v>
      </c>
      <c r="AM30">
        <f t="shared" si="4"/>
        <v>5.7334979232024068E-4</v>
      </c>
      <c r="AN30">
        <f t="shared" si="4"/>
        <v>5.7292043779116138E-4</v>
      </c>
      <c r="AO30">
        <f t="shared" si="4"/>
        <v>5.7249108326208208E-4</v>
      </c>
      <c r="AP30">
        <f t="shared" si="4"/>
        <v>5.7206172873300277E-4</v>
      </c>
      <c r="AQ30">
        <f t="shared" si="4"/>
        <v>5.7163237420392347E-4</v>
      </c>
      <c r="AR30">
        <f t="shared" si="4"/>
        <v>5.7120301967484427E-4</v>
      </c>
      <c r="AS30">
        <f t="shared" si="4"/>
        <v>5.7077366514576497E-4</v>
      </c>
      <c r="AT30">
        <f t="shared" si="4"/>
        <v>5.7034431061668567E-4</v>
      </c>
      <c r="AU30">
        <f t="shared" si="4"/>
        <v>5.6991495608760636E-4</v>
      </c>
      <c r="AV30">
        <f t="shared" si="4"/>
        <v>5.6948560155852717E-4</v>
      </c>
      <c r="AW30">
        <f t="shared" si="4"/>
        <v>5.6905624702944786E-4</v>
      </c>
      <c r="AX30">
        <f t="shared" si="4"/>
        <v>5.6862689250036856E-4</v>
      </c>
      <c r="AY30">
        <f t="shared" si="4"/>
        <v>5.6819753797128926E-4</v>
      </c>
      <c r="AZ30">
        <f t="shared" si="4"/>
        <v>5.6776818344220995E-4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I10" sqref="I10"/>
    </sheetView>
  </sheetViews>
  <sheetFormatPr defaultRowHeight="14.2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25"/>
  <cols>
    <col min="1" max="1" width="50.33203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D16" sqref="D16"/>
    </sheetView>
  </sheetViews>
  <sheetFormatPr defaultRowHeight="14.25"/>
  <cols>
    <col min="1" max="1" width="42.06640625" customWidth="1"/>
    <col min="2" max="2" width="26.33203125" customWidth="1"/>
    <col min="3" max="3" width="42.79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8.5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28.5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L15"/>
  <sheetViews>
    <sheetView zoomScale="90" zoomScaleNormal="90" workbookViewId="0">
      <pane xSplit="2" topLeftCell="BU1" activePane="topRight" state="frozen"/>
      <selection pane="topRight" activeCell="CB1" sqref="CB1"/>
    </sheetView>
  </sheetViews>
  <sheetFormatPr defaultRowHeight="14.25"/>
  <cols>
    <col min="1" max="1" width="14" customWidth="1"/>
    <col min="15" max="15" width="11.33203125" customWidth="1"/>
    <col min="39" max="39" width="9.06640625" style="10"/>
  </cols>
  <sheetData>
    <row r="1" spans="1:90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  <c r="BS1">
        <v>2051</v>
      </c>
      <c r="BT1">
        <v>2052</v>
      </c>
      <c r="BU1">
        <v>2053</v>
      </c>
      <c r="BV1">
        <v>2054</v>
      </c>
      <c r="BW1">
        <v>2055</v>
      </c>
      <c r="BX1">
        <v>2056</v>
      </c>
      <c r="BY1">
        <v>2057</v>
      </c>
      <c r="BZ1">
        <v>2058</v>
      </c>
      <c r="CA1">
        <v>2059</v>
      </c>
      <c r="CB1">
        <v>2060</v>
      </c>
      <c r="CC1">
        <v>2061</v>
      </c>
      <c r="CD1">
        <v>2062</v>
      </c>
      <c r="CE1">
        <v>2063</v>
      </c>
      <c r="CF1">
        <v>2064</v>
      </c>
      <c r="CG1">
        <v>2065</v>
      </c>
      <c r="CH1">
        <v>2066</v>
      </c>
      <c r="CI1">
        <v>2067</v>
      </c>
      <c r="CJ1">
        <v>2068</v>
      </c>
      <c r="CK1">
        <v>2069</v>
      </c>
      <c r="CL1">
        <v>2070</v>
      </c>
    </row>
    <row r="2" spans="1:90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>
        <f>BNVFE!AI8</f>
        <v>4.771450869944912E-4</v>
      </c>
      <c r="BT2" s="11">
        <f>BNVFE!AJ8</f>
        <v>4.7813839289710252E-4</v>
      </c>
      <c r="BU2" s="11">
        <f>BNVFE!AK8</f>
        <v>4.7913169879971383E-4</v>
      </c>
      <c r="BV2" s="11">
        <f>BNVFE!AL8</f>
        <v>4.8012500470232515E-4</v>
      </c>
      <c r="BW2" s="11">
        <f>BNVFE!AM8</f>
        <v>4.8111831060493646E-4</v>
      </c>
      <c r="BX2" s="11">
        <f>BNVFE!AN8</f>
        <v>4.8211161650754778E-4</v>
      </c>
      <c r="BY2" s="11">
        <f>BNVFE!AO8</f>
        <v>4.8310492241015909E-4</v>
      </c>
      <c r="BZ2" s="11">
        <f>BNVFE!AP8</f>
        <v>4.8409822831277041E-4</v>
      </c>
      <c r="CA2" s="11">
        <f>BNVFE!AQ8</f>
        <v>4.8509153421538172E-4</v>
      </c>
      <c r="CB2" s="11">
        <f>BNVFE!AR8</f>
        <v>4.8608484011799304E-4</v>
      </c>
      <c r="CC2" s="11">
        <f>BNVFE!AS8</f>
        <v>4.8707814602060435E-4</v>
      </c>
      <c r="CD2" s="11">
        <f>BNVFE!AT8</f>
        <v>4.8807145192321567E-4</v>
      </c>
      <c r="CE2" s="11">
        <f>BNVFE!AU8</f>
        <v>4.8906475782582704E-4</v>
      </c>
      <c r="CF2" s="11">
        <f>BNVFE!AV8</f>
        <v>4.9005806372843836E-4</v>
      </c>
      <c r="CG2" s="11">
        <f>BNVFE!AW8</f>
        <v>4.9105136963104967E-4</v>
      </c>
      <c r="CH2" s="11">
        <f>BNVFE!AX8</f>
        <v>4.9204467553366099E-4</v>
      </c>
      <c r="CI2" s="11">
        <f>BNVFE!AY8</f>
        <v>4.930379814362723E-4</v>
      </c>
      <c r="CJ2" s="11">
        <f>BNVFE!AZ8</f>
        <v>4.9403128733888362E-4</v>
      </c>
      <c r="CK2" s="11">
        <f>BNVFE!BA8</f>
        <v>4.9502459324149493E-4</v>
      </c>
      <c r="CL2" s="11">
        <f>BNVFE!BB8</f>
        <v>4.9601789914410625E-4</v>
      </c>
    </row>
    <row r="3" spans="1:90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9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>
        <f>BNVFE!AI9</f>
        <v>1.0660481321374939E-4</v>
      </c>
      <c r="BT3" s="11">
        <f>BNVFE!AJ9</f>
        <v>1.0638824490587208E-4</v>
      </c>
      <c r="BU3" s="11">
        <f>BNVFE!AK9</f>
        <v>1.0617167659799479E-4</v>
      </c>
      <c r="BV3" s="11">
        <f>BNVFE!AL9</f>
        <v>1.059551082901175E-4</v>
      </c>
      <c r="BW3" s="11">
        <f>BNVFE!AM9</f>
        <v>1.0573853998224019E-4</v>
      </c>
      <c r="BX3" s="11">
        <f>BNVFE!AN9</f>
        <v>1.055219716743629E-4</v>
      </c>
      <c r="BY3" s="11">
        <f>BNVFE!AO9</f>
        <v>1.0530540336648561E-4</v>
      </c>
      <c r="BZ3" s="11">
        <f>BNVFE!AP9</f>
        <v>1.050888350586083E-4</v>
      </c>
      <c r="CA3" s="11">
        <f>BNVFE!AQ9</f>
        <v>1.0487226675073101E-4</v>
      </c>
      <c r="CB3" s="11">
        <f>BNVFE!AR9</f>
        <v>1.0465569844285372E-4</v>
      </c>
      <c r="CC3" s="11">
        <f>BNVFE!AS9</f>
        <v>1.0443913013497641E-4</v>
      </c>
      <c r="CD3" s="11">
        <f>BNVFE!AT9</f>
        <v>1.0422256182709912E-4</v>
      </c>
      <c r="CE3" s="11">
        <f>BNVFE!AU9</f>
        <v>1.0400599351922183E-4</v>
      </c>
      <c r="CF3" s="11">
        <f>BNVFE!AV9</f>
        <v>1.0378942521134453E-4</v>
      </c>
      <c r="CG3" s="11">
        <f>BNVFE!AW9</f>
        <v>1.0357285690346723E-4</v>
      </c>
      <c r="CH3" s="11">
        <f>BNVFE!AX9</f>
        <v>1.0335628859558994E-4</v>
      </c>
      <c r="CI3" s="11">
        <f>BNVFE!AY9</f>
        <v>1.0313972028771264E-4</v>
      </c>
      <c r="CJ3" s="11">
        <f>BNVFE!AZ9</f>
        <v>1.0292315197983534E-4</v>
      </c>
      <c r="CK3" s="11">
        <f>BNVFE!BA9</f>
        <v>1.0270658367195804E-4</v>
      </c>
      <c r="CL3" s="11">
        <f>BNVFE!BB9</f>
        <v>1.0249001536408075E-4</v>
      </c>
    </row>
    <row r="4" spans="1:90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>
        <f>BNVFE!AI10</f>
        <v>1.2455290936182479E-3</v>
      </c>
      <c r="BT4" s="11">
        <f>BNVFE!AJ10</f>
        <v>1.2530863089764512E-3</v>
      </c>
      <c r="BU4" s="11">
        <f>BNVFE!AK10</f>
        <v>1.2606435243346543E-3</v>
      </c>
      <c r="BV4" s="11">
        <f>BNVFE!AL10</f>
        <v>1.2682007396928577E-3</v>
      </c>
      <c r="BW4" s="11">
        <f>BNVFE!AM10</f>
        <v>1.2757579550510608E-3</v>
      </c>
      <c r="BX4" s="11">
        <f>BNVFE!AN10</f>
        <v>1.2833151704092641E-3</v>
      </c>
      <c r="BY4" s="11">
        <f>BNVFE!AO10</f>
        <v>1.2908723857674672E-3</v>
      </c>
      <c r="BZ4" s="11">
        <f>BNVFE!AP10</f>
        <v>1.2984296011256705E-3</v>
      </c>
      <c r="CA4" s="11">
        <f>BNVFE!AQ10</f>
        <v>1.3059868164838736E-3</v>
      </c>
      <c r="CB4" s="11">
        <f>BNVFE!AR10</f>
        <v>1.3135440318420768E-3</v>
      </c>
      <c r="CC4" s="11">
        <f>BNVFE!AS10</f>
        <v>1.3211012472002801E-3</v>
      </c>
      <c r="CD4" s="11">
        <f>BNVFE!AT10</f>
        <v>1.3286584625584832E-3</v>
      </c>
      <c r="CE4" s="11">
        <f>BNVFE!AU10</f>
        <v>1.3362156779166865E-3</v>
      </c>
      <c r="CF4" s="11">
        <f>BNVFE!AV10</f>
        <v>1.3437728932748896E-3</v>
      </c>
      <c r="CG4" s="11">
        <f>BNVFE!AW10</f>
        <v>1.351330108633093E-3</v>
      </c>
      <c r="CH4" s="11">
        <f>BNVFE!AX10</f>
        <v>1.3588873239912961E-3</v>
      </c>
      <c r="CI4" s="11">
        <f>BNVFE!AY10</f>
        <v>1.3664445393494992E-3</v>
      </c>
      <c r="CJ4" s="11">
        <f>BNVFE!AZ10</f>
        <v>1.3740017547077025E-3</v>
      </c>
      <c r="CK4" s="11">
        <f>BNVFE!BA10</f>
        <v>1.3815589700659056E-3</v>
      </c>
      <c r="CL4" s="11">
        <f>BNVFE!BB10</f>
        <v>1.3891161854241089E-3</v>
      </c>
    </row>
    <row r="5" spans="1:90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8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9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>
        <f>BNVFE!AI11</f>
        <v>9.2186007873673961E-4</v>
      </c>
      <c r="BT5" s="11">
        <f>BNVFE!AJ11</f>
        <v>9.2745344077126699E-4</v>
      </c>
      <c r="BU5" s="11">
        <f>BNVFE!AK11</f>
        <v>9.3304680280579437E-4</v>
      </c>
      <c r="BV5" s="11">
        <f>BNVFE!AL11</f>
        <v>9.3864016484032176E-4</v>
      </c>
      <c r="BW5" s="11">
        <f>BNVFE!AM11</f>
        <v>9.4423352687484914E-4</v>
      </c>
      <c r="BX5" s="11">
        <f>BNVFE!AN11</f>
        <v>9.4982688890937652E-4</v>
      </c>
      <c r="BY5" s="11">
        <f>BNVFE!AO11</f>
        <v>9.5542025094390391E-4</v>
      </c>
      <c r="BZ5" s="11">
        <f>BNVFE!AP11</f>
        <v>9.6101361297843129E-4</v>
      </c>
      <c r="CA5" s="11">
        <f>BNVFE!AQ11</f>
        <v>9.6660697501295867E-4</v>
      </c>
      <c r="CB5" s="11">
        <f>BNVFE!AR11</f>
        <v>9.7220033704748605E-4</v>
      </c>
      <c r="CC5" s="11">
        <f>BNVFE!AS11</f>
        <v>9.7779369908201344E-4</v>
      </c>
      <c r="CD5" s="11">
        <f>BNVFE!AT11</f>
        <v>9.8338706111654071E-4</v>
      </c>
      <c r="CE5" s="11">
        <f>BNVFE!AU11</f>
        <v>9.889804231510682E-4</v>
      </c>
      <c r="CF5" s="11">
        <f>BNVFE!AV11</f>
        <v>9.9457378518559548E-4</v>
      </c>
      <c r="CG5" s="11">
        <f>BNVFE!AW11</f>
        <v>1.000167147220123E-3</v>
      </c>
      <c r="CH5" s="11">
        <f>BNVFE!AX11</f>
        <v>1.0057605092546502E-3</v>
      </c>
      <c r="CI5" s="11">
        <f>BNVFE!AY11</f>
        <v>1.0113538712891777E-3</v>
      </c>
      <c r="CJ5" s="11">
        <f>BNVFE!AZ11</f>
        <v>1.016947233323705E-3</v>
      </c>
      <c r="CK5" s="11">
        <f>BNVFE!BA11</f>
        <v>1.0225405953582325E-3</v>
      </c>
      <c r="CL5" s="11">
        <f>BNVFE!BB11</f>
        <v>1.0281339573927598E-3</v>
      </c>
    </row>
    <row r="6" spans="1:90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9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>
        <f>BNVFE!AI12</f>
        <v>5.8444973212291634E-4</v>
      </c>
      <c r="BT6" s="11">
        <f>BNVFE!AJ12</f>
        <v>5.8820726128076188E-4</v>
      </c>
      <c r="BU6" s="11">
        <f>BNVFE!AK12</f>
        <v>5.9196479043860752E-4</v>
      </c>
      <c r="BV6" s="11">
        <f>BNVFE!AL12</f>
        <v>5.9572231959645317E-4</v>
      </c>
      <c r="BW6" s="11">
        <f>BNVFE!AM12</f>
        <v>5.9947984875429882E-4</v>
      </c>
      <c r="BX6" s="11">
        <f>BNVFE!AN12</f>
        <v>6.0323737791214435E-4</v>
      </c>
      <c r="BY6" s="11">
        <f>BNVFE!AO12</f>
        <v>6.0699490706999E-4</v>
      </c>
      <c r="BZ6" s="11">
        <f>BNVFE!AP12</f>
        <v>6.1075243622783564E-4</v>
      </c>
      <c r="CA6" s="11">
        <f>BNVFE!AQ12</f>
        <v>6.1450996538568118E-4</v>
      </c>
      <c r="CB6" s="11">
        <f>BNVFE!AR12</f>
        <v>6.1826749454352683E-4</v>
      </c>
      <c r="CC6" s="11">
        <f>BNVFE!AS12</f>
        <v>6.2202502370137247E-4</v>
      </c>
      <c r="CD6" s="11">
        <f>BNVFE!AT12</f>
        <v>6.2578255285921801E-4</v>
      </c>
      <c r="CE6" s="11">
        <f>BNVFE!AU12</f>
        <v>6.2954008201706365E-4</v>
      </c>
      <c r="CF6" s="11">
        <f>BNVFE!AV12</f>
        <v>6.332976111749093E-4</v>
      </c>
      <c r="CG6" s="11">
        <f>BNVFE!AW12</f>
        <v>6.3705514033275494E-4</v>
      </c>
      <c r="CH6" s="11">
        <f>BNVFE!AX12</f>
        <v>6.4081266949060048E-4</v>
      </c>
      <c r="CI6" s="11">
        <f>BNVFE!AY12</f>
        <v>6.4457019864844613E-4</v>
      </c>
      <c r="CJ6" s="11">
        <f>BNVFE!AZ12</f>
        <v>6.4832772780629177E-4</v>
      </c>
      <c r="CK6" s="11">
        <f>BNVFE!BA12</f>
        <v>6.5208525696413731E-4</v>
      </c>
      <c r="CL6" s="11">
        <f>BNVFE!BB12</f>
        <v>6.5584278612198295E-4</v>
      </c>
    </row>
    <row r="7" spans="1:90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9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>
        <f>BNVFE!AI13</f>
        <v>1.5047888863324428E-4</v>
      </c>
      <c r="BT7" s="11">
        <f>BNVFE!AJ13</f>
        <v>1.5144634362655192E-4</v>
      </c>
      <c r="BU7" s="11">
        <f>BNVFE!AK13</f>
        <v>1.5241379861985954E-4</v>
      </c>
      <c r="BV7" s="11">
        <f>BNVFE!AL13</f>
        <v>1.5338125361316718E-4</v>
      </c>
      <c r="BW7" s="11">
        <f>BNVFE!AM13</f>
        <v>1.543487086064748E-4</v>
      </c>
      <c r="BX7" s="11">
        <f>BNVFE!AN13</f>
        <v>1.5531616359978242E-4</v>
      </c>
      <c r="BY7" s="11">
        <f>BNVFE!AO13</f>
        <v>1.5628361859309006E-4</v>
      </c>
      <c r="BZ7" s="11">
        <f>BNVFE!AP13</f>
        <v>1.5725107358639768E-4</v>
      </c>
      <c r="CA7" s="11">
        <f>BNVFE!AQ13</f>
        <v>1.582185285797053E-4</v>
      </c>
      <c r="CB7" s="11">
        <f>BNVFE!AR13</f>
        <v>1.5918598357301294E-4</v>
      </c>
      <c r="CC7" s="11">
        <f>BNVFE!AS13</f>
        <v>1.6015343856632056E-4</v>
      </c>
      <c r="CD7" s="11">
        <f>BNVFE!AT13</f>
        <v>1.611208935596282E-4</v>
      </c>
      <c r="CE7" s="11">
        <f>BNVFE!AU13</f>
        <v>1.6208834855293582E-4</v>
      </c>
      <c r="CF7" s="11">
        <f>BNVFE!AV13</f>
        <v>1.6305580354624344E-4</v>
      </c>
      <c r="CG7" s="11">
        <f>BNVFE!AW13</f>
        <v>1.6402325853955108E-4</v>
      </c>
      <c r="CH7" s="11">
        <f>BNVFE!AX13</f>
        <v>1.649907135328587E-4</v>
      </c>
      <c r="CI7" s="11">
        <f>BNVFE!AY13</f>
        <v>1.6595816852616634E-4</v>
      </c>
      <c r="CJ7" s="11">
        <f>BNVFE!AZ13</f>
        <v>1.6692562351947396E-4</v>
      </c>
      <c r="CK7" s="11">
        <f>BNVFE!BA13</f>
        <v>1.6789307851278158E-4</v>
      </c>
      <c r="CL7" s="11">
        <f>BNVFE!BB13</f>
        <v>1.6886053350608922E-4</v>
      </c>
    </row>
    <row r="8" spans="1:90">
      <c r="A8" t="s">
        <v>16</v>
      </c>
      <c r="B8" t="s">
        <v>89</v>
      </c>
      <c r="C8" s="9"/>
      <c r="D8" s="9"/>
      <c r="E8" s="9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29">
        <f t="shared" si="6"/>
        <v>3.8878308910224329E-4</v>
      </c>
      <c r="AN8" s="11">
        <f>BNVFE!D14</f>
        <v>3.8868922094850749E-4</v>
      </c>
      <c r="AO8" s="11">
        <f>BNVFE!E14</f>
        <v>3.8835964956971156E-4</v>
      </c>
      <c r="AP8" s="11">
        <f>BNVFE!F14</f>
        <v>3.8810530909215343E-4</v>
      </c>
      <c r="AQ8" s="11">
        <f>BNVFE!G14</f>
        <v>3.8794345419032003E-4</v>
      </c>
      <c r="AR8" s="11">
        <f>BNVFE!H14</f>
        <v>3.8779756085887974E-4</v>
      </c>
      <c r="AS8" s="11">
        <f>BNVFE!I14</f>
        <v>3.8768659775611613E-4</v>
      </c>
      <c r="AT8" s="11">
        <f>BNVFE!J14</f>
        <v>3.8756372155893972E-4</v>
      </c>
      <c r="AU8" s="11">
        <f>BNVFE!K14</f>
        <v>3.8743413448561116E-4</v>
      </c>
      <c r="AV8" s="11">
        <f>BNVFE!L14</f>
        <v>3.8741625203614658E-4</v>
      </c>
      <c r="AW8" s="11">
        <f>BNVFE!M14</f>
        <v>3.8738694289951122E-4</v>
      </c>
      <c r="AX8" s="11">
        <f>BNVFE!N14</f>
        <v>3.8727323156960051E-4</v>
      </c>
      <c r="AY8" s="11">
        <f>BNVFE!O14</f>
        <v>3.872801832305252E-4</v>
      </c>
      <c r="AZ8" s="11">
        <f>BNVFE!P14</f>
        <v>3.8723285633958973E-4</v>
      </c>
      <c r="BA8" s="11">
        <f>BNVFE!Q14</f>
        <v>3.8719654146009873E-4</v>
      </c>
      <c r="BB8" s="11">
        <f>BNVFE!R14</f>
        <v>3.8712836957078314E-4</v>
      </c>
      <c r="BC8" s="11">
        <f>BNVFE!S14</f>
        <v>3.8710174375942578E-4</v>
      </c>
      <c r="BD8" s="11">
        <f>BNVFE!T14</f>
        <v>3.8701959513390749E-4</v>
      </c>
      <c r="BE8" s="11">
        <f>BNVFE!U14</f>
        <v>3.8693459130790495E-4</v>
      </c>
      <c r="BF8" s="11">
        <f>BNVFE!V14</f>
        <v>3.8684314096127021E-4</v>
      </c>
      <c r="BG8" s="11">
        <f>BNVFE!W14</f>
        <v>3.8675224209457141E-4</v>
      </c>
      <c r="BH8" s="11">
        <f>BNVFE!X14</f>
        <v>3.8662639724460569E-4</v>
      </c>
      <c r="BI8" s="11">
        <f>BNVFE!Y14</f>
        <v>3.8650753548999096E-4</v>
      </c>
      <c r="BJ8" s="11">
        <f>BNVFE!Z14</f>
        <v>3.8637937383671609E-4</v>
      </c>
      <c r="BK8" s="11">
        <f>BNVFE!AA14</f>
        <v>3.8623677194928995E-4</v>
      </c>
      <c r="BL8" s="11">
        <f>BNVFE!AB14</f>
        <v>3.8608334518532407E-4</v>
      </c>
      <c r="BM8" s="11">
        <f>BNVFE!AC14</f>
        <v>3.8590701122559256E-4</v>
      </c>
      <c r="BN8" s="11">
        <f>BNVFE!AD14</f>
        <v>3.8573556454320505E-4</v>
      </c>
      <c r="BO8" s="11">
        <f>BNVFE!AE14</f>
        <v>3.8555651429608934E-4</v>
      </c>
      <c r="BP8" s="11">
        <f>BNVFE!AF14</f>
        <v>3.8536129241038667E-4</v>
      </c>
      <c r="BQ8" s="11">
        <f>BNVFE!AG14</f>
        <v>3.8512787391125356E-4</v>
      </c>
      <c r="BR8" s="11">
        <f>BNVFE!AH14</f>
        <v>3.8487689875144672E-4</v>
      </c>
      <c r="BS8" s="11">
        <f>BNVFE!AI14</f>
        <v>3.8462807216054688E-4</v>
      </c>
      <c r="BT8" s="11">
        <f>BNVFE!AJ14</f>
        <v>3.8437920229935046E-4</v>
      </c>
      <c r="BU8" s="11">
        <f>BNVFE!AK14</f>
        <v>3.8413033243815399E-4</v>
      </c>
      <c r="BV8" s="11">
        <f>BNVFE!AL14</f>
        <v>3.8388146257695751E-4</v>
      </c>
      <c r="BW8" s="11">
        <f>BNVFE!AM14</f>
        <v>3.8363259271576109E-4</v>
      </c>
      <c r="BX8" s="11">
        <f>BNVFE!AN14</f>
        <v>3.8338372285456462E-4</v>
      </c>
      <c r="BY8" s="11">
        <f>BNVFE!AO14</f>
        <v>3.8313485299336814E-4</v>
      </c>
      <c r="BZ8" s="11">
        <f>BNVFE!AP14</f>
        <v>3.8288598313217172E-4</v>
      </c>
      <c r="CA8" s="11">
        <f>BNVFE!AQ14</f>
        <v>3.8263711327097524E-4</v>
      </c>
      <c r="CB8" s="11">
        <f>BNVFE!AR14</f>
        <v>3.8238824340977877E-4</v>
      </c>
      <c r="CC8" s="11">
        <f>BNVFE!AS14</f>
        <v>3.8213937354858235E-4</v>
      </c>
      <c r="CD8" s="11">
        <f>BNVFE!AT14</f>
        <v>3.8189050368738587E-4</v>
      </c>
      <c r="CE8" s="11">
        <f>BNVFE!AU14</f>
        <v>3.816416338261894E-4</v>
      </c>
      <c r="CF8" s="11">
        <f>BNVFE!AV14</f>
        <v>3.8139276396499298E-4</v>
      </c>
      <c r="CG8" s="11">
        <f>BNVFE!AW14</f>
        <v>3.811438941037965E-4</v>
      </c>
      <c r="CH8" s="11">
        <f>BNVFE!AX14</f>
        <v>3.8089502424260002E-4</v>
      </c>
      <c r="CI8" s="11">
        <f>BNVFE!AY14</f>
        <v>3.806461543814036E-4</v>
      </c>
      <c r="CJ8" s="11">
        <f>BNVFE!AZ14</f>
        <v>3.8039728452020713E-4</v>
      </c>
      <c r="CK8" s="11">
        <f>BNVFE!BA14</f>
        <v>3.8014841465901071E-4</v>
      </c>
      <c r="CL8" s="11">
        <f>BNVFE!BB14</f>
        <v>3.7989954479781423E-4</v>
      </c>
    </row>
    <row r="9" spans="1:90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>
        <f>BNVFE!AI15</f>
        <v>1.2359925558830588E-3</v>
      </c>
      <c r="BT9" s="11">
        <f>BNVFE!AJ15</f>
        <v>1.2351928188953378E-3</v>
      </c>
      <c r="BU9" s="11">
        <f>BNVFE!AK15</f>
        <v>1.2343930819076166E-3</v>
      </c>
      <c r="BV9" s="11">
        <f>BNVFE!AL15</f>
        <v>1.2335933449198954E-3</v>
      </c>
      <c r="BW9" s="11">
        <f>BNVFE!AM15</f>
        <v>1.2327936079321745E-3</v>
      </c>
      <c r="BX9" s="11">
        <f>BNVFE!AN15</f>
        <v>1.2319938709444533E-3</v>
      </c>
      <c r="BY9" s="11">
        <f>BNVFE!AO15</f>
        <v>1.2311941339567321E-3</v>
      </c>
      <c r="BZ9" s="11">
        <f>BNVFE!AP15</f>
        <v>1.2303943969690112E-3</v>
      </c>
      <c r="CA9" s="11">
        <f>BNVFE!AQ15</f>
        <v>1.22959465998129E-3</v>
      </c>
      <c r="CB9" s="11">
        <f>BNVFE!AR15</f>
        <v>1.2287949229935688E-3</v>
      </c>
      <c r="CC9" s="11">
        <f>BNVFE!AS15</f>
        <v>1.2279951860058476E-3</v>
      </c>
      <c r="CD9" s="11">
        <f>BNVFE!AT15</f>
        <v>1.2271954490181267E-3</v>
      </c>
      <c r="CE9" s="11">
        <f>BNVFE!AU15</f>
        <v>1.2263957120304055E-3</v>
      </c>
      <c r="CF9" s="11">
        <f>BNVFE!AV15</f>
        <v>1.2255959750426843E-3</v>
      </c>
      <c r="CG9" s="11">
        <f>BNVFE!AW15</f>
        <v>1.2247962380549633E-3</v>
      </c>
      <c r="CH9" s="11">
        <f>BNVFE!AX15</f>
        <v>1.2239965010672421E-3</v>
      </c>
      <c r="CI9" s="11">
        <f>BNVFE!AY15</f>
        <v>1.223196764079521E-3</v>
      </c>
      <c r="CJ9" s="11">
        <f>BNVFE!AZ15</f>
        <v>1.2223970270918E-3</v>
      </c>
      <c r="CK9" s="11">
        <f>BNVFE!BA15</f>
        <v>1.2215972901040788E-3</v>
      </c>
      <c r="CL9" s="11">
        <f>BNVFE!BB15</f>
        <v>1.2207975531163576E-3</v>
      </c>
    </row>
    <row r="10" spans="1:90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9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>
        <f>BNVFE!AI16</f>
        <v>4.2635173204149755E-3</v>
      </c>
      <c r="BT10" s="11">
        <f>BNVFE!AJ16</f>
        <v>4.2908161177035121E-3</v>
      </c>
      <c r="BU10" s="11">
        <f>BNVFE!AK16</f>
        <v>4.3181149149920488E-3</v>
      </c>
      <c r="BV10" s="11">
        <f>BNVFE!AL16</f>
        <v>4.3454137122805854E-3</v>
      </c>
      <c r="BW10" s="11">
        <f>BNVFE!AM16</f>
        <v>4.3727125095691221E-3</v>
      </c>
      <c r="BX10" s="11">
        <f>BNVFE!AN16</f>
        <v>4.4000113068576579E-3</v>
      </c>
      <c r="BY10" s="11">
        <f>BNVFE!AO16</f>
        <v>4.4273101041461945E-3</v>
      </c>
      <c r="BZ10" s="11">
        <f>BNVFE!AP16</f>
        <v>4.4546089014347312E-3</v>
      </c>
      <c r="CA10" s="11">
        <f>BNVFE!AQ16</f>
        <v>4.4819076987232679E-3</v>
      </c>
      <c r="CB10" s="11">
        <f>BNVFE!AR16</f>
        <v>4.5092064960118045E-3</v>
      </c>
      <c r="CC10" s="11">
        <f>BNVFE!AS16</f>
        <v>4.5365052933003412E-3</v>
      </c>
      <c r="CD10" s="11">
        <f>BNVFE!AT16</f>
        <v>4.5638040905888778E-3</v>
      </c>
      <c r="CE10" s="11">
        <f>BNVFE!AU16</f>
        <v>4.5911028878774145E-3</v>
      </c>
      <c r="CF10" s="11">
        <f>BNVFE!AV16</f>
        <v>4.6184016851659512E-3</v>
      </c>
      <c r="CG10" s="11">
        <f>BNVFE!AW16</f>
        <v>4.6457004824544878E-3</v>
      </c>
      <c r="CH10" s="11">
        <f>BNVFE!AX16</f>
        <v>4.6729992797430245E-3</v>
      </c>
      <c r="CI10" s="11">
        <f>BNVFE!AY16</f>
        <v>4.7002980770315611E-3</v>
      </c>
      <c r="CJ10" s="11">
        <f>BNVFE!AZ16</f>
        <v>4.7275968743200978E-3</v>
      </c>
      <c r="CK10" s="11">
        <f>BNVFE!BA16</f>
        <v>4.7548956716086336E-3</v>
      </c>
      <c r="CL10" s="11">
        <f>BNVFE!BB16</f>
        <v>4.7821944688971703E-3</v>
      </c>
    </row>
    <row r="11" spans="1:90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9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>
        <f>BNVFE!AI17</f>
        <v>1.0049397002369565E-5</v>
      </c>
      <c r="BT11" s="11">
        <f>BNVFE!AJ17</f>
        <v>1.0049397002369565E-5</v>
      </c>
      <c r="BU11" s="11">
        <f>BNVFE!AK17</f>
        <v>1.0049397002369567E-5</v>
      </c>
      <c r="BV11" s="11">
        <f>BNVFE!AL17</f>
        <v>1.0049397002369567E-5</v>
      </c>
      <c r="BW11" s="11">
        <f>BNVFE!AM17</f>
        <v>1.0049397002369567E-5</v>
      </c>
      <c r="BX11" s="11">
        <f>BNVFE!AN17</f>
        <v>1.0049397002369567E-5</v>
      </c>
      <c r="BY11" s="11">
        <f>BNVFE!AO17</f>
        <v>1.0049397002369567E-5</v>
      </c>
      <c r="BZ11" s="11">
        <f>BNVFE!AP17</f>
        <v>1.0049397002369569E-5</v>
      </c>
      <c r="CA11" s="11">
        <f>BNVFE!AQ17</f>
        <v>1.0049397002369569E-5</v>
      </c>
      <c r="CB11" s="11">
        <f>BNVFE!AR17</f>
        <v>1.0049397002369569E-5</v>
      </c>
      <c r="CC11" s="11">
        <f>BNVFE!AS17</f>
        <v>1.0049397002369569E-5</v>
      </c>
      <c r="CD11" s="11">
        <f>BNVFE!AT17</f>
        <v>1.004939700236957E-5</v>
      </c>
      <c r="CE11" s="11">
        <f>BNVFE!AU17</f>
        <v>1.004939700236957E-5</v>
      </c>
      <c r="CF11" s="11">
        <f>BNVFE!AV17</f>
        <v>1.004939700236957E-5</v>
      </c>
      <c r="CG11" s="11">
        <f>BNVFE!AW17</f>
        <v>1.004939700236957E-5</v>
      </c>
      <c r="CH11" s="11">
        <f>BNVFE!AX17</f>
        <v>1.004939700236957E-5</v>
      </c>
      <c r="CI11" s="11">
        <f>BNVFE!AY17</f>
        <v>1.0049397002369572E-5</v>
      </c>
      <c r="CJ11" s="11">
        <f>BNVFE!AZ17</f>
        <v>1.0049397002369572E-5</v>
      </c>
      <c r="CK11" s="11">
        <f>BNVFE!BA17</f>
        <v>1.0049397002369572E-5</v>
      </c>
      <c r="CL11" s="11">
        <f>BNVFE!BB17</f>
        <v>1.0049397002369572E-5</v>
      </c>
    </row>
    <row r="12" spans="1:90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9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>
        <f>BNVFE!AI18</f>
        <v>4.9715257056265547E-3</v>
      </c>
      <c r="BT12" s="11">
        <f>BNVFE!AJ18</f>
        <v>4.9715257056265538E-3</v>
      </c>
      <c r="BU12" s="11">
        <f>BNVFE!AK18</f>
        <v>4.9715257056265538E-3</v>
      </c>
      <c r="BV12" s="11">
        <f>BNVFE!AL18</f>
        <v>4.9715257056265538E-3</v>
      </c>
      <c r="BW12" s="11">
        <f>BNVFE!AM18</f>
        <v>4.9715257056265529E-3</v>
      </c>
      <c r="BX12" s="11">
        <f>BNVFE!AN18</f>
        <v>4.9715257056265529E-3</v>
      </c>
      <c r="BY12" s="11">
        <f>BNVFE!AO18</f>
        <v>4.9715257056265529E-3</v>
      </c>
      <c r="BZ12" s="11">
        <f>BNVFE!AP18</f>
        <v>4.9715257056265521E-3</v>
      </c>
      <c r="CA12" s="11">
        <f>BNVFE!AQ18</f>
        <v>4.9715257056265521E-3</v>
      </c>
      <c r="CB12" s="11">
        <f>BNVFE!AR18</f>
        <v>4.9715257056265512E-3</v>
      </c>
      <c r="CC12" s="11">
        <f>BNVFE!AS18</f>
        <v>4.9715257056265512E-3</v>
      </c>
      <c r="CD12" s="11">
        <f>BNVFE!AT18</f>
        <v>4.9715257056265512E-3</v>
      </c>
      <c r="CE12" s="11">
        <f>BNVFE!AU18</f>
        <v>4.9715257056265503E-3</v>
      </c>
      <c r="CF12" s="11">
        <f>BNVFE!AV18</f>
        <v>4.9715257056265503E-3</v>
      </c>
      <c r="CG12" s="11">
        <f>BNVFE!AW18</f>
        <v>4.9715257056265503E-3</v>
      </c>
      <c r="CH12" s="11">
        <f>BNVFE!AX18</f>
        <v>4.9715257056265495E-3</v>
      </c>
      <c r="CI12" s="11">
        <f>BNVFE!AY18</f>
        <v>4.9715257056265495E-3</v>
      </c>
      <c r="CJ12" s="11">
        <f>BNVFE!AZ18</f>
        <v>4.9715257056265495E-3</v>
      </c>
      <c r="CK12" s="11">
        <f>BNVFE!BA18</f>
        <v>4.9715257056265486E-3</v>
      </c>
      <c r="CL12" s="11">
        <f>BNVFE!BB18</f>
        <v>4.9715257056265486E-3</v>
      </c>
    </row>
    <row r="13" spans="1:90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9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>
        <f>BNVFE!AI19</f>
        <v>1.110710625237613E-3</v>
      </c>
      <c r="BT13" s="11">
        <f>BNVFE!AJ19</f>
        <v>1.110710625237613E-3</v>
      </c>
      <c r="BU13" s="11">
        <f>BNVFE!AK19</f>
        <v>1.110710625237613E-3</v>
      </c>
      <c r="BV13" s="11">
        <f>BNVFE!AL19</f>
        <v>1.110710625237613E-3</v>
      </c>
      <c r="BW13" s="11">
        <f>BNVFE!AM19</f>
        <v>1.110710625237613E-3</v>
      </c>
      <c r="BX13" s="11">
        <f>BNVFE!AN19</f>
        <v>1.110710625237613E-3</v>
      </c>
      <c r="BY13" s="11">
        <f>BNVFE!AO19</f>
        <v>1.110710625237613E-3</v>
      </c>
      <c r="BZ13" s="11">
        <f>BNVFE!AP19</f>
        <v>1.110710625237613E-3</v>
      </c>
      <c r="CA13" s="11">
        <f>BNVFE!AQ19</f>
        <v>1.110710625237613E-3</v>
      </c>
      <c r="CB13" s="11">
        <f>BNVFE!AR19</f>
        <v>1.110710625237613E-3</v>
      </c>
      <c r="CC13" s="11">
        <f>BNVFE!AS19</f>
        <v>1.110710625237613E-3</v>
      </c>
      <c r="CD13" s="11">
        <f>BNVFE!AT19</f>
        <v>1.110710625237613E-3</v>
      </c>
      <c r="CE13" s="11">
        <f>BNVFE!AU19</f>
        <v>1.110710625237613E-3</v>
      </c>
      <c r="CF13" s="11">
        <f>BNVFE!AV19</f>
        <v>1.110710625237613E-3</v>
      </c>
      <c r="CG13" s="11">
        <f>BNVFE!AW19</f>
        <v>1.110710625237613E-3</v>
      </c>
      <c r="CH13" s="11">
        <f>BNVFE!AX19</f>
        <v>1.110710625237613E-3</v>
      </c>
      <c r="CI13" s="11">
        <f>BNVFE!AY19</f>
        <v>1.110710625237613E-3</v>
      </c>
      <c r="CJ13" s="11">
        <f>BNVFE!AZ19</f>
        <v>1.110710625237613E-3</v>
      </c>
      <c r="CK13" s="11">
        <f>BNVFE!BA19</f>
        <v>1.110710625237613E-3</v>
      </c>
      <c r="CL13" s="11">
        <f>BNVFE!BB19</f>
        <v>1.110710625237613E-3</v>
      </c>
    </row>
    <row r="14" spans="1:90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>
        <f>BNVFE!AI20</f>
        <v>0</v>
      </c>
      <c r="BT14" s="12">
        <f>BNVFE!AJ20</f>
        <v>0</v>
      </c>
      <c r="BU14" s="12">
        <f>BNVFE!AK20</f>
        <v>0</v>
      </c>
      <c r="BV14" s="12">
        <f>BNVFE!AL20</f>
        <v>0</v>
      </c>
      <c r="BW14" s="12">
        <f>BNVFE!AM20</f>
        <v>0</v>
      </c>
      <c r="BX14" s="12">
        <f>BNVFE!AN20</f>
        <v>0</v>
      </c>
      <c r="BY14" s="12">
        <f>BNVFE!AO20</f>
        <v>0</v>
      </c>
      <c r="BZ14" s="12">
        <f>BNVFE!AP20</f>
        <v>0</v>
      </c>
      <c r="CA14" s="12">
        <f>BNVFE!AQ20</f>
        <v>0</v>
      </c>
      <c r="CB14" s="12">
        <f>BNVFE!AR20</f>
        <v>0</v>
      </c>
      <c r="CC14" s="12">
        <f>BNVFE!AS20</f>
        <v>0</v>
      </c>
      <c r="CD14" s="12">
        <f>BNVFE!AT20</f>
        <v>0</v>
      </c>
      <c r="CE14" s="12">
        <f>BNVFE!AU20</f>
        <v>0</v>
      </c>
      <c r="CF14" s="12">
        <f>BNVFE!AV20</f>
        <v>0</v>
      </c>
      <c r="CG14" s="12">
        <f>BNVFE!AW20</f>
        <v>0</v>
      </c>
      <c r="CH14" s="12">
        <f>BNVFE!AX20</f>
        <v>0</v>
      </c>
      <c r="CI14" s="12">
        <f>BNVFE!AY20</f>
        <v>0</v>
      </c>
      <c r="CJ14" s="12">
        <f>BNVFE!AZ20</f>
        <v>0</v>
      </c>
      <c r="CK14" s="12">
        <f>BNVFE!BA20</f>
        <v>0</v>
      </c>
      <c r="CL14" s="12">
        <f>BNVFE!BB20</f>
        <v>0</v>
      </c>
    </row>
    <row r="15" spans="1:90">
      <c r="E15" s="27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Z10"/>
  <sheetViews>
    <sheetView topLeftCell="AH1" workbookViewId="0">
      <selection activeCell="BA1" sqref="BA1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G2" s="4">
        <f>SYFAFE!$B$2</f>
        <v>1.3034527706475435E-3</v>
      </c>
      <c r="AH2" s="4">
        <f>SYFAFE!$B$2</f>
        <v>1.3034527706475435E-3</v>
      </c>
      <c r="AI2" s="4">
        <f>SYFAFE!$B$2</f>
        <v>1.3034527706475435E-3</v>
      </c>
      <c r="AJ2" s="4">
        <f>SYFAFE!$B$2</f>
        <v>1.3034527706475435E-3</v>
      </c>
      <c r="AK2" s="4">
        <f>SYFAFE!$B$2</f>
        <v>1.3034527706475435E-3</v>
      </c>
      <c r="AL2" s="4">
        <f>SYFAFE!$B$2</f>
        <v>1.3034527706475435E-3</v>
      </c>
      <c r="AM2" s="4">
        <f>SYFAFE!$B$2</f>
        <v>1.3034527706475435E-3</v>
      </c>
      <c r="AN2" s="4">
        <f>SYFAFE!$B$2</f>
        <v>1.3034527706475435E-3</v>
      </c>
      <c r="AO2" s="4">
        <f>SYFAFE!$B$2</f>
        <v>1.3034527706475435E-3</v>
      </c>
      <c r="AP2" s="4">
        <f>SYFAFE!$B$2</f>
        <v>1.3034527706475435E-3</v>
      </c>
      <c r="AQ2" s="4">
        <f>SYFAFE!$B$2</f>
        <v>1.3034527706475435E-3</v>
      </c>
      <c r="AR2" s="4">
        <f>SYFAFE!$B$2</f>
        <v>1.3034527706475435E-3</v>
      </c>
      <c r="AS2" s="4">
        <f>SYFAFE!$B$2</f>
        <v>1.3034527706475435E-3</v>
      </c>
      <c r="AT2" s="4">
        <f>SYFAFE!$B$2</f>
        <v>1.3034527706475435E-3</v>
      </c>
      <c r="AU2" s="4">
        <f>SYFAFE!$B$2</f>
        <v>1.3034527706475435E-3</v>
      </c>
      <c r="AV2" s="4">
        <f>SYFAFE!$B$2</f>
        <v>1.3034527706475435E-3</v>
      </c>
      <c r="AW2" s="4">
        <f>SYFAFE!$B$2</f>
        <v>1.3034527706475435E-3</v>
      </c>
      <c r="AX2" s="4">
        <f>SYFAFE!$B$2</f>
        <v>1.3034527706475435E-3</v>
      </c>
      <c r="AY2" s="4">
        <f>SYFAFE!$B$2</f>
        <v>1.3034527706475435E-3</v>
      </c>
      <c r="AZ2" s="4">
        <f>SYFAFE!$B$2</f>
        <v>1.3034527706475435E-3</v>
      </c>
    </row>
    <row r="3" spans="1:52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G3" s="4">
        <f>BNVFE!AG25*('BHNVFEAL-LDVs-psgr'!AG$4/BNVFE!AG$26)</f>
        <v>4.3589117933070447E-4</v>
      </c>
      <c r="AH3" s="4">
        <f>BNVFE!AH25*('BHNVFEAL-LDVs-psgr'!AH$4/BNVFE!AH$26)</f>
        <v>4.3630245534612713E-4</v>
      </c>
      <c r="AI3" s="4">
        <f>BNVFE!AI25*('BHNVFEAL-LDVs-psgr'!AI$4/BNVFE!AI$26)</f>
        <v>4.3691292598782696E-4</v>
      </c>
      <c r="AJ3" s="4">
        <f>BNVFE!AJ25*('BHNVFEAL-LDVs-psgr'!AJ$4/BNVFE!AJ$26)</f>
        <v>4.3725646486530767E-4</v>
      </c>
      <c r="AK3" s="4">
        <f>BNVFE!AK25*('BHNVFEAL-LDVs-psgr'!AK$4/BNVFE!AK$26)</f>
        <v>4.3746049022973509E-4</v>
      </c>
      <c r="AL3" s="4">
        <f>BNVFE!AL25*('BHNVFEAL-LDVs-psgr'!AL$4/BNVFE!AL$26)</f>
        <v>4.3774692281161904E-4</v>
      </c>
      <c r="AM3" s="4">
        <f>BNVFE!AM25*('BHNVFEAL-LDVs-psgr'!AM$4/BNVFE!AM$26)</f>
        <v>4.3822520236306986E-4</v>
      </c>
      <c r="AN3" s="4">
        <f>BNVFE!AN25*('BHNVFEAL-LDVs-psgr'!AN$4/BNVFE!AN$26)</f>
        <v>4.3890068926503517E-4</v>
      </c>
      <c r="AO3" s="4">
        <f>BNVFE!AO25*('BHNVFEAL-LDVs-psgr'!AO$4/BNVFE!AO$26)</f>
        <v>4.3935603580150847E-4</v>
      </c>
      <c r="AP3" s="4">
        <f>BNVFE!AP25*('BHNVFEAL-LDVs-psgr'!AP$4/BNVFE!AP$26)</f>
        <v>4.3986354882488877E-4</v>
      </c>
      <c r="AQ3" s="4">
        <f>BNVFE!AQ25*('BHNVFEAL-LDVs-psgr'!AQ$4/BNVFE!AQ$26)</f>
        <v>4.4029711344988618E-4</v>
      </c>
      <c r="AR3" s="4">
        <f>BNVFE!AR25*('BHNVFEAL-LDVs-psgr'!AR$4/BNVFE!AR$26)</f>
        <v>4.4105474383904686E-4</v>
      </c>
      <c r="AS3" s="4">
        <f>BNVFE!AS25*('BHNVFEAL-LDVs-psgr'!AS$4/BNVFE!AS$26)</f>
        <v>4.4190781312655573E-4</v>
      </c>
      <c r="AT3" s="4">
        <f>BNVFE!AT25*('BHNVFEAL-LDVs-psgr'!AT$4/BNVFE!AT$26)</f>
        <v>4.4253622020842966E-4</v>
      </c>
      <c r="AU3" s="4">
        <f>BNVFE!AU25*('BHNVFEAL-LDVs-psgr'!AU$4/BNVFE!AU$26)</f>
        <v>4.4316388610163168E-4</v>
      </c>
      <c r="AV3" s="4">
        <f>BNVFE!AV25*('BHNVFEAL-LDVs-psgr'!AV$4/BNVFE!AV$26)</f>
        <v>4.437902158254079E-4</v>
      </c>
      <c r="AW3" s="4">
        <f>BNVFE!AW25*('BHNVFEAL-LDVs-psgr'!AW$4/BNVFE!AW$26)</f>
        <v>4.4441520858713084E-4</v>
      </c>
      <c r="AX3" s="4">
        <f>BNVFE!AX25*('BHNVFEAL-LDVs-psgr'!AX$4/BNVFE!AX$26)</f>
        <v>4.4503886359354583E-4</v>
      </c>
      <c r="AY3" s="4">
        <f>BNVFE!AY25*('BHNVFEAL-LDVs-psgr'!AY$4/BNVFE!AY$26)</f>
        <v>4.456611800507706E-4</v>
      </c>
      <c r="AZ3" s="4">
        <f>BNVFE!AZ25*('BHNVFEAL-LDVs-psgr'!AZ$4/BNVFE!AZ$26)</f>
        <v>4.4628215716429448E-4</v>
      </c>
    </row>
    <row r="4" spans="1:52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G4" s="4">
        <f>Extrapolations!BF2</f>
        <v>4.6598088096797761E-4</v>
      </c>
      <c r="AH4" s="4">
        <f>Extrapolations!BG2</f>
        <v>4.6672534660756901E-4</v>
      </c>
      <c r="AI4" s="4">
        <f>Extrapolations!BH2</f>
        <v>4.6768413007742366E-4</v>
      </c>
      <c r="AJ4" s="4">
        <f>Extrapolations!BI2</f>
        <v>4.6835837126328925E-4</v>
      </c>
      <c r="AK4" s="4">
        <f>Extrapolations!BJ2</f>
        <v>4.6888408232764332E-4</v>
      </c>
      <c r="AL4" s="4">
        <f>Extrapolations!BK2</f>
        <v>4.6949898925199146E-4</v>
      </c>
      <c r="AM4" s="4">
        <f>Extrapolations!BL2</f>
        <v>4.7032072339820558E-4</v>
      </c>
      <c r="AN4" s="4">
        <f>Extrapolations!BM2</f>
        <v>4.7135545011319722E-4</v>
      </c>
      <c r="AO4" s="4">
        <f>Extrapolations!BN2</f>
        <v>4.7215508696463892E-4</v>
      </c>
      <c r="AP4" s="4">
        <f>Extrapolations!BO2</f>
        <v>4.730119981602886E-4</v>
      </c>
      <c r="AQ4" s="4">
        <f>Extrapolations!BP2</f>
        <v>4.737905892831368E-4</v>
      </c>
      <c r="AR4" s="4">
        <f>Extrapolations!BQ2</f>
        <v>4.7491927991846777E-4</v>
      </c>
      <c r="AS4" s="4">
        <f>Extrapolations!BR2</f>
        <v>4.7615242132589445E-4</v>
      </c>
      <c r="AT4" s="4">
        <f>Extrapolations!BS2</f>
        <v>4.771450869944912E-4</v>
      </c>
      <c r="AU4" s="4">
        <f>Extrapolations!BT2</f>
        <v>4.7813839289710252E-4</v>
      </c>
      <c r="AV4" s="4">
        <f>Extrapolations!BU2</f>
        <v>4.7913169879971383E-4</v>
      </c>
      <c r="AW4" s="4">
        <f>Extrapolations!BV2</f>
        <v>4.8012500470232515E-4</v>
      </c>
      <c r="AX4" s="4">
        <f>Extrapolations!BW2</f>
        <v>4.8111831060493646E-4</v>
      </c>
      <c r="AY4" s="4">
        <f>Extrapolations!BX2</f>
        <v>4.8211161650754778E-4</v>
      </c>
      <c r="AZ4" s="4">
        <f>Extrapolations!BY2</f>
        <v>4.8310492241015909E-4</v>
      </c>
    </row>
    <row r="5" spans="1:52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G5" s="4">
        <f>BNVFE!AG27*('BHNVFEAL-LDVs-psgr'!AG$4/BNVFE!AG$26)</f>
        <v>4.5960197038008441E-4</v>
      </c>
      <c r="AH5" s="4">
        <f>BNVFE!AH27*('BHNVFEAL-LDVs-psgr'!AH$4/BNVFE!AH$26)</f>
        <v>4.6005823726809206E-4</v>
      </c>
      <c r="AI5" s="4">
        <f>BNVFE!AI27*('BHNVFEAL-LDVs-psgr'!AI$4/BNVFE!AI$26)</f>
        <v>4.6072463606862418E-4</v>
      </c>
      <c r="AJ5" s="4">
        <f>BNVFE!AJ27*('BHNVFEAL-LDVs-psgr'!AJ$4/BNVFE!AJ$26)</f>
        <v>4.6110964359619264E-4</v>
      </c>
      <c r="AK5" s="4">
        <f>BNVFE!AK27*('BHNVFEAL-LDVs-psgr'!AK$4/BNVFE!AK$26)</f>
        <v>4.613475941848429E-4</v>
      </c>
      <c r="AL5" s="4">
        <f>BNVFE!AL27*('BHNVFEAL-LDVs-psgr'!AL$4/BNVFE!AL$26)</f>
        <v>4.6167251625841004E-4</v>
      </c>
      <c r="AM5" s="4">
        <f>BNVFE!AM27*('BHNVFEAL-LDVs-psgr'!AM$4/BNVFE!AM$26)</f>
        <v>4.6219984993531299E-4</v>
      </c>
      <c r="AN5" s="4">
        <f>BNVFE!AN27*('BHNVFEAL-LDVs-psgr'!AN$4/BNVFE!AN$26)</f>
        <v>4.6293527945701231E-4</v>
      </c>
      <c r="AO5" s="4">
        <f>BNVFE!AO27*('BHNVFEAL-LDVs-psgr'!AO$4/BNVFE!AO$26)</f>
        <v>4.6343861214971318E-4</v>
      </c>
      <c r="AP5" s="4">
        <f>BNVFE!AP27*('BHNVFEAL-LDVs-psgr'!AP$4/BNVFE!AP$26)</f>
        <v>4.6399706080240083E-4</v>
      </c>
      <c r="AQ5" s="4">
        <f>BNVFE!AQ27*('BHNVFEAL-LDVs-psgr'!AQ$4/BNVFE!AQ$26)</f>
        <v>4.6447759294655707E-4</v>
      </c>
      <c r="AR5" s="4">
        <f>BNVFE!AR27*('BHNVFEAL-LDVs-psgr'!AR$4/BNVFE!AR$26)</f>
        <v>4.6530009063569831E-4</v>
      </c>
      <c r="AS5" s="4">
        <f>BNVFE!AS27*('BHNVFEAL-LDVs-psgr'!AS$4/BNVFE!AS$26)</f>
        <v>4.6622339859128144E-4</v>
      </c>
      <c r="AT5" s="4">
        <f>BNVFE!AT27*('BHNVFEAL-LDVs-psgr'!AT$4/BNVFE!AT$26)</f>
        <v>4.6690980095146644E-4</v>
      </c>
      <c r="AU5" s="4">
        <f>BNVFE!AU27*('BHNVFEAL-LDVs-psgr'!AU$4/BNVFE!AU$26)</f>
        <v>4.6759552811705281E-4</v>
      </c>
      <c r="AV5" s="4">
        <f>BNVFE!AV27*('BHNVFEAL-LDVs-psgr'!AV$4/BNVFE!AV$26)</f>
        <v>4.6827995243232717E-4</v>
      </c>
      <c r="AW5" s="4">
        <f>BNVFE!AW27*('BHNVFEAL-LDVs-psgr'!AW$4/BNVFE!AW$26)</f>
        <v>4.6896307312442712E-4</v>
      </c>
      <c r="AX5" s="4">
        <f>BNVFE!AX27*('BHNVFEAL-LDVs-psgr'!AX$4/BNVFE!AX$26)</f>
        <v>4.696448894198788E-4</v>
      </c>
      <c r="AY5" s="4">
        <f>BNVFE!AY27*('BHNVFEAL-LDVs-psgr'!AY$4/BNVFE!AY$26)</f>
        <v>4.7032540054459658E-4</v>
      </c>
      <c r="AZ5" s="4">
        <f>BNVFE!AZ27*('BHNVFEAL-LDVs-psgr'!AZ$4/BNVFE!AZ$26)</f>
        <v>4.7100460572388182E-4</v>
      </c>
    </row>
    <row r="6" spans="1:52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G6" s="4">
        <f>BNVFE!AG28*('BHNVFEAL-LDVs-psgr'!AG$4/BNVFE!AG$26)</f>
        <v>7.6769011663864451E-4</v>
      </c>
      <c r="AH6" s="4">
        <f>BNVFE!AH28*('BHNVFEAL-LDVs-psgr'!AH$4/BNVFE!AH$26)</f>
        <v>7.6472169253501783E-4</v>
      </c>
      <c r="AI6" s="4">
        <f>BNVFE!AI28*('BHNVFEAL-LDVs-psgr'!AI$4/BNVFE!AI$26)</f>
        <v>7.6208745809056315E-4</v>
      </c>
      <c r="AJ6" s="4">
        <f>BNVFE!AJ28*('BHNVFEAL-LDVs-psgr'!AJ$4/BNVFE!AJ$26)</f>
        <v>7.589732198100453E-4</v>
      </c>
      <c r="AK6" s="4">
        <f>BNVFE!AK28*('BHNVFEAL-LDVs-psgr'!AK$4/BNVFE!AK$26)</f>
        <v>7.5560583130313984E-4</v>
      </c>
      <c r="AL6" s="4">
        <f>BNVFE!AL28*('BHNVFEAL-LDVs-psgr'!AL$4/BNVFE!AL$26)</f>
        <v>7.5237025061132025E-4</v>
      </c>
      <c r="AM6" s="4">
        <f>BNVFE!AM28*('BHNVFEAL-LDVs-psgr'!AM$4/BNVFE!AM$26)</f>
        <v>7.4945150576389088E-4</v>
      </c>
      <c r="AN6" s="4">
        <f>BNVFE!AN28*('BHNVFEAL-LDVs-psgr'!AN$4/BNVFE!AN$26)</f>
        <v>7.4685376800935372E-4</v>
      </c>
      <c r="AO6" s="4">
        <f>BNVFE!AO28*('BHNVFEAL-LDVs-psgr'!AO$4/BNVFE!AO$26)</f>
        <v>7.4386532897220627E-4</v>
      </c>
      <c r="AP6" s="4">
        <f>BNVFE!AP28*('BHNVFEAL-LDVs-psgr'!AP$4/BNVFE!AP$26)</f>
        <v>7.4095051003822486E-4</v>
      </c>
      <c r="AQ6" s="4">
        <f>BNVFE!AQ28*('BHNVFEAL-LDVs-psgr'!AQ$4/BNVFE!AQ$26)</f>
        <v>7.3789657276702504E-4</v>
      </c>
      <c r="AR6" s="4">
        <f>BNVFE!AR28*('BHNVFEAL-LDVs-psgr'!AR$4/BNVFE!AR$26)</f>
        <v>7.3536899564390263E-4</v>
      </c>
      <c r="AS6" s="4">
        <f>BNVFE!AS28*('BHNVFEAL-LDVs-psgr'!AS$4/BNVFE!AS$26)</f>
        <v>7.3298014114174602E-4</v>
      </c>
      <c r="AT6" s="4">
        <f>BNVFE!AT28*('BHNVFEAL-LDVs-psgr'!AT$4/BNVFE!AT$26)</f>
        <v>7.3019930788666295E-4</v>
      </c>
      <c r="AU6" s="4">
        <f>BNVFE!AU28*('BHNVFEAL-LDVs-psgr'!AU$4/BNVFE!AU$26)</f>
        <v>7.2739981289122091E-4</v>
      </c>
      <c r="AV6" s="4">
        <f>BNVFE!AV28*('BHNVFEAL-LDVs-psgr'!AV$4/BNVFE!AV$26)</f>
        <v>7.2458065893848803E-4</v>
      </c>
      <c r="AW6" s="4">
        <f>BNVFE!AW28*('BHNVFEAL-LDVs-psgr'!AW$4/BNVFE!AW$26)</f>
        <v>7.2174183436659602E-4</v>
      </c>
      <c r="AX6" s="4">
        <f>BNVFE!AX28*('BHNVFEAL-LDVs-psgr'!AX$4/BNVFE!AX$26)</f>
        <v>7.1888332750445034E-4</v>
      </c>
      <c r="AY6" s="4">
        <f>BNVFE!AY28*('BHNVFEAL-LDVs-psgr'!AY$4/BNVFE!AY$26)</f>
        <v>7.1600512667172251E-4</v>
      </c>
      <c r="AZ6" s="4">
        <f>BNVFE!AZ28*('BHNVFEAL-LDVs-psgr'!AZ$4/BNVFE!AZ$26)</f>
        <v>7.1310722017883918E-4</v>
      </c>
    </row>
    <row r="7" spans="1:52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G7" s="4">
        <f>BNVFE!AG29*('BHNVFEAL-LDVs-psgr'!AG$4/BNVFE!AG$26)</f>
        <v>4.1180152091075875E-4</v>
      </c>
      <c r="AH7" s="4">
        <f>BNVFE!AH29*('BHNVFEAL-LDVs-psgr'!AH$4/BNVFE!AH$26)</f>
        <v>4.1210998803980798E-4</v>
      </c>
      <c r="AI7" s="4">
        <f>BNVFE!AI29*('BHNVFEAL-LDVs-psgr'!AI$4/BNVFE!AI$26)</f>
        <v>4.1260628058543557E-4</v>
      </c>
      <c r="AJ7" s="4">
        <f>BNVFE!AJ29*('BHNVFEAL-LDVs-psgr'!AJ$4/BNVFE!AJ$26)</f>
        <v>4.1285017908127588E-4</v>
      </c>
      <c r="AK7" s="4">
        <f>BNVFE!AK29*('BHNVFEAL-LDVs-psgr'!AK$4/BNVFE!AK$26)</f>
        <v>4.1296211299139408E-4</v>
      </c>
      <c r="AL7" s="4">
        <f>BNVFE!AL29*('BHNVFEAL-LDVs-psgr'!AL$4/BNVFE!AL$26)</f>
        <v>4.1315161084470587E-4</v>
      </c>
      <c r="AM7" s="4">
        <f>BNVFE!AM29*('BHNVFEAL-LDVs-psgr'!AM$4/BNVFE!AM$26)</f>
        <v>4.1352189682685142E-4</v>
      </c>
      <c r="AN7" s="4">
        <f>BNVFE!AN29*('BHNVFEAL-LDVs-psgr'!AN$4/BNVFE!AN$26)</f>
        <v>4.1407792080503796E-4</v>
      </c>
      <c r="AO7" s="4">
        <f>BNVFE!AO29*('BHNVFEAL-LDVs-psgr'!AO$4/BNVFE!AO$26)</f>
        <v>4.1442590568490642E-4</v>
      </c>
      <c r="AP7" s="4">
        <f>BNVFE!AP29*('BHNVFEAL-LDVs-psgr'!AP$4/BNVFE!AP$26)</f>
        <v>4.1482277817771451E-4</v>
      </c>
      <c r="AQ7" s="4">
        <f>BNVFE!AQ29*('BHNVFEAL-LDVs-psgr'!AQ$4/BNVFE!AQ$26)</f>
        <v>4.1514959647079552E-4</v>
      </c>
      <c r="AR7" s="4">
        <f>BNVFE!AR29*('BHNVFEAL-LDVs-psgr'!AR$4/BNVFE!AR$26)</f>
        <v>4.1578160845622388E-4</v>
      </c>
      <c r="AS7" s="4">
        <f>BNVFE!AS29*('BHNVFEAL-LDVs-psgr'!AS$4/BNVFE!AS$26)</f>
        <v>4.1650314810450683E-4</v>
      </c>
      <c r="AT7" s="4">
        <f>BNVFE!AT29*('BHNVFEAL-LDVs-psgr'!AT$4/BNVFE!AT$26)</f>
        <v>4.1701252171304828E-4</v>
      </c>
      <c r="AU7" s="4">
        <f>BNVFE!AU29*('BHNVFEAL-LDVs-psgr'!AU$4/BNVFE!AU$26)</f>
        <v>4.1752081871261951E-4</v>
      </c>
      <c r="AV7" s="4">
        <f>BNVFE!AV29*('BHNVFEAL-LDVs-psgr'!AV$4/BNVFE!AV$26)</f>
        <v>4.180274781028755E-4</v>
      </c>
      <c r="AW7" s="4">
        <f>BNVFE!AW29*('BHNVFEAL-LDVs-psgr'!AW$4/BNVFE!AW$26)</f>
        <v>4.1853249891237186E-4</v>
      </c>
      <c r="AX7" s="4">
        <f>BNVFE!AX29*('BHNVFEAL-LDVs-psgr'!AX$4/BNVFE!AX$26)</f>
        <v>4.1903588016889561E-4</v>
      </c>
      <c r="AY7" s="4">
        <f>BNVFE!AY29*('BHNVFEAL-LDVs-psgr'!AY$4/BNVFE!AY$26)</f>
        <v>4.195376208994647E-4</v>
      </c>
      <c r="AZ7" s="4">
        <f>BNVFE!AZ29*('BHNVFEAL-LDVs-psgr'!AZ$4/BNVFE!AZ$26)</f>
        <v>4.2003772013032679E-4</v>
      </c>
    </row>
    <row r="8" spans="1:52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G8" s="4">
        <f t="shared" ref="AG8" si="1">AF8</f>
        <v>5.8732402773689196E-4</v>
      </c>
      <c r="AH8" s="4">
        <f t="shared" ref="AH8" si="2">AG8</f>
        <v>5.8732402773689196E-4</v>
      </c>
      <c r="AI8" s="4">
        <f t="shared" ref="AI8" si="3">AH8</f>
        <v>5.8732402773689196E-4</v>
      </c>
      <c r="AJ8" s="4">
        <f t="shared" ref="AJ8" si="4">AI8</f>
        <v>5.8732402773689196E-4</v>
      </c>
      <c r="AK8" s="4">
        <f t="shared" ref="AK8" si="5">AJ8</f>
        <v>5.8732402773689196E-4</v>
      </c>
      <c r="AL8" s="4">
        <f t="shared" ref="AL8" si="6">AK8</f>
        <v>5.8732402773689196E-4</v>
      </c>
      <c r="AM8" s="4">
        <f t="shared" ref="AM8" si="7">AL8</f>
        <v>5.8732402773689196E-4</v>
      </c>
      <c r="AN8" s="4">
        <f t="shared" ref="AN8" si="8">AM8</f>
        <v>5.8732402773689196E-4</v>
      </c>
      <c r="AO8" s="4">
        <f t="shared" ref="AO8" si="9">AN8</f>
        <v>5.8732402773689196E-4</v>
      </c>
      <c r="AP8" s="4">
        <f t="shared" ref="AP8" si="10">AO8</f>
        <v>5.8732402773689196E-4</v>
      </c>
      <c r="AQ8" s="4">
        <f t="shared" ref="AQ8" si="11">AP8</f>
        <v>5.8732402773689196E-4</v>
      </c>
      <c r="AR8" s="4">
        <f t="shared" ref="AR8" si="12">AQ8</f>
        <v>5.8732402773689196E-4</v>
      </c>
      <c r="AS8" s="4">
        <f t="shared" ref="AS8" si="13">AR8</f>
        <v>5.8732402773689196E-4</v>
      </c>
      <c r="AT8" s="4">
        <f t="shared" ref="AT8" si="14">AS8</f>
        <v>5.8732402773689196E-4</v>
      </c>
      <c r="AU8" s="4">
        <f t="shared" ref="AU8" si="15">AT8</f>
        <v>5.8732402773689196E-4</v>
      </c>
      <c r="AV8" s="4">
        <f t="shared" ref="AV8" si="16">AU8</f>
        <v>5.8732402773689196E-4</v>
      </c>
      <c r="AW8" s="4">
        <f t="shared" ref="AW8" si="17">AV8</f>
        <v>5.8732402773689196E-4</v>
      </c>
      <c r="AX8" s="4">
        <f t="shared" ref="AX8" si="18">AW8</f>
        <v>5.8732402773689196E-4</v>
      </c>
      <c r="AY8" s="4">
        <f t="shared" ref="AY8" si="19">AX8</f>
        <v>5.8732402773689196E-4</v>
      </c>
      <c r="AZ8" s="4">
        <f t="shared" ref="AZ8" si="20">AY8</f>
        <v>5.8732402773689196E-4</v>
      </c>
    </row>
    <row r="10" spans="1:5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Z8"/>
  <sheetViews>
    <sheetView topLeftCell="AJ1" workbookViewId="0">
      <selection activeCell="AY10" sqref="AY10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G2" s="4">
        <f t="shared" ref="AG2:AG8" si="1">AF2</f>
        <v>1.2098850095054675E-4</v>
      </c>
      <c r="AH2" s="4">
        <f t="shared" ref="AH2:AH8" si="2">AG2</f>
        <v>1.2098850095054675E-4</v>
      </c>
      <c r="AI2" s="4">
        <f t="shared" ref="AI2:AI8" si="3">AH2</f>
        <v>1.2098850095054675E-4</v>
      </c>
      <c r="AJ2" s="4">
        <f t="shared" ref="AJ2:AJ8" si="4">AI2</f>
        <v>1.2098850095054675E-4</v>
      </c>
      <c r="AK2" s="4">
        <f t="shared" ref="AK2:AK8" si="5">AJ2</f>
        <v>1.2098850095054675E-4</v>
      </c>
      <c r="AL2" s="4">
        <f t="shared" ref="AL2:AL8" si="6">AK2</f>
        <v>1.2098850095054675E-4</v>
      </c>
      <c r="AM2" s="4">
        <f t="shared" ref="AM2:AM8" si="7">AL2</f>
        <v>1.2098850095054675E-4</v>
      </c>
      <c r="AN2" s="4">
        <f t="shared" ref="AN2:AN8" si="8">AM2</f>
        <v>1.2098850095054675E-4</v>
      </c>
      <c r="AO2" s="4">
        <f t="shared" ref="AO2:AO8" si="9">AN2</f>
        <v>1.2098850095054675E-4</v>
      </c>
      <c r="AP2" s="4">
        <f t="shared" ref="AP2:AP8" si="10">AO2</f>
        <v>1.2098850095054675E-4</v>
      </c>
      <c r="AQ2" s="4">
        <f t="shared" ref="AQ2:AQ8" si="11">AP2</f>
        <v>1.2098850095054675E-4</v>
      </c>
      <c r="AR2" s="4">
        <f t="shared" ref="AR2:AR8" si="12">AQ2</f>
        <v>1.2098850095054675E-4</v>
      </c>
      <c r="AS2" s="4">
        <f t="shared" ref="AS2:AS8" si="13">AR2</f>
        <v>1.2098850095054675E-4</v>
      </c>
      <c r="AT2" s="4">
        <f t="shared" ref="AT2:AT8" si="14">AS2</f>
        <v>1.2098850095054675E-4</v>
      </c>
      <c r="AU2" s="4">
        <f t="shared" ref="AU2:AU8" si="15">AT2</f>
        <v>1.2098850095054675E-4</v>
      </c>
      <c r="AV2" s="4">
        <f t="shared" ref="AV2:AV8" si="16">AU2</f>
        <v>1.2098850095054675E-4</v>
      </c>
      <c r="AW2" s="4">
        <f t="shared" ref="AW2:AW8" si="17">AV2</f>
        <v>1.2098850095054675E-4</v>
      </c>
      <c r="AX2" s="4">
        <f t="shared" ref="AX2:AX8" si="18">AW2</f>
        <v>1.2098850095054675E-4</v>
      </c>
      <c r="AY2" s="4">
        <f t="shared" ref="AY2:AY8" si="19">AX2</f>
        <v>1.2098850095054675E-4</v>
      </c>
      <c r="AZ2" s="4">
        <f t="shared" ref="AZ2:AZ8" si="20">AY2</f>
        <v>1.2098850095054675E-4</v>
      </c>
    </row>
    <row r="3" spans="1:52">
      <c r="A3" t="s">
        <v>3</v>
      </c>
      <c r="B3" s="4">
        <v>6.8530242152742244E-5</v>
      </c>
      <c r="C3" s="4">
        <f t="shared" ref="C3:R8" si="21">B3</f>
        <v>6.8530242152742244E-5</v>
      </c>
      <c r="D3" s="4">
        <f t="shared" si="21"/>
        <v>6.8530242152742244E-5</v>
      </c>
      <c r="E3" s="4">
        <f t="shared" si="21"/>
        <v>6.8530242152742244E-5</v>
      </c>
      <c r="F3" s="4">
        <f t="shared" si="21"/>
        <v>6.8530242152742244E-5</v>
      </c>
      <c r="G3" s="4">
        <f t="shared" si="21"/>
        <v>6.8530242152742244E-5</v>
      </c>
      <c r="H3" s="4">
        <f t="shared" si="21"/>
        <v>6.8530242152742244E-5</v>
      </c>
      <c r="I3" s="4">
        <f t="shared" si="21"/>
        <v>6.8530242152742244E-5</v>
      </c>
      <c r="J3" s="4">
        <f t="shared" si="21"/>
        <v>6.8530242152742244E-5</v>
      </c>
      <c r="K3" s="4">
        <f t="shared" si="21"/>
        <v>6.8530242152742244E-5</v>
      </c>
      <c r="L3" s="4">
        <f t="shared" si="21"/>
        <v>6.8530242152742244E-5</v>
      </c>
      <c r="M3" s="4">
        <f t="shared" si="21"/>
        <v>6.8530242152742244E-5</v>
      </c>
      <c r="N3" s="4">
        <f t="shared" si="21"/>
        <v>6.8530242152742244E-5</v>
      </c>
      <c r="O3" s="4">
        <f t="shared" si="21"/>
        <v>6.8530242152742244E-5</v>
      </c>
      <c r="P3" s="4">
        <f t="shared" si="21"/>
        <v>6.8530242152742244E-5</v>
      </c>
      <c r="Q3" s="4">
        <f t="shared" si="21"/>
        <v>6.8530242152742244E-5</v>
      </c>
      <c r="R3" s="4">
        <f t="shared" si="2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G3" s="4">
        <f t="shared" si="1"/>
        <v>6.8530242152742244E-5</v>
      </c>
      <c r="AH3" s="4">
        <f t="shared" si="2"/>
        <v>6.8530242152742244E-5</v>
      </c>
      <c r="AI3" s="4">
        <f t="shared" si="3"/>
        <v>6.8530242152742244E-5</v>
      </c>
      <c r="AJ3" s="4">
        <f t="shared" si="4"/>
        <v>6.8530242152742244E-5</v>
      </c>
      <c r="AK3" s="4">
        <f t="shared" si="5"/>
        <v>6.8530242152742244E-5</v>
      </c>
      <c r="AL3" s="4">
        <f t="shared" si="6"/>
        <v>6.8530242152742244E-5</v>
      </c>
      <c r="AM3" s="4">
        <f t="shared" si="7"/>
        <v>6.8530242152742244E-5</v>
      </c>
      <c r="AN3" s="4">
        <f t="shared" si="8"/>
        <v>6.8530242152742244E-5</v>
      </c>
      <c r="AO3" s="4">
        <f t="shared" si="9"/>
        <v>6.8530242152742244E-5</v>
      </c>
      <c r="AP3" s="4">
        <f t="shared" si="10"/>
        <v>6.8530242152742244E-5</v>
      </c>
      <c r="AQ3" s="4">
        <f t="shared" si="11"/>
        <v>6.8530242152742244E-5</v>
      </c>
      <c r="AR3" s="4">
        <f t="shared" si="12"/>
        <v>6.8530242152742244E-5</v>
      </c>
      <c r="AS3" s="4">
        <f t="shared" si="13"/>
        <v>6.8530242152742244E-5</v>
      </c>
      <c r="AT3" s="4">
        <f t="shared" si="14"/>
        <v>6.8530242152742244E-5</v>
      </c>
      <c r="AU3" s="4">
        <f t="shared" si="15"/>
        <v>6.8530242152742244E-5</v>
      </c>
      <c r="AV3" s="4">
        <f t="shared" si="16"/>
        <v>6.8530242152742244E-5</v>
      </c>
      <c r="AW3" s="4">
        <f t="shared" si="17"/>
        <v>6.8530242152742244E-5</v>
      </c>
      <c r="AX3" s="4">
        <f t="shared" si="18"/>
        <v>6.8530242152742244E-5</v>
      </c>
      <c r="AY3" s="4">
        <f t="shared" si="19"/>
        <v>6.8530242152742244E-5</v>
      </c>
      <c r="AZ3" s="4">
        <f t="shared" si="20"/>
        <v>6.8530242152742244E-5</v>
      </c>
    </row>
    <row r="4" spans="1:52">
      <c r="A4" t="s">
        <v>4</v>
      </c>
      <c r="B4" s="4">
        <v>1.043975093608511E-4</v>
      </c>
      <c r="C4" s="4">
        <f t="shared" si="2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G4" s="4">
        <f t="shared" si="1"/>
        <v>1.043975093608511E-4</v>
      </c>
      <c r="AH4" s="4">
        <f t="shared" si="2"/>
        <v>1.043975093608511E-4</v>
      </c>
      <c r="AI4" s="4">
        <f t="shared" si="3"/>
        <v>1.043975093608511E-4</v>
      </c>
      <c r="AJ4" s="4">
        <f t="shared" si="4"/>
        <v>1.043975093608511E-4</v>
      </c>
      <c r="AK4" s="4">
        <f t="shared" si="5"/>
        <v>1.043975093608511E-4</v>
      </c>
      <c r="AL4" s="4">
        <f t="shared" si="6"/>
        <v>1.043975093608511E-4</v>
      </c>
      <c r="AM4" s="4">
        <f t="shared" si="7"/>
        <v>1.043975093608511E-4</v>
      </c>
      <c r="AN4" s="4">
        <f t="shared" si="8"/>
        <v>1.043975093608511E-4</v>
      </c>
      <c r="AO4" s="4">
        <f t="shared" si="9"/>
        <v>1.043975093608511E-4</v>
      </c>
      <c r="AP4" s="4">
        <f t="shared" si="10"/>
        <v>1.043975093608511E-4</v>
      </c>
      <c r="AQ4" s="4">
        <f t="shared" si="11"/>
        <v>1.043975093608511E-4</v>
      </c>
      <c r="AR4" s="4">
        <f t="shared" si="12"/>
        <v>1.043975093608511E-4</v>
      </c>
      <c r="AS4" s="4">
        <f t="shared" si="13"/>
        <v>1.043975093608511E-4</v>
      </c>
      <c r="AT4" s="4">
        <f t="shared" si="14"/>
        <v>1.043975093608511E-4</v>
      </c>
      <c r="AU4" s="4">
        <f t="shared" si="15"/>
        <v>1.043975093608511E-4</v>
      </c>
      <c r="AV4" s="4">
        <f t="shared" si="16"/>
        <v>1.043975093608511E-4</v>
      </c>
      <c r="AW4" s="4">
        <f t="shared" si="17"/>
        <v>1.043975093608511E-4</v>
      </c>
      <c r="AX4" s="4">
        <f t="shared" si="18"/>
        <v>1.043975093608511E-4</v>
      </c>
      <c r="AY4" s="4">
        <f t="shared" si="19"/>
        <v>1.043975093608511E-4</v>
      </c>
      <c r="AZ4" s="4">
        <f t="shared" si="20"/>
        <v>1.043975093608511E-4</v>
      </c>
    </row>
    <row r="5" spans="1:52">
      <c r="A5" t="s">
        <v>5</v>
      </c>
      <c r="B5" s="4">
        <v>7.3948395495852042E-5</v>
      </c>
      <c r="C5" s="4">
        <f t="shared" si="2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G5" s="4">
        <f t="shared" si="1"/>
        <v>7.3948395495852042E-5</v>
      </c>
      <c r="AH5" s="4">
        <f t="shared" si="2"/>
        <v>7.3948395495852042E-5</v>
      </c>
      <c r="AI5" s="4">
        <f t="shared" si="3"/>
        <v>7.3948395495852042E-5</v>
      </c>
      <c r="AJ5" s="4">
        <f t="shared" si="4"/>
        <v>7.3948395495852042E-5</v>
      </c>
      <c r="AK5" s="4">
        <f t="shared" si="5"/>
        <v>7.3948395495852042E-5</v>
      </c>
      <c r="AL5" s="4">
        <f t="shared" si="6"/>
        <v>7.3948395495852042E-5</v>
      </c>
      <c r="AM5" s="4">
        <f t="shared" si="7"/>
        <v>7.3948395495852042E-5</v>
      </c>
      <c r="AN5" s="4">
        <f t="shared" si="8"/>
        <v>7.3948395495852042E-5</v>
      </c>
      <c r="AO5" s="4">
        <f t="shared" si="9"/>
        <v>7.3948395495852042E-5</v>
      </c>
      <c r="AP5" s="4">
        <f t="shared" si="10"/>
        <v>7.3948395495852042E-5</v>
      </c>
      <c r="AQ5" s="4">
        <f t="shared" si="11"/>
        <v>7.3948395495852042E-5</v>
      </c>
      <c r="AR5" s="4">
        <f t="shared" si="12"/>
        <v>7.3948395495852042E-5</v>
      </c>
      <c r="AS5" s="4">
        <f t="shared" si="13"/>
        <v>7.3948395495852042E-5</v>
      </c>
      <c r="AT5" s="4">
        <f t="shared" si="14"/>
        <v>7.3948395495852042E-5</v>
      </c>
      <c r="AU5" s="4">
        <f t="shared" si="15"/>
        <v>7.3948395495852042E-5</v>
      </c>
      <c r="AV5" s="4">
        <f t="shared" si="16"/>
        <v>7.3948395495852042E-5</v>
      </c>
      <c r="AW5" s="4">
        <f t="shared" si="17"/>
        <v>7.3948395495852042E-5</v>
      </c>
      <c r="AX5" s="4">
        <f t="shared" si="18"/>
        <v>7.3948395495852042E-5</v>
      </c>
      <c r="AY5" s="4">
        <f t="shared" si="19"/>
        <v>7.3948395495852042E-5</v>
      </c>
      <c r="AZ5" s="4">
        <f t="shared" si="20"/>
        <v>7.3948395495852042E-5</v>
      </c>
    </row>
    <row r="6" spans="1:52">
      <c r="A6" t="s">
        <v>6</v>
      </c>
      <c r="B6" s="4">
        <v>2.3149219108236567E-4</v>
      </c>
      <c r="C6" s="4">
        <f t="shared" si="2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G6" s="4">
        <f t="shared" si="1"/>
        <v>2.3149219108236567E-4</v>
      </c>
      <c r="AH6" s="4">
        <f t="shared" si="2"/>
        <v>2.3149219108236567E-4</v>
      </c>
      <c r="AI6" s="4">
        <f t="shared" si="3"/>
        <v>2.3149219108236567E-4</v>
      </c>
      <c r="AJ6" s="4">
        <f t="shared" si="4"/>
        <v>2.3149219108236567E-4</v>
      </c>
      <c r="AK6" s="4">
        <f t="shared" si="5"/>
        <v>2.3149219108236567E-4</v>
      </c>
      <c r="AL6" s="4">
        <f t="shared" si="6"/>
        <v>2.3149219108236567E-4</v>
      </c>
      <c r="AM6" s="4">
        <f t="shared" si="7"/>
        <v>2.3149219108236567E-4</v>
      </c>
      <c r="AN6" s="4">
        <f t="shared" si="8"/>
        <v>2.3149219108236567E-4</v>
      </c>
      <c r="AO6" s="4">
        <f t="shared" si="9"/>
        <v>2.3149219108236567E-4</v>
      </c>
      <c r="AP6" s="4">
        <f t="shared" si="10"/>
        <v>2.3149219108236567E-4</v>
      </c>
      <c r="AQ6" s="4">
        <f t="shared" si="11"/>
        <v>2.3149219108236567E-4</v>
      </c>
      <c r="AR6" s="4">
        <f t="shared" si="12"/>
        <v>2.3149219108236567E-4</v>
      </c>
      <c r="AS6" s="4">
        <f t="shared" si="13"/>
        <v>2.3149219108236567E-4</v>
      </c>
      <c r="AT6" s="4">
        <f t="shared" si="14"/>
        <v>2.3149219108236567E-4</v>
      </c>
      <c r="AU6" s="4">
        <f t="shared" si="15"/>
        <v>2.3149219108236567E-4</v>
      </c>
      <c r="AV6" s="4">
        <f t="shared" si="16"/>
        <v>2.3149219108236567E-4</v>
      </c>
      <c r="AW6" s="4">
        <f t="shared" si="17"/>
        <v>2.3149219108236567E-4</v>
      </c>
      <c r="AX6" s="4">
        <f t="shared" si="18"/>
        <v>2.3149219108236567E-4</v>
      </c>
      <c r="AY6" s="4">
        <f t="shared" si="19"/>
        <v>2.3149219108236567E-4</v>
      </c>
      <c r="AZ6" s="4">
        <f t="shared" si="20"/>
        <v>2.3149219108236567E-4</v>
      </c>
    </row>
    <row r="7" spans="1:52">
      <c r="A7" t="s">
        <v>84</v>
      </c>
      <c r="B7" s="4">
        <v>4.0198415563294249E-5</v>
      </c>
      <c r="C7" s="4">
        <f t="shared" si="2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G7" s="4">
        <f t="shared" si="1"/>
        <v>4.0198415563294249E-5</v>
      </c>
      <c r="AH7" s="4">
        <f t="shared" si="2"/>
        <v>4.0198415563294249E-5</v>
      </c>
      <c r="AI7" s="4">
        <f t="shared" si="3"/>
        <v>4.0198415563294249E-5</v>
      </c>
      <c r="AJ7" s="4">
        <f t="shared" si="4"/>
        <v>4.0198415563294249E-5</v>
      </c>
      <c r="AK7" s="4">
        <f t="shared" si="5"/>
        <v>4.0198415563294249E-5</v>
      </c>
      <c r="AL7" s="4">
        <f t="shared" si="6"/>
        <v>4.0198415563294249E-5</v>
      </c>
      <c r="AM7" s="4">
        <f t="shared" si="7"/>
        <v>4.0198415563294249E-5</v>
      </c>
      <c r="AN7" s="4">
        <f t="shared" si="8"/>
        <v>4.0198415563294249E-5</v>
      </c>
      <c r="AO7" s="4">
        <f t="shared" si="9"/>
        <v>4.0198415563294249E-5</v>
      </c>
      <c r="AP7" s="4">
        <f t="shared" si="10"/>
        <v>4.0198415563294249E-5</v>
      </c>
      <c r="AQ7" s="4">
        <f t="shared" si="11"/>
        <v>4.0198415563294249E-5</v>
      </c>
      <c r="AR7" s="4">
        <f t="shared" si="12"/>
        <v>4.0198415563294249E-5</v>
      </c>
      <c r="AS7" s="4">
        <f t="shared" si="13"/>
        <v>4.0198415563294249E-5</v>
      </c>
      <c r="AT7" s="4">
        <f t="shared" si="14"/>
        <v>4.0198415563294249E-5</v>
      </c>
      <c r="AU7" s="4">
        <f t="shared" si="15"/>
        <v>4.0198415563294249E-5</v>
      </c>
      <c r="AV7" s="4">
        <f t="shared" si="16"/>
        <v>4.0198415563294249E-5</v>
      </c>
      <c r="AW7" s="4">
        <f t="shared" si="17"/>
        <v>4.0198415563294249E-5</v>
      </c>
      <c r="AX7" s="4">
        <f t="shared" si="18"/>
        <v>4.0198415563294249E-5</v>
      </c>
      <c r="AY7" s="4">
        <f t="shared" si="19"/>
        <v>4.0198415563294249E-5</v>
      </c>
      <c r="AZ7" s="4">
        <f t="shared" si="20"/>
        <v>4.0198415563294249E-5</v>
      </c>
    </row>
    <row r="8" spans="1:52">
      <c r="A8" t="s">
        <v>85</v>
      </c>
      <c r="B8" s="4">
        <v>2.0735934964818689E-3</v>
      </c>
      <c r="C8" s="4">
        <f t="shared" si="2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G8" s="4">
        <f t="shared" si="1"/>
        <v>2.0735934964818689E-3</v>
      </c>
      <c r="AH8" s="4">
        <f t="shared" si="2"/>
        <v>2.0735934964818689E-3</v>
      </c>
      <c r="AI8" s="4">
        <f t="shared" si="3"/>
        <v>2.0735934964818689E-3</v>
      </c>
      <c r="AJ8" s="4">
        <f t="shared" si="4"/>
        <v>2.0735934964818689E-3</v>
      </c>
      <c r="AK8" s="4">
        <f t="shared" si="5"/>
        <v>2.0735934964818689E-3</v>
      </c>
      <c r="AL8" s="4">
        <f t="shared" si="6"/>
        <v>2.0735934964818689E-3</v>
      </c>
      <c r="AM8" s="4">
        <f t="shared" si="7"/>
        <v>2.0735934964818689E-3</v>
      </c>
      <c r="AN8" s="4">
        <f t="shared" si="8"/>
        <v>2.0735934964818689E-3</v>
      </c>
      <c r="AO8" s="4">
        <f t="shared" si="9"/>
        <v>2.0735934964818689E-3</v>
      </c>
      <c r="AP8" s="4">
        <f t="shared" si="10"/>
        <v>2.0735934964818689E-3</v>
      </c>
      <c r="AQ8" s="4">
        <f t="shared" si="11"/>
        <v>2.0735934964818689E-3</v>
      </c>
      <c r="AR8" s="4">
        <f t="shared" si="12"/>
        <v>2.0735934964818689E-3</v>
      </c>
      <c r="AS8" s="4">
        <f t="shared" si="13"/>
        <v>2.0735934964818689E-3</v>
      </c>
      <c r="AT8" s="4">
        <f t="shared" si="14"/>
        <v>2.0735934964818689E-3</v>
      </c>
      <c r="AU8" s="4">
        <f t="shared" si="15"/>
        <v>2.0735934964818689E-3</v>
      </c>
      <c r="AV8" s="4">
        <f t="shared" si="16"/>
        <v>2.0735934964818689E-3</v>
      </c>
      <c r="AW8" s="4">
        <f t="shared" si="17"/>
        <v>2.0735934964818689E-3</v>
      </c>
      <c r="AX8" s="4">
        <f t="shared" si="18"/>
        <v>2.0735934964818689E-3</v>
      </c>
      <c r="AY8" s="4">
        <f t="shared" si="19"/>
        <v>2.0735934964818689E-3</v>
      </c>
      <c r="AZ8" s="4">
        <f t="shared" si="20"/>
        <v>2.0735934964818689E-3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Z8"/>
  <sheetViews>
    <sheetView topLeftCell="AI1" workbookViewId="0">
      <selection activeCell="AX11" sqref="AX11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G2" s="4">
        <f t="shared" ref="AG2:AG8" si="1">AF2</f>
        <v>2.8716216192227239E-3</v>
      </c>
      <c r="AH2" s="4">
        <f t="shared" ref="AH2:AH8" si="2">AG2</f>
        <v>2.8716216192227239E-3</v>
      </c>
      <c r="AI2" s="4">
        <f t="shared" ref="AI2:AI8" si="3">AH2</f>
        <v>2.8716216192227239E-3</v>
      </c>
      <c r="AJ2" s="4">
        <f t="shared" ref="AJ2:AJ8" si="4">AI2</f>
        <v>2.8716216192227239E-3</v>
      </c>
      <c r="AK2" s="4">
        <f t="shared" ref="AK2:AK8" si="5">AJ2</f>
        <v>2.8716216192227239E-3</v>
      </c>
      <c r="AL2" s="4">
        <f t="shared" ref="AL2:AL8" si="6">AK2</f>
        <v>2.8716216192227239E-3</v>
      </c>
      <c r="AM2" s="4">
        <f t="shared" ref="AM2:AM8" si="7">AL2</f>
        <v>2.8716216192227239E-3</v>
      </c>
      <c r="AN2" s="4">
        <f t="shared" ref="AN2:AN8" si="8">AM2</f>
        <v>2.8716216192227239E-3</v>
      </c>
      <c r="AO2" s="4">
        <f t="shared" ref="AO2:AO8" si="9">AN2</f>
        <v>2.8716216192227239E-3</v>
      </c>
      <c r="AP2" s="4">
        <f t="shared" ref="AP2:AP8" si="10">AO2</f>
        <v>2.8716216192227239E-3</v>
      </c>
      <c r="AQ2" s="4">
        <f t="shared" ref="AQ2:AQ8" si="11">AP2</f>
        <v>2.8716216192227239E-3</v>
      </c>
      <c r="AR2" s="4">
        <f t="shared" ref="AR2:AR8" si="12">AQ2</f>
        <v>2.8716216192227239E-3</v>
      </c>
      <c r="AS2" s="4">
        <f t="shared" ref="AS2:AS8" si="13">AR2</f>
        <v>2.8716216192227239E-3</v>
      </c>
      <c r="AT2" s="4">
        <f t="shared" ref="AT2:AT8" si="14">AS2</f>
        <v>2.8716216192227239E-3</v>
      </c>
      <c r="AU2" s="4">
        <f t="shared" ref="AU2:AU8" si="15">AT2</f>
        <v>2.8716216192227239E-3</v>
      </c>
      <c r="AV2" s="4">
        <f t="shared" ref="AV2:AV8" si="16">AU2</f>
        <v>2.8716216192227239E-3</v>
      </c>
      <c r="AW2" s="4">
        <f t="shared" ref="AW2:AW8" si="17">AV2</f>
        <v>2.8716216192227239E-3</v>
      </c>
      <c r="AX2" s="4">
        <f t="shared" ref="AX2:AX8" si="18">AW2</f>
        <v>2.8716216192227239E-3</v>
      </c>
      <c r="AY2" s="4">
        <f t="shared" ref="AY2:AY8" si="19">AX2</f>
        <v>2.8716216192227239E-3</v>
      </c>
      <c r="AZ2" s="4">
        <f t="shared" ref="AZ2:AZ8" si="20">AY2</f>
        <v>2.8716216192227239E-3</v>
      </c>
    </row>
    <row r="3" spans="1:52">
      <c r="A3" t="s">
        <v>3</v>
      </c>
      <c r="B3" s="4">
        <v>7.6571862036197878E-4</v>
      </c>
      <c r="C3" s="4">
        <f t="shared" ref="C3:R8" si="21">B3</f>
        <v>7.6571862036197878E-4</v>
      </c>
      <c r="D3" s="4">
        <f t="shared" si="21"/>
        <v>7.6571862036197878E-4</v>
      </c>
      <c r="E3" s="4">
        <f t="shared" si="21"/>
        <v>7.6571862036197878E-4</v>
      </c>
      <c r="F3" s="4">
        <f t="shared" si="21"/>
        <v>7.6571862036197878E-4</v>
      </c>
      <c r="G3" s="4">
        <f t="shared" si="21"/>
        <v>7.6571862036197878E-4</v>
      </c>
      <c r="H3" s="4">
        <f t="shared" si="21"/>
        <v>7.6571862036197878E-4</v>
      </c>
      <c r="I3" s="4">
        <f t="shared" si="21"/>
        <v>7.6571862036197878E-4</v>
      </c>
      <c r="J3" s="4">
        <f t="shared" si="21"/>
        <v>7.6571862036197878E-4</v>
      </c>
      <c r="K3" s="4">
        <f t="shared" si="21"/>
        <v>7.6571862036197878E-4</v>
      </c>
      <c r="L3" s="4">
        <f t="shared" si="21"/>
        <v>7.6571862036197878E-4</v>
      </c>
      <c r="M3" s="4">
        <f t="shared" si="21"/>
        <v>7.6571862036197878E-4</v>
      </c>
      <c r="N3" s="4">
        <f t="shared" si="21"/>
        <v>7.6571862036197878E-4</v>
      </c>
      <c r="O3" s="4">
        <f t="shared" si="21"/>
        <v>7.6571862036197878E-4</v>
      </c>
      <c r="P3" s="4">
        <f t="shared" si="21"/>
        <v>7.6571862036197878E-4</v>
      </c>
      <c r="Q3" s="4">
        <f t="shared" si="21"/>
        <v>7.6571862036197878E-4</v>
      </c>
      <c r="R3" s="4">
        <f t="shared" si="2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G3" s="4">
        <f t="shared" si="1"/>
        <v>7.6571862036197878E-4</v>
      </c>
      <c r="AH3" s="4">
        <f t="shared" si="2"/>
        <v>7.6571862036197878E-4</v>
      </c>
      <c r="AI3" s="4">
        <f t="shared" si="3"/>
        <v>7.6571862036197878E-4</v>
      </c>
      <c r="AJ3" s="4">
        <f t="shared" si="4"/>
        <v>7.6571862036197878E-4</v>
      </c>
      <c r="AK3" s="4">
        <f t="shared" si="5"/>
        <v>7.6571862036197878E-4</v>
      </c>
      <c r="AL3" s="4">
        <f t="shared" si="6"/>
        <v>7.6571862036197878E-4</v>
      </c>
      <c r="AM3" s="4">
        <f t="shared" si="7"/>
        <v>7.6571862036197878E-4</v>
      </c>
      <c r="AN3" s="4">
        <f t="shared" si="8"/>
        <v>7.6571862036197878E-4</v>
      </c>
      <c r="AO3" s="4">
        <f t="shared" si="9"/>
        <v>7.6571862036197878E-4</v>
      </c>
      <c r="AP3" s="4">
        <f t="shared" si="10"/>
        <v>7.6571862036197878E-4</v>
      </c>
      <c r="AQ3" s="4">
        <f t="shared" si="11"/>
        <v>7.6571862036197878E-4</v>
      </c>
      <c r="AR3" s="4">
        <f t="shared" si="12"/>
        <v>7.6571862036197878E-4</v>
      </c>
      <c r="AS3" s="4">
        <f t="shared" si="13"/>
        <v>7.6571862036197878E-4</v>
      </c>
      <c r="AT3" s="4">
        <f t="shared" si="14"/>
        <v>7.6571862036197878E-4</v>
      </c>
      <c r="AU3" s="4">
        <f t="shared" si="15"/>
        <v>7.6571862036197878E-4</v>
      </c>
      <c r="AV3" s="4">
        <f t="shared" si="16"/>
        <v>7.6571862036197878E-4</v>
      </c>
      <c r="AW3" s="4">
        <f t="shared" si="17"/>
        <v>7.6571862036197878E-4</v>
      </c>
      <c r="AX3" s="4">
        <f t="shared" si="18"/>
        <v>7.6571862036197878E-4</v>
      </c>
      <c r="AY3" s="4">
        <f t="shared" si="19"/>
        <v>7.6571862036197878E-4</v>
      </c>
      <c r="AZ3" s="4">
        <f t="shared" si="20"/>
        <v>7.6571862036197878E-4</v>
      </c>
    </row>
    <row r="4" spans="1:52">
      <c r="A4" t="s">
        <v>4</v>
      </c>
      <c r="B4" s="4">
        <v>8.9341397788199632E-4</v>
      </c>
      <c r="C4" s="4">
        <f t="shared" si="2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G4" s="4">
        <f t="shared" si="1"/>
        <v>8.9341397788199632E-4</v>
      </c>
      <c r="AH4" s="4">
        <f t="shared" si="2"/>
        <v>8.9341397788199632E-4</v>
      </c>
      <c r="AI4" s="4">
        <f t="shared" si="3"/>
        <v>8.9341397788199632E-4</v>
      </c>
      <c r="AJ4" s="4">
        <f t="shared" si="4"/>
        <v>8.9341397788199632E-4</v>
      </c>
      <c r="AK4" s="4">
        <f t="shared" si="5"/>
        <v>8.9341397788199632E-4</v>
      </c>
      <c r="AL4" s="4">
        <f t="shared" si="6"/>
        <v>8.9341397788199632E-4</v>
      </c>
      <c r="AM4" s="4">
        <f t="shared" si="7"/>
        <v>8.9341397788199632E-4</v>
      </c>
      <c r="AN4" s="4">
        <f t="shared" si="8"/>
        <v>8.9341397788199632E-4</v>
      </c>
      <c r="AO4" s="4">
        <f t="shared" si="9"/>
        <v>8.9341397788199632E-4</v>
      </c>
      <c r="AP4" s="4">
        <f t="shared" si="10"/>
        <v>8.9341397788199632E-4</v>
      </c>
      <c r="AQ4" s="4">
        <f t="shared" si="11"/>
        <v>8.9341397788199632E-4</v>
      </c>
      <c r="AR4" s="4">
        <f t="shared" si="12"/>
        <v>8.9341397788199632E-4</v>
      </c>
      <c r="AS4" s="4">
        <f t="shared" si="13"/>
        <v>8.9341397788199632E-4</v>
      </c>
      <c r="AT4" s="4">
        <f t="shared" si="14"/>
        <v>8.9341397788199632E-4</v>
      </c>
      <c r="AU4" s="4">
        <f t="shared" si="15"/>
        <v>8.9341397788199632E-4</v>
      </c>
      <c r="AV4" s="4">
        <f t="shared" si="16"/>
        <v>8.9341397788199632E-4</v>
      </c>
      <c r="AW4" s="4">
        <f t="shared" si="17"/>
        <v>8.9341397788199632E-4</v>
      </c>
      <c r="AX4" s="4">
        <f t="shared" si="18"/>
        <v>8.9341397788199632E-4</v>
      </c>
      <c r="AY4" s="4">
        <f t="shared" si="19"/>
        <v>8.9341397788199632E-4</v>
      </c>
      <c r="AZ4" s="4">
        <f t="shared" si="20"/>
        <v>8.9341397788199632E-4</v>
      </c>
    </row>
    <row r="5" spans="1:52">
      <c r="A5" t="s">
        <v>5</v>
      </c>
      <c r="B5" s="4">
        <v>8.9361888315505733E-4</v>
      </c>
      <c r="C5" s="4">
        <f t="shared" si="2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G5" s="4">
        <f t="shared" si="1"/>
        <v>8.9361888315505733E-4</v>
      </c>
      <c r="AH5" s="4">
        <f t="shared" si="2"/>
        <v>8.9361888315505733E-4</v>
      </c>
      <c r="AI5" s="4">
        <f t="shared" si="3"/>
        <v>8.9361888315505733E-4</v>
      </c>
      <c r="AJ5" s="4">
        <f t="shared" si="4"/>
        <v>8.9361888315505733E-4</v>
      </c>
      <c r="AK5" s="4">
        <f t="shared" si="5"/>
        <v>8.9361888315505733E-4</v>
      </c>
      <c r="AL5" s="4">
        <f t="shared" si="6"/>
        <v>8.9361888315505733E-4</v>
      </c>
      <c r="AM5" s="4">
        <f t="shared" si="7"/>
        <v>8.9361888315505733E-4</v>
      </c>
      <c r="AN5" s="4">
        <f t="shared" si="8"/>
        <v>8.9361888315505733E-4</v>
      </c>
      <c r="AO5" s="4">
        <f t="shared" si="9"/>
        <v>8.9361888315505733E-4</v>
      </c>
      <c r="AP5" s="4">
        <f t="shared" si="10"/>
        <v>8.9361888315505733E-4</v>
      </c>
      <c r="AQ5" s="4">
        <f t="shared" si="11"/>
        <v>8.9361888315505733E-4</v>
      </c>
      <c r="AR5" s="4">
        <f t="shared" si="12"/>
        <v>8.9361888315505733E-4</v>
      </c>
      <c r="AS5" s="4">
        <f t="shared" si="13"/>
        <v>8.9361888315505733E-4</v>
      </c>
      <c r="AT5" s="4">
        <f t="shared" si="14"/>
        <v>8.9361888315505733E-4</v>
      </c>
      <c r="AU5" s="4">
        <f t="shared" si="15"/>
        <v>8.9361888315505733E-4</v>
      </c>
      <c r="AV5" s="4">
        <f t="shared" si="16"/>
        <v>8.9361888315505733E-4</v>
      </c>
      <c r="AW5" s="4">
        <f t="shared" si="17"/>
        <v>8.9361888315505733E-4</v>
      </c>
      <c r="AX5" s="4">
        <f t="shared" si="18"/>
        <v>8.9361888315505733E-4</v>
      </c>
      <c r="AY5" s="4">
        <f t="shared" si="19"/>
        <v>8.9361888315505733E-4</v>
      </c>
      <c r="AZ5" s="4">
        <f t="shared" si="20"/>
        <v>8.9361888315505733E-4</v>
      </c>
    </row>
    <row r="6" spans="1:52">
      <c r="A6" t="s">
        <v>6</v>
      </c>
      <c r="B6" s="4">
        <v>1.9815203879922738E-3</v>
      </c>
      <c r="C6" s="4">
        <f t="shared" si="2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G6" s="4">
        <f t="shared" si="1"/>
        <v>1.9815203879922738E-3</v>
      </c>
      <c r="AH6" s="4">
        <f t="shared" si="2"/>
        <v>1.9815203879922738E-3</v>
      </c>
      <c r="AI6" s="4">
        <f t="shared" si="3"/>
        <v>1.9815203879922738E-3</v>
      </c>
      <c r="AJ6" s="4">
        <f t="shared" si="4"/>
        <v>1.9815203879922738E-3</v>
      </c>
      <c r="AK6" s="4">
        <f t="shared" si="5"/>
        <v>1.9815203879922738E-3</v>
      </c>
      <c r="AL6" s="4">
        <f t="shared" si="6"/>
        <v>1.9815203879922738E-3</v>
      </c>
      <c r="AM6" s="4">
        <f t="shared" si="7"/>
        <v>1.9815203879922738E-3</v>
      </c>
      <c r="AN6" s="4">
        <f t="shared" si="8"/>
        <v>1.9815203879922738E-3</v>
      </c>
      <c r="AO6" s="4">
        <f t="shared" si="9"/>
        <v>1.9815203879922738E-3</v>
      </c>
      <c r="AP6" s="4">
        <f t="shared" si="10"/>
        <v>1.9815203879922738E-3</v>
      </c>
      <c r="AQ6" s="4">
        <f t="shared" si="11"/>
        <v>1.9815203879922738E-3</v>
      </c>
      <c r="AR6" s="4">
        <f t="shared" si="12"/>
        <v>1.9815203879922738E-3</v>
      </c>
      <c r="AS6" s="4">
        <f t="shared" si="13"/>
        <v>1.9815203879922738E-3</v>
      </c>
      <c r="AT6" s="4">
        <f t="shared" si="14"/>
        <v>1.9815203879922738E-3</v>
      </c>
      <c r="AU6" s="4">
        <f t="shared" si="15"/>
        <v>1.9815203879922738E-3</v>
      </c>
      <c r="AV6" s="4">
        <f t="shared" si="16"/>
        <v>1.9815203879922738E-3</v>
      </c>
      <c r="AW6" s="4">
        <f t="shared" si="17"/>
        <v>1.9815203879922738E-3</v>
      </c>
      <c r="AX6" s="4">
        <f t="shared" si="18"/>
        <v>1.9815203879922738E-3</v>
      </c>
      <c r="AY6" s="4">
        <f t="shared" si="19"/>
        <v>1.9815203879922738E-3</v>
      </c>
      <c r="AZ6" s="4">
        <f t="shared" si="20"/>
        <v>1.9815203879922738E-3</v>
      </c>
    </row>
    <row r="7" spans="1:52">
      <c r="A7" t="s">
        <v>84</v>
      </c>
      <c r="B7" s="4">
        <v>8.9361888315505722E-4</v>
      </c>
      <c r="C7" s="4">
        <f t="shared" si="2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G7" s="4">
        <f t="shared" si="1"/>
        <v>8.9361888315505722E-4</v>
      </c>
      <c r="AH7" s="4">
        <f t="shared" si="2"/>
        <v>8.9361888315505722E-4</v>
      </c>
      <c r="AI7" s="4">
        <f t="shared" si="3"/>
        <v>8.9361888315505722E-4</v>
      </c>
      <c r="AJ7" s="4">
        <f t="shared" si="4"/>
        <v>8.9361888315505722E-4</v>
      </c>
      <c r="AK7" s="4">
        <f t="shared" si="5"/>
        <v>8.9361888315505722E-4</v>
      </c>
      <c r="AL7" s="4">
        <f t="shared" si="6"/>
        <v>8.9361888315505722E-4</v>
      </c>
      <c r="AM7" s="4">
        <f t="shared" si="7"/>
        <v>8.9361888315505722E-4</v>
      </c>
      <c r="AN7" s="4">
        <f t="shared" si="8"/>
        <v>8.9361888315505722E-4</v>
      </c>
      <c r="AO7" s="4">
        <f t="shared" si="9"/>
        <v>8.9361888315505722E-4</v>
      </c>
      <c r="AP7" s="4">
        <f t="shared" si="10"/>
        <v>8.9361888315505722E-4</v>
      </c>
      <c r="AQ7" s="4">
        <f t="shared" si="11"/>
        <v>8.9361888315505722E-4</v>
      </c>
      <c r="AR7" s="4">
        <f t="shared" si="12"/>
        <v>8.9361888315505722E-4</v>
      </c>
      <c r="AS7" s="4">
        <f t="shared" si="13"/>
        <v>8.9361888315505722E-4</v>
      </c>
      <c r="AT7" s="4">
        <f t="shared" si="14"/>
        <v>8.9361888315505722E-4</v>
      </c>
      <c r="AU7" s="4">
        <f t="shared" si="15"/>
        <v>8.9361888315505722E-4</v>
      </c>
      <c r="AV7" s="4">
        <f t="shared" si="16"/>
        <v>8.9361888315505722E-4</v>
      </c>
      <c r="AW7" s="4">
        <f t="shared" si="17"/>
        <v>8.9361888315505722E-4</v>
      </c>
      <c r="AX7" s="4">
        <f t="shared" si="18"/>
        <v>8.9361888315505722E-4</v>
      </c>
      <c r="AY7" s="4">
        <f t="shared" si="19"/>
        <v>8.9361888315505722E-4</v>
      </c>
      <c r="AZ7" s="4">
        <f t="shared" si="20"/>
        <v>8.9361888315505722E-4</v>
      </c>
    </row>
    <row r="8" spans="1:52">
      <c r="A8" t="s">
        <v>85</v>
      </c>
      <c r="B8" s="4">
        <v>2.6808566494651714E-3</v>
      </c>
      <c r="C8" s="4">
        <f t="shared" si="2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G8" s="4">
        <f t="shared" si="1"/>
        <v>2.6808566494651714E-3</v>
      </c>
      <c r="AH8" s="4">
        <f t="shared" si="2"/>
        <v>2.6808566494651714E-3</v>
      </c>
      <c r="AI8" s="4">
        <f t="shared" si="3"/>
        <v>2.6808566494651714E-3</v>
      </c>
      <c r="AJ8" s="4">
        <f t="shared" si="4"/>
        <v>2.6808566494651714E-3</v>
      </c>
      <c r="AK8" s="4">
        <f t="shared" si="5"/>
        <v>2.6808566494651714E-3</v>
      </c>
      <c r="AL8" s="4">
        <f t="shared" si="6"/>
        <v>2.6808566494651714E-3</v>
      </c>
      <c r="AM8" s="4">
        <f t="shared" si="7"/>
        <v>2.6808566494651714E-3</v>
      </c>
      <c r="AN8" s="4">
        <f t="shared" si="8"/>
        <v>2.6808566494651714E-3</v>
      </c>
      <c r="AO8" s="4">
        <f t="shared" si="9"/>
        <v>2.6808566494651714E-3</v>
      </c>
      <c r="AP8" s="4">
        <f t="shared" si="10"/>
        <v>2.6808566494651714E-3</v>
      </c>
      <c r="AQ8" s="4">
        <f t="shared" si="11"/>
        <v>2.6808566494651714E-3</v>
      </c>
      <c r="AR8" s="4">
        <f t="shared" si="12"/>
        <v>2.6808566494651714E-3</v>
      </c>
      <c r="AS8" s="4">
        <f t="shared" si="13"/>
        <v>2.6808566494651714E-3</v>
      </c>
      <c r="AT8" s="4">
        <f t="shared" si="14"/>
        <v>2.6808566494651714E-3</v>
      </c>
      <c r="AU8" s="4">
        <f t="shared" si="15"/>
        <v>2.6808566494651714E-3</v>
      </c>
      <c r="AV8" s="4">
        <f t="shared" si="16"/>
        <v>2.6808566494651714E-3</v>
      </c>
      <c r="AW8" s="4">
        <f t="shared" si="17"/>
        <v>2.6808566494651714E-3</v>
      </c>
      <c r="AX8" s="4">
        <f t="shared" si="18"/>
        <v>2.6808566494651714E-3</v>
      </c>
      <c r="AY8" s="4">
        <f t="shared" si="19"/>
        <v>2.6808566494651714E-3</v>
      </c>
      <c r="AZ8" s="4">
        <f t="shared" si="20"/>
        <v>2.6808566494651714E-3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Z8"/>
  <sheetViews>
    <sheetView topLeftCell="AH1" workbookViewId="0">
      <selection activeCell="AX11" sqref="AX11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G2" s="4">
        <f t="shared" ref="AG2:AG8" si="1">AF2</f>
        <v>2.2211467051641521E-3</v>
      </c>
      <c r="AH2" s="4">
        <f t="shared" ref="AH2:AH8" si="2">AG2</f>
        <v>2.2211467051641521E-3</v>
      </c>
      <c r="AI2" s="4">
        <f t="shared" ref="AI2:AI8" si="3">AH2</f>
        <v>2.2211467051641521E-3</v>
      </c>
      <c r="AJ2" s="4">
        <f t="shared" ref="AJ2:AJ8" si="4">AI2</f>
        <v>2.2211467051641521E-3</v>
      </c>
      <c r="AK2" s="4">
        <f t="shared" ref="AK2:AK8" si="5">AJ2</f>
        <v>2.2211467051641521E-3</v>
      </c>
      <c r="AL2" s="4">
        <f t="shared" ref="AL2:AL8" si="6">AK2</f>
        <v>2.2211467051641521E-3</v>
      </c>
      <c r="AM2" s="4">
        <f t="shared" ref="AM2:AM8" si="7">AL2</f>
        <v>2.2211467051641521E-3</v>
      </c>
      <c r="AN2" s="4">
        <f t="shared" ref="AN2:AN8" si="8">AM2</f>
        <v>2.2211467051641521E-3</v>
      </c>
      <c r="AO2" s="4">
        <f t="shared" ref="AO2:AO8" si="9">AN2</f>
        <v>2.2211467051641521E-3</v>
      </c>
      <c r="AP2" s="4">
        <f t="shared" ref="AP2:AP8" si="10">AO2</f>
        <v>2.2211467051641521E-3</v>
      </c>
      <c r="AQ2" s="4">
        <f t="shared" ref="AQ2:AQ8" si="11">AP2</f>
        <v>2.2211467051641521E-3</v>
      </c>
      <c r="AR2" s="4">
        <f t="shared" ref="AR2:AR8" si="12">AQ2</f>
        <v>2.2211467051641521E-3</v>
      </c>
      <c r="AS2" s="4">
        <f t="shared" ref="AS2:AS8" si="13">AR2</f>
        <v>2.2211467051641521E-3</v>
      </c>
      <c r="AT2" s="4">
        <f t="shared" ref="AT2:AT8" si="14">AS2</f>
        <v>2.2211467051641521E-3</v>
      </c>
      <c r="AU2" s="4">
        <f t="shared" ref="AU2:AU8" si="15">AT2</f>
        <v>2.2211467051641521E-3</v>
      </c>
      <c r="AV2" s="4">
        <f t="shared" ref="AV2:AV8" si="16">AU2</f>
        <v>2.2211467051641521E-3</v>
      </c>
      <c r="AW2" s="4">
        <f t="shared" ref="AW2:AW8" si="17">AV2</f>
        <v>2.2211467051641521E-3</v>
      </c>
      <c r="AX2" s="4">
        <f t="shared" ref="AX2:AX8" si="18">AW2</f>
        <v>2.2211467051641521E-3</v>
      </c>
      <c r="AY2" s="4">
        <f t="shared" ref="AY2:AY8" si="19">AX2</f>
        <v>2.2211467051641521E-3</v>
      </c>
      <c r="AZ2" s="4">
        <f t="shared" ref="AZ2:AZ8" si="20">AY2</f>
        <v>2.2211467051641521E-3</v>
      </c>
    </row>
    <row r="3" spans="1:52">
      <c r="A3" t="s">
        <v>3</v>
      </c>
      <c r="B3" s="4">
        <v>4.7352548463232166E-4</v>
      </c>
      <c r="C3" s="4">
        <f t="shared" ref="C3:R8" si="21">B3</f>
        <v>4.7352548463232166E-4</v>
      </c>
      <c r="D3" s="4">
        <f t="shared" si="21"/>
        <v>4.7352548463232166E-4</v>
      </c>
      <c r="E3" s="4">
        <f t="shared" si="21"/>
        <v>4.7352548463232166E-4</v>
      </c>
      <c r="F3" s="4">
        <f t="shared" si="21"/>
        <v>4.7352548463232166E-4</v>
      </c>
      <c r="G3" s="4">
        <f t="shared" si="21"/>
        <v>4.7352548463232166E-4</v>
      </c>
      <c r="H3" s="4">
        <f t="shared" si="21"/>
        <v>4.7352548463232166E-4</v>
      </c>
      <c r="I3" s="4">
        <f t="shared" si="21"/>
        <v>4.7352548463232166E-4</v>
      </c>
      <c r="J3" s="4">
        <f t="shared" si="21"/>
        <v>4.7352548463232166E-4</v>
      </c>
      <c r="K3" s="4">
        <f t="shared" si="21"/>
        <v>4.7352548463232166E-4</v>
      </c>
      <c r="L3" s="4">
        <f t="shared" si="21"/>
        <v>4.7352548463232166E-4</v>
      </c>
      <c r="M3" s="4">
        <f t="shared" si="21"/>
        <v>4.7352548463232166E-4</v>
      </c>
      <c r="N3" s="4">
        <f t="shared" si="21"/>
        <v>4.7352548463232166E-4</v>
      </c>
      <c r="O3" s="4">
        <f t="shared" si="21"/>
        <v>4.7352548463232166E-4</v>
      </c>
      <c r="P3" s="4">
        <f t="shared" si="21"/>
        <v>4.7352548463232166E-4</v>
      </c>
      <c r="Q3" s="4">
        <f t="shared" si="21"/>
        <v>4.7352548463232166E-4</v>
      </c>
      <c r="R3" s="4">
        <f t="shared" si="2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G3" s="4">
        <f t="shared" si="1"/>
        <v>4.7352548463232166E-4</v>
      </c>
      <c r="AH3" s="4">
        <f t="shared" si="2"/>
        <v>4.7352548463232166E-4</v>
      </c>
      <c r="AI3" s="4">
        <f t="shared" si="3"/>
        <v>4.7352548463232166E-4</v>
      </c>
      <c r="AJ3" s="4">
        <f t="shared" si="4"/>
        <v>4.7352548463232166E-4</v>
      </c>
      <c r="AK3" s="4">
        <f t="shared" si="5"/>
        <v>4.7352548463232166E-4</v>
      </c>
      <c r="AL3" s="4">
        <f t="shared" si="6"/>
        <v>4.7352548463232166E-4</v>
      </c>
      <c r="AM3" s="4">
        <f t="shared" si="7"/>
        <v>4.7352548463232166E-4</v>
      </c>
      <c r="AN3" s="4">
        <f t="shared" si="8"/>
        <v>4.7352548463232166E-4</v>
      </c>
      <c r="AO3" s="4">
        <f t="shared" si="9"/>
        <v>4.7352548463232166E-4</v>
      </c>
      <c r="AP3" s="4">
        <f t="shared" si="10"/>
        <v>4.7352548463232166E-4</v>
      </c>
      <c r="AQ3" s="4">
        <f t="shared" si="11"/>
        <v>4.7352548463232166E-4</v>
      </c>
      <c r="AR3" s="4">
        <f t="shared" si="12"/>
        <v>4.7352548463232166E-4</v>
      </c>
      <c r="AS3" s="4">
        <f t="shared" si="13"/>
        <v>4.7352548463232166E-4</v>
      </c>
      <c r="AT3" s="4">
        <f t="shared" si="14"/>
        <v>4.7352548463232166E-4</v>
      </c>
      <c r="AU3" s="4">
        <f t="shared" si="15"/>
        <v>4.7352548463232166E-4</v>
      </c>
      <c r="AV3" s="4">
        <f t="shared" si="16"/>
        <v>4.7352548463232166E-4</v>
      </c>
      <c r="AW3" s="4">
        <f t="shared" si="17"/>
        <v>4.7352548463232166E-4</v>
      </c>
      <c r="AX3" s="4">
        <f t="shared" si="18"/>
        <v>4.7352548463232166E-4</v>
      </c>
      <c r="AY3" s="4">
        <f t="shared" si="19"/>
        <v>4.7352548463232166E-4</v>
      </c>
      <c r="AZ3" s="4">
        <f t="shared" si="20"/>
        <v>4.7352548463232166E-4</v>
      </c>
    </row>
    <row r="4" spans="1:52">
      <c r="A4" t="s">
        <v>4</v>
      </c>
      <c r="B4" s="4">
        <v>6.7839079634331792E-3</v>
      </c>
      <c r="C4" s="4">
        <f t="shared" si="2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G4" s="4">
        <f t="shared" si="1"/>
        <v>6.7839079634331792E-3</v>
      </c>
      <c r="AH4" s="4">
        <f t="shared" si="2"/>
        <v>6.7839079634331792E-3</v>
      </c>
      <c r="AI4" s="4">
        <f t="shared" si="3"/>
        <v>6.7839079634331792E-3</v>
      </c>
      <c r="AJ4" s="4">
        <f t="shared" si="4"/>
        <v>6.7839079634331792E-3</v>
      </c>
      <c r="AK4" s="4">
        <f t="shared" si="5"/>
        <v>6.7839079634331792E-3</v>
      </c>
      <c r="AL4" s="4">
        <f t="shared" si="6"/>
        <v>6.7839079634331792E-3</v>
      </c>
      <c r="AM4" s="4">
        <f t="shared" si="7"/>
        <v>6.7839079634331792E-3</v>
      </c>
      <c r="AN4" s="4">
        <f t="shared" si="8"/>
        <v>6.7839079634331792E-3</v>
      </c>
      <c r="AO4" s="4">
        <f t="shared" si="9"/>
        <v>6.7839079634331792E-3</v>
      </c>
      <c r="AP4" s="4">
        <f t="shared" si="10"/>
        <v>6.7839079634331792E-3</v>
      </c>
      <c r="AQ4" s="4">
        <f t="shared" si="11"/>
        <v>6.7839079634331792E-3</v>
      </c>
      <c r="AR4" s="4">
        <f t="shared" si="12"/>
        <v>6.7839079634331792E-3</v>
      </c>
      <c r="AS4" s="4">
        <f t="shared" si="13"/>
        <v>6.7839079634331792E-3</v>
      </c>
      <c r="AT4" s="4">
        <f t="shared" si="14"/>
        <v>6.7839079634331792E-3</v>
      </c>
      <c r="AU4" s="4">
        <f t="shared" si="15"/>
        <v>6.7839079634331792E-3</v>
      </c>
      <c r="AV4" s="4">
        <f t="shared" si="16"/>
        <v>6.7839079634331792E-3</v>
      </c>
      <c r="AW4" s="4">
        <f t="shared" si="17"/>
        <v>6.7839079634331792E-3</v>
      </c>
      <c r="AX4" s="4">
        <f t="shared" si="18"/>
        <v>6.7839079634331792E-3</v>
      </c>
      <c r="AY4" s="4">
        <f t="shared" si="19"/>
        <v>6.7839079634331792E-3</v>
      </c>
      <c r="AZ4" s="4">
        <f t="shared" si="20"/>
        <v>6.7839079634331792E-3</v>
      </c>
    </row>
    <row r="5" spans="1:52">
      <c r="A5" t="s">
        <v>5</v>
      </c>
      <c r="B5" s="4">
        <v>6.9119783216062313E-4</v>
      </c>
      <c r="C5" s="4">
        <f t="shared" si="2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G5" s="4">
        <f t="shared" si="1"/>
        <v>6.9119783216062313E-4</v>
      </c>
      <c r="AH5" s="4">
        <f t="shared" si="2"/>
        <v>6.9119783216062313E-4</v>
      </c>
      <c r="AI5" s="4">
        <f t="shared" si="3"/>
        <v>6.9119783216062313E-4</v>
      </c>
      <c r="AJ5" s="4">
        <f t="shared" si="4"/>
        <v>6.9119783216062313E-4</v>
      </c>
      <c r="AK5" s="4">
        <f t="shared" si="5"/>
        <v>6.9119783216062313E-4</v>
      </c>
      <c r="AL5" s="4">
        <f t="shared" si="6"/>
        <v>6.9119783216062313E-4</v>
      </c>
      <c r="AM5" s="4">
        <f t="shared" si="7"/>
        <v>6.9119783216062313E-4</v>
      </c>
      <c r="AN5" s="4">
        <f t="shared" si="8"/>
        <v>6.9119783216062313E-4</v>
      </c>
      <c r="AO5" s="4">
        <f t="shared" si="9"/>
        <v>6.9119783216062313E-4</v>
      </c>
      <c r="AP5" s="4">
        <f t="shared" si="10"/>
        <v>6.9119783216062313E-4</v>
      </c>
      <c r="AQ5" s="4">
        <f t="shared" si="11"/>
        <v>6.9119783216062313E-4</v>
      </c>
      <c r="AR5" s="4">
        <f t="shared" si="12"/>
        <v>6.9119783216062313E-4</v>
      </c>
      <c r="AS5" s="4">
        <f t="shared" si="13"/>
        <v>6.9119783216062313E-4</v>
      </c>
      <c r="AT5" s="4">
        <f t="shared" si="14"/>
        <v>6.9119783216062313E-4</v>
      </c>
      <c r="AU5" s="4">
        <f t="shared" si="15"/>
        <v>6.9119783216062313E-4</v>
      </c>
      <c r="AV5" s="4">
        <f t="shared" si="16"/>
        <v>6.9119783216062313E-4</v>
      </c>
      <c r="AW5" s="4">
        <f t="shared" si="17"/>
        <v>6.9119783216062313E-4</v>
      </c>
      <c r="AX5" s="4">
        <f t="shared" si="18"/>
        <v>6.9119783216062313E-4</v>
      </c>
      <c r="AY5" s="4">
        <f t="shared" si="19"/>
        <v>6.9119783216062313E-4</v>
      </c>
      <c r="AZ5" s="4">
        <f t="shared" si="20"/>
        <v>6.9119783216062313E-4</v>
      </c>
    </row>
    <row r="6" spans="1:52">
      <c r="A6" t="s">
        <v>6</v>
      </c>
      <c r="B6" s="4">
        <v>1.0867252882872924E-3</v>
      </c>
      <c r="C6" s="4">
        <f t="shared" si="2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G6" s="4">
        <f t="shared" si="1"/>
        <v>1.0867252882872924E-3</v>
      </c>
      <c r="AH6" s="4">
        <f t="shared" si="2"/>
        <v>1.0867252882872924E-3</v>
      </c>
      <c r="AI6" s="4">
        <f t="shared" si="3"/>
        <v>1.0867252882872924E-3</v>
      </c>
      <c r="AJ6" s="4">
        <f t="shared" si="4"/>
        <v>1.0867252882872924E-3</v>
      </c>
      <c r="AK6" s="4">
        <f t="shared" si="5"/>
        <v>1.0867252882872924E-3</v>
      </c>
      <c r="AL6" s="4">
        <f t="shared" si="6"/>
        <v>1.0867252882872924E-3</v>
      </c>
      <c r="AM6" s="4">
        <f t="shared" si="7"/>
        <v>1.0867252882872924E-3</v>
      </c>
      <c r="AN6" s="4">
        <f t="shared" si="8"/>
        <v>1.0867252882872924E-3</v>
      </c>
      <c r="AO6" s="4">
        <f t="shared" si="9"/>
        <v>1.0867252882872924E-3</v>
      </c>
      <c r="AP6" s="4">
        <f t="shared" si="10"/>
        <v>1.0867252882872924E-3</v>
      </c>
      <c r="AQ6" s="4">
        <f t="shared" si="11"/>
        <v>1.0867252882872924E-3</v>
      </c>
      <c r="AR6" s="4">
        <f t="shared" si="12"/>
        <v>1.0867252882872924E-3</v>
      </c>
      <c r="AS6" s="4">
        <f t="shared" si="13"/>
        <v>1.0867252882872924E-3</v>
      </c>
      <c r="AT6" s="4">
        <f t="shared" si="14"/>
        <v>1.0867252882872924E-3</v>
      </c>
      <c r="AU6" s="4">
        <f t="shared" si="15"/>
        <v>1.0867252882872924E-3</v>
      </c>
      <c r="AV6" s="4">
        <f t="shared" si="16"/>
        <v>1.0867252882872924E-3</v>
      </c>
      <c r="AW6" s="4">
        <f t="shared" si="17"/>
        <v>1.0867252882872924E-3</v>
      </c>
      <c r="AX6" s="4">
        <f t="shared" si="18"/>
        <v>1.0867252882872924E-3</v>
      </c>
      <c r="AY6" s="4">
        <f t="shared" si="19"/>
        <v>1.0867252882872924E-3</v>
      </c>
      <c r="AZ6" s="4">
        <f t="shared" si="20"/>
        <v>1.0867252882872924E-3</v>
      </c>
    </row>
    <row r="7" spans="1:52">
      <c r="A7" t="s">
        <v>84</v>
      </c>
      <c r="B7" s="4">
        <v>2.9305916427068614E-3</v>
      </c>
      <c r="C7" s="4">
        <f t="shared" si="2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G7" s="4">
        <f t="shared" si="1"/>
        <v>2.9305916427068614E-3</v>
      </c>
      <c r="AH7" s="4">
        <f t="shared" si="2"/>
        <v>2.9305916427068614E-3</v>
      </c>
      <c r="AI7" s="4">
        <f t="shared" si="3"/>
        <v>2.9305916427068614E-3</v>
      </c>
      <c r="AJ7" s="4">
        <f t="shared" si="4"/>
        <v>2.9305916427068614E-3</v>
      </c>
      <c r="AK7" s="4">
        <f t="shared" si="5"/>
        <v>2.9305916427068614E-3</v>
      </c>
      <c r="AL7" s="4">
        <f t="shared" si="6"/>
        <v>2.9305916427068614E-3</v>
      </c>
      <c r="AM7" s="4">
        <f t="shared" si="7"/>
        <v>2.9305916427068614E-3</v>
      </c>
      <c r="AN7" s="4">
        <f t="shared" si="8"/>
        <v>2.9305916427068614E-3</v>
      </c>
      <c r="AO7" s="4">
        <f t="shared" si="9"/>
        <v>2.9305916427068614E-3</v>
      </c>
      <c r="AP7" s="4">
        <f t="shared" si="10"/>
        <v>2.9305916427068614E-3</v>
      </c>
      <c r="AQ7" s="4">
        <f t="shared" si="11"/>
        <v>2.9305916427068614E-3</v>
      </c>
      <c r="AR7" s="4">
        <f t="shared" si="12"/>
        <v>2.9305916427068614E-3</v>
      </c>
      <c r="AS7" s="4">
        <f t="shared" si="13"/>
        <v>2.9305916427068614E-3</v>
      </c>
      <c r="AT7" s="4">
        <f t="shared" si="14"/>
        <v>2.9305916427068614E-3</v>
      </c>
      <c r="AU7" s="4">
        <f t="shared" si="15"/>
        <v>2.9305916427068614E-3</v>
      </c>
      <c r="AV7" s="4">
        <f t="shared" si="16"/>
        <v>2.9305916427068614E-3</v>
      </c>
      <c r="AW7" s="4">
        <f t="shared" si="17"/>
        <v>2.9305916427068614E-3</v>
      </c>
      <c r="AX7" s="4">
        <f t="shared" si="18"/>
        <v>2.9305916427068614E-3</v>
      </c>
      <c r="AY7" s="4">
        <f t="shared" si="19"/>
        <v>2.9305916427068614E-3</v>
      </c>
      <c r="AZ7" s="4">
        <f t="shared" si="20"/>
        <v>2.9305916427068614E-3</v>
      </c>
    </row>
    <row r="8" spans="1:52">
      <c r="A8" t="s">
        <v>85</v>
      </c>
      <c r="B8" s="4">
        <v>2.7605411165548288E-3</v>
      </c>
      <c r="C8" s="4">
        <f t="shared" si="2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G8" s="4">
        <f t="shared" si="1"/>
        <v>2.7605411165548288E-3</v>
      </c>
      <c r="AH8" s="4">
        <f t="shared" si="2"/>
        <v>2.7605411165548288E-3</v>
      </c>
      <c r="AI8" s="4">
        <f t="shared" si="3"/>
        <v>2.7605411165548288E-3</v>
      </c>
      <c r="AJ8" s="4">
        <f t="shared" si="4"/>
        <v>2.7605411165548288E-3</v>
      </c>
      <c r="AK8" s="4">
        <f t="shared" si="5"/>
        <v>2.7605411165548288E-3</v>
      </c>
      <c r="AL8" s="4">
        <f t="shared" si="6"/>
        <v>2.7605411165548288E-3</v>
      </c>
      <c r="AM8" s="4">
        <f t="shared" si="7"/>
        <v>2.7605411165548288E-3</v>
      </c>
      <c r="AN8" s="4">
        <f t="shared" si="8"/>
        <v>2.7605411165548288E-3</v>
      </c>
      <c r="AO8" s="4">
        <f t="shared" si="9"/>
        <v>2.7605411165548288E-3</v>
      </c>
      <c r="AP8" s="4">
        <f t="shared" si="10"/>
        <v>2.7605411165548288E-3</v>
      </c>
      <c r="AQ8" s="4">
        <f t="shared" si="11"/>
        <v>2.7605411165548288E-3</v>
      </c>
      <c r="AR8" s="4">
        <f t="shared" si="12"/>
        <v>2.7605411165548288E-3</v>
      </c>
      <c r="AS8" s="4">
        <f t="shared" si="13"/>
        <v>2.7605411165548288E-3</v>
      </c>
      <c r="AT8" s="4">
        <f t="shared" si="14"/>
        <v>2.7605411165548288E-3</v>
      </c>
      <c r="AU8" s="4">
        <f t="shared" si="15"/>
        <v>2.7605411165548288E-3</v>
      </c>
      <c r="AV8" s="4">
        <f t="shared" si="16"/>
        <v>2.7605411165548288E-3</v>
      </c>
      <c r="AW8" s="4">
        <f t="shared" si="17"/>
        <v>2.7605411165548288E-3</v>
      </c>
      <c r="AX8" s="4">
        <f t="shared" si="18"/>
        <v>2.7605411165548288E-3</v>
      </c>
      <c r="AY8" s="4">
        <f t="shared" si="19"/>
        <v>2.7605411165548288E-3</v>
      </c>
      <c r="AZ8" s="4">
        <f t="shared" si="20"/>
        <v>2.7605411165548288E-3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Z8"/>
  <sheetViews>
    <sheetView topLeftCell="AG1" workbookViewId="0">
      <selection activeCell="AW10" sqref="AW10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G2" s="4">
        <f>AG$5/(1-'Other Values'!$B$3)</f>
        <v>1.5909098534806817E-3</v>
      </c>
      <c r="AH2" s="4">
        <f>AH$5/(1-'Other Values'!$B$3)</f>
        <v>1.6012077984306095E-3</v>
      </c>
      <c r="AI2" s="4">
        <f>AI$5/(1-'Other Values'!$B$3)</f>
        <v>1.611298486993707E-3</v>
      </c>
      <c r="AJ2" s="4">
        <f>AJ$5/(1-'Other Values'!$B$3)</f>
        <v>1.6219407555186202E-3</v>
      </c>
      <c r="AK2" s="4">
        <f>AK$5/(1-'Other Values'!$B$3)</f>
        <v>1.6329881937237401E-3</v>
      </c>
      <c r="AL2" s="4">
        <f>AL$5/(1-'Other Values'!$B$3)</f>
        <v>1.6447141978177234E-3</v>
      </c>
      <c r="AM2" s="4">
        <f>AM$5/(1-'Other Values'!$B$3)</f>
        <v>1.6570786747516877E-3</v>
      </c>
      <c r="AN2" s="4">
        <f>AN$5/(1-'Other Values'!$B$3)</f>
        <v>1.6697670596523698E-3</v>
      </c>
      <c r="AO2" s="4">
        <f>AO$5/(1-'Other Values'!$B$3)</f>
        <v>1.6829627766366171E-3</v>
      </c>
      <c r="AP2" s="4">
        <f>AP$5/(1-'Other Values'!$B$3)</f>
        <v>1.6961396808909308E-3</v>
      </c>
      <c r="AQ2" s="4">
        <f>AQ$5/(1-'Other Values'!$B$3)</f>
        <v>1.7093091823781967E-3</v>
      </c>
      <c r="AR2" s="4">
        <f>AR$5/(1-'Other Values'!$B$3)</f>
        <v>1.722308926395473E-3</v>
      </c>
      <c r="AS2" s="4">
        <f>AS$5/(1-'Other Values'!$B$3)</f>
        <v>1.7349202255025392E-3</v>
      </c>
      <c r="AT2" s="4">
        <f>AT$5/(1-'Other Values'!$B$3)</f>
        <v>1.7473289503147547E-3</v>
      </c>
      <c r="AU2" s="4">
        <f>AU$5/(1-'Other Values'!$B$3)</f>
        <v>1.7596425780425883E-3</v>
      </c>
      <c r="AV2" s="4">
        <f>AV$5/(1-'Other Values'!$B$3)</f>
        <v>1.7719576610152265E-3</v>
      </c>
      <c r="AW2" s="4">
        <f>AW$5/(1-'Other Values'!$B$3)</f>
        <v>1.7844069217769168E-3</v>
      </c>
      <c r="AX2" s="4">
        <f>AX$5/(1-'Other Values'!$B$3)</f>
        <v>1.7964568338376173E-3</v>
      </c>
      <c r="AY2" s="4">
        <f>AY$5/(1-'Other Values'!$B$3)</f>
        <v>1.8081574027832825E-3</v>
      </c>
      <c r="AZ2" s="4">
        <f>AZ$5/(1-'Other Values'!$B$3)</f>
        <v>1.8196558614251941E-3</v>
      </c>
    </row>
    <row r="3" spans="1:5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G5" s="4">
        <f>Extrapolations!AU6</f>
        <v>4.9507465640706257E-4</v>
      </c>
      <c r="AH5" s="4">
        <f>Extrapolations!AV6</f>
        <v>4.9827927013588579E-4</v>
      </c>
      <c r="AI5" s="4">
        <f>Extrapolations!AW6</f>
        <v>5.0141938782536798E-4</v>
      </c>
      <c r="AJ5" s="4">
        <f>Extrapolations!AX6</f>
        <v>5.0473115148176617E-4</v>
      </c>
      <c r="AK5" s="4">
        <f>Extrapolations!AY6</f>
        <v>5.0816899974300608E-4</v>
      </c>
      <c r="AL5" s="4">
        <f>Extrapolations!AZ6</f>
        <v>5.1181801067543291E-4</v>
      </c>
      <c r="AM5" s="4">
        <f>Extrapolations!BA6</f>
        <v>5.1566570773780435E-4</v>
      </c>
      <c r="AN5" s="4">
        <f>Extrapolations!BB6</f>
        <v>5.1961420160206843E-4</v>
      </c>
      <c r="AO5" s="4">
        <f>Extrapolations!BC6</f>
        <v>5.2372057195217224E-4</v>
      </c>
      <c r="AP5" s="4">
        <f>Extrapolations!BD6</f>
        <v>5.2782108797571725E-4</v>
      </c>
      <c r="AQ5" s="4">
        <f>Extrapolations!BE6</f>
        <v>5.3191930033488766E-4</v>
      </c>
      <c r="AR5" s="4">
        <f>Extrapolations!BF6</f>
        <v>5.3596468592895642E-4</v>
      </c>
      <c r="AS5" s="4">
        <f>Extrapolations!BG6</f>
        <v>5.3988919149325191E-4</v>
      </c>
      <c r="AT5" s="4">
        <f>Extrapolations!BH6</f>
        <v>5.4375065803669985E-4</v>
      </c>
      <c r="AU5" s="4">
        <f>Extrapolations!BI6</f>
        <v>5.4758253135318239E-4</v>
      </c>
      <c r="AV5" s="4">
        <f>Extrapolations!BJ6</f>
        <v>5.5141485752676429E-4</v>
      </c>
      <c r="AW5" s="4">
        <f>Extrapolations!BK6</f>
        <v>5.5528893843752823E-4</v>
      </c>
      <c r="AX5" s="4">
        <f>Extrapolations!BL6</f>
        <v>5.5903874617184749E-4</v>
      </c>
      <c r="AY5" s="4">
        <f>Extrapolations!BM6</f>
        <v>5.6267984194975651E-4</v>
      </c>
      <c r="AZ5" s="4">
        <f>Extrapolations!BN6</f>
        <v>5.6625804309603806E-4</v>
      </c>
    </row>
    <row r="6" spans="1:5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G8" s="4">
        <f>AG$5*Calculations!$B$27</f>
        <v>1.4852239692211874E-3</v>
      </c>
      <c r="AH8" s="4">
        <f>AH$5*Calculations!$B$27</f>
        <v>1.4948378104076572E-3</v>
      </c>
      <c r="AI8" s="4">
        <f>AI$5*Calculations!$B$27</f>
        <v>1.5042581634761036E-3</v>
      </c>
      <c r="AJ8" s="4">
        <f>AJ$5*Calculations!$B$27</f>
        <v>1.5141934544452983E-3</v>
      </c>
      <c r="AK8" s="4">
        <f>AK$5*Calculations!$B$27</f>
        <v>1.524506999229018E-3</v>
      </c>
      <c r="AL8" s="4">
        <f>AL$5*Calculations!$B$27</f>
        <v>1.5354540320262984E-3</v>
      </c>
      <c r="AM8" s="4">
        <f>AM$5*Calculations!$B$27</f>
        <v>1.5469971232134128E-3</v>
      </c>
      <c r="AN8" s="4">
        <f>AN$5*Calculations!$B$27</f>
        <v>1.5588426048062051E-3</v>
      </c>
      <c r="AO8" s="4">
        <f>AO$5*Calculations!$B$27</f>
        <v>1.5711617158565164E-3</v>
      </c>
      <c r="AP8" s="4">
        <f>AP$5*Calculations!$B$27</f>
        <v>1.5834632639271514E-3</v>
      </c>
      <c r="AQ8" s="4">
        <f>AQ$5*Calculations!$B$27</f>
        <v>1.5957579010046628E-3</v>
      </c>
      <c r="AR8" s="4">
        <f>AR$5*Calculations!$B$27</f>
        <v>1.6078940577868689E-3</v>
      </c>
      <c r="AS8" s="4">
        <f>AS$5*Calculations!$B$27</f>
        <v>1.6196675744797554E-3</v>
      </c>
      <c r="AT8" s="4">
        <f>AT$5*Calculations!$B$27</f>
        <v>1.6312519741100992E-3</v>
      </c>
      <c r="AU8" s="4">
        <f>AU$5*Calculations!$B$27</f>
        <v>1.642747594059547E-3</v>
      </c>
      <c r="AV8" s="4">
        <f>AV$5*Calculations!$B$27</f>
        <v>1.6542445725802927E-3</v>
      </c>
      <c r="AW8" s="4">
        <f>AW$5*Calculations!$B$27</f>
        <v>1.6658668153125844E-3</v>
      </c>
      <c r="AX8" s="4">
        <f>AX$5*Calculations!$B$27</f>
        <v>1.6771162385155421E-3</v>
      </c>
      <c r="AY8" s="4">
        <f>AY$5*Calculations!$B$27</f>
        <v>1.6880395258492692E-3</v>
      </c>
      <c r="AZ8" s="4">
        <f>AZ$5*Calculations!$B$27</f>
        <v>1.698774129288114E-3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Z8"/>
  <sheetViews>
    <sheetView topLeftCell="AG1" workbookViewId="0">
      <selection activeCell="AG8" sqref="AG8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G2" s="4">
        <f>AG$5/(1-'Other Values'!$B$3)</f>
        <v>4.0961323704927693E-4</v>
      </c>
      <c r="AH2" s="4">
        <f>AH$5/(1-'Other Values'!$B$3)</f>
        <v>4.1226465979121696E-4</v>
      </c>
      <c r="AI2" s="4">
        <f>AI$5/(1-'Other Values'!$B$3)</f>
        <v>4.148627200127584E-4</v>
      </c>
      <c r="AJ2" s="4">
        <f>AJ$5/(1-'Other Values'!$B$3)</f>
        <v>4.1760279610852203E-4</v>
      </c>
      <c r="AK2" s="4">
        <f>AK$5/(1-'Other Values'!$B$3)</f>
        <v>4.2044719166896229E-4</v>
      </c>
      <c r="AL2" s="4">
        <f>AL$5/(1-'Other Values'!$B$3)</f>
        <v>4.2346629830412516E-4</v>
      </c>
      <c r="AM2" s="4">
        <f>AM$5/(1-'Other Values'!$B$3)</f>
        <v>4.2664979321445059E-4</v>
      </c>
      <c r="AN2" s="4">
        <f>AN$5/(1-'Other Values'!$B$3)</f>
        <v>4.2991668505041756E-4</v>
      </c>
      <c r="AO2" s="4">
        <f>AO$5/(1-'Other Values'!$B$3)</f>
        <v>4.3331420021274928E-4</v>
      </c>
      <c r="AP2" s="4">
        <f>AP$5/(1-'Other Values'!$B$3)</f>
        <v>4.3670687164167358E-4</v>
      </c>
      <c r="AQ2" s="4">
        <f>AQ$5/(1-'Other Values'!$B$3)</f>
        <v>4.4009763707236223E-4</v>
      </c>
      <c r="AR2" s="4">
        <f>AR$5/(1-'Other Values'!$B$3)</f>
        <v>4.4344469486830111E-4</v>
      </c>
      <c r="AS2" s="4">
        <f>AS$5/(1-'Other Values'!$B$3)</f>
        <v>4.4669173934372511E-4</v>
      </c>
      <c r="AT2" s="4">
        <f>AT$5/(1-'Other Values'!$B$3)</f>
        <v>4.498866268019081E-4</v>
      </c>
      <c r="AU2" s="4">
        <f>AU$5/(1-'Other Values'!$B$3)</f>
        <v>4.5305702951352783E-4</v>
      </c>
      <c r="AV2" s="4">
        <f>AV$5/(1-'Other Values'!$B$3)</f>
        <v>4.5622780690856147E-4</v>
      </c>
      <c r="AW2" s="4">
        <f>AW$5/(1-'Other Values'!$B$3)</f>
        <v>4.5943313120038717E-4</v>
      </c>
      <c r="AX2" s="4">
        <f>AX$5/(1-'Other Values'!$B$3)</f>
        <v>4.6253563476119156E-4</v>
      </c>
      <c r="AY2" s="4">
        <f>AY$5/(1-'Other Values'!$B$3)</f>
        <v>4.6554819258190429E-4</v>
      </c>
      <c r="AZ2" s="4">
        <f>AZ$5/(1-'Other Values'!$B$3)</f>
        <v>4.6850871284965303E-4</v>
      </c>
    </row>
    <row r="3" spans="1:5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G5" s="4">
        <f>Extrapolations!AU7</f>
        <v>1.2746739367304943E-4</v>
      </c>
      <c r="AH5" s="4">
        <f>Extrapolations!AV7</f>
        <v>1.282924889479853E-4</v>
      </c>
      <c r="AI5" s="4">
        <f>Extrapolations!AW7</f>
        <v>1.2910097835968289E-4</v>
      </c>
      <c r="AJ5" s="4">
        <f>Extrapolations!AX7</f>
        <v>1.2995366163942465E-4</v>
      </c>
      <c r="AK5" s="4">
        <f>Extrapolations!AY7</f>
        <v>1.3083880805528838E-4</v>
      </c>
      <c r="AL5" s="4">
        <f>Extrapolations!AZ7</f>
        <v>1.3177832274670185E-4</v>
      </c>
      <c r="AM5" s="4">
        <f>Extrapolations!BA7</f>
        <v>1.3276899336543915E-4</v>
      </c>
      <c r="AN5" s="4">
        <f>Extrapolations!BB7</f>
        <v>1.3378561624301569E-4</v>
      </c>
      <c r="AO5" s="4">
        <f>Extrapolations!BC7</f>
        <v>1.3484288774582846E-4</v>
      </c>
      <c r="AP5" s="4">
        <f>Extrapolations!BD7</f>
        <v>1.3589865192901079E-4</v>
      </c>
      <c r="AQ5" s="4">
        <f>Extrapolations!BE7</f>
        <v>1.3695382298529812E-4</v>
      </c>
      <c r="AR5" s="4">
        <f>Extrapolations!BF7</f>
        <v>1.3799539267868687E-4</v>
      </c>
      <c r="AS5" s="4">
        <f>Extrapolations!BG7</f>
        <v>1.3900583926338301E-4</v>
      </c>
      <c r="AT5" s="4">
        <f>Extrapolations!BH7</f>
        <v>1.4000005512492829E-4</v>
      </c>
      <c r="AU5" s="4">
        <f>Extrapolations!BI7</f>
        <v>1.409866515871308E-4</v>
      </c>
      <c r="AV5" s="4">
        <f>Extrapolations!BJ7</f>
        <v>1.4197336464692809E-4</v>
      </c>
      <c r="AW5" s="4">
        <f>Extrapolations!BK7</f>
        <v>1.4297082834292379E-4</v>
      </c>
      <c r="AX5" s="4">
        <f>Extrapolations!BL7</f>
        <v>1.4393629529317647E-4</v>
      </c>
      <c r="AY5" s="4">
        <f>Extrapolations!BM7</f>
        <v>1.4487377206141239E-4</v>
      </c>
      <c r="AZ5" s="4">
        <f>Extrapolations!BN7</f>
        <v>1.4579505528254221E-4</v>
      </c>
    </row>
    <row r="6" spans="1:5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G8" s="4">
        <f>AG$5*Calculations!$B$27</f>
        <v>3.8240218101914824E-4</v>
      </c>
      <c r="AH8" s="4">
        <f>AH$5*Calculations!$B$27</f>
        <v>3.8487746684395585E-4</v>
      </c>
      <c r="AI8" s="4">
        <f>AI$5*Calculations!$B$27</f>
        <v>3.873029350790486E-4</v>
      </c>
      <c r="AJ8" s="4">
        <f>AJ$5*Calculations!$B$27</f>
        <v>3.898609849182739E-4</v>
      </c>
      <c r="AK8" s="4">
        <f>AK$5*Calculations!$B$27</f>
        <v>3.9251642416586506E-4</v>
      </c>
      <c r="AL8" s="4">
        <f>AL$5*Calculations!$B$27</f>
        <v>3.953349682401055E-4</v>
      </c>
      <c r="AM8" s="4">
        <f>AM$5*Calculations!$B$27</f>
        <v>3.9830698009631738E-4</v>
      </c>
      <c r="AN8" s="4">
        <f>AN$5*Calculations!$B$27</f>
        <v>4.0135684872904701E-4</v>
      </c>
      <c r="AO8" s="4">
        <f>AO$5*Calculations!$B$27</f>
        <v>4.045286632374853E-4</v>
      </c>
      <c r="AP8" s="4">
        <f>AP$5*Calculations!$B$27</f>
        <v>4.0769595578703233E-4</v>
      </c>
      <c r="AQ8" s="4">
        <f>AQ$5*Calculations!$B$27</f>
        <v>4.1086146895589429E-4</v>
      </c>
      <c r="AR8" s="4">
        <f>AR$5*Calculations!$B$27</f>
        <v>4.1398617803606053E-4</v>
      </c>
      <c r="AS8" s="4">
        <f>AS$5*Calculations!$B$27</f>
        <v>4.1701751779014897E-4</v>
      </c>
      <c r="AT8" s="4">
        <f>AT$5*Calculations!$B$27</f>
        <v>4.2000016537478479E-4</v>
      </c>
      <c r="AU8" s="4">
        <f>AU$5*Calculations!$B$27</f>
        <v>4.2295995476139233E-4</v>
      </c>
      <c r="AV8" s="4">
        <f>AV$5*Calculations!$B$27</f>
        <v>4.2592009394078423E-4</v>
      </c>
      <c r="AW8" s="4">
        <f>AW$5*Calculations!$B$27</f>
        <v>4.2891248502877131E-4</v>
      </c>
      <c r="AX8" s="4">
        <f>AX$5*Calculations!$B$27</f>
        <v>4.3180888587952934E-4</v>
      </c>
      <c r="AY8" s="4">
        <f>AY$5*Calculations!$B$27</f>
        <v>4.346213161842371E-4</v>
      </c>
      <c r="AZ8" s="4">
        <f>AZ$5*Calculations!$B$27</f>
        <v>4.3738516584762658E-4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Z13"/>
  <sheetViews>
    <sheetView topLeftCell="AU1" workbookViewId="0">
      <selection activeCell="BA4" sqref="BA4"/>
    </sheetView>
  </sheetViews>
  <sheetFormatPr defaultRowHeight="14.25"/>
  <cols>
    <col min="1" max="1" width="31.06640625" customWidth="1"/>
    <col min="2" max="2" width="11" customWidth="1"/>
    <col min="3" max="3" width="9.33203125" bestFit="1" customWidth="1"/>
    <col min="4" max="13" width="9.3984375" bestFit="1" customWidth="1"/>
    <col min="14" max="14" width="9.3984375" customWidth="1"/>
    <col min="15" max="52" width="9.3984375" bestFit="1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G2" s="4">
        <f>Extrapolations!AK9</f>
        <v>1.250604506660847E-3</v>
      </c>
      <c r="AH2" s="4">
        <f>Extrapolations!AL9</f>
        <v>1.2499745520582898E-3</v>
      </c>
      <c r="AI2" s="4">
        <f>Extrapolations!AM9</f>
        <v>1.2493445974557326E-3</v>
      </c>
      <c r="AJ2" s="4">
        <f>Extrapolations!AN9</f>
        <v>1.2490429545241593E-3</v>
      </c>
      <c r="AK2" s="4">
        <f>Extrapolations!AO9</f>
        <v>1.2479838852561889E-3</v>
      </c>
      <c r="AL2" s="4">
        <f>Extrapolations!AP9</f>
        <v>1.2471665685815224E-3</v>
      </c>
      <c r="AM2" s="4">
        <f>Extrapolations!AQ9</f>
        <v>1.2466464519590526E-3</v>
      </c>
      <c r="AN2" s="4">
        <f>Extrapolations!AR9</f>
        <v>1.2461776274382624E-3</v>
      </c>
      <c r="AO2" s="4">
        <f>Extrapolations!AS9</f>
        <v>1.2458210503215087E-3</v>
      </c>
      <c r="AP2" s="4">
        <f>Extrapolations!AT9</f>
        <v>1.2454261907779705E-3</v>
      </c>
      <c r="AQ2" s="4">
        <f>Extrapolations!AU9</f>
        <v>1.2450097660041024E-3</v>
      </c>
      <c r="AR2" s="4">
        <f>Extrapolations!AV9</f>
        <v>1.2449523012062393E-3</v>
      </c>
      <c r="AS2" s="4">
        <f>Extrapolations!AW9</f>
        <v>1.2448581170389291E-3</v>
      </c>
      <c r="AT2" s="4">
        <f>Extrapolations!AX9</f>
        <v>1.244492708563932E-3</v>
      </c>
      <c r="AU2" s="4">
        <f>Extrapolations!AY9</f>
        <v>1.2445150475500222E-3</v>
      </c>
      <c r="AV2" s="4">
        <f>Extrapolations!AZ9</f>
        <v>1.244362963786191E-3</v>
      </c>
      <c r="AW2" s="4">
        <f>Extrapolations!BA9</f>
        <v>1.2442462668418766E-3</v>
      </c>
      <c r="AX2" s="4">
        <f>Extrapolations!BB9</f>
        <v>1.2440271982043711E-3</v>
      </c>
      <c r="AY2" s="4">
        <f>Extrapolations!BC9</f>
        <v>1.2439416368347936E-3</v>
      </c>
      <c r="AZ2" s="4">
        <f>Extrapolations!BD9</f>
        <v>1.2436776543099449E-3</v>
      </c>
    </row>
    <row r="3" spans="1:5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</v>
      </c>
      <c r="B5" s="25">
        <f>Extrapolations!P6</f>
        <v>3.7813606358617479E-4</v>
      </c>
      <c r="C5" s="25">
        <f>Extrapolations!Q6</f>
        <v>3.8189121028656993E-4</v>
      </c>
      <c r="D5" s="25">
        <f>Extrapolations!R6</f>
        <v>3.8564635698696507E-4</v>
      </c>
      <c r="E5" s="25">
        <f>Extrapolations!S6</f>
        <v>3.8940150368736021E-4</v>
      </c>
      <c r="F5" s="25">
        <f>Extrapolations!T6</f>
        <v>3.9315665038775535E-4</v>
      </c>
      <c r="G5" s="25">
        <f>Extrapolations!U6</f>
        <v>3.9691179708815135E-4</v>
      </c>
      <c r="H5" s="25">
        <f>Extrapolations!V6</f>
        <v>4.0066694378854649E-4</v>
      </c>
      <c r="I5" s="25">
        <f>Extrapolations!W6</f>
        <v>4.0442209048894163E-4</v>
      </c>
      <c r="J5" s="25">
        <f>Extrapolations!X6</f>
        <v>4.0817723718933677E-4</v>
      </c>
      <c r="K5" s="25">
        <f>Extrapolations!Y6</f>
        <v>4.1193238388973191E-4</v>
      </c>
      <c r="L5" s="25">
        <f>Extrapolations!Z6</f>
        <v>4.1568753059012791E-4</v>
      </c>
      <c r="M5" s="25">
        <f>Extrapolations!AA6</f>
        <v>4.1944267729052305E-4</v>
      </c>
      <c r="N5" s="25">
        <f>Extrapolations!AB6</f>
        <v>4.2319782399091819E-4</v>
      </c>
      <c r="O5" s="25">
        <f>Extrapolations!AC6</f>
        <v>4.2695297069131333E-4</v>
      </c>
      <c r="P5" s="25">
        <f>Extrapolations!AD6</f>
        <v>4.3070811739170847E-4</v>
      </c>
      <c r="Q5" s="25">
        <f>Extrapolations!AE6</f>
        <v>4.344632640921036E-4</v>
      </c>
      <c r="R5" s="25">
        <f>Extrapolations!AF6</f>
        <v>4.3821841079249961E-4</v>
      </c>
      <c r="S5" s="25">
        <f>Extrapolations!AG6</f>
        <v>4.4197355749289475E-4</v>
      </c>
      <c r="T5" s="25">
        <f>Extrapolations!AH6</f>
        <v>4.4572870419328989E-4</v>
      </c>
      <c r="U5" s="25">
        <f>Extrapolations!AI6</f>
        <v>4.4948385089368503E-4</v>
      </c>
      <c r="V5" s="25">
        <f>Extrapolations!AJ6</f>
        <v>4.5323899759408016E-4</v>
      </c>
      <c r="W5" s="25">
        <f>Extrapolations!AK6</f>
        <v>4.569941442944753E-4</v>
      </c>
      <c r="X5" s="25">
        <f>Extrapolations!AL6</f>
        <v>4.6074929099487131E-4</v>
      </c>
      <c r="Y5" s="25">
        <f>Extrapolations!AM6</f>
        <v>4.6450443769526645E-4</v>
      </c>
      <c r="Z5" s="25">
        <f>Extrapolations!AN6</f>
        <v>4.6616941125958422E-4</v>
      </c>
      <c r="AA5" s="25">
        <f>Extrapolations!AO6</f>
        <v>4.7399299019600609E-4</v>
      </c>
      <c r="AB5" s="25">
        <f>Extrapolations!AP6</f>
        <v>4.7625318028902199E-4</v>
      </c>
      <c r="AC5" s="25">
        <f>Extrapolations!AQ6</f>
        <v>4.7962763511951036E-4</v>
      </c>
      <c r="AD5" s="25">
        <f>Extrapolations!AR6</f>
        <v>4.8472425299335046E-4</v>
      </c>
      <c r="AE5" s="25">
        <f>Extrapolations!AS6</f>
        <v>4.8856488811023198E-4</v>
      </c>
      <c r="AF5" s="25">
        <f>Extrapolations!AT6</f>
        <v>4.9188761878420821E-4</v>
      </c>
      <c r="AG5" s="25">
        <f>Extrapolations!AU6</f>
        <v>4.9507465640706257E-4</v>
      </c>
      <c r="AH5" s="25">
        <f>Extrapolations!AV6</f>
        <v>4.9827927013588579E-4</v>
      </c>
      <c r="AI5" s="25">
        <f>Extrapolations!AW6</f>
        <v>5.0141938782536798E-4</v>
      </c>
      <c r="AJ5" s="25">
        <f>Extrapolations!AX6</f>
        <v>5.0473115148176617E-4</v>
      </c>
      <c r="AK5" s="25">
        <f>Extrapolations!AY6</f>
        <v>5.0816899974300608E-4</v>
      </c>
      <c r="AL5" s="25">
        <f>Extrapolations!AZ6</f>
        <v>5.1181801067543291E-4</v>
      </c>
      <c r="AM5" s="25">
        <f>Extrapolations!BA6</f>
        <v>5.1566570773780435E-4</v>
      </c>
      <c r="AN5" s="25">
        <f>Extrapolations!BB6</f>
        <v>5.1961420160206843E-4</v>
      </c>
      <c r="AO5" s="25">
        <f>Extrapolations!BC6</f>
        <v>5.2372057195217224E-4</v>
      </c>
      <c r="AP5" s="25">
        <f>Extrapolations!BD6</f>
        <v>5.2782108797571725E-4</v>
      </c>
      <c r="AQ5" s="25">
        <f>Extrapolations!BE6</f>
        <v>5.3191930033488766E-4</v>
      </c>
      <c r="AR5" s="25">
        <f>Extrapolations!BF6</f>
        <v>5.3596468592895642E-4</v>
      </c>
      <c r="AS5" s="25">
        <f>Extrapolations!BG6</f>
        <v>5.3988919149325191E-4</v>
      </c>
      <c r="AT5" s="25">
        <f>Extrapolations!BH6</f>
        <v>5.4375065803669985E-4</v>
      </c>
      <c r="AU5" s="25">
        <f>Extrapolations!BI6</f>
        <v>5.4758253135318239E-4</v>
      </c>
      <c r="AV5" s="25">
        <f>Extrapolations!BJ6</f>
        <v>5.5141485752676429E-4</v>
      </c>
      <c r="AW5" s="25">
        <f>Extrapolations!BK6</f>
        <v>5.5528893843752823E-4</v>
      </c>
      <c r="AX5" s="25">
        <f>Extrapolations!BL6</f>
        <v>5.5903874617184749E-4</v>
      </c>
      <c r="AY5" s="25">
        <f>Extrapolations!BM6</f>
        <v>5.6267984194975651E-4</v>
      </c>
      <c r="AZ5" s="25">
        <f>Extrapolations!BN6</f>
        <v>5.6625804309603806E-4</v>
      </c>
    </row>
    <row r="6" spans="1:5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G8" s="4">
        <f>AG$5*Calculations!$B$27</f>
        <v>1.4852239692211874E-3</v>
      </c>
      <c r="AH8" s="4">
        <f>AH$5*Calculations!$B$27</f>
        <v>1.4948378104076572E-3</v>
      </c>
      <c r="AI8" s="4">
        <f>AI$5*Calculations!$B$27</f>
        <v>1.5042581634761036E-3</v>
      </c>
      <c r="AJ8" s="4">
        <f>AJ$5*Calculations!$B$27</f>
        <v>1.5141934544452983E-3</v>
      </c>
      <c r="AK8" s="4">
        <f>AK$5*Calculations!$B$27</f>
        <v>1.524506999229018E-3</v>
      </c>
      <c r="AL8" s="4">
        <f>AL$5*Calculations!$B$27</f>
        <v>1.5354540320262984E-3</v>
      </c>
      <c r="AM8" s="4">
        <f>AM$5*Calculations!$B$27</f>
        <v>1.5469971232134128E-3</v>
      </c>
      <c r="AN8" s="4">
        <f>AN$5*Calculations!$B$27</f>
        <v>1.5588426048062051E-3</v>
      </c>
      <c r="AO8" s="4">
        <f>AO$5*Calculations!$B$27</f>
        <v>1.5711617158565164E-3</v>
      </c>
      <c r="AP8" s="4">
        <f>AP$5*Calculations!$B$27</f>
        <v>1.5834632639271514E-3</v>
      </c>
      <c r="AQ8" s="4">
        <f>AQ$5*Calculations!$B$27</f>
        <v>1.5957579010046628E-3</v>
      </c>
      <c r="AR8" s="4">
        <f>AR$5*Calculations!$B$27</f>
        <v>1.6078940577868689E-3</v>
      </c>
      <c r="AS8" s="4">
        <f>AS$5*Calculations!$B$27</f>
        <v>1.6196675744797554E-3</v>
      </c>
      <c r="AT8" s="4">
        <f>AT$5*Calculations!$B$27</f>
        <v>1.6312519741100992E-3</v>
      </c>
      <c r="AU8" s="4">
        <f>AU$5*Calculations!$B$27</f>
        <v>1.642747594059547E-3</v>
      </c>
      <c r="AV8" s="4">
        <f>AV$5*Calculations!$B$27</f>
        <v>1.6542445725802927E-3</v>
      </c>
      <c r="AW8" s="4">
        <f>AW$5*Calculations!$B$27</f>
        <v>1.6658668153125844E-3</v>
      </c>
      <c r="AX8" s="4">
        <f>AX$5*Calculations!$B$27</f>
        <v>1.6771162385155421E-3</v>
      </c>
      <c r="AY8" s="4">
        <f>AY$5*Calculations!$B$27</f>
        <v>1.6880395258492692E-3</v>
      </c>
      <c r="AZ8" s="4">
        <f>AZ$5*Calculations!$B$27</f>
        <v>1.698774129288114E-3</v>
      </c>
    </row>
    <row r="13" spans="1:52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Z8"/>
  <sheetViews>
    <sheetView topLeftCell="AG1" workbookViewId="0">
      <selection activeCell="AZ8" sqref="AZ8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G2" s="4">
        <f>AG$5/(1-'Other Values'!$B$3)</f>
        <v>1.0936340226291787E-2</v>
      </c>
      <c r="AH2" s="4">
        <f>AH$5/(1-'Other Values'!$B$3)</f>
        <v>1.1016296327951404E-2</v>
      </c>
      <c r="AI2" s="4">
        <f>AI$5/(1-'Other Values'!$B$3)</f>
        <v>1.1096252429610999E-2</v>
      </c>
      <c r="AJ2" s="4">
        <f>AJ$5/(1-'Other Values'!$B$3)</f>
        <v>1.1213005219530657E-2</v>
      </c>
      <c r="AK2" s="4">
        <f>AK$5/(1-'Other Values'!$B$3)</f>
        <v>1.1285732577592732E-2</v>
      </c>
      <c r="AL2" s="4">
        <f>AL$5/(1-'Other Values'!$B$3)</f>
        <v>1.1358932316426948E-2</v>
      </c>
      <c r="AM2" s="4">
        <f>AM$5/(1-'Other Values'!$B$3)</f>
        <v>1.1432610862982587E-2</v>
      </c>
      <c r="AN2" s="4">
        <f>AN$5/(1-'Other Values'!$B$3)</f>
        <v>1.150676179031037E-2</v>
      </c>
      <c r="AO2" s="4">
        <f>AO$5/(1-'Other Values'!$B$3)</f>
        <v>1.1581394738834218E-2</v>
      </c>
      <c r="AP2" s="4">
        <f>AP$5/(1-'Other Values'!$B$3)</f>
        <v>1.1656512922028765E-2</v>
      </c>
      <c r="AQ2" s="4">
        <f>AQ$5/(1-'Other Values'!$B$3)</f>
        <v>1.1732119553368661E-2</v>
      </c>
      <c r="AR2" s="4">
        <f>AR$5/(1-'Other Values'!$B$3)</f>
        <v>1.1808214632853897E-2</v>
      </c>
      <c r="AS2" s="4">
        <f>AS$5/(1-'Other Values'!$B$3)</f>
        <v>1.188480458743376E-2</v>
      </c>
      <c r="AT2" s="4">
        <f>AT$5/(1-'Other Values'!$B$3)</f>
        <v>1.1961889417108251E-2</v>
      </c>
      <c r="AU2" s="4">
        <f>AU$5/(1-'Other Values'!$B$3)</f>
        <v>1.2039475548826646E-2</v>
      </c>
      <c r="AV2" s="4">
        <f>AV$5/(1-'Other Values'!$B$3)</f>
        <v>1.2117562982588948E-2</v>
      </c>
      <c r="AW2" s="4">
        <f>AW$5/(1-'Other Values'!$B$3)</f>
        <v>1.2196158145344435E-2</v>
      </c>
      <c r="AX2" s="4">
        <f>AX$5/(1-'Other Values'!$B$3)</f>
        <v>1.2275264250567752E-2</v>
      </c>
      <c r="AY2" s="4">
        <f>AY$5/(1-'Other Values'!$B$3)</f>
        <v>1.2354884511733534E-2</v>
      </c>
      <c r="AZ2" s="4">
        <f>AZ$5/(1-'Other Values'!$B$3)</f>
        <v>1.2435018928841786E-2</v>
      </c>
    </row>
    <row r="3" spans="1:5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G5" s="4">
        <f>Extrapolations!AK10</f>
        <v>3.4032757217741932E-3</v>
      </c>
      <c r="AH5" s="4">
        <f>Extrapolations!AL10</f>
        <v>3.428157231854842E-3</v>
      </c>
      <c r="AI5" s="4">
        <f>Extrapolations!AM10</f>
        <v>3.4530387419354838E-3</v>
      </c>
      <c r="AJ5" s="4">
        <f>Extrapolations!AN10</f>
        <v>3.4893709999999998E-3</v>
      </c>
      <c r="AK5" s="4">
        <f>Extrapolations!AO10</f>
        <v>3.5120030000000001E-3</v>
      </c>
      <c r="AL5" s="4">
        <f>Extrapolations!AP10</f>
        <v>3.5347819999999998E-3</v>
      </c>
      <c r="AM5" s="4">
        <f>Extrapolations!AQ10</f>
        <v>3.55771E-3</v>
      </c>
      <c r="AN5" s="4">
        <f>Extrapolations!AR10</f>
        <v>3.580785E-3</v>
      </c>
      <c r="AO5" s="4">
        <f>Extrapolations!AS10</f>
        <v>3.6040100000000004E-3</v>
      </c>
      <c r="AP5" s="4">
        <f>Extrapolations!AT10</f>
        <v>3.6273859999999998E-3</v>
      </c>
      <c r="AQ5" s="4">
        <f>Extrapolations!AU10</f>
        <v>3.6509140000000003E-3</v>
      </c>
      <c r="AR5" s="4">
        <f>Extrapolations!AV10</f>
        <v>3.6745939999999998E-3</v>
      </c>
      <c r="AS5" s="4">
        <f>Extrapolations!AW10</f>
        <v>3.6984279999999997E-3</v>
      </c>
      <c r="AT5" s="4">
        <f>Extrapolations!AX10</f>
        <v>3.7224160000000001E-3</v>
      </c>
      <c r="AU5" s="4">
        <f>Extrapolations!AY10</f>
        <v>3.7465599999999999E-3</v>
      </c>
      <c r="AV5" s="4">
        <f>Extrapolations!AZ10</f>
        <v>3.77086E-3</v>
      </c>
      <c r="AW5" s="4">
        <f>Extrapolations!BA10</f>
        <v>3.7953179999999998E-3</v>
      </c>
      <c r="AX5" s="4">
        <f>Extrapolations!BB10</f>
        <v>3.819935E-3</v>
      </c>
      <c r="AY5" s="4">
        <f>Extrapolations!BC10</f>
        <v>3.8447119999999997E-3</v>
      </c>
      <c r="AZ5" s="4">
        <f>Extrapolations!BD10</f>
        <v>3.8696489999999997E-3</v>
      </c>
    </row>
    <row r="6" spans="1:5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G8" s="4">
        <f>AG$5*Calculations!$B$27</f>
        <v>1.0209827165322578E-2</v>
      </c>
      <c r="AH8" s="4">
        <f>AH$5*Calculations!$B$27</f>
        <v>1.0284471695564524E-2</v>
      </c>
      <c r="AI8" s="4">
        <f>AI$5*Calculations!$B$27</f>
        <v>1.035911622580645E-2</v>
      </c>
      <c r="AJ8" s="4">
        <f>AJ$5*Calculations!$B$27</f>
        <v>1.0468112999999998E-2</v>
      </c>
      <c r="AK8" s="4">
        <f>AK$5*Calculations!$B$27</f>
        <v>1.0536008999999999E-2</v>
      </c>
      <c r="AL8" s="4">
        <f>AL$5*Calculations!$B$27</f>
        <v>1.0604345999999997E-2</v>
      </c>
      <c r="AM8" s="4">
        <f>AM$5*Calculations!$B$27</f>
        <v>1.0673129999999998E-2</v>
      </c>
      <c r="AN8" s="4">
        <f>AN$5*Calculations!$B$27</f>
        <v>1.0742354999999999E-2</v>
      </c>
      <c r="AO8" s="4">
        <f>AO$5*Calculations!$B$27</f>
        <v>1.081203E-2</v>
      </c>
      <c r="AP8" s="4">
        <f>AP$5*Calculations!$B$27</f>
        <v>1.0882157999999998E-2</v>
      </c>
      <c r="AQ8" s="4">
        <f>AQ$5*Calculations!$B$27</f>
        <v>1.0952742E-2</v>
      </c>
      <c r="AR8" s="4">
        <f>AR$5*Calculations!$B$27</f>
        <v>1.1023781999999998E-2</v>
      </c>
      <c r="AS8" s="4">
        <f>AS$5*Calculations!$B$27</f>
        <v>1.1095283999999997E-2</v>
      </c>
      <c r="AT8" s="4">
        <f>AT$5*Calculations!$B$27</f>
        <v>1.1167247999999999E-2</v>
      </c>
      <c r="AU8" s="4">
        <f>AU$5*Calculations!$B$27</f>
        <v>1.1239679999999998E-2</v>
      </c>
      <c r="AV8" s="4">
        <f>AV$5*Calculations!$B$27</f>
        <v>1.1312579999999999E-2</v>
      </c>
      <c r="AW8" s="4">
        <f>AW$5*Calculations!$B$27</f>
        <v>1.1385953999999998E-2</v>
      </c>
      <c r="AX8" s="4">
        <f>AX$5*Calculations!$B$27</f>
        <v>1.1459804999999998E-2</v>
      </c>
      <c r="AY8" s="4">
        <f>AY$5*Calculations!$B$27</f>
        <v>1.1534135999999997E-2</v>
      </c>
      <c r="AZ8" s="4">
        <f>AZ$5*Calculations!$B$27</f>
        <v>1.1608946999999998E-2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Z8"/>
  <sheetViews>
    <sheetView workbookViewId="0">
      <selection activeCell="AY2" sqref="AY2"/>
    </sheetView>
  </sheetViews>
  <sheetFormatPr defaultRowHeight="14.25"/>
  <cols>
    <col min="1" max="1" width="31.06640625" customWidth="1"/>
    <col min="2" max="2" width="11.59765625" bestFit="1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G2" s="4">
        <f t="shared" ref="AG2:AG8" si="1">AF2</f>
        <v>3.2293482418666772E-5</v>
      </c>
      <c r="AH2" s="4">
        <f t="shared" ref="AH2:AH8" si="2">AG2</f>
        <v>3.2293482418666772E-5</v>
      </c>
      <c r="AI2" s="4">
        <f t="shared" ref="AI2:AI8" si="3">AH2</f>
        <v>3.2293482418666772E-5</v>
      </c>
      <c r="AJ2" s="4">
        <f t="shared" ref="AJ2:AJ8" si="4">AI2</f>
        <v>3.2293482418666772E-5</v>
      </c>
      <c r="AK2" s="4">
        <f t="shared" ref="AK2:AK8" si="5">AJ2</f>
        <v>3.2293482418666772E-5</v>
      </c>
      <c r="AL2" s="4">
        <f t="shared" ref="AL2:AL8" si="6">AK2</f>
        <v>3.2293482418666772E-5</v>
      </c>
      <c r="AM2" s="4">
        <f t="shared" ref="AM2:AM8" si="7">AL2</f>
        <v>3.2293482418666772E-5</v>
      </c>
      <c r="AN2" s="4">
        <f t="shared" ref="AN2:AN8" si="8">AM2</f>
        <v>3.2293482418666772E-5</v>
      </c>
      <c r="AO2" s="4">
        <f t="shared" ref="AO2:AO8" si="9">AN2</f>
        <v>3.2293482418666772E-5</v>
      </c>
      <c r="AP2" s="4">
        <f t="shared" ref="AP2:AP8" si="10">AO2</f>
        <v>3.2293482418666772E-5</v>
      </c>
      <c r="AQ2" s="4">
        <f t="shared" ref="AQ2:AQ8" si="11">AP2</f>
        <v>3.2293482418666772E-5</v>
      </c>
      <c r="AR2" s="4">
        <f t="shared" ref="AR2:AR8" si="12">AQ2</f>
        <v>3.2293482418666772E-5</v>
      </c>
      <c r="AS2" s="4">
        <f t="shared" ref="AS2:AS8" si="13">AR2</f>
        <v>3.2293482418666772E-5</v>
      </c>
      <c r="AT2" s="4">
        <f t="shared" ref="AT2:AT8" si="14">AS2</f>
        <v>3.2293482418666772E-5</v>
      </c>
      <c r="AU2" s="4">
        <f t="shared" ref="AU2:AU8" si="15">AT2</f>
        <v>3.2293482418666772E-5</v>
      </c>
      <c r="AV2" s="4">
        <f t="shared" ref="AV2:AV8" si="16">AU2</f>
        <v>3.2293482418666772E-5</v>
      </c>
      <c r="AW2" s="4">
        <f t="shared" ref="AW2:AW8" si="17">AV2</f>
        <v>3.2293482418666772E-5</v>
      </c>
      <c r="AX2" s="4">
        <f t="shared" ref="AX2:AX8" si="18">AW2</f>
        <v>3.2293482418666772E-5</v>
      </c>
      <c r="AY2" s="4">
        <f t="shared" ref="AY2:AY8" si="19">AX2</f>
        <v>3.2293482418666772E-5</v>
      </c>
      <c r="AZ2" s="4">
        <f t="shared" ref="AZ2:AZ8" si="20">AY2</f>
        <v>3.2293482418666772E-5</v>
      </c>
    </row>
    <row r="3" spans="1:52">
      <c r="A3" t="s">
        <v>3</v>
      </c>
      <c r="B3">
        <v>0</v>
      </c>
      <c r="C3" s="4">
        <f t="shared" ref="C3:R8" si="21">B3</f>
        <v>0</v>
      </c>
      <c r="D3" s="4">
        <f t="shared" si="21"/>
        <v>0</v>
      </c>
      <c r="E3" s="4">
        <f t="shared" si="21"/>
        <v>0</v>
      </c>
      <c r="F3" s="4">
        <f t="shared" si="21"/>
        <v>0</v>
      </c>
      <c r="G3" s="4">
        <f t="shared" si="21"/>
        <v>0</v>
      </c>
      <c r="H3" s="4">
        <f t="shared" si="21"/>
        <v>0</v>
      </c>
      <c r="I3" s="4">
        <f t="shared" si="21"/>
        <v>0</v>
      </c>
      <c r="J3" s="4">
        <f t="shared" si="21"/>
        <v>0</v>
      </c>
      <c r="K3" s="4">
        <f t="shared" si="21"/>
        <v>0</v>
      </c>
      <c r="L3" s="4">
        <f t="shared" si="21"/>
        <v>0</v>
      </c>
      <c r="M3" s="4">
        <f t="shared" si="21"/>
        <v>0</v>
      </c>
      <c r="N3" s="4">
        <f t="shared" si="21"/>
        <v>0</v>
      </c>
      <c r="O3" s="4">
        <f t="shared" si="21"/>
        <v>0</v>
      </c>
      <c r="P3" s="4">
        <f t="shared" si="21"/>
        <v>0</v>
      </c>
      <c r="Q3" s="4">
        <f t="shared" si="21"/>
        <v>0</v>
      </c>
      <c r="R3" s="4">
        <f t="shared" si="2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1"/>
        <v>0</v>
      </c>
      <c r="AH3" s="4">
        <f t="shared" si="2"/>
        <v>0</v>
      </c>
      <c r="AI3" s="4">
        <f t="shared" si="3"/>
        <v>0</v>
      </c>
      <c r="AJ3" s="4">
        <f t="shared" si="4"/>
        <v>0</v>
      </c>
      <c r="AK3" s="4">
        <f t="shared" si="5"/>
        <v>0</v>
      </c>
      <c r="AL3" s="4">
        <f t="shared" si="6"/>
        <v>0</v>
      </c>
      <c r="AM3" s="4">
        <f t="shared" si="7"/>
        <v>0</v>
      </c>
      <c r="AN3" s="4">
        <f t="shared" si="8"/>
        <v>0</v>
      </c>
      <c r="AO3" s="4">
        <f t="shared" si="9"/>
        <v>0</v>
      </c>
      <c r="AP3" s="4">
        <f t="shared" si="10"/>
        <v>0</v>
      </c>
      <c r="AQ3" s="4">
        <f t="shared" si="11"/>
        <v>0</v>
      </c>
      <c r="AR3" s="4">
        <f t="shared" si="12"/>
        <v>0</v>
      </c>
      <c r="AS3" s="4">
        <f t="shared" si="13"/>
        <v>0</v>
      </c>
      <c r="AT3" s="4">
        <f t="shared" si="14"/>
        <v>0</v>
      </c>
      <c r="AU3" s="4">
        <f t="shared" si="15"/>
        <v>0</v>
      </c>
      <c r="AV3" s="4">
        <f t="shared" si="16"/>
        <v>0</v>
      </c>
      <c r="AW3" s="4">
        <f t="shared" si="17"/>
        <v>0</v>
      </c>
      <c r="AX3" s="4">
        <f t="shared" si="18"/>
        <v>0</v>
      </c>
      <c r="AY3" s="4">
        <f t="shared" si="19"/>
        <v>0</v>
      </c>
      <c r="AZ3" s="4">
        <f t="shared" si="20"/>
        <v>0</v>
      </c>
    </row>
    <row r="4" spans="1:52">
      <c r="A4" t="s">
        <v>4</v>
      </c>
      <c r="B4" s="4">
        <v>1.0049397002369564E-5</v>
      </c>
      <c r="C4" s="4">
        <f t="shared" si="2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  <c r="AG4" s="4">
        <f t="shared" si="1"/>
        <v>1.0049397002369564E-5</v>
      </c>
      <c r="AH4" s="4">
        <f t="shared" si="2"/>
        <v>1.0049397002369564E-5</v>
      </c>
      <c r="AI4" s="4">
        <f t="shared" si="3"/>
        <v>1.0049397002369564E-5</v>
      </c>
      <c r="AJ4" s="4">
        <f t="shared" si="4"/>
        <v>1.0049397002369564E-5</v>
      </c>
      <c r="AK4" s="4">
        <f t="shared" si="5"/>
        <v>1.0049397002369564E-5</v>
      </c>
      <c r="AL4" s="4">
        <f t="shared" si="6"/>
        <v>1.0049397002369564E-5</v>
      </c>
      <c r="AM4" s="4">
        <f t="shared" si="7"/>
        <v>1.0049397002369564E-5</v>
      </c>
      <c r="AN4" s="4">
        <f t="shared" si="8"/>
        <v>1.0049397002369564E-5</v>
      </c>
      <c r="AO4" s="4">
        <f t="shared" si="9"/>
        <v>1.0049397002369564E-5</v>
      </c>
      <c r="AP4" s="4">
        <f t="shared" si="10"/>
        <v>1.0049397002369564E-5</v>
      </c>
      <c r="AQ4" s="4">
        <f t="shared" si="11"/>
        <v>1.0049397002369564E-5</v>
      </c>
      <c r="AR4" s="4">
        <f t="shared" si="12"/>
        <v>1.0049397002369564E-5</v>
      </c>
      <c r="AS4" s="4">
        <f t="shared" si="13"/>
        <v>1.0049397002369564E-5</v>
      </c>
      <c r="AT4" s="4">
        <f t="shared" si="14"/>
        <v>1.0049397002369564E-5</v>
      </c>
      <c r="AU4" s="4">
        <f t="shared" si="15"/>
        <v>1.0049397002369564E-5</v>
      </c>
      <c r="AV4" s="4">
        <f t="shared" si="16"/>
        <v>1.0049397002369564E-5</v>
      </c>
      <c r="AW4" s="4">
        <f t="shared" si="17"/>
        <v>1.0049397002369564E-5</v>
      </c>
      <c r="AX4" s="4">
        <f t="shared" si="18"/>
        <v>1.0049397002369564E-5</v>
      </c>
      <c r="AY4" s="4">
        <f t="shared" si="19"/>
        <v>1.0049397002369564E-5</v>
      </c>
      <c r="AZ4" s="4">
        <f t="shared" si="20"/>
        <v>1.0049397002369564E-5</v>
      </c>
    </row>
    <row r="5" spans="1:52">
      <c r="A5" t="s">
        <v>5</v>
      </c>
      <c r="B5" s="4">
        <v>1.0049397002369565E-5</v>
      </c>
      <c r="C5" s="4">
        <f t="shared" si="2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G5" s="4">
        <f t="shared" si="1"/>
        <v>1.0049397002369565E-5</v>
      </c>
      <c r="AH5" s="4">
        <f t="shared" si="2"/>
        <v>1.0049397002369565E-5</v>
      </c>
      <c r="AI5" s="4">
        <f t="shared" si="3"/>
        <v>1.0049397002369565E-5</v>
      </c>
      <c r="AJ5" s="4">
        <f t="shared" si="4"/>
        <v>1.0049397002369565E-5</v>
      </c>
      <c r="AK5" s="4">
        <f t="shared" si="5"/>
        <v>1.0049397002369565E-5</v>
      </c>
      <c r="AL5" s="4">
        <f t="shared" si="6"/>
        <v>1.0049397002369565E-5</v>
      </c>
      <c r="AM5" s="4">
        <f t="shared" si="7"/>
        <v>1.0049397002369565E-5</v>
      </c>
      <c r="AN5" s="4">
        <f t="shared" si="8"/>
        <v>1.0049397002369565E-5</v>
      </c>
      <c r="AO5" s="4">
        <f t="shared" si="9"/>
        <v>1.0049397002369565E-5</v>
      </c>
      <c r="AP5" s="4">
        <f t="shared" si="10"/>
        <v>1.0049397002369565E-5</v>
      </c>
      <c r="AQ5" s="4">
        <f t="shared" si="11"/>
        <v>1.0049397002369565E-5</v>
      </c>
      <c r="AR5" s="4">
        <f t="shared" si="12"/>
        <v>1.0049397002369565E-5</v>
      </c>
      <c r="AS5" s="4">
        <f t="shared" si="13"/>
        <v>1.0049397002369565E-5</v>
      </c>
      <c r="AT5" s="4">
        <f t="shared" si="14"/>
        <v>1.0049397002369565E-5</v>
      </c>
      <c r="AU5" s="4">
        <f t="shared" si="15"/>
        <v>1.0049397002369565E-5</v>
      </c>
      <c r="AV5" s="4">
        <f t="shared" si="16"/>
        <v>1.0049397002369565E-5</v>
      </c>
      <c r="AW5" s="4">
        <f t="shared" si="17"/>
        <v>1.0049397002369565E-5</v>
      </c>
      <c r="AX5" s="4">
        <f t="shared" si="18"/>
        <v>1.0049397002369565E-5</v>
      </c>
      <c r="AY5" s="4">
        <f t="shared" si="19"/>
        <v>1.0049397002369565E-5</v>
      </c>
      <c r="AZ5" s="4">
        <f t="shared" si="20"/>
        <v>1.0049397002369565E-5</v>
      </c>
    </row>
    <row r="6" spans="1:52">
      <c r="A6" t="s">
        <v>6</v>
      </c>
      <c r="B6">
        <v>0</v>
      </c>
      <c r="C6" s="4">
        <f t="shared" si="2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1"/>
        <v>0</v>
      </c>
      <c r="AH6" s="4">
        <f t="shared" si="2"/>
        <v>0</v>
      </c>
      <c r="AI6" s="4">
        <f t="shared" si="3"/>
        <v>0</v>
      </c>
      <c r="AJ6" s="4">
        <f t="shared" si="4"/>
        <v>0</v>
      </c>
      <c r="AK6" s="4">
        <f t="shared" si="5"/>
        <v>0</v>
      </c>
      <c r="AL6" s="4">
        <f t="shared" si="6"/>
        <v>0</v>
      </c>
      <c r="AM6" s="4">
        <f t="shared" si="7"/>
        <v>0</v>
      </c>
      <c r="AN6" s="4">
        <f t="shared" si="8"/>
        <v>0</v>
      </c>
      <c r="AO6" s="4">
        <f t="shared" si="9"/>
        <v>0</v>
      </c>
      <c r="AP6" s="4">
        <f t="shared" si="10"/>
        <v>0</v>
      </c>
      <c r="AQ6" s="4">
        <f t="shared" si="11"/>
        <v>0</v>
      </c>
      <c r="AR6" s="4">
        <f t="shared" si="12"/>
        <v>0</v>
      </c>
      <c r="AS6" s="4">
        <f t="shared" si="13"/>
        <v>0</v>
      </c>
      <c r="AT6" s="4">
        <f t="shared" si="14"/>
        <v>0</v>
      </c>
      <c r="AU6" s="4">
        <f t="shared" si="15"/>
        <v>0</v>
      </c>
      <c r="AV6" s="4">
        <f t="shared" si="16"/>
        <v>0</v>
      </c>
      <c r="AW6" s="4">
        <f t="shared" si="17"/>
        <v>0</v>
      </c>
      <c r="AX6" s="4">
        <f t="shared" si="18"/>
        <v>0</v>
      </c>
      <c r="AY6" s="4">
        <f t="shared" si="19"/>
        <v>0</v>
      </c>
      <c r="AZ6" s="4">
        <f t="shared" si="20"/>
        <v>0</v>
      </c>
    </row>
    <row r="7" spans="1:52">
      <c r="A7" t="s">
        <v>84</v>
      </c>
      <c r="B7">
        <v>0</v>
      </c>
      <c r="C7" s="4">
        <f t="shared" si="2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1"/>
        <v>0</v>
      </c>
      <c r="AH7" s="4">
        <f t="shared" si="2"/>
        <v>0</v>
      </c>
      <c r="AI7" s="4">
        <f t="shared" si="3"/>
        <v>0</v>
      </c>
      <c r="AJ7" s="4">
        <f t="shared" si="4"/>
        <v>0</v>
      </c>
      <c r="AK7" s="4">
        <f t="shared" si="5"/>
        <v>0</v>
      </c>
      <c r="AL7" s="4">
        <f t="shared" si="6"/>
        <v>0</v>
      </c>
      <c r="AM7" s="4">
        <f t="shared" si="7"/>
        <v>0</v>
      </c>
      <c r="AN7" s="4">
        <f t="shared" si="8"/>
        <v>0</v>
      </c>
      <c r="AO7" s="4">
        <f t="shared" si="9"/>
        <v>0</v>
      </c>
      <c r="AP7" s="4">
        <f t="shared" si="10"/>
        <v>0</v>
      </c>
      <c r="AQ7" s="4">
        <f t="shared" si="11"/>
        <v>0</v>
      </c>
      <c r="AR7" s="4">
        <f t="shared" si="12"/>
        <v>0</v>
      </c>
      <c r="AS7" s="4">
        <f t="shared" si="13"/>
        <v>0</v>
      </c>
      <c r="AT7" s="4">
        <f t="shared" si="14"/>
        <v>0</v>
      </c>
      <c r="AU7" s="4">
        <f t="shared" si="15"/>
        <v>0</v>
      </c>
      <c r="AV7" s="4">
        <f t="shared" si="16"/>
        <v>0</v>
      </c>
      <c r="AW7" s="4">
        <f t="shared" si="17"/>
        <v>0</v>
      </c>
      <c r="AX7" s="4">
        <f t="shared" si="18"/>
        <v>0</v>
      </c>
      <c r="AY7" s="4">
        <f t="shared" si="19"/>
        <v>0</v>
      </c>
      <c r="AZ7" s="4">
        <f t="shared" si="20"/>
        <v>0</v>
      </c>
    </row>
    <row r="8" spans="1:52">
      <c r="A8" t="s">
        <v>85</v>
      </c>
      <c r="B8" s="4">
        <v>3.0148191007108693E-5</v>
      </c>
      <c r="C8" s="4">
        <f t="shared" si="2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G8" s="4">
        <f t="shared" si="1"/>
        <v>3.0148191007108693E-5</v>
      </c>
      <c r="AH8" s="4">
        <f t="shared" si="2"/>
        <v>3.0148191007108693E-5</v>
      </c>
      <c r="AI8" s="4">
        <f t="shared" si="3"/>
        <v>3.0148191007108693E-5</v>
      </c>
      <c r="AJ8" s="4">
        <f t="shared" si="4"/>
        <v>3.0148191007108693E-5</v>
      </c>
      <c r="AK8" s="4">
        <f t="shared" si="5"/>
        <v>3.0148191007108693E-5</v>
      </c>
      <c r="AL8" s="4">
        <f t="shared" si="6"/>
        <v>3.0148191007108693E-5</v>
      </c>
      <c r="AM8" s="4">
        <f t="shared" si="7"/>
        <v>3.0148191007108693E-5</v>
      </c>
      <c r="AN8" s="4">
        <f t="shared" si="8"/>
        <v>3.0148191007108693E-5</v>
      </c>
      <c r="AO8" s="4">
        <f t="shared" si="9"/>
        <v>3.0148191007108693E-5</v>
      </c>
      <c r="AP8" s="4">
        <f t="shared" si="10"/>
        <v>3.0148191007108693E-5</v>
      </c>
      <c r="AQ8" s="4">
        <f t="shared" si="11"/>
        <v>3.0148191007108693E-5</v>
      </c>
      <c r="AR8" s="4">
        <f t="shared" si="12"/>
        <v>3.0148191007108693E-5</v>
      </c>
      <c r="AS8" s="4">
        <f t="shared" si="13"/>
        <v>3.0148191007108693E-5</v>
      </c>
      <c r="AT8" s="4">
        <f t="shared" si="14"/>
        <v>3.0148191007108693E-5</v>
      </c>
      <c r="AU8" s="4">
        <f t="shared" si="15"/>
        <v>3.0148191007108693E-5</v>
      </c>
      <c r="AV8" s="4">
        <f t="shared" si="16"/>
        <v>3.0148191007108693E-5</v>
      </c>
      <c r="AW8" s="4">
        <f t="shared" si="17"/>
        <v>3.0148191007108693E-5</v>
      </c>
      <c r="AX8" s="4">
        <f t="shared" si="18"/>
        <v>3.0148191007108693E-5</v>
      </c>
      <c r="AY8" s="4">
        <f t="shared" si="19"/>
        <v>3.0148191007108693E-5</v>
      </c>
      <c r="AZ8" s="4">
        <f t="shared" si="20"/>
        <v>3.0148191007108693E-5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Z8"/>
  <sheetViews>
    <sheetView topLeftCell="AI1" workbookViewId="0">
      <selection activeCell="AZ1" sqref="AZ1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G2" s="4">
        <f>AG$5/(1-'Other Values'!$B$3)</f>
        <v>1.5975871779246587E-2</v>
      </c>
      <c r="AH2" s="4">
        <f>AH$5/(1-'Other Values'!$B$3)</f>
        <v>1.5975871779246587E-2</v>
      </c>
      <c r="AI2" s="4">
        <f>AI$5/(1-'Other Values'!$B$3)</f>
        <v>1.5975871779246573E-2</v>
      </c>
      <c r="AJ2" s="4">
        <f>AJ$5/(1-'Other Values'!$B$3)</f>
        <v>1.5975871779246573E-2</v>
      </c>
      <c r="AK2" s="4">
        <f>AK$5/(1-'Other Values'!$B$3)</f>
        <v>1.5975871779246573E-2</v>
      </c>
      <c r="AL2" s="4">
        <f>AL$5/(1-'Other Values'!$B$3)</f>
        <v>1.5975871779246573E-2</v>
      </c>
      <c r="AM2" s="4">
        <f>AM$5/(1-'Other Values'!$B$3)</f>
        <v>1.5975871779246573E-2</v>
      </c>
      <c r="AN2" s="4">
        <f>AN$5/(1-'Other Values'!$B$3)</f>
        <v>1.5975871779246573E-2</v>
      </c>
      <c r="AO2" s="4">
        <f>AO$5/(1-'Other Values'!$B$3)</f>
        <v>1.5975871779246573E-2</v>
      </c>
      <c r="AP2" s="4">
        <f>AP$5/(1-'Other Values'!$B$3)</f>
        <v>1.5975871779246573E-2</v>
      </c>
      <c r="AQ2" s="4">
        <f>AQ$5/(1-'Other Values'!$B$3)</f>
        <v>1.5975871779246573E-2</v>
      </c>
      <c r="AR2" s="4">
        <f>AR$5/(1-'Other Values'!$B$3)</f>
        <v>1.5975871779246573E-2</v>
      </c>
      <c r="AS2" s="4">
        <f>AS$5/(1-'Other Values'!$B$3)</f>
        <v>1.5975871779246573E-2</v>
      </c>
      <c r="AT2" s="4">
        <f>AT$5/(1-'Other Values'!$B$3)</f>
        <v>1.5975871779246573E-2</v>
      </c>
      <c r="AU2" s="4">
        <f>AU$5/(1-'Other Values'!$B$3)</f>
        <v>1.5975871779246573E-2</v>
      </c>
      <c r="AV2" s="4">
        <f>AV$5/(1-'Other Values'!$B$3)</f>
        <v>1.5975871779246573E-2</v>
      </c>
      <c r="AW2" s="4">
        <f>AW$5/(1-'Other Values'!$B$3)</f>
        <v>1.5975871779246573E-2</v>
      </c>
      <c r="AX2" s="4">
        <f>AX$5/(1-'Other Values'!$B$3)</f>
        <v>1.5975871779246573E-2</v>
      </c>
      <c r="AY2" s="4">
        <f>AY$5/(1-'Other Values'!$B$3)</f>
        <v>1.5975871779246573E-2</v>
      </c>
      <c r="AZ2" s="4">
        <f>AZ$5/(1-'Other Values'!$B$3)</f>
        <v>1.5975871779246573E-2</v>
      </c>
    </row>
    <row r="3" spans="1:5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G5" s="4">
        <f>Extrapolations!AL12</f>
        <v>4.971525705626559E-3</v>
      </c>
      <c r="AH5" s="4">
        <f>Extrapolations!AM12</f>
        <v>4.971525705626559E-3</v>
      </c>
      <c r="AI5" s="4">
        <f>Extrapolations!AN12</f>
        <v>4.9715257056265547E-3</v>
      </c>
      <c r="AJ5" s="4">
        <f>Extrapolations!AO12</f>
        <v>4.9715257056265547E-3</v>
      </c>
      <c r="AK5" s="4">
        <f>Extrapolations!AP12</f>
        <v>4.9715257056265547E-3</v>
      </c>
      <c r="AL5" s="4">
        <f>Extrapolations!AQ12</f>
        <v>4.9715257056265547E-3</v>
      </c>
      <c r="AM5" s="4">
        <f>Extrapolations!AR12</f>
        <v>4.9715257056265547E-3</v>
      </c>
      <c r="AN5" s="4">
        <f>Extrapolations!AS12</f>
        <v>4.9715257056265547E-3</v>
      </c>
      <c r="AO5" s="4">
        <f>Extrapolations!AT12</f>
        <v>4.9715257056265547E-3</v>
      </c>
      <c r="AP5" s="4">
        <f>Extrapolations!AU12</f>
        <v>4.9715257056265547E-3</v>
      </c>
      <c r="AQ5" s="4">
        <f>Extrapolations!AV12</f>
        <v>4.9715257056265547E-3</v>
      </c>
      <c r="AR5" s="4">
        <f>Extrapolations!AW12</f>
        <v>4.9715257056265547E-3</v>
      </c>
      <c r="AS5" s="4">
        <f>Extrapolations!AX12</f>
        <v>4.9715257056265547E-3</v>
      </c>
      <c r="AT5" s="4">
        <f>Extrapolations!AY12</f>
        <v>4.9715257056265547E-3</v>
      </c>
      <c r="AU5" s="4">
        <f>Extrapolations!AZ12</f>
        <v>4.9715257056265547E-3</v>
      </c>
      <c r="AV5" s="4">
        <f>Extrapolations!BA12</f>
        <v>4.9715257056265547E-3</v>
      </c>
      <c r="AW5" s="4">
        <f>Extrapolations!BB12</f>
        <v>4.9715257056265547E-3</v>
      </c>
      <c r="AX5" s="4">
        <f>Extrapolations!BC12</f>
        <v>4.9715257056265547E-3</v>
      </c>
      <c r="AY5" s="4">
        <f>Extrapolations!BD12</f>
        <v>4.9715257056265547E-3</v>
      </c>
      <c r="AZ5" s="4">
        <f>Extrapolations!BE12</f>
        <v>4.9715257056265547E-3</v>
      </c>
    </row>
    <row r="6" spans="1:5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G8" s="4">
        <f>AG$5*Calculations!$B$27</f>
        <v>1.4914577116879674E-2</v>
      </c>
      <c r="AH8" s="4">
        <f>AH$5*Calculations!$B$27</f>
        <v>1.4914577116879674E-2</v>
      </c>
      <c r="AI8" s="4">
        <f>AI$5*Calculations!$B$27</f>
        <v>1.4914577116879662E-2</v>
      </c>
      <c r="AJ8" s="4">
        <f>AJ$5*Calculations!$B$27</f>
        <v>1.4914577116879662E-2</v>
      </c>
      <c r="AK8" s="4">
        <f>AK$5*Calculations!$B$27</f>
        <v>1.4914577116879662E-2</v>
      </c>
      <c r="AL8" s="4">
        <f>AL$5*Calculations!$B$27</f>
        <v>1.4914577116879662E-2</v>
      </c>
      <c r="AM8" s="4">
        <f>AM$5*Calculations!$B$27</f>
        <v>1.4914577116879662E-2</v>
      </c>
      <c r="AN8" s="4">
        <f>AN$5*Calculations!$B$27</f>
        <v>1.4914577116879662E-2</v>
      </c>
      <c r="AO8" s="4">
        <f>AO$5*Calculations!$B$27</f>
        <v>1.4914577116879662E-2</v>
      </c>
      <c r="AP8" s="4">
        <f>AP$5*Calculations!$B$27</f>
        <v>1.4914577116879662E-2</v>
      </c>
      <c r="AQ8" s="4">
        <f>AQ$5*Calculations!$B$27</f>
        <v>1.4914577116879662E-2</v>
      </c>
      <c r="AR8" s="4">
        <f>AR$5*Calculations!$B$27</f>
        <v>1.4914577116879662E-2</v>
      </c>
      <c r="AS8" s="4">
        <f>AS$5*Calculations!$B$27</f>
        <v>1.4914577116879662E-2</v>
      </c>
      <c r="AT8" s="4">
        <f>AT$5*Calculations!$B$27</f>
        <v>1.4914577116879662E-2</v>
      </c>
      <c r="AU8" s="4">
        <f>AU$5*Calculations!$B$27</f>
        <v>1.4914577116879662E-2</v>
      </c>
      <c r="AV8" s="4">
        <f>AV$5*Calculations!$B$27</f>
        <v>1.4914577116879662E-2</v>
      </c>
      <c r="AW8" s="4">
        <f>AW$5*Calculations!$B$27</f>
        <v>1.4914577116879662E-2</v>
      </c>
      <c r="AX8" s="4">
        <f>AX$5*Calculations!$B$27</f>
        <v>1.4914577116879662E-2</v>
      </c>
      <c r="AY8" s="4">
        <f>AY$5*Calculations!$B$27</f>
        <v>1.4914577116879662E-2</v>
      </c>
      <c r="AZ8" s="4">
        <f>AZ$5*Calculations!$B$27</f>
        <v>1.4914577116879662E-2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Z8"/>
  <sheetViews>
    <sheetView topLeftCell="AG1" workbookViewId="0">
      <selection activeCell="AS1" sqref="AS1"/>
    </sheetView>
  </sheetViews>
  <sheetFormatPr defaultRowHeight="14.25"/>
  <cols>
    <col min="1" max="1" width="31.06640625" customWidth="1"/>
  </cols>
  <sheetData>
    <row r="1" spans="1:52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G2" s="4">
        <f t="shared" ref="AG2:AG8" si="1">AF2</f>
        <v>3.5367364645723983E-3</v>
      </c>
      <c r="AH2" s="4">
        <f t="shared" ref="AH2:AH8" si="2">AG2</f>
        <v>3.5367364645723983E-3</v>
      </c>
      <c r="AI2" s="4">
        <f t="shared" ref="AI2:AI8" si="3">AH2</f>
        <v>3.5367364645723983E-3</v>
      </c>
      <c r="AJ2" s="4">
        <f t="shared" ref="AJ2:AJ8" si="4">AI2</f>
        <v>3.5367364645723983E-3</v>
      </c>
      <c r="AK2" s="4">
        <f t="shared" ref="AK2:AK8" si="5">AJ2</f>
        <v>3.5367364645723983E-3</v>
      </c>
      <c r="AL2" s="4">
        <f t="shared" ref="AL2:AL8" si="6">AK2</f>
        <v>3.5367364645723983E-3</v>
      </c>
      <c r="AM2" s="4">
        <f t="shared" ref="AM2:AM8" si="7">AL2</f>
        <v>3.5367364645723983E-3</v>
      </c>
      <c r="AN2" s="4">
        <f t="shared" ref="AN2:AN8" si="8">AM2</f>
        <v>3.5367364645723983E-3</v>
      </c>
      <c r="AO2" s="4">
        <f t="shared" ref="AO2:AO8" si="9">AN2</f>
        <v>3.5367364645723983E-3</v>
      </c>
      <c r="AP2" s="4">
        <f t="shared" ref="AP2:AP8" si="10">AO2</f>
        <v>3.5367364645723983E-3</v>
      </c>
      <c r="AQ2" s="4">
        <f t="shared" ref="AQ2:AQ8" si="11">AP2</f>
        <v>3.5367364645723983E-3</v>
      </c>
      <c r="AR2" s="4">
        <f t="shared" ref="AR2:AR8" si="12">AQ2</f>
        <v>3.5367364645723983E-3</v>
      </c>
      <c r="AS2" s="4">
        <f t="shared" ref="AS2:AS8" si="13">AR2</f>
        <v>3.5367364645723983E-3</v>
      </c>
      <c r="AT2" s="4">
        <f t="shared" ref="AT2:AT8" si="14">AS2</f>
        <v>3.5367364645723983E-3</v>
      </c>
      <c r="AU2" s="4">
        <f t="shared" ref="AU2:AU8" si="15">AT2</f>
        <v>3.5367364645723983E-3</v>
      </c>
      <c r="AV2" s="4">
        <f t="shared" ref="AV2:AV8" si="16">AU2</f>
        <v>3.5367364645723983E-3</v>
      </c>
      <c r="AW2" s="4">
        <f t="shared" ref="AW2:AW8" si="17">AV2</f>
        <v>3.5367364645723983E-3</v>
      </c>
      <c r="AX2" s="4">
        <f t="shared" ref="AX2:AX8" si="18">AW2</f>
        <v>3.5367364645723983E-3</v>
      </c>
      <c r="AY2" s="4">
        <f t="shared" ref="AY2:AY8" si="19">AX2</f>
        <v>3.5367364645723983E-3</v>
      </c>
      <c r="AZ2" s="4">
        <f t="shared" ref="AZ2:AZ8" si="20">AY2</f>
        <v>3.5367364645723983E-3</v>
      </c>
    </row>
    <row r="3" spans="1:52">
      <c r="A3" t="s">
        <v>3</v>
      </c>
      <c r="B3" s="4">
        <v>1.110710625237613E-3</v>
      </c>
      <c r="C3" s="4">
        <f t="shared" ref="C3:R8" si="21">B3</f>
        <v>1.110710625237613E-3</v>
      </c>
      <c r="D3" s="4">
        <f t="shared" si="21"/>
        <v>1.110710625237613E-3</v>
      </c>
      <c r="E3" s="4">
        <f t="shared" si="21"/>
        <v>1.110710625237613E-3</v>
      </c>
      <c r="F3" s="4">
        <f t="shared" si="21"/>
        <v>1.110710625237613E-3</v>
      </c>
      <c r="G3" s="4">
        <f t="shared" si="21"/>
        <v>1.110710625237613E-3</v>
      </c>
      <c r="H3" s="4">
        <f t="shared" si="21"/>
        <v>1.110710625237613E-3</v>
      </c>
      <c r="I3" s="4">
        <f t="shared" si="21"/>
        <v>1.110710625237613E-3</v>
      </c>
      <c r="J3" s="4">
        <f t="shared" si="21"/>
        <v>1.110710625237613E-3</v>
      </c>
      <c r="K3" s="4">
        <f t="shared" si="21"/>
        <v>1.110710625237613E-3</v>
      </c>
      <c r="L3" s="4">
        <f t="shared" si="21"/>
        <v>1.110710625237613E-3</v>
      </c>
      <c r="M3" s="4">
        <f t="shared" si="21"/>
        <v>1.110710625237613E-3</v>
      </c>
      <c r="N3" s="4">
        <f t="shared" si="21"/>
        <v>1.110710625237613E-3</v>
      </c>
      <c r="O3" s="4">
        <f t="shared" si="21"/>
        <v>1.110710625237613E-3</v>
      </c>
      <c r="P3" s="4">
        <f t="shared" si="21"/>
        <v>1.110710625237613E-3</v>
      </c>
      <c r="Q3" s="4">
        <f t="shared" si="21"/>
        <v>1.110710625237613E-3</v>
      </c>
      <c r="R3" s="4">
        <f t="shared" si="2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G3" s="4">
        <f t="shared" si="1"/>
        <v>1.110710625237613E-3</v>
      </c>
      <c r="AH3" s="4">
        <f t="shared" si="2"/>
        <v>1.110710625237613E-3</v>
      </c>
      <c r="AI3" s="4">
        <f t="shared" si="3"/>
        <v>1.110710625237613E-3</v>
      </c>
      <c r="AJ3" s="4">
        <f t="shared" si="4"/>
        <v>1.110710625237613E-3</v>
      </c>
      <c r="AK3" s="4">
        <f t="shared" si="5"/>
        <v>1.110710625237613E-3</v>
      </c>
      <c r="AL3" s="4">
        <f t="shared" si="6"/>
        <v>1.110710625237613E-3</v>
      </c>
      <c r="AM3" s="4">
        <f t="shared" si="7"/>
        <v>1.110710625237613E-3</v>
      </c>
      <c r="AN3" s="4">
        <f t="shared" si="8"/>
        <v>1.110710625237613E-3</v>
      </c>
      <c r="AO3" s="4">
        <f t="shared" si="9"/>
        <v>1.110710625237613E-3</v>
      </c>
      <c r="AP3" s="4">
        <f t="shared" si="10"/>
        <v>1.110710625237613E-3</v>
      </c>
      <c r="AQ3" s="4">
        <f t="shared" si="11"/>
        <v>1.110710625237613E-3</v>
      </c>
      <c r="AR3" s="4">
        <f t="shared" si="12"/>
        <v>1.110710625237613E-3</v>
      </c>
      <c r="AS3" s="4">
        <f t="shared" si="13"/>
        <v>1.110710625237613E-3</v>
      </c>
      <c r="AT3" s="4">
        <f t="shared" si="14"/>
        <v>1.110710625237613E-3</v>
      </c>
      <c r="AU3" s="4">
        <f t="shared" si="15"/>
        <v>1.110710625237613E-3</v>
      </c>
      <c r="AV3" s="4">
        <f t="shared" si="16"/>
        <v>1.110710625237613E-3</v>
      </c>
      <c r="AW3" s="4">
        <f t="shared" si="17"/>
        <v>1.110710625237613E-3</v>
      </c>
      <c r="AX3" s="4">
        <f t="shared" si="18"/>
        <v>1.110710625237613E-3</v>
      </c>
      <c r="AY3" s="4">
        <f t="shared" si="19"/>
        <v>1.110710625237613E-3</v>
      </c>
      <c r="AZ3" s="4">
        <f t="shared" si="20"/>
        <v>1.110710625237613E-3</v>
      </c>
    </row>
    <row r="4" spans="1:52">
      <c r="A4" t="s">
        <v>4</v>
      </c>
      <c r="B4" s="4">
        <v>1.110710625237613E-3</v>
      </c>
      <c r="C4" s="4">
        <f t="shared" si="2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G4" s="4">
        <f t="shared" si="1"/>
        <v>1.110710625237613E-3</v>
      </c>
      <c r="AH4" s="4">
        <f t="shared" si="2"/>
        <v>1.110710625237613E-3</v>
      </c>
      <c r="AI4" s="4">
        <f t="shared" si="3"/>
        <v>1.110710625237613E-3</v>
      </c>
      <c r="AJ4" s="4">
        <f t="shared" si="4"/>
        <v>1.110710625237613E-3</v>
      </c>
      <c r="AK4" s="4">
        <f t="shared" si="5"/>
        <v>1.110710625237613E-3</v>
      </c>
      <c r="AL4" s="4">
        <f t="shared" si="6"/>
        <v>1.110710625237613E-3</v>
      </c>
      <c r="AM4" s="4">
        <f t="shared" si="7"/>
        <v>1.110710625237613E-3</v>
      </c>
      <c r="AN4" s="4">
        <f t="shared" si="8"/>
        <v>1.110710625237613E-3</v>
      </c>
      <c r="AO4" s="4">
        <f t="shared" si="9"/>
        <v>1.110710625237613E-3</v>
      </c>
      <c r="AP4" s="4">
        <f t="shared" si="10"/>
        <v>1.110710625237613E-3</v>
      </c>
      <c r="AQ4" s="4">
        <f t="shared" si="11"/>
        <v>1.110710625237613E-3</v>
      </c>
      <c r="AR4" s="4">
        <f t="shared" si="12"/>
        <v>1.110710625237613E-3</v>
      </c>
      <c r="AS4" s="4">
        <f t="shared" si="13"/>
        <v>1.110710625237613E-3</v>
      </c>
      <c r="AT4" s="4">
        <f t="shared" si="14"/>
        <v>1.110710625237613E-3</v>
      </c>
      <c r="AU4" s="4">
        <f t="shared" si="15"/>
        <v>1.110710625237613E-3</v>
      </c>
      <c r="AV4" s="4">
        <f t="shared" si="16"/>
        <v>1.110710625237613E-3</v>
      </c>
      <c r="AW4" s="4">
        <f t="shared" si="17"/>
        <v>1.110710625237613E-3</v>
      </c>
      <c r="AX4" s="4">
        <f t="shared" si="18"/>
        <v>1.110710625237613E-3</v>
      </c>
      <c r="AY4" s="4">
        <f t="shared" si="19"/>
        <v>1.110710625237613E-3</v>
      </c>
      <c r="AZ4" s="4">
        <f t="shared" si="20"/>
        <v>1.110710625237613E-3</v>
      </c>
    </row>
    <row r="5" spans="1:52">
      <c r="A5" t="s">
        <v>5</v>
      </c>
      <c r="B5" s="4">
        <v>1.110710625237613E-3</v>
      </c>
      <c r="C5" s="4">
        <f t="shared" si="2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G5" s="4">
        <f t="shared" si="1"/>
        <v>1.110710625237613E-3</v>
      </c>
      <c r="AH5" s="4">
        <f t="shared" si="2"/>
        <v>1.110710625237613E-3</v>
      </c>
      <c r="AI5" s="4">
        <f t="shared" si="3"/>
        <v>1.110710625237613E-3</v>
      </c>
      <c r="AJ5" s="4">
        <f t="shared" si="4"/>
        <v>1.110710625237613E-3</v>
      </c>
      <c r="AK5" s="4">
        <f t="shared" si="5"/>
        <v>1.110710625237613E-3</v>
      </c>
      <c r="AL5" s="4">
        <f t="shared" si="6"/>
        <v>1.110710625237613E-3</v>
      </c>
      <c r="AM5" s="4">
        <f t="shared" si="7"/>
        <v>1.110710625237613E-3</v>
      </c>
      <c r="AN5" s="4">
        <f t="shared" si="8"/>
        <v>1.110710625237613E-3</v>
      </c>
      <c r="AO5" s="4">
        <f t="shared" si="9"/>
        <v>1.110710625237613E-3</v>
      </c>
      <c r="AP5" s="4">
        <f t="shared" si="10"/>
        <v>1.110710625237613E-3</v>
      </c>
      <c r="AQ5" s="4">
        <f t="shared" si="11"/>
        <v>1.110710625237613E-3</v>
      </c>
      <c r="AR5" s="4">
        <f t="shared" si="12"/>
        <v>1.110710625237613E-3</v>
      </c>
      <c r="AS5" s="4">
        <f t="shared" si="13"/>
        <v>1.110710625237613E-3</v>
      </c>
      <c r="AT5" s="4">
        <f t="shared" si="14"/>
        <v>1.110710625237613E-3</v>
      </c>
      <c r="AU5" s="4">
        <f t="shared" si="15"/>
        <v>1.110710625237613E-3</v>
      </c>
      <c r="AV5" s="4">
        <f t="shared" si="16"/>
        <v>1.110710625237613E-3</v>
      </c>
      <c r="AW5" s="4">
        <f t="shared" si="17"/>
        <v>1.110710625237613E-3</v>
      </c>
      <c r="AX5" s="4">
        <f t="shared" si="18"/>
        <v>1.110710625237613E-3</v>
      </c>
      <c r="AY5" s="4">
        <f t="shared" si="19"/>
        <v>1.110710625237613E-3</v>
      </c>
      <c r="AZ5" s="4">
        <f t="shared" si="20"/>
        <v>1.110710625237613E-3</v>
      </c>
    </row>
    <row r="6" spans="1:52">
      <c r="A6" t="s">
        <v>6</v>
      </c>
      <c r="B6" s="4">
        <v>2.4450248368717451E-3</v>
      </c>
      <c r="C6" s="4">
        <f t="shared" si="2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G6" s="4">
        <f t="shared" si="1"/>
        <v>2.4450248368717451E-3</v>
      </c>
      <c r="AH6" s="4">
        <f t="shared" si="2"/>
        <v>2.4450248368717451E-3</v>
      </c>
      <c r="AI6" s="4">
        <f t="shared" si="3"/>
        <v>2.4450248368717451E-3</v>
      </c>
      <c r="AJ6" s="4">
        <f t="shared" si="4"/>
        <v>2.4450248368717451E-3</v>
      </c>
      <c r="AK6" s="4">
        <f t="shared" si="5"/>
        <v>2.4450248368717451E-3</v>
      </c>
      <c r="AL6" s="4">
        <f t="shared" si="6"/>
        <v>2.4450248368717451E-3</v>
      </c>
      <c r="AM6" s="4">
        <f t="shared" si="7"/>
        <v>2.4450248368717451E-3</v>
      </c>
      <c r="AN6" s="4">
        <f t="shared" si="8"/>
        <v>2.4450248368717451E-3</v>
      </c>
      <c r="AO6" s="4">
        <f t="shared" si="9"/>
        <v>2.4450248368717451E-3</v>
      </c>
      <c r="AP6" s="4">
        <f t="shared" si="10"/>
        <v>2.4450248368717451E-3</v>
      </c>
      <c r="AQ6" s="4">
        <f t="shared" si="11"/>
        <v>2.4450248368717451E-3</v>
      </c>
      <c r="AR6" s="4">
        <f t="shared" si="12"/>
        <v>2.4450248368717451E-3</v>
      </c>
      <c r="AS6" s="4">
        <f t="shared" si="13"/>
        <v>2.4450248368717451E-3</v>
      </c>
      <c r="AT6" s="4">
        <f t="shared" si="14"/>
        <v>2.4450248368717451E-3</v>
      </c>
      <c r="AU6" s="4">
        <f t="shared" si="15"/>
        <v>2.4450248368717451E-3</v>
      </c>
      <c r="AV6" s="4">
        <f t="shared" si="16"/>
        <v>2.4450248368717451E-3</v>
      </c>
      <c r="AW6" s="4">
        <f t="shared" si="17"/>
        <v>2.4450248368717451E-3</v>
      </c>
      <c r="AX6" s="4">
        <f t="shared" si="18"/>
        <v>2.4450248368717451E-3</v>
      </c>
      <c r="AY6" s="4">
        <f t="shared" si="19"/>
        <v>2.4450248368717451E-3</v>
      </c>
      <c r="AZ6" s="4">
        <f t="shared" si="20"/>
        <v>2.4450248368717451E-3</v>
      </c>
    </row>
    <row r="7" spans="1:52">
      <c r="A7" t="s">
        <v>84</v>
      </c>
      <c r="B7" s="4">
        <v>8.6080073455915005E-4</v>
      </c>
      <c r="C7" s="4">
        <f t="shared" si="2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G7" s="4">
        <f t="shared" si="1"/>
        <v>8.6080073455915005E-4</v>
      </c>
      <c r="AH7" s="4">
        <f t="shared" si="2"/>
        <v>8.6080073455915005E-4</v>
      </c>
      <c r="AI7" s="4">
        <f t="shared" si="3"/>
        <v>8.6080073455915005E-4</v>
      </c>
      <c r="AJ7" s="4">
        <f t="shared" si="4"/>
        <v>8.6080073455915005E-4</v>
      </c>
      <c r="AK7" s="4">
        <f t="shared" si="5"/>
        <v>8.6080073455915005E-4</v>
      </c>
      <c r="AL7" s="4">
        <f t="shared" si="6"/>
        <v>8.6080073455915005E-4</v>
      </c>
      <c r="AM7" s="4">
        <f t="shared" si="7"/>
        <v>8.6080073455915005E-4</v>
      </c>
      <c r="AN7" s="4">
        <f t="shared" si="8"/>
        <v>8.6080073455915005E-4</v>
      </c>
      <c r="AO7" s="4">
        <f t="shared" si="9"/>
        <v>8.6080073455915005E-4</v>
      </c>
      <c r="AP7" s="4">
        <f t="shared" si="10"/>
        <v>8.6080073455915005E-4</v>
      </c>
      <c r="AQ7" s="4">
        <f t="shared" si="11"/>
        <v>8.6080073455915005E-4</v>
      </c>
      <c r="AR7" s="4">
        <f t="shared" si="12"/>
        <v>8.6080073455915005E-4</v>
      </c>
      <c r="AS7" s="4">
        <f t="shared" si="13"/>
        <v>8.6080073455915005E-4</v>
      </c>
      <c r="AT7" s="4">
        <f t="shared" si="14"/>
        <v>8.6080073455915005E-4</v>
      </c>
      <c r="AU7" s="4">
        <f t="shared" si="15"/>
        <v>8.6080073455915005E-4</v>
      </c>
      <c r="AV7" s="4">
        <f t="shared" si="16"/>
        <v>8.6080073455915005E-4</v>
      </c>
      <c r="AW7" s="4">
        <f t="shared" si="17"/>
        <v>8.6080073455915005E-4</v>
      </c>
      <c r="AX7" s="4">
        <f t="shared" si="18"/>
        <v>8.6080073455915005E-4</v>
      </c>
      <c r="AY7" s="4">
        <f t="shared" si="19"/>
        <v>8.6080073455915005E-4</v>
      </c>
      <c r="AZ7" s="4">
        <f t="shared" si="20"/>
        <v>8.6080073455915005E-4</v>
      </c>
    </row>
    <row r="8" spans="1:52">
      <c r="A8" t="s">
        <v>85</v>
      </c>
      <c r="B8" s="4">
        <v>3.3321318757128385E-3</v>
      </c>
      <c r="C8" s="4">
        <f t="shared" si="2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G8" s="4">
        <f t="shared" si="1"/>
        <v>3.3321318757128385E-3</v>
      </c>
      <c r="AH8" s="4">
        <f t="shared" si="2"/>
        <v>3.3321318757128385E-3</v>
      </c>
      <c r="AI8" s="4">
        <f t="shared" si="3"/>
        <v>3.3321318757128385E-3</v>
      </c>
      <c r="AJ8" s="4">
        <f t="shared" si="4"/>
        <v>3.3321318757128385E-3</v>
      </c>
      <c r="AK8" s="4">
        <f t="shared" si="5"/>
        <v>3.3321318757128385E-3</v>
      </c>
      <c r="AL8" s="4">
        <f t="shared" si="6"/>
        <v>3.3321318757128385E-3</v>
      </c>
      <c r="AM8" s="4">
        <f t="shared" si="7"/>
        <v>3.3321318757128385E-3</v>
      </c>
      <c r="AN8" s="4">
        <f t="shared" si="8"/>
        <v>3.3321318757128385E-3</v>
      </c>
      <c r="AO8" s="4">
        <f t="shared" si="9"/>
        <v>3.3321318757128385E-3</v>
      </c>
      <c r="AP8" s="4">
        <f t="shared" si="10"/>
        <v>3.3321318757128385E-3</v>
      </c>
      <c r="AQ8" s="4">
        <f t="shared" si="11"/>
        <v>3.3321318757128385E-3</v>
      </c>
      <c r="AR8" s="4">
        <f t="shared" si="12"/>
        <v>3.3321318757128385E-3</v>
      </c>
      <c r="AS8" s="4">
        <f t="shared" si="13"/>
        <v>3.3321318757128385E-3</v>
      </c>
      <c r="AT8" s="4">
        <f t="shared" si="14"/>
        <v>3.3321318757128385E-3</v>
      </c>
      <c r="AU8" s="4">
        <f t="shared" si="15"/>
        <v>3.3321318757128385E-3</v>
      </c>
      <c r="AV8" s="4">
        <f t="shared" si="16"/>
        <v>3.3321318757128385E-3</v>
      </c>
      <c r="AW8" s="4">
        <f t="shared" si="17"/>
        <v>3.3321318757128385E-3</v>
      </c>
      <c r="AX8" s="4">
        <f t="shared" si="18"/>
        <v>3.3321318757128385E-3</v>
      </c>
      <c r="AY8" s="4">
        <f t="shared" si="19"/>
        <v>3.3321318757128385E-3</v>
      </c>
      <c r="AZ8" s="4">
        <f t="shared" si="20"/>
        <v>3.3321318757128385E-3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BA8"/>
  <sheetViews>
    <sheetView tabSelected="1" topLeftCell="AK1" workbookViewId="0">
      <selection activeCell="AZ12" sqref="AZ12"/>
    </sheetView>
  </sheetViews>
  <sheetFormatPr defaultRowHeight="14.25"/>
  <cols>
    <col min="1" max="1" width="31.06640625" customWidth="1"/>
  </cols>
  <sheetData>
    <row r="1" spans="1:53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  <c r="AR1">
        <v>2061</v>
      </c>
      <c r="AS1">
        <v>2062</v>
      </c>
      <c r="AT1">
        <v>2063</v>
      </c>
      <c r="AU1">
        <v>2064</v>
      </c>
      <c r="AV1">
        <v>2065</v>
      </c>
      <c r="AW1">
        <v>2066</v>
      </c>
      <c r="AX1">
        <v>2067</v>
      </c>
      <c r="AY1">
        <v>2068</v>
      </c>
      <c r="AZ1">
        <v>2069</v>
      </c>
      <c r="BA1">
        <v>2070</v>
      </c>
    </row>
    <row r="2" spans="1:5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2017-06-26T22:04:22Z</dcterms:created>
  <dcterms:modified xsi:type="dcterms:W3CDTF">2025-02-07T03:27:22Z</dcterms:modified>
</cp:coreProperties>
</file>