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1"/>
  <workbookPr defaultThemeVersion="124226"/>
  <mc:AlternateContent xmlns:mc="http://schemas.openxmlformats.org/markup-compatibility/2006">
    <mc:Choice Requires="x15">
      <x15ac:absPath xmlns:x15ac="http://schemas.microsoft.com/office/spreadsheetml/2010/11/ac" url="/Users/tfranc03/Library/CloudStorage/Box-Box/RA_General (ext)/Data/"/>
    </mc:Choice>
  </mc:AlternateContent>
  <xr:revisionPtr revIDLastSave="0" documentId="13_ncr:1_{ABC94962-5836-984B-9120-BC732A26353A}" xr6:coauthVersionLast="47" xr6:coauthVersionMax="47" xr10:uidLastSave="{00000000-0000-0000-0000-000000000000}"/>
  <bookViews>
    <workbookView xWindow="0" yWindow="760" windowWidth="34560" windowHeight="21580" activeTab="1" xr2:uid="{00000000-000D-0000-FFFF-FFFF00000000}"/>
  </bookViews>
  <sheets>
    <sheet name="About" sheetId="3" r:id="rId1"/>
    <sheet name="Key to Variables" sheetId="1" r:id="rId2"/>
    <sheet name="Variable Units" sheetId="4" r:id="rId3"/>
    <sheet name="Key to Top Level Folders" sheetId="2" r:id="rId4"/>
  </sheets>
  <definedNames>
    <definedName name="_xlnm._FilterDatabase" localSheetId="1" hidden="1">'Key to Variables'!$A$1:$I$234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34" i="1" l="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<sst xmlns="http://schemas.openxmlformats.org/spreadsheetml/2006/main" count="2660" uniqueCount="1266">
  <si>
    <t>Top Level Folder</t>
  </si>
  <si>
    <t>Acronym</t>
  </si>
  <si>
    <t>Meaning</t>
  </si>
  <si>
    <t>Contents (for multi-variable folders)</t>
  </si>
  <si>
    <t>add-outputs</t>
  </si>
  <si>
    <t>DR</t>
  </si>
  <si>
    <t>Discount Rate</t>
  </si>
  <si>
    <t>SCoC</t>
  </si>
  <si>
    <t>Social Cost of Carbon</t>
  </si>
  <si>
    <t>bldgs</t>
  </si>
  <si>
    <t>BASoBC</t>
  </si>
  <si>
    <t>BCEU</t>
  </si>
  <si>
    <t>BFoCSbQL</t>
  </si>
  <si>
    <t>CL</t>
  </si>
  <si>
    <t>EoBSDwEC</t>
  </si>
  <si>
    <t>EoCEDwEC</t>
  </si>
  <si>
    <t>EoCPwEU</t>
  </si>
  <si>
    <t>FoBObE</t>
  </si>
  <si>
    <t>MSCdtRPbQL</t>
  </si>
  <si>
    <t>PCFURfE</t>
  </si>
  <si>
    <t>PEUDfSbQL</t>
  </si>
  <si>
    <t>PPEIdtICEaT</t>
  </si>
  <si>
    <t>PPEIdtIL</t>
  </si>
  <si>
    <t>BAU Amount Spent on Building Components</t>
  </si>
  <si>
    <t>BAU Components Energy Use</t>
  </si>
  <si>
    <t>BAU Fraction of Components Sold by Quality Level</t>
  </si>
  <si>
    <t>Component Lifetime</t>
  </si>
  <si>
    <t>Elasticity of Building Service Demand wrt Energy Cost</t>
  </si>
  <si>
    <t>Elasticity of Component Energy Demand wrt Energy Cost</t>
  </si>
  <si>
    <t>Elasticity of Component Price wrt Energy Use</t>
  </si>
  <si>
    <t>Fraction of Buildings Owned by Entity</t>
  </si>
  <si>
    <t>Market Share Changes due to Rebate Program by Quality Level</t>
  </si>
  <si>
    <t>Percentage Components Fuel Use Reduction for Electricity</t>
  </si>
  <si>
    <t>Perc E Use Difference from Std by Quality Level</t>
  </si>
  <si>
    <t>Potential Percentage Eff Improvement due to Improved Contractor Edu and Training</t>
  </si>
  <si>
    <t>Potential Percentage Eff Improvement due to Improved Labeling</t>
  </si>
  <si>
    <t>ccs</t>
  </si>
  <si>
    <t>CC</t>
  </si>
  <si>
    <t>Capital Cost of Eqpt to Sequester One Ton of CO2 per Year, CCS Total O&amp;M Cost per Ton Sequestered, Energy Use per Ton CO2 Sequestered</t>
  </si>
  <si>
    <t>dist-heat</t>
  </si>
  <si>
    <t>BFoHfC</t>
  </si>
  <si>
    <t>EoCtUH</t>
  </si>
  <si>
    <t>BAU Fraction of Heat from CHP</t>
  </si>
  <si>
    <t>Efficiency of Conversion to Usable Heat</t>
  </si>
  <si>
    <t>elec</t>
  </si>
  <si>
    <t>BDPbES</t>
  </si>
  <si>
    <t>BGCL</t>
  </si>
  <si>
    <t>BPHC</t>
  </si>
  <si>
    <t>BPMCCS</t>
  </si>
  <si>
    <t>BTC</t>
  </si>
  <si>
    <t>CCaMC</t>
  </si>
  <si>
    <t>DPbES</t>
  </si>
  <si>
    <t>DRC</t>
  </si>
  <si>
    <t>FPC</t>
  </si>
  <si>
    <t>MPCbS</t>
  </si>
  <si>
    <t>PMCCS</t>
  </si>
  <si>
    <t>TCCpUCD</t>
  </si>
  <si>
    <t>BAU Dispatch Priority by Electricity Source</t>
  </si>
  <si>
    <t>BAU Generation Capacity Lifetime</t>
  </si>
  <si>
    <t>BAU Pumped Hydro Capacity</t>
  </si>
  <si>
    <t>BAU Policy Mandated Capacity Construction Schedule</t>
  </si>
  <si>
    <t>BAU Transmission Capacity</t>
  </si>
  <si>
    <t>Capacity Construction and Maintenance Costs</t>
  </si>
  <si>
    <t>Dispatch Priority by Electricity Source</t>
  </si>
  <si>
    <t>Flexibility Point Calculations</t>
  </si>
  <si>
    <t>Max Potential Capacity by Source</t>
  </si>
  <si>
    <t>Policy Mandated Capacity Construction Schedule</t>
  </si>
  <si>
    <t>Transmission Construction Cost per Unit Capacity Distance</t>
  </si>
  <si>
    <t>fuels</t>
  </si>
  <si>
    <t>BS</t>
  </si>
  <si>
    <t>GbPbT</t>
  </si>
  <si>
    <t>PEI</t>
  </si>
  <si>
    <t>BAU Subsidies</t>
  </si>
  <si>
    <t>GWP by Pollutant by Timeframe</t>
  </si>
  <si>
    <t>Pollutant Emissions Intensities</t>
  </si>
  <si>
    <t>Transportation Fuel Pollutant Emissions Intensities, Electricity Fuel Pollutant Emissions Intensities, Buildings Fuel Pollutant Emissions Intensities, Industrial Fuel Pollutant Emissions Intensities</t>
  </si>
  <si>
    <t>indst</t>
  </si>
  <si>
    <t>CtIEPpUESoS</t>
  </si>
  <si>
    <t>FLRbI</t>
  </si>
  <si>
    <t>PERAC</t>
  </si>
  <si>
    <t>Cost to Implement Efficiency Policy per Unit Energy Saved or Shifted</t>
  </si>
  <si>
    <t>Foreign Leakage Rate by Industry</t>
  </si>
  <si>
    <t>Process Emissions Reductions and Costs</t>
  </si>
  <si>
    <t>plcy-schd</t>
  </si>
  <si>
    <t>FoPITY</t>
  </si>
  <si>
    <t>Fraction of Policy Implemented This Year</t>
  </si>
  <si>
    <t>trans</t>
  </si>
  <si>
    <t>AVL</t>
  </si>
  <si>
    <t>AVLo</t>
  </si>
  <si>
    <t>EoDfVUwFC</t>
  </si>
  <si>
    <t>EoFoNVFE</t>
  </si>
  <si>
    <t>EoNVFEwFC</t>
  </si>
  <si>
    <t>EoVPwFE</t>
  </si>
  <si>
    <t>FoVObE</t>
  </si>
  <si>
    <t>PTFURfE</t>
  </si>
  <si>
    <t>Avg Vehicle Lifetime</t>
  </si>
  <si>
    <t>Average Vehicle Loading</t>
  </si>
  <si>
    <t>Elasticity of Demand for Vehicle Use wrt Fuel Cost</t>
  </si>
  <si>
    <t>Effect of Feebate on New Veh Fuel Economy</t>
  </si>
  <si>
    <t>Elasticity of New Veh Fuel Economy wrt Fuel Cost</t>
  </si>
  <si>
    <t>Elasticity of Vehicle Price wrt Fuel Economy</t>
  </si>
  <si>
    <t>Fraction of Vehicles Owned by Entity</t>
  </si>
  <si>
    <t>Percentage Transportation Fuel Use Reduction for Electricity</t>
  </si>
  <si>
    <t>web-app</t>
  </si>
  <si>
    <t>BCF</t>
  </si>
  <si>
    <t>BTU Conversion Factors</t>
  </si>
  <si>
    <t>land</t>
  </si>
  <si>
    <t>FoFObE</t>
  </si>
  <si>
    <t>RPEpUACE</t>
  </si>
  <si>
    <t>Rebound Pollutant Emissions per Unit Avoided CO2 Emissions</t>
  </si>
  <si>
    <t>Fraction of Forests Owned by Entity</t>
  </si>
  <si>
    <t>Importance to Update for New Country</t>
  </si>
  <si>
    <t>high</t>
  </si>
  <si>
    <t>low</t>
  </si>
  <si>
    <t>medium</t>
  </si>
  <si>
    <t>n/a (policy lever)</t>
  </si>
  <si>
    <t>Additional Outputs</t>
  </si>
  <si>
    <t>Corresponding Sheet(s) in Vensim Model</t>
  </si>
  <si>
    <t>Buildings - Main, Buildings - Cash Flow</t>
  </si>
  <si>
    <t>Carbon Capture &amp; Sequestration</t>
  </si>
  <si>
    <t>District Heating</t>
  </si>
  <si>
    <t>Fuels</t>
  </si>
  <si>
    <t>Land Use and Forestry</t>
  </si>
  <si>
    <t>Policy Implementation Schedule</t>
  </si>
  <si>
    <t>Web Application Support Variables</t>
  </si>
  <si>
    <t>Acronym Key</t>
  </si>
  <si>
    <t>Input data for the model are organized into folders that correspond to specific sheets in the</t>
  </si>
  <si>
    <t>Vensim model.  The "Key to Top Level Folders" tab details which Vensim sheets correspond to</t>
  </si>
  <si>
    <t>Inside each folder that corresponds to one or more sheets in Vensim are folders for particular variables,</t>
  </si>
  <si>
    <t>or in some cases, a handful of variables that rely on the same data sources as each other. These folders</t>
  </si>
  <si>
    <t>are named via acronyms for the variables’ full names or, in the case of multi-variable folders, acronyms</t>
  </si>
  <si>
    <t>for a term that encompasses the variables contained in that folder.  The use of acronyms is necessary</t>
  </si>
  <si>
    <t>because of limitations in the Windows OS on file path lengths.  The "Key to Variables" tab details</t>
  </si>
  <si>
    <t>the meanings of these acronyms.</t>
  </si>
  <si>
    <t>The "Key to Variables" tab also includes a column that indicates the importance of updating the</t>
  </si>
  <si>
    <t>data for each variable when creating a dataset for the Energy Policy Simulator to represent a non-U.S.</t>
  </si>
  <si>
    <t>country.  Variables are rated "high," "medium," "low," or "n/a" in importance.</t>
  </si>
  <si>
    <t>High-importance variables are those that have a significant effect on model results for</t>
  </si>
  <si>
    <t>at least one output variable and for which leaving U.S. data in place would result in large</t>
  </si>
  <si>
    <t>Medium-importance variables are those that are likely to be different in non-U.S countries,</t>
  </si>
  <si>
    <t>but leaving the U.S. values in place would nevertheless produce largely reasonable results.</t>
  </si>
  <si>
    <t>For example, most elasticities in the model, such as "Elasticity of Demand for Vehicle Use</t>
  </si>
  <si>
    <t>wrt Fuel Cost," are of medium importance, because producers and consumers in different</t>
  </si>
  <si>
    <t>countries likely respond differently to changes in prices (due to differences in average</t>
  </si>
  <si>
    <t>household income, etc.), but leaving U.S. values in place would nonetheless result in</t>
  </si>
  <si>
    <t>policy responses of the correct sign and might give a reasonable impression of the overall</t>
  </si>
  <si>
    <t>effects of a given policy package.</t>
  </si>
  <si>
    <t>Low-importance variables are those that are unlikely to vary greatly by country, or for</t>
  </si>
  <si>
    <t>which leaving U.S. values in place is likely to be the best available estimate for unknown</t>
  </si>
  <si>
    <t>data in another country.  For example, "GWP by Pollutant by Timeframe" is of low</t>
  </si>
  <si>
    <t>importance, because GWP values are scientific properties and are independent of country.</t>
  </si>
  <si>
    <t>"BAU Generation Capacity Lifetime" is of low importance because the lifetimes of a given</t>
  </si>
  <si>
    <t>type of power plant may be similar from country to country, and if data on the lifetime of</t>
  </si>
  <si>
    <t>a given power plant type are lacking in one country, using the U.S. value is likely a very</t>
  </si>
  <si>
    <t>good means of estimation.</t>
  </si>
  <si>
    <t>n/a</t>
  </si>
  <si>
    <t>Variables with "n/a" (not applicable) importance are those that do not need to be updated</t>
  </si>
  <si>
    <t>when creating a dataset for a new country.  Either these are U.S.-specific, or they govern</t>
  </si>
  <si>
    <t>Note that the importance designations do not reflect any particular person's or organization's priorities.</t>
  </si>
  <si>
    <t>They assume all results are of equal interest.  For example, the variable "BAU Amount Spent on</t>
  </si>
  <si>
    <t>Building Components" is of high importance, because this will vary tremendously by country, and leaving</t>
  </si>
  <si>
    <t>U.S. data in place is not likely to be a reasonable estimate of the amount spent on building components</t>
  </si>
  <si>
    <t>by another country.  However, this variable only governs the cost of implementing policies in the</t>
  </si>
  <si>
    <t>be interested in emissions outputs (not cost outputs), or they may not be interested in the Buildings</t>
  </si>
  <si>
    <t>Buildings Sector.  Some model users may not care about these outputs.  For example, they may only</t>
  </si>
  <si>
    <t>the fact that it is assigned "high" priority in this document.</t>
  </si>
  <si>
    <t>Sector.  For such model users, updaing this variable might be of low or even zero priority, despite</t>
  </si>
  <si>
    <t>the actions of a policy lever and should be set by the designer of a policy package rather than</t>
  </si>
  <si>
    <t>the person adapting the model's input dataset to a new country.</t>
  </si>
  <si>
    <t>the folders located at the root of the "InputData" folder.  (Vensim sheets that do not contain any</t>
  </si>
  <si>
    <t>input variables do not have a corresponding folder inside the InputData folder.)</t>
  </si>
  <si>
    <t>Transportation - Main, Transportation - Cash Flow</t>
  </si>
  <si>
    <t>Industry - Main, Industry - Cash Flow</t>
  </si>
  <si>
    <t>BTaDLP</t>
  </si>
  <si>
    <t>BAU Transmission and Distribution Loss Percentage</t>
  </si>
  <si>
    <t>ARpUIiRC</t>
  </si>
  <si>
    <t>Annual Retirement per Unit Increase in Relative Cost</t>
  </si>
  <si>
    <t>VoaSL</t>
  </si>
  <si>
    <t>Value of a Statistical Life</t>
  </si>
  <si>
    <t>BDEQ</t>
  </si>
  <si>
    <t>BAU Distributed Electricity Quantities</t>
  </si>
  <si>
    <t>BAU Distributed Electricity Source Capacity, BAU Electricity Output from Distributed Sources</t>
  </si>
  <si>
    <t>EoDSDwSP</t>
  </si>
  <si>
    <t>Elasticity of Distributed Solar Deployment wrt Subsidy Perc</t>
  </si>
  <si>
    <t>DSCF</t>
  </si>
  <si>
    <t>Distributed Solar Capacity Factor</t>
  </si>
  <si>
    <t>CpUDSC</t>
  </si>
  <si>
    <t>Cost per Unit Distributed Solar Capacity</t>
  </si>
  <si>
    <t>TCAMRB</t>
  </si>
  <si>
    <t>Transmission Capacity Across Modeled Region Border</t>
  </si>
  <si>
    <t>EIaE</t>
  </si>
  <si>
    <t>Electricity Imports and Exports</t>
  </si>
  <si>
    <t>Demand Response Capacities</t>
  </si>
  <si>
    <t>BAU Demand Response Capacity, Potential Additional Demand Response Capacity</t>
  </si>
  <si>
    <t>BHRbEF</t>
  </si>
  <si>
    <t>BAU Heat Rate by Electricity Fuel</t>
  </si>
  <si>
    <t>cost-outputs</t>
  </si>
  <si>
    <t>Cost Outputs</t>
  </si>
  <si>
    <t>BAU Guaranteed Dispatch Percentage by Electricity Source</t>
  </si>
  <si>
    <t>BGDPbES</t>
  </si>
  <si>
    <t>Guaranteed Dispatch Percentage by Electricity Source</t>
  </si>
  <si>
    <t>GDPbES</t>
  </si>
  <si>
    <t>BUTYGV</t>
  </si>
  <si>
    <t>Boolean Use Twenty Year GWP Values</t>
  </si>
  <si>
    <t>n/a (control lever)</t>
  </si>
  <si>
    <t>Battery Cost per Unit Capacity</t>
  </si>
  <si>
    <t>BCpUC</t>
  </si>
  <si>
    <t>Perc Decline in Battery Cost per Doubling of Capacity</t>
  </si>
  <si>
    <t>PDiBCpDoC</t>
  </si>
  <si>
    <t>PDiCCpDoC</t>
  </si>
  <si>
    <t>Perc Decline in Capacity Cost per Doubling of Capacity</t>
  </si>
  <si>
    <t>RM</t>
  </si>
  <si>
    <t>Reserve Margin</t>
  </si>
  <si>
    <t>PTCF</t>
  </si>
  <si>
    <t>Peak Time Capacity Factors</t>
  </si>
  <si>
    <t>BECF</t>
  </si>
  <si>
    <t>SYC</t>
  </si>
  <si>
    <t>Start Year Capacities</t>
  </si>
  <si>
    <t>BDSBaPCF</t>
  </si>
  <si>
    <t>Boolean Do Suppliers Bid at Peak Capacity Factors</t>
  </si>
  <si>
    <t>BAU Expected Capacity Factors</t>
  </si>
  <si>
    <t>Start Year Electricity Generation Capacity, Fraction of Peakers that Provide Flexibility Points</t>
  </si>
  <si>
    <t>low, except medium for BAU Transmission Connectivity Coefficient</t>
  </si>
  <si>
    <t>BRPSPTY</t>
  </si>
  <si>
    <t>BAU RPS Percentage This Year</t>
  </si>
  <si>
    <t>PDiCECpDoC</t>
  </si>
  <si>
    <t>Percent Decline in CCS Equipment Cost per Doubling of Capacity</t>
  </si>
  <si>
    <t>PIFURfE</t>
  </si>
  <si>
    <t>Percentage Industry Fuel Use Reduction for Electricity</t>
  </si>
  <si>
    <t>FT</t>
  </si>
  <si>
    <t>IT</t>
  </si>
  <si>
    <t>Final Time</t>
  </si>
  <si>
    <t>Initial Time</t>
  </si>
  <si>
    <t>MPPC</t>
  </si>
  <si>
    <t>BPoIFUfE</t>
  </si>
  <si>
    <t>BAU Proportion of Industrial Fuel Used for Energy</t>
  </si>
  <si>
    <t>MHV</t>
  </si>
  <si>
    <t>Methane Heating Value</t>
  </si>
  <si>
    <t>BFoHPbF</t>
  </si>
  <si>
    <t>BAU Fraction of Heat Provided by Fuel</t>
  </si>
  <si>
    <t>RQSD</t>
  </si>
  <si>
    <t>RPS-Qualifying Source Definitions</t>
  </si>
  <si>
    <t>BAU RPS Qualifying Source Definitions, RPS Qualifying Source Definitions</t>
  </si>
  <si>
    <t>BIFUbC</t>
  </si>
  <si>
    <t>BAU Industrial Fuel Use before CCS</t>
  </si>
  <si>
    <t>Minimum Power Plant Capacity</t>
  </si>
  <si>
    <t>AOCoLUPpUA</t>
  </si>
  <si>
    <t>Annual Ongoing Cost of Land Use Policies per Unit Area</t>
  </si>
  <si>
    <t>CApULAbIFM</t>
  </si>
  <si>
    <t>CO2 Abated per Unit Land Area by Improved Forest Management</t>
  </si>
  <si>
    <t>CiLVpUAAbP</t>
  </si>
  <si>
    <t>Change in Land Value per Unit Area Affected by Policy</t>
  </si>
  <si>
    <t>CSpULApYbP</t>
  </si>
  <si>
    <t>ICoLUPpUA</t>
  </si>
  <si>
    <t>Implementation Cost of Land Use Policies per Unit Area</t>
  </si>
  <si>
    <t>PLANAbPiaSY</t>
  </si>
  <si>
    <t>Potential Land Area Newly Affected by Policy in a Single Year</t>
  </si>
  <si>
    <t>CO2 Sequestered per Unit Land Area per Year by Policy</t>
  </si>
  <si>
    <t>BTU per Total Primary Energy Unit</t>
  </si>
  <si>
    <t>BpTPEU</t>
  </si>
  <si>
    <t>Boolean Peaking and Flexibility Flags</t>
  </si>
  <si>
    <t>BPaFF</t>
  </si>
  <si>
    <t>Boolean Is This Plant Type a Peaker, Boolean Does This Plant Type Provide Flexibility</t>
  </si>
  <si>
    <t>Electricity Supply - Main, Electricity Supply - Cash Flow</t>
  </si>
  <si>
    <t>VBDR</t>
  </si>
  <si>
    <t>Vehicle Buyer Discount Rate</t>
  </si>
  <si>
    <t>BLP</t>
  </si>
  <si>
    <t>BAU LCFS Percentage</t>
  </si>
  <si>
    <t>BESP</t>
  </si>
  <si>
    <t>BAU EV Subsidy Percentage</t>
  </si>
  <si>
    <t>BMRESP</t>
  </si>
  <si>
    <t>BAU Minimum Required EV Sales Percentage</t>
  </si>
  <si>
    <t>SYVbT</t>
  </si>
  <si>
    <t>Start Year Vehicles by Technology</t>
  </si>
  <si>
    <t>BPoEFUbVT</t>
  </si>
  <si>
    <t>BAU Perc of Each Fuel Used by Veh Technology</t>
  </si>
  <si>
    <t>MPoEFUbVT</t>
  </si>
  <si>
    <t>Max Perc of Each Fuel Usable by Vehicle Technology</t>
  </si>
  <si>
    <t>BNVFE</t>
  </si>
  <si>
    <t>BAU New Vehicle Fuel Economy</t>
  </si>
  <si>
    <t>SYFAFE</t>
  </si>
  <si>
    <t>Start Year Fleet Avg Fuel Economy</t>
  </si>
  <si>
    <t>BHNVFEAL</t>
  </si>
  <si>
    <t>BAU Historical New Vehicle Fuel Economy After Lifetime</t>
  </si>
  <si>
    <t>BNVP</t>
  </si>
  <si>
    <t>BAU New Vehicle Price</t>
  </si>
  <si>
    <t>medium (LDVs, HDVs, motorbikes), low (non-road vehicle types)</t>
  </si>
  <si>
    <t>LCPC</t>
  </si>
  <si>
    <t>LCFS Credit Price Cap</t>
  </si>
  <si>
    <t>BVTStL</t>
  </si>
  <si>
    <t>Boolean Vehicle Types Subject to LCFS</t>
  </si>
  <si>
    <t>SoCEUtiNTY</t>
  </si>
  <si>
    <t>Share of Components Energy Use that is New This Year</t>
  </si>
  <si>
    <t>SoCDTtiNTY</t>
  </si>
  <si>
    <t>Share of Cargo Dist Transported that is New This Year</t>
  </si>
  <si>
    <t>CDCF</t>
  </si>
  <si>
    <t>Cargo Distance Conversion Factors</t>
  </si>
  <si>
    <t>Passenger Miles per Passenger Distance Output Unit, Freight Ton Miles per Freight Distance Output Unit</t>
  </si>
  <si>
    <t>very high</t>
  </si>
  <si>
    <t>BEPEfCT</t>
  </si>
  <si>
    <t>Boolean Exempt Process Emissions from Carbon Tax</t>
  </si>
  <si>
    <t>Very high importance variables are similar to high importance, but they have</t>
  </si>
  <si>
    <t>a strong effect on the major results of the simulator, particularly energy</t>
  </si>
  <si>
    <t>use and emissions.</t>
  </si>
  <si>
    <t>BCDTRtSY</t>
  </si>
  <si>
    <t>BAU Cargo Distance Transported Relative to Start Year</t>
  </si>
  <si>
    <t>to be determined via calibration</t>
  </si>
  <si>
    <t>done once data for all other variables (those not set via calibration) are in place.</t>
  </si>
  <si>
    <t>Certain variables are not set using input data but by an iterative procedure to be</t>
  </si>
  <si>
    <t>The specific procedure varies by variable and is typically explained in the files</t>
  </si>
  <si>
    <t>for that variable or in a note in the Vensim executable itself.</t>
  </si>
  <si>
    <t>These variables typically do need to be adapted to a new country or region if other,</t>
  </si>
  <si>
    <t>related input data are changed for that country or region.  However, there is</t>
  </si>
  <si>
    <t>no need to collect input data for variables to be set via calibration.</t>
  </si>
  <si>
    <t>BIEfIE</t>
  </si>
  <si>
    <t>Boolean Include Emissions from Imported Electricity</t>
  </si>
  <si>
    <t>BAU Subsidy for Thermal Fuels per Energy Unit Produced, BAU Subsidy per Unit Electricity Output, BAU Subsidy per Unit Electricity Capacity Built</t>
  </si>
  <si>
    <t>FoTCAMRBtPF</t>
  </si>
  <si>
    <t>Fraction of Transmission Capacity Across Modeled Region Border that Provides Flexibility</t>
  </si>
  <si>
    <t>BCSG</t>
  </si>
  <si>
    <t>BAU CO2 Sequestered Globally</t>
  </si>
  <si>
    <t>BGSaWC</t>
  </si>
  <si>
    <t>BAU Global Solar and Wind Capacities</t>
  </si>
  <si>
    <t>BGBSC</t>
  </si>
  <si>
    <t>BAU Global Battery Storage Capacity</t>
  </si>
  <si>
    <t>endo-learn</t>
  </si>
  <si>
    <t>Endogenous Learning</t>
  </si>
  <si>
    <t>GBEtPR</t>
  </si>
  <si>
    <t>Grid Battery Energy to Power Ratio</t>
  </si>
  <si>
    <t>BCbVT</t>
  </si>
  <si>
    <t>Battery Capacity by Vehicle Type</t>
  </si>
  <si>
    <t>PPRiFUfERoIF</t>
  </si>
  <si>
    <t>PPRiFUfICaWHR</t>
  </si>
  <si>
    <t>PPRiFUfIIaIoE</t>
  </si>
  <si>
    <t>Potential Perc Reduction in Fuel Use from Early Retirement of Inefficient Facilities</t>
  </si>
  <si>
    <t>Potential Perc Reduction in Fuel Use from Increased Cogen and Waste Heat Recovery</t>
  </si>
  <si>
    <t>Potential Perc Reduction in Fuel Use from Improved Installation and Integration of Eqpt</t>
  </si>
  <si>
    <t>BAADTbVT</t>
  </si>
  <si>
    <t>BAU Average Annual Dist Traveled by Vehicle Type</t>
  </si>
  <si>
    <t>CIRbTF</t>
  </si>
  <si>
    <t>Carbon Intensity Ratios by Transportation Fuel</t>
  </si>
  <si>
    <t>n/a (unless overriding model calcs)</t>
  </si>
  <si>
    <t>DRCo</t>
  </si>
  <si>
    <t>Demand Response Costs</t>
  </si>
  <si>
    <t>Annual Cost per Unit Demand Response Capacity, Share of DR by Provider</t>
  </si>
  <si>
    <t>OCCF</t>
  </si>
  <si>
    <t>Output Currency Conversion Factors</t>
  </si>
  <si>
    <t>GCApLC</t>
  </si>
  <si>
    <t>Grams CO2e Avoided per LCFS Credit</t>
  </si>
  <si>
    <t>ICtPSFfL</t>
  </si>
  <si>
    <t>Incremental Cost to Produce Substitute Fuel for LCFS</t>
  </si>
  <si>
    <t>Flexibility Points Provided Per Unit Peaker Capacity, Flexibility Points Provided per Unit Pumped Hydro, Flexibility Points Provided per Unit Battery Storage, Flexibility Points Provided per Unit Demand Response Capacity, FPC Flexibility Points Provided per Unit Transmission Capacity Across Modeled Region Border, BAU Transmission Connectivity Coefficient, Curtailment Third Order Coeff, Curtailment Second Order Coeff, Curtailment First Order Coeff, Curtailment Zeroth Order Coeff, Target Maximum Fraction of Flexibility Points Used</t>
  </si>
  <si>
    <t>Separately Regulated Pollutants by Vehicle Type</t>
  </si>
  <si>
    <t>SRPbVT</t>
  </si>
  <si>
    <t>FPCbS</t>
  </si>
  <si>
    <t>Flexibility Points Consumed by Source</t>
  </si>
  <si>
    <t>inaccuracies.  For example, in the buildings sector, "BAU Components Energy Use" is of</t>
  </si>
  <si>
    <t>different climate conditions, so the results of most variables in the buildings sector will</t>
  </si>
  <si>
    <t>be significantly wrong if these data are not updated to represent the modeled country.</t>
  </si>
  <si>
    <t>high importance, because different countries have different numbers of buildings and</t>
  </si>
  <si>
    <t>optional</t>
  </si>
  <si>
    <t>BLAPE</t>
  </si>
  <si>
    <t>BAU LULUCF Anthropogenic Pollutant Emissions</t>
  </si>
  <si>
    <t>VTStFES</t>
  </si>
  <si>
    <t>Vehicle Technologies Subject to Fuel Economy Standards</t>
  </si>
  <si>
    <t>Dollars per Large Output Currency Unit, Dollars per Medium Output Currency Unit, Dollars per Small Output Currency Unit</t>
  </si>
  <si>
    <t>DCpUC</t>
  </si>
  <si>
    <t>Decommissioning Cost per Unit Capacity</t>
  </si>
  <si>
    <t>IMFPbFT</t>
  </si>
  <si>
    <t>International Market Fuel Price by Fuel Type</t>
  </si>
  <si>
    <t>ETRbF</t>
  </si>
  <si>
    <t>Export Tax Rate by Fuel</t>
  </si>
  <si>
    <t>BTU per Large Fuel Output Unit, BTU per Small Fuel Output Unit, Vehicle Fuel Economy Unit Conversion Factors, BTU per Energy Import Export Output Unit</t>
  </si>
  <si>
    <t>You plan on using the building component rebate policy lever</t>
  </si>
  <si>
    <t>You plan on using the building component rebate policy lever (otherwise set to zero)</t>
  </si>
  <si>
    <t>Update Only Needed If:</t>
  </si>
  <si>
    <t>Rounding error is visible in final web app output graphs in near-zero changes in cash flows</t>
  </si>
  <si>
    <t>You are modeling a region where power plants are dispatched based on non-market rules rather than by least marginal cost</t>
  </si>
  <si>
    <t>You are modeling a region where power plants are dispatched based on non-market rules rather than by least marginal cost, and you are setting this policy lever to alter the BAU priorities</t>
  </si>
  <si>
    <t>You are modeling a region where power plants are dispatched based on non-market rules rather than by least marginal cost, and you are setting this policy lever to alter the BAU percentages</t>
  </si>
  <si>
    <t>You know particular capacities of particular types of plants will come online in particular years (for example, they are already under construction), or you are modeling a region where power plant construction decisions are based on government mandates rather than being market-driven</t>
  </si>
  <si>
    <t>You are modeling a region where power plant construction decisions are based on government mandates rather than being market-driven, and you are setting this policy lever to alter the BAU mandates</t>
  </si>
  <si>
    <t>BAEPAbCiGC</t>
  </si>
  <si>
    <t>Boolean Are Electricity Prices Affected by Changes in Generating Costs</t>
  </si>
  <si>
    <t>BSoAIGtAP</t>
  </si>
  <si>
    <t>BAU Share of Agriculture Industry Going to Animal Products</t>
  </si>
  <si>
    <t>BCRbQ</t>
  </si>
  <si>
    <t>BAU Capacity Retirements before Quantization</t>
  </si>
  <si>
    <t>You are modeling a region where electricity prices are fixed, and electricity suppliers are expected to absorb any increases or decreases in cost without passing on these costs or savings to electricity buyers</t>
  </si>
  <si>
    <t>You are building a policy scenario that implements policies using a non-default schedule</t>
  </si>
  <si>
    <t>You wish to use 20-year GWP values instead of 100-year GWP values for GHGs (other than F-gases)</t>
  </si>
  <si>
    <t>You want carbon pricing to only apply to energy-related emissions, exempting non-energy emissions associated with industrial, agricultural, and waste management operations</t>
  </si>
  <si>
    <t>You are modeling a low-carbon fuel standard (LCFS) that grants an amount of credit to certain fuels for contributing to the LCFS that is not in proportion to the actual CO2 emissions from those fuels.</t>
  </si>
  <si>
    <t>You are modeling a low-carbon fuel standard (LCFS) implemented via tradeable credits, and you want the EPS to estimate the number of LCFS credits generated and LCFS credit prices.</t>
  </si>
  <si>
    <t>You have updated policy schedules (FoPITY) and start year input variables accordingly</t>
  </si>
  <si>
    <t>You want to use a data source for GWP values other than IPCC AR5</t>
  </si>
  <si>
    <t>medium (n/a for RPS Qualifying Source Definitions, as it is a policy lever)</t>
  </si>
  <si>
    <t>You are including fuel used as a feedstock (not burned for energy) in indst/BIFUbC (otherwise set to zero)</t>
  </si>
  <si>
    <t>Pollutant Emissions Intensity Improvement Rate</t>
  </si>
  <si>
    <t>Transportation Fuel Pollutant Emissions Intensity Improvement Rate, Electricity Fuel Pollutant Emissions Intensity Improvement Rate, Buildings Fuel Pollutant Emissions Intensity Improvement Rate, Industrial Fuel Pollutant Emissions Intensity Improvement Rate</t>
  </si>
  <si>
    <t>BENCEfCT</t>
  </si>
  <si>
    <t>Boolean Exempt Non CO2 Emissions from Carbon Tax</t>
  </si>
  <si>
    <t>You want carbon pricing to only apply to CO2 emissions, exempting other GHGs (such as methane) and other climate-forcing pollutants (such as black carbon)</t>
  </si>
  <si>
    <t>EoCSoEVMS</t>
  </si>
  <si>
    <t>Effect of Charging Stations on EV Market Share</t>
  </si>
  <si>
    <t>BRAaCTSC</t>
  </si>
  <si>
    <t>BAU Range Anxiety and Charging Time Shadow Cost</t>
  </si>
  <si>
    <t>You want to estimate induced foreign emissions</t>
  </si>
  <si>
    <t>You want to estimate the change in land's financial value caused by LULUCF policies</t>
  </si>
  <si>
    <t>WUbPPT</t>
  </si>
  <si>
    <t>Water Use by Power Plant Type</t>
  </si>
  <si>
    <t>Water Withdrawals by Power Plant Type, Water Consumption by Power Plant Type</t>
  </si>
  <si>
    <t>You want to estimate the amount of water withdrawn or consumed by power plants, and you believe power plants in the modeled region need different amounts of cooling water than the same types of power plants in the U.S.</t>
  </si>
  <si>
    <t>LpWOU</t>
  </si>
  <si>
    <t>Liters per Water Output Unit</t>
  </si>
  <si>
    <t>Rounding error is visible in final web app output graphs in changes in fuel imports/exports with no policies enabled</t>
  </si>
  <si>
    <t>RBFF</t>
  </si>
  <si>
    <t>Recipient Buildings Fuel Fractions</t>
  </si>
  <si>
    <t>You want this policy lever to be something other than a buildings electrification policy (e.g. shift to hydrogen, etc.)</t>
  </si>
  <si>
    <t>hydgn</t>
  </si>
  <si>
    <t>Hydrogen Supply</t>
  </si>
  <si>
    <t>BHPSbP</t>
  </si>
  <si>
    <t>EHPpUC</t>
  </si>
  <si>
    <t>HPEbP</t>
  </si>
  <si>
    <t>HPEC</t>
  </si>
  <si>
    <t>HPPECbP</t>
  </si>
  <si>
    <t>HPtFM</t>
  </si>
  <si>
    <t>RHPF</t>
  </si>
  <si>
    <t>BAU Hydrogen Production Shares by Pathway</t>
  </si>
  <si>
    <t>Electrolyzer Hydrogen Production per Unit Capacity</t>
  </si>
  <si>
    <t>Hydrogen Production Efficiency by Pathway</t>
  </si>
  <si>
    <t>Hydrogen Production Equipment Costs</t>
  </si>
  <si>
    <t>Hydrogen Production Percent Excess Capacity by Pathway</t>
  </si>
  <si>
    <t>Hydrogen Pathway to Fuel Mappings</t>
  </si>
  <si>
    <t>Recipient Hydrogen Pathway Fractions</t>
  </si>
  <si>
    <t>Hydrogen Production Equipment CapEx, Hydrogen Production Equipment OpEx</t>
  </si>
  <si>
    <t>You redefine one or more hydrogen production pathways</t>
  </si>
  <si>
    <t>You wish for the hydrogen pathway shifting policy to shift hydrogen production to a pathway other than electrolysis</t>
  </si>
  <si>
    <t>PEIIR</t>
  </si>
  <si>
    <t>The fleet average fuel economy for certain vehicle types is being thrown off by rounding error, particularly when an erroneously introduced vehicle is the only vehicle of its type and technology in existence in a particular year</t>
  </si>
  <si>
    <t>Relies on variable</t>
  </si>
  <si>
    <t>BNVFE, AVLo, PTFURfE, AVL</t>
  </si>
  <si>
    <t>BFPIaE</t>
  </si>
  <si>
    <t>BAU Fuel Production Imports and Exports</t>
  </si>
  <si>
    <t>BRESaC</t>
  </si>
  <si>
    <t>Bldg Retrofitting E Savings and Costs</t>
  </si>
  <si>
    <t>Percent Energy Savings from Retrofitting by Component, Retrofitting Cost per Unit Energy Saved</t>
  </si>
  <si>
    <t>RHFF</t>
  </si>
  <si>
    <t>Recipient Heat Fuel Fractions</t>
  </si>
  <si>
    <t>You want this policy lever to shift to a fuel other than hydrogen</t>
  </si>
  <si>
    <t>PoFDCtAE</t>
  </si>
  <si>
    <t>Percentage of Fuel Demand Change that Alters Exports</t>
  </si>
  <si>
    <t>MPIiFE</t>
  </si>
  <si>
    <t>MPIiFI</t>
  </si>
  <si>
    <t>MPIiFP</t>
  </si>
  <si>
    <t>Maximum Percentage Increase in Fuel Exports</t>
  </si>
  <si>
    <t>Maximum Percentage Increase in Fuel Imports</t>
  </si>
  <si>
    <t>Maximum Percentage Increase in Fuel Production</t>
  </si>
  <si>
    <t>You wish to cap the amount by which policies may increase the exports of one or more fuel types</t>
  </si>
  <si>
    <t>You wish to cap the amount by which policies may increase the imports of one or more fuel types</t>
  </si>
  <si>
    <t>You wish to cap the amount by which policies may increase the production of one or more fuel types</t>
  </si>
  <si>
    <t>EoPPFTSwFP</t>
  </si>
  <si>
    <t>Elasticity of Power Plant Fuel Type Shifting wrt Fuel Price</t>
  </si>
  <si>
    <t>You are modeling a region where power plants can switch the type of fuel they burn in response to fuel price changes without significant plant modifications, such as switching between burning crude oil, heavy fuel oil, and diesel.</t>
  </si>
  <si>
    <t>FSCaFoCC</t>
  </si>
  <si>
    <t>Fuel Shifting Cost as Fraction of Construction Cost</t>
  </si>
  <si>
    <t>Process Emissions Reductions and Costs, Marginal Cost Definitions</t>
  </si>
  <si>
    <t>only adjust country selector (and non-country multipliers, if applicable)</t>
  </si>
  <si>
    <t>BGDP</t>
  </si>
  <si>
    <t>BAU Gross Domestic Product</t>
  </si>
  <si>
    <t>BTU per Large Primary Energy Unit, BTU per Small Primary Energy Unit</t>
  </si>
  <si>
    <t>geoeng</t>
  </si>
  <si>
    <t>Geoengineering</t>
  </si>
  <si>
    <t>DACD</t>
  </si>
  <si>
    <t>Direct Air Capture Data</t>
  </si>
  <si>
    <t>Direct Air Capture Potential, Direct Air Capture Energy Intensity, Direct Air Capture Amortized CapEx and OM</t>
  </si>
  <si>
    <t>Rounding error is visible in final web app output graphs in near-zero pollutant amounts</t>
  </si>
  <si>
    <t>BFoCPAbS</t>
  </si>
  <si>
    <t>BAU Fraction of CCS Potential Achieved by Sector</t>
  </si>
  <si>
    <t>CCP</t>
  </si>
  <si>
    <t>CO2 Capture Potentials</t>
  </si>
  <si>
    <t>CO2 Capture Potential by Electricity Source, CO2 Capture Potential by Industry</t>
  </si>
  <si>
    <t>AVMC</t>
  </si>
  <si>
    <t>Annual Vehicle Maintenance Cost</t>
  </si>
  <si>
    <t>ctrl-settings</t>
  </si>
  <si>
    <t>Control Settings</t>
  </si>
  <si>
    <t>EoSEUwGDPiR</t>
  </si>
  <si>
    <t>GDPGR</t>
  </si>
  <si>
    <t>GDP Growth Rates</t>
  </si>
  <si>
    <t>Elasticity of Sectoral Energy Use with respect to GDP in Recession</t>
  </si>
  <si>
    <t>Elasticity of Transmission Connectivity Coefficient wrt Transmission Capacity</t>
  </si>
  <si>
    <t>EoTCCwTC</t>
  </si>
  <si>
    <t>CCS Calculations</t>
  </si>
  <si>
    <t>FoTOMRAEL</t>
  </si>
  <si>
    <t>Fraction of Technology Outside Modeled Region Affecting Endogenous Learning</t>
  </si>
  <si>
    <t>io-model</t>
  </si>
  <si>
    <t>Input-Output Model</t>
  </si>
  <si>
    <t>DLIM</t>
  </si>
  <si>
    <t>LPGRbIC</t>
  </si>
  <si>
    <t>Domestic Leontief Inverse Matrix</t>
  </si>
  <si>
    <t>Labor Productivity Growth Rate by ISIC Code</t>
  </si>
  <si>
    <t>URPbIC</t>
  </si>
  <si>
    <t>Union Representation Percentage by ISIC Code</t>
  </si>
  <si>
    <t>BEbIC</t>
  </si>
  <si>
    <t>BAU Employment by ISIC Code</t>
  </si>
  <si>
    <t>BECbIC</t>
  </si>
  <si>
    <t>BAU Employee Compensation by ISIC Code</t>
  </si>
  <si>
    <t>BObIC</t>
  </si>
  <si>
    <t>BAU Output by ISIC Code</t>
  </si>
  <si>
    <t>BVAbIC</t>
  </si>
  <si>
    <t>BAU Value Added by ISIC Code</t>
  </si>
  <si>
    <t>BDMFL</t>
  </si>
  <si>
    <t>Boolean Disable Macroeconomic Feedback Loops</t>
  </si>
  <si>
    <t>You wish to examine the model behavior while excluding indirect effects of the enabled policies on demand for energy-using services (mostly useful for isolating bugs, not intended to be used in production versions of the EPS)</t>
  </si>
  <si>
    <t>QSfCF</t>
  </si>
  <si>
    <t>Quantization Size for Cash Flows</t>
  </si>
  <si>
    <t>QSfE</t>
  </si>
  <si>
    <t>Quantization Size for Energy</t>
  </si>
  <si>
    <t>QSfV</t>
  </si>
  <si>
    <t>Quantization Size for Vehicles</t>
  </si>
  <si>
    <t>QSfP</t>
  </si>
  <si>
    <t>Quantization Size for Pollutants</t>
  </si>
  <si>
    <t>BAU Imported Electricity, BAU Exported Electricity, Imported Electricity Price, BAU Exported Electricity Price</t>
  </si>
  <si>
    <t>EVCC</t>
  </si>
  <si>
    <t>EV Charger Cost</t>
  </si>
  <si>
    <t>RPbBCT</t>
  </si>
  <si>
    <t>Rebate Percentage by Building Component Type</t>
  </si>
  <si>
    <t>SoESCaOMCbIC</t>
  </si>
  <si>
    <t>Share of Electricity Sector Capital and OM Costs by ISIC Code</t>
  </si>
  <si>
    <t>Share of Electricity Sector Capital Costs by ISIC Code, Share of Electricity Sector Fixed OM Costs by ISIC Code, Share of Electricity Sector Variable OM Costs by ISIC Code</t>
  </si>
  <si>
    <t>SoBCaICbIC</t>
  </si>
  <si>
    <t>Share of Buildings Capital and Installation Costs by ISIC Code</t>
  </si>
  <si>
    <t>SYDEC</t>
  </si>
  <si>
    <t>Start Year Distributed Electricity Capacity</t>
  </si>
  <si>
    <t>SYCEU</t>
  </si>
  <si>
    <t>Start Year Components Energy Use</t>
  </si>
  <si>
    <t>HOIbTP</t>
  </si>
  <si>
    <t>Health Outcome Incidence per Ton Pollutant</t>
  </si>
  <si>
    <t>BPEaCP</t>
  </si>
  <si>
    <t>BAU Population Employment and Compensation Projections</t>
  </si>
  <si>
    <t>Population, Employees, Employee Compensation</t>
  </si>
  <si>
    <t>ELF</t>
  </si>
  <si>
    <t>Equipment Load Factors</t>
  </si>
  <si>
    <t>Equipment Load Factors by Sector, Equipment Load Factors for Vehicles, Equipment Load Factors for Building Components</t>
  </si>
  <si>
    <t>Cost per Unit Distributed Solar Capacity, Soft Costs per Unit Distributed Solar Capacity</t>
  </si>
  <si>
    <t>BAU Construction Cost per Unit Capacity, Annual Fixed O&amp;M Cost per Unit Capacity, Variable O&amp;M Cost per Unit Elec Output, Soft Costs per Unit Capacity</t>
  </si>
  <si>
    <t>GRA</t>
  </si>
  <si>
    <t>Government Revenue Accounting</t>
  </si>
  <si>
    <t>You wish to adjust the default mechanisms by which government accounts for increases or decreases to its cash flow.  This is only relevant for empty, newly-created scenarios made by model users.</t>
  </si>
  <si>
    <t>IRoND</t>
  </si>
  <si>
    <t>Interest Rate on National Debt</t>
  </si>
  <si>
    <t>PoNDHbE</t>
  </si>
  <si>
    <t>Percent of National Debt Held by Entity</t>
  </si>
  <si>
    <t>BCTR</t>
  </si>
  <si>
    <t>BAU Carbon Tax Rate</t>
  </si>
  <si>
    <t>BFPaT</t>
  </si>
  <si>
    <t>BAU Fuel Prices and Taxes</t>
  </si>
  <si>
    <t>BAU Pretax Fuel Price by Sector, BAU Fuel Tax by Sector</t>
  </si>
  <si>
    <t>GRA for Carbon Tax Revenue, GRA for Fuel Tax Revenue, GRA for EV Subsidy, GRA for Electricity Generation Subsidies, GRA for Electricity Capacity Construction Subsidies, GRA for Distributed Solar Subsidy, GRA for Fuel Subsidies, GRA for National Debt Interest, GRA for Remaining Government Cash Flow Changes</t>
  </si>
  <si>
    <t>Share of Capital and OM Spending by Recipient ISIC Code</t>
  </si>
  <si>
    <t>SoCaOMSbRIC</t>
  </si>
  <si>
    <t>EVCRSbRIC</t>
  </si>
  <si>
    <t>EV Charger Revenue Share by Recipient ISIC Code</t>
  </si>
  <si>
    <t>FoGPbEaIC</t>
  </si>
  <si>
    <t>Fraction of Goods Purchased by Entity and ISIC Code</t>
  </si>
  <si>
    <t>Fraction of Goods Purchased by Entity, Fraction of Goods Purchased by ISIC Code</t>
  </si>
  <si>
    <t>ICpUEfEBE</t>
  </si>
  <si>
    <t>Incremental Cost per Unit Energy for Electrified Builidng Equipment</t>
  </si>
  <si>
    <t>cross-sec-tot</t>
  </si>
  <si>
    <t>Cross-Sector Totals</t>
  </si>
  <si>
    <t>SoDSCbRIC</t>
  </si>
  <si>
    <t>Share of Distriuted Solar Costs by Recipient ISIC Code</t>
  </si>
  <si>
    <t>GBSC</t>
  </si>
  <si>
    <t>Grid Battery Storage Capacities</t>
  </si>
  <si>
    <t>BAU Grid Battery Storage Capacity, Potential Additional Grid Battery Storage Capacity, Start Year Grid Battery Storage Capacity</t>
  </si>
  <si>
    <t>WMITR</t>
  </si>
  <si>
    <t>Worker Marginal Income Tax Rate</t>
  </si>
  <si>
    <t>DToPaSoVAbIC</t>
  </si>
  <si>
    <t>Domestic Taxes on Production as Share of Value Added by ISIC Code</t>
  </si>
  <si>
    <t>SoCiIEPTtB</t>
  </si>
  <si>
    <t>Share of Change in Industry Expenses Passed Through to Buyers</t>
  </si>
  <si>
    <t>SoPEASbRIC</t>
  </si>
  <si>
    <t>Share of Process Emissions Abatement Spending by Recipient ISIC Code</t>
  </si>
  <si>
    <t>EoDfIP</t>
  </si>
  <si>
    <t>Elasticities of Demand for Industrial Products</t>
  </si>
  <si>
    <t>SoHPCCbRIC</t>
  </si>
  <si>
    <t>Share of Hydrogen Production Capital Costs by Recipient ISIC Code</t>
  </si>
  <si>
    <t>HSR</t>
  </si>
  <si>
    <t>Household Savings Rate</t>
  </si>
  <si>
    <t>CoNEPPpCAPS</t>
  </si>
  <si>
    <t>Calories of Nutritionally Equivalent Plant Products per Calorie Animal Products Shifted</t>
  </si>
  <si>
    <t>GaHEbIC</t>
  </si>
  <si>
    <t>Government and Household Expenditures by ISIC Code</t>
  </si>
  <si>
    <t>SoBRCBbG</t>
  </si>
  <si>
    <t>Share of Building Retrofit Costs Borne by Government</t>
  </si>
  <si>
    <t>RTMF</t>
  </si>
  <si>
    <t>Recipient Transportation Mode Fractions</t>
  </si>
  <si>
    <t>BIEfEE</t>
  </si>
  <si>
    <t>Boolean Include Emissions from Exported Electricity</t>
  </si>
  <si>
    <t>You wish to include the emissions associated with the generation of exported electricity (which occur inside the modeled region) from the modeled region's emissions outputs.  (The default is enabled.)</t>
  </si>
  <si>
    <t>You wish to include the emissions associated with the generation of imported electricity (which occur outside the modeled region) in the modeled region's emissions outputs  (The default is disabled.)</t>
  </si>
  <si>
    <t>SoTCCbIC</t>
  </si>
  <si>
    <t>Share of Transmission Capital Costs by ISIC Code</t>
  </si>
  <si>
    <t>CRbQ</t>
  </si>
  <si>
    <t>Capacity Retirements before Quantization</t>
  </si>
  <si>
    <t>You wish to switch from the BAU plant retirement schedule to an alternative schedule you have specified in input data (rather than using the early retirement policy lever, which accelerates retirements and is additive to the BAU retirements)</t>
  </si>
  <si>
    <t>BAU Fraction of CCS Potential Achieved by Electricity Sector, BAU Fraction of CCS Potential Achieved by Industry Sector</t>
  </si>
  <si>
    <t>IFStFS</t>
  </si>
  <si>
    <t>Industrial Fuels Subject to Fuel Shifting</t>
  </si>
  <si>
    <t>You wish for the industrial fuel shifting policy lever to affect a different set of source (BAU) fuel types than the default set (which consists of the fossil fuels).</t>
  </si>
  <si>
    <t>BPE</t>
  </si>
  <si>
    <t>BAU Process Emissions</t>
  </si>
  <si>
    <t>BAU Process Emissions, Share of Agriculture Process Emissions from Animals</t>
  </si>
  <si>
    <t>TTS</t>
  </si>
  <si>
    <t>Transportation Technology Shareweights</t>
  </si>
  <si>
    <t>TTLE</t>
  </si>
  <si>
    <t>Transportation Technology Logit Exponents</t>
  </si>
  <si>
    <t>ETS</t>
  </si>
  <si>
    <t>ETLE</t>
  </si>
  <si>
    <t>Electricity Technology Logit Exponent</t>
  </si>
  <si>
    <t>Electricity Technology Shareweights</t>
  </si>
  <si>
    <t>FoPTaFbIC</t>
  </si>
  <si>
    <t>Fractions of Products That are Fuels by ISIC Code</t>
  </si>
  <si>
    <t>BObIC, BFPaT</t>
  </si>
  <si>
    <t>FtPICM</t>
  </si>
  <si>
    <t>Fuel to Producing ISIC Code Map</t>
  </si>
  <si>
    <t>DoEbIC</t>
  </si>
  <si>
    <t>Demographics of Employees by ISIC Code</t>
  </si>
  <si>
    <t>You wish to include job break-outs by sex, race, ethnicity, or age bracket among your model outputs.</t>
  </si>
  <si>
    <t>This variable should not be altered.</t>
  </si>
  <si>
    <t>You wish to include job break-outs by union status among your model outputs.</t>
  </si>
  <si>
    <t>FoHObDT</t>
  </si>
  <si>
    <t>Fraction of Health Outcomes by Demographic Trait</t>
  </si>
  <si>
    <t>You wish to include premature mortality break-outs by sex, race, or ethnicity among your model outputs.</t>
  </si>
  <si>
    <t>BDbDT</t>
  </si>
  <si>
    <t>BAU Deaths by Demographic Trait</t>
  </si>
  <si>
    <t>If you are not including graphs with demographic breakouts, simply put total number of deaths in either the row for "male" or the row for "female" (but not both)</t>
  </si>
  <si>
    <t>BDCSoCbIC</t>
  </si>
  <si>
    <t>BAU Domestic Content Share of Consumption by ISIC Code</t>
  </si>
  <si>
    <t>TLIM</t>
  </si>
  <si>
    <t>Total Leontief Inverse Matrix</t>
  </si>
  <si>
    <t>FPIEBP</t>
  </si>
  <si>
    <t>Fuel Production Import Export Balancing Priorities</t>
  </si>
  <si>
    <t>HDL</t>
  </si>
  <si>
    <t>Heat Distribution Losses</t>
  </si>
  <si>
    <t>BPCiObIC</t>
  </si>
  <si>
    <t>BAU Percent Change in Output by ISIC Code</t>
  </si>
  <si>
    <t>BBSoEVP</t>
  </si>
  <si>
    <t>BBSoEVP BAU Battery Share of Electric Vehicle Price</t>
  </si>
  <si>
    <t>EDLE</t>
  </si>
  <si>
    <t>Electricity Dispatch Logit Exponent</t>
  </si>
  <si>
    <t>MOfEDS</t>
  </si>
  <si>
    <t>Manual Override for Electricity Dispatch Shareweights</t>
  </si>
  <si>
    <t>You do not want the EPS to endogenously calculate the shareweights for the logit function for electricity dispatch and prefer to set your own shareweights manually.</t>
  </si>
  <si>
    <t>You want to alter the end year.  The EPS supports end year dates out to 2100.</t>
  </si>
  <si>
    <t>FpUCD</t>
  </si>
  <si>
    <t>Fares per Unit Cargo Distance</t>
  </si>
  <si>
    <t>AVIC</t>
  </si>
  <si>
    <t>Annual Vehicle Insurance Cost</t>
  </si>
  <si>
    <t>AVPC</t>
  </si>
  <si>
    <t>Annual Vehicle Parking Cost</t>
  </si>
  <si>
    <t>AVLRaPTC</t>
  </si>
  <si>
    <t>Annual Vehicle Licensing Registration and Property Tax Costs</t>
  </si>
  <si>
    <t>UNITS</t>
  </si>
  <si>
    <t>Variable Full Name</t>
  </si>
  <si>
    <t>Variable Abbreviated Name</t>
  </si>
  <si>
    <t>*Dmnl refers to no unit or percent</t>
  </si>
  <si>
    <t>Dmnl</t>
  </si>
  <si>
    <t>AIiBCbVT Annual Improvement in Battery Capacity by Vehicle Type</t>
  </si>
  <si>
    <t>AIiBCbVT</t>
  </si>
  <si>
    <t>$/acre</t>
  </si>
  <si>
    <t>AOCoLUPpUA Annual Ongoing Cost of Land Use Policies per Unit Area</t>
  </si>
  <si>
    <t>MW*MW*hour/$</t>
  </si>
  <si>
    <t>ARpUIiRC Annual Retirement per Unit Increase in Relative Cost</t>
  </si>
  <si>
    <t>$/vehicle</t>
  </si>
  <si>
    <t>AVIC Annual Vehicle Insurance Cost</t>
  </si>
  <si>
    <t>years</t>
  </si>
  <si>
    <t>AVL Avg Vehicle Lifetime</t>
  </si>
  <si>
    <t>things</t>
  </si>
  <si>
    <t>AVLo Average Vehicle Loading</t>
  </si>
  <si>
    <t>AVLRaPTC Annual Vehicle Licensing Registration and Property Tax Costs</t>
  </si>
  <si>
    <t>AVMC Annual Vehicle Maintenance Cost</t>
  </si>
  <si>
    <t>AVOP Average Vehicle Ownership Period</t>
  </si>
  <si>
    <t>AVOP</t>
  </si>
  <si>
    <t>AVPC Annual Vehicle Parking Cost</t>
  </si>
  <si>
    <t>miles/vehicle</t>
  </si>
  <si>
    <t>BAADTbVT BAU Average Annual Dist Traveled by Vehicle Type</t>
  </si>
  <si>
    <t>BAEPAbCiPC Boolean Are Energy Prices Affected by Changes in Production Costs</t>
  </si>
  <si>
    <t>BAEPAbCiPC</t>
  </si>
  <si>
    <t>$</t>
  </si>
  <si>
    <t>BASoBC BAU Amount Spent on Building Components</t>
  </si>
  <si>
    <t>BAU BRAaCTSC BAU Range Anxiety Shadow Cost</t>
  </si>
  <si>
    <t>BAU</t>
  </si>
  <si>
    <t>BCDTRtSY BAU Cargo Dist Transported Relative to Start Year</t>
  </si>
  <si>
    <t>BTU</t>
  </si>
  <si>
    <t>BCEU BAU Components Energy Use</t>
  </si>
  <si>
    <t>BTU/energy output unit</t>
  </si>
  <si>
    <t>BCF BTU per Energy Import Export Output Unit</t>
  </si>
  <si>
    <t>BTU/large fuel output unit</t>
  </si>
  <si>
    <t>BCF BTU per Large Fuel Output Unit</t>
  </si>
  <si>
    <t>BTU/small fuel output unit</t>
  </si>
  <si>
    <t>BCF BTU per Small Fuel Output Unit</t>
  </si>
  <si>
    <t>BTU*output fuel economy unit/miles</t>
  </si>
  <si>
    <t>BCF Vehicle Fuel Economy Unit Conversion Factors</t>
  </si>
  <si>
    <t>BCoESC BAU Cost of Electricity Sector Capital for Other Investments</t>
  </si>
  <si>
    <t>BCoESC</t>
  </si>
  <si>
    <t>BCoESC BAU Cost of Electricity Sector Capital for Power Plants</t>
  </si>
  <si>
    <t>$/MW</t>
  </si>
  <si>
    <t>BCpUC Battery Balance of System Cost per Unit Capacity</t>
  </si>
  <si>
    <t>BCpUC Battery Cost per Unit Capacity</t>
  </si>
  <si>
    <t>MW</t>
  </si>
  <si>
    <t>BCRbQ BAU Capacity Retirements before Quantization</t>
  </si>
  <si>
    <t>$/metric ton CO2e</t>
  </si>
  <si>
    <t>BCS BAU CCS Subsidy</t>
  </si>
  <si>
    <t>BCS</t>
  </si>
  <si>
    <t>metric tons CO2e</t>
  </si>
  <si>
    <t>BCSG BAU CO2 Sequestered Globally</t>
  </si>
  <si>
    <t>BCTR BAU Carbon Tax Rate</t>
  </si>
  <si>
    <t>incidents</t>
  </si>
  <si>
    <t>BDbDT BAU Deaths by Demographic Trait</t>
  </si>
  <si>
    <t>BDCSoCbIC BAU Domestic Content Share of Consumption by ISIC Code</t>
  </si>
  <si>
    <t>BDCTBA Boolean Disable Carbon Tax Border Adjustment</t>
  </si>
  <si>
    <t>BDCTBA</t>
  </si>
  <si>
    <t>BDEQ BAU Distributed Electricity Source Capacity</t>
  </si>
  <si>
    <t>MW*hour</t>
  </si>
  <si>
    <t>BDEQ BAU Electricity Output from Distributed Sources</t>
  </si>
  <si>
    <t>BDMFL Boolean Disable Macroeconomic Feedback Loops</t>
  </si>
  <si>
    <t>BDSBaPCF Boolean Do Suppliers Bid at Peak Capacity Factors</t>
  </si>
  <si>
    <t>BDTPTUMCF Boolean Does This Plant Type Use Maximum Capacity Factor</t>
  </si>
  <si>
    <t>BDTPTUMCF</t>
  </si>
  <si>
    <t>jobs</t>
  </si>
  <si>
    <t>BEbIC BAU Employment by ISIC Code</t>
  </si>
  <si>
    <t>BECbIC BAU Employee Compensation by ISIC Code</t>
  </si>
  <si>
    <t>BECF BAU Expected Capacity Factors</t>
  </si>
  <si>
    <t>BENCEfCT Boolean Exempt Non CO2 Emissions from Carbon Tax</t>
  </si>
  <si>
    <t>BEPEfCT Boolean Exempt Process Emissions from Carbon Tax</t>
  </si>
  <si>
    <t>BESHFoFRV Boolean Electricity Suppliers Have Foresight of Future RPS Values</t>
  </si>
  <si>
    <t>BESHFoFRV</t>
  </si>
  <si>
    <t>BESoP BAU Export Share of Production</t>
  </si>
  <si>
    <t>BESoP</t>
  </si>
  <si>
    <t>BEVGB Fraction of EV Battery Capacity Used for Grid Balancing when EV is Used for Grid Balancing</t>
  </si>
  <si>
    <t>BEVGB</t>
  </si>
  <si>
    <t>BEVGB BAU Fraction of EVs Used for Grid Balancing on Average Day</t>
  </si>
  <si>
    <t>BFoCPAbS BAU Fraction of CCS Potential Achieved by Industry Sector</t>
  </si>
  <si>
    <t>BFoCSbQL BAU Fraction of Components Sold by Quality Level</t>
  </si>
  <si>
    <t>BFoHfC BAU Fraction of Heat from CHP</t>
  </si>
  <si>
    <t>BFoHPbF BAU Fraction of Heat Provided by Fuel</t>
  </si>
  <si>
    <t>$/BTU</t>
  </si>
  <si>
    <t>BFPaT BAU Fuel Tax by Sector</t>
  </si>
  <si>
    <t>BFPaT BAU Pretax Fuel Price by Sector</t>
  </si>
  <si>
    <t>BFPIaE BAU Fuel Production Imports and Exports</t>
  </si>
  <si>
    <t>MW*hr</t>
  </si>
  <si>
    <t>BGBSC BAU Global Battery Storage Capacity</t>
  </si>
  <si>
    <t>BGCL BAU Generation Capacity Lifetime</t>
  </si>
  <si>
    <t>BGDP BAU Gross Domestic Product</t>
  </si>
  <si>
    <t>BGDPbES BAU Guaranteed Dispatch Percentage by Electricity Source</t>
  </si>
  <si>
    <t>BGSaWC BAU Global Solar and Wind Capacities</t>
  </si>
  <si>
    <t>miles*thing/BTU</t>
  </si>
  <si>
    <t>BHNVFEAL BAU Historical New Vehicle Fuel Economy After Lifetime</t>
  </si>
  <si>
    <t>BHPSbP BAU Hydrogen Production Shares by Pathway</t>
  </si>
  <si>
    <t>BTU/(MW*hour)</t>
  </si>
  <si>
    <t>BHRaSYC BAU Heat Rates</t>
  </si>
  <si>
    <t>BHRaSYC</t>
  </si>
  <si>
    <t>BHRaSYC Start Year Electricity Generation Capacity by Vintage</t>
  </si>
  <si>
    <t>BIEfEE Boolean Include Emissions from Exported Electricity</t>
  </si>
  <si>
    <t>BIEfIE Boolean Include Emissions from Imported Electricity</t>
  </si>
  <si>
    <t>BIFUbC BAU Industrial Fuel Use before CCS</t>
  </si>
  <si>
    <t>g pollutant</t>
  </si>
  <si>
    <t>BLAPE BAU LULUCF Anthropogenic Pollutant Emissions</t>
  </si>
  <si>
    <t>BLP BAU LCFS Percentage</t>
  </si>
  <si>
    <t>chargers</t>
  </si>
  <si>
    <t>BNoEVC BAU Number of EV Chargers</t>
  </si>
  <si>
    <t>BNoEVC</t>
  </si>
  <si>
    <t>gas pumps</t>
  </si>
  <si>
    <t>BNoGP BAU Number of Gas Pumps</t>
  </si>
  <si>
    <t>BNoGP</t>
  </si>
  <si>
    <t>BNVFE BAU New Vehicle Fuel Economy</t>
  </si>
  <si>
    <t>BObIC BAU Output by ISIC Code</t>
  </si>
  <si>
    <t>BPCiDCSbIC BAU Percent Change in Domestic Content Share by ISIC Code</t>
  </si>
  <si>
    <t>BPCiDCSbIC</t>
  </si>
  <si>
    <t>BPCiObIC BAU Percent Change in Output by ISIC Code</t>
  </si>
  <si>
    <t>BPE BAU Process Emissions</t>
  </si>
  <si>
    <t>BPE Share of Agriculture Process Emissions from Animals</t>
  </si>
  <si>
    <t>BPEaCP BAU Number of Employees</t>
  </si>
  <si>
    <t>BPEaCP BAU Total Employee Compensation</t>
  </si>
  <si>
    <t>people</t>
  </si>
  <si>
    <t>BPEaCP Population</t>
  </si>
  <si>
    <t>BPFUbIP BAU Percentage Fuel Use by Industrial Process for Electricity</t>
  </si>
  <si>
    <t>BPFUbIP</t>
  </si>
  <si>
    <t>BPFUbIP BAU Percentage Fuel Use by Industrial Process for Thermal Fuels</t>
  </si>
  <si>
    <t>hours</t>
  </si>
  <si>
    <t>BPHC Pumped Hydro Charging and Discharging Hours per Day</t>
  </si>
  <si>
    <t>BPHC BAU Pumped Hydro Capacity</t>
  </si>
  <si>
    <t>BPMCCS BAU Policy Mandated Capacity Construction Schedule</t>
  </si>
  <si>
    <t>BPoEFUbVT BAU Perc of Each Fuel Used by Veh Technology</t>
  </si>
  <si>
    <t>BPoIFUfE BAU Proportion of Industrial Fuel Used for Energy</t>
  </si>
  <si>
    <t>$/kWh</t>
  </si>
  <si>
    <t>BPP Battery Pack Price With One Year Delay</t>
  </si>
  <si>
    <t>BPP</t>
  </si>
  <si>
    <t>BPP Battery Pack Price</t>
  </si>
  <si>
    <t>BPSfDSPC BAU Perc Subsidy for Distributed Solar PV Capacity</t>
  </si>
  <si>
    <t>BPSfDSPC</t>
  </si>
  <si>
    <t>BPSpUGBCD BAU Percent Subsidy per Unit Grid Battery Capacity Deployed</t>
  </si>
  <si>
    <t>BPSpUGBCD</t>
  </si>
  <si>
    <t>BPTBfRN Boolean Plant Types Built for Reliability Needs</t>
  </si>
  <si>
    <t>BPTBfRN</t>
  </si>
  <si>
    <t>BTU/output TPE unit</t>
  </si>
  <si>
    <t>BpTPEU BTU per Large Primary Energy Unit</t>
  </si>
  <si>
    <t>BpTPEU BTU per Small Primary Energy Unit</t>
  </si>
  <si>
    <t>BRAaCTSC BAU Range Anxiety Shadow Cost</t>
  </si>
  <si>
    <t>BRCToEP Boolean Rebate Carbon Tax on Exported Products</t>
  </si>
  <si>
    <t>BRCToEP</t>
  </si>
  <si>
    <t>BRESaC Percent Energy Savings from Retrofitting by Component</t>
  </si>
  <si>
    <t>BRESaC Retrofitting Cost per Unit Energy Saved</t>
  </si>
  <si>
    <t>BRPSDbS BAU Electricity Shares by Subregion</t>
  </si>
  <si>
    <t>BRPSDbS</t>
  </si>
  <si>
    <t>BRPSDbS BAU RPS Percentages by Subregion</t>
  </si>
  <si>
    <t>BRZSPbS BAU Required ZEV Sales Percentage by Subregion</t>
  </si>
  <si>
    <t>BRZSPbS</t>
  </si>
  <si>
    <t>BS BAU Subsidy for Thermal Fuels per Energy Unit Produced</t>
  </si>
  <si>
    <t>BS BAU Subsidy per Unit Electricity Capacity Built</t>
  </si>
  <si>
    <t>$/(MW*hour)</t>
  </si>
  <si>
    <t>BS BAU Subsidy per Unit Electricity Output</t>
  </si>
  <si>
    <t>BSfVBP BAU Subsidy for Vehicle Battery Production</t>
  </si>
  <si>
    <t>BSfVBP</t>
  </si>
  <si>
    <t>BSoAIGtAP BAU Share of Agriculture Industry Going to Animal Products</t>
  </si>
  <si>
    <t>$/(MW*hr)</t>
  </si>
  <si>
    <t>BSpUESttGbGB BAU Subsidy per Unit Electricity Supplied to the Grid by Grid Batteries</t>
  </si>
  <si>
    <t>BSpUESttGbGB</t>
  </si>
  <si>
    <t>BTaDLP BAU Transmission and Distribution Loss Percentage</t>
  </si>
  <si>
    <t>BUTYGV Boolean Use Twenty Year GWP Values</t>
  </si>
  <si>
    <t>BVAbIC BAU Value Added by ISIC Code</t>
  </si>
  <si>
    <t>BVS BAU Vehicle Subsidy</t>
  </si>
  <si>
    <t>BVS</t>
  </si>
  <si>
    <t>BVTQaZ BAU Vehicle Technologies Qualifying as ZEVs</t>
  </si>
  <si>
    <t>BVTQaZ</t>
  </si>
  <si>
    <t>BVTStL Boolean Vehicle Types Subject to LCFS</t>
  </si>
  <si>
    <t>metric ton CO2e/(MW*hour)</t>
  </si>
  <si>
    <t>BwCCSSpM Biomass with CCS Storage per MWh</t>
  </si>
  <si>
    <t>BwCCSSpM</t>
  </si>
  <si>
    <t>BZECfNP BAU Zero Emissions Credit for Nuclear Plants</t>
  </si>
  <si>
    <t>BZECfNP</t>
  </si>
  <si>
    <t>g pollutant/acre</t>
  </si>
  <si>
    <t>CApULAbIFM CO2 Abated per Unit Land Area by Improved Forest Management</t>
  </si>
  <si>
    <t>$/(metric ton CO2e*Year)</t>
  </si>
  <si>
    <t>CC Capital Cost of Eqpt to Sequester One Ton of CO2 per Year</t>
  </si>
  <si>
    <t>CC CCS Total OM Cost per Ton Sequestered</t>
  </si>
  <si>
    <t>BTU/metric ton CO2e</t>
  </si>
  <si>
    <t>CC Energy Use per Ton Industry CO2 Sequestered</t>
  </si>
  <si>
    <t>CCaMC Annual CAPEX per Unit Capacity</t>
  </si>
  <si>
    <t>CCaMC Annual Fixed OM Cost per Unit Capacity</t>
  </si>
  <si>
    <t>CCaMC Variable OM Cost per Unit Output</t>
  </si>
  <si>
    <t>CCaMC BAU Construction Cost per Unit Capacity</t>
  </si>
  <si>
    <t>CCaMC BAU Soft Costs per Unit Capacity</t>
  </si>
  <si>
    <t>CCaMC Power Plant CCS Retrofitting Costs</t>
  </si>
  <si>
    <t>CCaMC Spur Line Construction Cost per Unit Capacity</t>
  </si>
  <si>
    <t>CCP CO2 Capture Potential by Electricity Source</t>
  </si>
  <si>
    <t>CCP CO2 Capture Potential by Industry</t>
  </si>
  <si>
    <t>CCS New Capital Eqpt Cost by Industry</t>
  </si>
  <si>
    <t>CCS</t>
  </si>
  <si>
    <t>CCS OM Cost by Industry</t>
  </si>
  <si>
    <t>CCS Subsidy Amount Paid to Electricity Sector</t>
  </si>
  <si>
    <t>CCS Subsidy Amount Paid to Industry Sector</t>
  </si>
  <si>
    <t>CCS Subsidy per MWh</t>
  </si>
  <si>
    <t>CCS Transportation and Storage Costs</t>
  </si>
  <si>
    <t>CCS Transportation and Storage Costs per MWh</t>
  </si>
  <si>
    <t>CCSTaSC CCS Transportation and Storage Costs</t>
  </si>
  <si>
    <t>CCSTaSC</t>
  </si>
  <si>
    <t>miles*thing/freight distance output unit</t>
  </si>
  <si>
    <t>CDCF Freight Ton Miles per Freight Distance Output Unit</t>
  </si>
  <si>
    <t>miles*thing/passenger distance output unit</t>
  </si>
  <si>
    <t>CDCF Passenger Miles per Passenger Distance Output Unit</t>
  </si>
  <si>
    <t>CES Credit Price by Optimization Pass</t>
  </si>
  <si>
    <t>CES</t>
  </si>
  <si>
    <t>CES Optimization Step Size</t>
  </si>
  <si>
    <t>CES Revenue at Marginal Capacity Factor</t>
  </si>
  <si>
    <t>CES Steps in Negative Direction</t>
  </si>
  <si>
    <t>CES Steps in Positive Direction</t>
  </si>
  <si>
    <t>CES Steps in Same Direction</t>
  </si>
  <si>
    <t>CiLVpUAAbP Change in Land Value per Unit Area Affected by Policy</t>
  </si>
  <si>
    <t>CIRbTF Carbon Intensity Ratios by Transportation Fuel</t>
  </si>
  <si>
    <t>CL Component Lifetime</t>
  </si>
  <si>
    <t>CpUDSC Cost per Unit Distributed Solar Capacity</t>
  </si>
  <si>
    <t>CpUDSC Soft Costs per Unit Distributed Solar Capacity</t>
  </si>
  <si>
    <t>CRbQ Capacity Retirements before Quantization</t>
  </si>
  <si>
    <t>MW*MW/$</t>
  </si>
  <si>
    <t>CRtPaL Capacity Response to Profits</t>
  </si>
  <si>
    <t>CRtPaL</t>
  </si>
  <si>
    <t>MW*MW*hr*hr/$</t>
  </si>
  <si>
    <t>CRtPaL Grid Battery Response to Profits</t>
  </si>
  <si>
    <t>CSCMBCfPTwNEC Minimum Buildable Capacity for Plant Types with No Existing Capacity</t>
  </si>
  <si>
    <t>CSCMBCfPTwNEC</t>
  </si>
  <si>
    <t>CSCSoCECBiaSY Share of Cost Effective Capacity Built in a Single Year</t>
  </si>
  <si>
    <t>CSCSoCECBiaSY</t>
  </si>
  <si>
    <t>CSpULApYbP CO2 Sequestered per Unit Land Area per Year by Policy</t>
  </si>
  <si>
    <t>CtIEPpUESoS Cost to Implement Efficiency Policy per Unit Energy Saved or Shifted</t>
  </si>
  <si>
    <t>DAC CapEx and OM Spending This Year</t>
  </si>
  <si>
    <t>DAC</t>
  </si>
  <si>
    <t>DACD Direct Air Capture Amortized CapEx and OM</t>
  </si>
  <si>
    <t>DACD Direct Air Capture Energy Intensity</t>
  </si>
  <si>
    <t>DACD Direct Air Capture Potential</t>
  </si>
  <si>
    <t>DCCpUIiPL Distribution Construction Cost per Unit Increase in Peak Load</t>
  </si>
  <si>
    <t>DCCpUIiPL</t>
  </si>
  <si>
    <t>DCpUC Decommissioning Cost per Unit Capacity</t>
  </si>
  <si>
    <t>DLIM Domestic Leontief Inverse Matrix</t>
  </si>
  <si>
    <t>DoEbIC Demographics of Employees by ISIC Code</t>
  </si>
  <si>
    <t>DPbES Dispatch Priority by Electricity Source</t>
  </si>
  <si>
    <t>DR Discount Rate</t>
  </si>
  <si>
    <t>hours/day</t>
  </si>
  <si>
    <t>DRC Average DR Hours per Day on Which DR is Called Upon</t>
  </si>
  <si>
    <t>DRC Hours of DR Average Utility May Call Upon per Year</t>
  </si>
  <si>
    <t>DRC BAU Demand Response Capacity</t>
  </si>
  <si>
    <t>DRC Potential Additional Demand Response Capacity</t>
  </si>
  <si>
    <t>DRCF Demand Response Capacity Factor</t>
  </si>
  <si>
    <t>DRCF</t>
  </si>
  <si>
    <t>DRCo Annual Cost per Unit Demand Response Capacity</t>
  </si>
  <si>
    <t>DRCo Share of DR by Provider</t>
  </si>
  <si>
    <t>EDWP Weibull Scale Parameter a</t>
  </si>
  <si>
    <t>EDWP</t>
  </si>
  <si>
    <t>EDWP Weibull Shape Parameter b</t>
  </si>
  <si>
    <t>EGGRA Boolean Use Exogenous GDP Growth Rate Adjustment</t>
  </si>
  <si>
    <t>EGGRA</t>
  </si>
  <si>
    <t>EGGRA Boolean Use Exogenous GDP Growth Rate Adjustment This Year</t>
  </si>
  <si>
    <t>EGGRA Exogenous GDP Growth Rate Adjustment</t>
  </si>
  <si>
    <t>BTU/MW</t>
  </si>
  <si>
    <t>EHPpUC Electrolyzer Hydrogen Production per Unit Capacity</t>
  </si>
  <si>
    <t>EIaE BAU Exported Electricity Price</t>
  </si>
  <si>
    <t>EIaE Imported Electricity Price</t>
  </si>
  <si>
    <t>EIaE BAU Exported Electricity</t>
  </si>
  <si>
    <t>EIaE BAU Imported Electricity by Electricity Source</t>
  </si>
  <si>
    <t>Elec Supplier Fixed OM Costs</t>
  </si>
  <si>
    <t>Elec</t>
  </si>
  <si>
    <t>Elec Supplier Variable OM Costs</t>
  </si>
  <si>
    <t>ELF Equipment Load Factors by Sector</t>
  </si>
  <si>
    <t>ELF Equipment Load Factors for Building Components</t>
  </si>
  <si>
    <t>ELF Equipment Load Factors for Vehicles</t>
  </si>
  <si>
    <t>EoBSDwEC Elasticity of Building Service Demand wrt Energy Cost</t>
  </si>
  <si>
    <t>EoCEDwEC Elasticity of Component Energy Demand wrt Energy Cost</t>
  </si>
  <si>
    <t>EoCPwEU Elasticity of Component Price wrt Energy Use</t>
  </si>
  <si>
    <t>EoCtUH Efficiency of Conversion to Usable Heat</t>
  </si>
  <si>
    <t>EoDfIP Elasticities of Demand for Industrial Products</t>
  </si>
  <si>
    <t>EoDfVUwFC Elasticity of Demand for Vehicle Use wrt Fuel Cost</t>
  </si>
  <si>
    <t>EoDSDwSP Elasticity of Distributed Solar Deployment wrt Subsidy Perc</t>
  </si>
  <si>
    <t>EoFoNVFE Effect of Feebate on New Veh Fuel Economy</t>
  </si>
  <si>
    <t>EoNVFEwFC Elasticity of New Veh Fuel Economy wrt Fuel Cost</t>
  </si>
  <si>
    <t>EoPPFTSwFP Elasticity of Power Plant Fuel Type Shifting wrt Fuel Price</t>
  </si>
  <si>
    <t>EoSEUwGDPiR Elasticity of Sectoral Energy Use with respect to GDP in Recession</t>
  </si>
  <si>
    <t>EoVPwFE Elasticity of Vehicle Price wrt Fuel Economy</t>
  </si>
  <si>
    <t>Est Start Year Transportation Sector Fuel Used</t>
  </si>
  <si>
    <t>Est</t>
  </si>
  <si>
    <t>ESTRTE Grid Battery Round Trip Efficiency</t>
  </si>
  <si>
    <t>ESTRTE</t>
  </si>
  <si>
    <t>ESTRTE Pumped Hydro Round Trip Efficiency</t>
  </si>
  <si>
    <t>ETLE Electricity Technology Logit Exponent</t>
  </si>
  <si>
    <t>ETLE Electricity Technology Logit Exponent for Output</t>
  </si>
  <si>
    <t>ETRbF Export Tax Rate by Fuel</t>
  </si>
  <si>
    <t>ETS Electricity Technology Shareweights</t>
  </si>
  <si>
    <t>EVCAP EV Charging Availability Parameter A</t>
  </si>
  <si>
    <t>EVCAP</t>
  </si>
  <si>
    <t>EVCAP EV Charging Availability Parameter B</t>
  </si>
  <si>
    <t>$/charger</t>
  </si>
  <si>
    <t>EVCC Electric Vehicle Charger Cost</t>
  </si>
  <si>
    <t>EVCRSbRIC EV Charger Revenue Share by Recipient ISIC Code</t>
  </si>
  <si>
    <t>FLRbI Foreign Leakage Rate by Industry</t>
  </si>
  <si>
    <t>FoBObE Fraction of Buildings Owned by Entity</t>
  </si>
  <si>
    <t>FoFObE Fraction of Forests Owned by Entity</t>
  </si>
  <si>
    <t>FoGPbEaIC Fraction of Goods Purchased by Entity</t>
  </si>
  <si>
    <t>FoGPbEaIC Fraction of Goods Purchased by ISIC Code</t>
  </si>
  <si>
    <t>FoHObDT Fraction of Health Outcomes by Demographic Trait</t>
  </si>
  <si>
    <t>FoIaEEUfDB Fraction of Imported and Exported Electricity Used for Diurnal Balancing</t>
  </si>
  <si>
    <t>FoIaEEUfDB</t>
  </si>
  <si>
    <t>FoICStCT Fraction of Industry Category Subject to Carbon Tax</t>
  </si>
  <si>
    <t>FoICStCT</t>
  </si>
  <si>
    <t>FoPNDtBAoT Fraction of Predicted Net Demand to Build Ahead of Time</t>
  </si>
  <si>
    <t>FoPNDtBAoT</t>
  </si>
  <si>
    <t>FoPTaFbIC Fractions of Products That are Fuels by ISIC Code</t>
  </si>
  <si>
    <t>FoSfBPPTtC Fraction of Subsidy for Battery Production Passed Through to Consumers</t>
  </si>
  <si>
    <t>FoSfBPPTtC</t>
  </si>
  <si>
    <t>MW*hr*1/$</t>
  </si>
  <si>
    <t>FoSYCRpUNL Fraction of Start Year Capacity Retired per Unit Net Loss</t>
  </si>
  <si>
    <t>FoSYCRpUNL</t>
  </si>
  <si>
    <t>FoTCAMRBtPF Fraction of Transmission Capacity Across Modeled Region Border that Provides Flexibility</t>
  </si>
  <si>
    <t>FoTOMRAEL Fraction of Technology Outside Modeled Region Affecting Endogenous Learning</t>
  </si>
  <si>
    <t>FoVBPD Fraction of Vehicle Batteries Produced Domestically</t>
  </si>
  <si>
    <t>FoVBPD</t>
  </si>
  <si>
    <t>FoVObE Fraction of Vehicles Owned by Entity</t>
  </si>
  <si>
    <t>FPIEBP Fuel Production Import Export Balancing Priorities</t>
  </si>
  <si>
    <t>$/(thing*mile)</t>
  </si>
  <si>
    <t>FpUCD Fares per Unit Cargo Distance</t>
  </si>
  <si>
    <t>FSCaFoCC Fuel Shifting Cost as Fraction of Construction Cost</t>
  </si>
  <si>
    <t>FSPbPPT Fuel Surcharge Percentage by Power Plant Type</t>
  </si>
  <si>
    <t>FSPbPPT</t>
  </si>
  <si>
    <t>FtPICM Fuel to Producing ISIC Code Map</t>
  </si>
  <si>
    <t>GaHEbIC Government Expenditures by ISIC Code</t>
  </si>
  <si>
    <t>GaHEbIC Household Expenditures by ISIC Code</t>
  </si>
  <si>
    <t>GBEtPR Grid Battery Energy to Power Ratio</t>
  </si>
  <si>
    <t>g CO2e/g pollutant</t>
  </si>
  <si>
    <t>GbPbT GWP by Pollutant by Timeframe</t>
  </si>
  <si>
    <t>GBSC Diurnal Grid Battery Daily Storage Duration</t>
  </si>
  <si>
    <t>GBSC Start Year Grid Battery Storage Capacity</t>
  </si>
  <si>
    <t>GBSC Diurnal BAU Grid Battery Storage Capacity</t>
  </si>
  <si>
    <t>GBSC Potential Additional Diurnal Grid Battery Storage Capacity</t>
  </si>
  <si>
    <t>g pollutant/LCFS credit</t>
  </si>
  <si>
    <t>GCApLC Grams CO2e Avoided per LCFS Credit</t>
  </si>
  <si>
    <t>GDPbES Guaranteed Dispatch Percentage by Electricity Source</t>
  </si>
  <si>
    <t>GRA for Carbon Tax Revenue</t>
  </si>
  <si>
    <t>GRA for Carbon Tax Revenue This Year</t>
  </si>
  <si>
    <t>GRA for CCS Subsidies</t>
  </si>
  <si>
    <t>GRA for CCS Subsidies This Year</t>
  </si>
  <si>
    <t>GRA for Distributed Solar Subsidy</t>
  </si>
  <si>
    <t>GRA for Distributed Solar Subsidy This Year</t>
  </si>
  <si>
    <t>GRA for Electricity Capacity Construction Subsidies</t>
  </si>
  <si>
    <t>GRA for Electricity Capacity Construction Subsidies This Year</t>
  </si>
  <si>
    <t>GRA for Electricity Generation Subsidies</t>
  </si>
  <si>
    <t>GRA for Electricity Generation Subsidies This Year</t>
  </si>
  <si>
    <t>GRA for Fuel Subsidies</t>
  </si>
  <si>
    <t>GRA for Fuel Subsidies This Year</t>
  </si>
  <si>
    <t>GRA for Fuel Tax Revenue</t>
  </si>
  <si>
    <t>GRA for Fuel Tax Revenue This Year</t>
  </si>
  <si>
    <t>GRA for National Debt Interest</t>
  </si>
  <si>
    <t>GRA for National Debt Interest This Year</t>
  </si>
  <si>
    <t>GRA for Remaining Government Cash Flow Changes</t>
  </si>
  <si>
    <t>GRA for Remaining Government Cash Flow Changes This Year</t>
  </si>
  <si>
    <t>GRA for Vehicle Battery Subsidy</t>
  </si>
  <si>
    <t>GRA for Vehicle Battery Subsidy This Year</t>
  </si>
  <si>
    <t>GRA for Vehicle Subsidy</t>
  </si>
  <si>
    <t>GRA for Vehicle Subsidy This Year</t>
  </si>
  <si>
    <t>GRA Weights by Government Cash Flow Type by Mechanism</t>
  </si>
  <si>
    <t>HDL Heat Distribution Losses</t>
  </si>
  <si>
    <t>incidents/metric ton pollutant</t>
  </si>
  <si>
    <t>HOIpTP Health Outcome Incidence per Ton Pollutant</t>
  </si>
  <si>
    <t>HOIpTP</t>
  </si>
  <si>
    <t>HPEbP Hydrogen Production Efficiency by Pathway</t>
  </si>
  <si>
    <t>HPEC Hydrogen Production Equipment CapEx</t>
  </si>
  <si>
    <t>HPEC Hydrogen Production Equipment OpEx</t>
  </si>
  <si>
    <t>HPPECbP Hydrogen Production Percent Excess Capacity by Pathway</t>
  </si>
  <si>
    <t>HPtFM Hydrogen Pathway to Fuel Mappings</t>
  </si>
  <si>
    <t>HSR Household Savings Rate</t>
  </si>
  <si>
    <t>ICoLUPpUA Implementation Cost of Land Use Policies per Unit Area</t>
  </si>
  <si>
    <t>ICpUEfEBE Incremental Cost per Unit Energy for Electrified Building Equipment</t>
  </si>
  <si>
    <t>ICtPSFfL Incremental Cost to Produce Substitute Fuel for LCFS</t>
  </si>
  <si>
    <t>IESE Import Export Substitution Elasticities</t>
  </si>
  <si>
    <t>IESE</t>
  </si>
  <si>
    <t>IFStFS Industrial Fuels Subject to Fuel Shifting</t>
  </si>
  <si>
    <t>IiCFfNPdtTI Increase in Capacity Factors for New Plants due to Technological Improvements</t>
  </si>
  <si>
    <t>IiCFfNPdtTI</t>
  </si>
  <si>
    <t>IMFPbFT International Market Fuel Price by Fuel Type</t>
  </si>
  <si>
    <t>IRoND Interest Rate on National Debt</t>
  </si>
  <si>
    <t>$/LCFS credit</t>
  </si>
  <si>
    <t>LCFS Credit Price</t>
  </si>
  <si>
    <t>LCFS</t>
  </si>
  <si>
    <t>LCFS credits</t>
  </si>
  <si>
    <t>LCFS Credits Generated</t>
  </si>
  <si>
    <t>LCPC LCFS Credit Price Cap</t>
  </si>
  <si>
    <t>LDVs Feebate Rate</t>
  </si>
  <si>
    <t>LDVs</t>
  </si>
  <si>
    <t>LDVs Feebate Rate This Year</t>
  </si>
  <si>
    <t>LFHVM Load Factor Hourly Variance Multiplier</t>
  </si>
  <si>
    <t>LFHVM</t>
  </si>
  <si>
    <t>LPGRbIC Labor Productivity Growth Rate by ISIC Code</t>
  </si>
  <si>
    <t>l/water output unit</t>
  </si>
  <si>
    <t>LpWOU Liters per Water Output Unit</t>
  </si>
  <si>
    <t>MCF Maximum Capacity Factor</t>
  </si>
  <si>
    <t>MCF</t>
  </si>
  <si>
    <t>BTU/g pollutant</t>
  </si>
  <si>
    <t>MHV Methane Heating Value</t>
  </si>
  <si>
    <t>MLfPPR Minimum Lifetime for Power Plant Retirements</t>
  </si>
  <si>
    <t>MLfPPR</t>
  </si>
  <si>
    <t>MPCbS Max Potential Capacity by Source</t>
  </si>
  <si>
    <t>MPIiFE Maximum Percentage Increase in Fuel Exports</t>
  </si>
  <si>
    <t>MPIiFI Maximum Percentage Increase in Fuel Imports</t>
  </si>
  <si>
    <t>MPIiFP Maximum Percentage Increase in Fuel Production</t>
  </si>
  <si>
    <t>MPoEFUbVT Max Perc of Each Fuel Usable by Vehicle Technology</t>
  </si>
  <si>
    <t>MPPC Minimum Power Plant Capacity</t>
  </si>
  <si>
    <t>MSCdtRPbQL Market Share Changes due to Rebate Program by Quality Level</t>
  </si>
  <si>
    <t>NBPoNVP Non Battery Portion of New Vehicle Price</t>
  </si>
  <si>
    <t>NBPoNVP</t>
  </si>
  <si>
    <t>NPV of Lifetime Annual Expenditures for a Vehicle Sold This Year</t>
  </si>
  <si>
    <t>NPV</t>
  </si>
  <si>
    <t>NPV of Lifetime Vehicle Cost</t>
  </si>
  <si>
    <t>NSDoDC Normalized Std Dev of Dispatch Costs</t>
  </si>
  <si>
    <t>NSDoDC</t>
  </si>
  <si>
    <t>$/output currency unit</t>
  </si>
  <si>
    <t>OCCF Dollars per Large Output Currency Unit</t>
  </si>
  <si>
    <t>OCCF Dollars per Medium Output Currency Unit</t>
  </si>
  <si>
    <t>OCCF Dollars per Small Output Currency Unit</t>
  </si>
  <si>
    <t>PCFURfE Percentage Components Fuel Use Reduction for Electricity</t>
  </si>
  <si>
    <t>PDiBCpDoC Perc Decline in Battery Cost per Doubling of Capacity</t>
  </si>
  <si>
    <t>PDiCCpDoC Perc Decline in Capacity Cost per Doubling of Capacity</t>
  </si>
  <si>
    <t>PDiCECpDoC Perc Decline in CCS Eqpt Cost per Doubling of Capacity</t>
  </si>
  <si>
    <t>g pollutant/BTU</t>
  </si>
  <si>
    <t>PEI Buildings Fuel Pollutant Emissions Intensities</t>
  </si>
  <si>
    <t>PEI Electricity Fuel Pollutant Emissions Intensities</t>
  </si>
  <si>
    <t>PEI Industrial Fuel Pollutant Emissions Intensities</t>
  </si>
  <si>
    <t>PEI Transportation Fuel Pollutant Emissions Intensities</t>
  </si>
  <si>
    <t>PEIIR Buildings Fuel Pollutant Emissions Intensity Improvement Rate</t>
  </si>
  <si>
    <t>PEIIR Electricity Fuel Pollutant Emissions Intensity Improvement Rate</t>
  </si>
  <si>
    <t>PEIIR Industrial Fuel Pollutant Emissions Intensity Improvement Rate</t>
  </si>
  <si>
    <t>PEIIR Transportation Fuel Pollutant Emissions Intensity Improvement Rate</t>
  </si>
  <si>
    <t>PERAC Marginal Cost Definitions</t>
  </si>
  <si>
    <t>g CO2e</t>
  </si>
  <si>
    <t>PERAC Mass CO2e Avoidable by Marginal Cost</t>
  </si>
  <si>
    <t>PEUDfSbQL Perc E Use Difference from Std by Quality Level</t>
  </si>
  <si>
    <t>PIFURfE Percentage Industry Fuel Use Reduction for Electricity</t>
  </si>
  <si>
    <t>acres</t>
  </si>
  <si>
    <t>PLANAbPiaSY Potential Land Area Newly Affected by Policy in a Single Year</t>
  </si>
  <si>
    <t>PMCCS Policy Mandated Capacity Construction Schedule</t>
  </si>
  <si>
    <t>PoFDCtAE Percentage of Fuel Demand Change that Alters Exports</t>
  </si>
  <si>
    <t>PoNDHbE Percent of National Debt Held by Entity</t>
  </si>
  <si>
    <t>PPEIdtICEaT Potential Percentage Eff Improvement due to Improved Contractor Edu and Training</t>
  </si>
  <si>
    <t>PPEIdtIL Potential Percentage Eff Improvement due to Improved Labeling</t>
  </si>
  <si>
    <t>PPRiFUfERoIF Potential Perc Reduction in Fuel Use from Early Retirement of Inefficient Facilities</t>
  </si>
  <si>
    <t>PPRiFUfICaWHR Potential Perc Reduction in Fuel Use from Increased Cogen and Waste Heat Recovery</t>
  </si>
  <si>
    <t>PPRiFUfIIaIoE Potential Perc Reduction in Fuel Use from Improved Installation and Integration of Eqpt</t>
  </si>
  <si>
    <t>PTCF Peak Time Capacity Factors</t>
  </si>
  <si>
    <t>PTFURfE Percentage Transportation Fuel Use Reduction for Electricity</t>
  </si>
  <si>
    <t>PTUfIGaMDC Plant Type Used for Initial Guess at Marginal Dispatch Cost</t>
  </si>
  <si>
    <t>PTUfIGaMDC</t>
  </si>
  <si>
    <t>Pumped Hydro Capacity Usable for Grid Balancing</t>
  </si>
  <si>
    <t>Pumped</t>
  </si>
  <si>
    <t>QSfCF Quantization Size for Cash Flows</t>
  </si>
  <si>
    <t>QSfE Quantization Size for Energy</t>
  </si>
  <si>
    <t>incident</t>
  </si>
  <si>
    <t>QSfHO Quantization Size for Health Outcomes</t>
  </si>
  <si>
    <t>QSfHO</t>
  </si>
  <si>
    <t>QSfP Quantization Size for Pollutants</t>
  </si>
  <si>
    <t>vehicles</t>
  </si>
  <si>
    <t>QSfV Quantization Size for Vehicles</t>
  </si>
  <si>
    <t>RAF Regional Availability Factor for Demand Altering Technologies</t>
  </si>
  <si>
    <t>RAF</t>
  </si>
  <si>
    <t>RAF Regional Availability Factor for Generation</t>
  </si>
  <si>
    <t>Range Anxiety Shadow Cost</t>
  </si>
  <si>
    <t>Range</t>
  </si>
  <si>
    <t>RBFF Recipient Buildings Fuel Fractions</t>
  </si>
  <si>
    <t>RHFF Recipient Heat Fuel Fractions</t>
  </si>
  <si>
    <t>RHPF Recipient Hydrogen Pathway Fractions</t>
  </si>
  <si>
    <t>RM Reserve Margin</t>
  </si>
  <si>
    <t>RoNEPtAPPpULA Ratio of Nutritionally Equivalent Plant to Animal Products Produced per Unit Land Area</t>
  </si>
  <si>
    <t>RoNEPtAPPpULA</t>
  </si>
  <si>
    <t>RPbBCT Rebate Percentage by Building Component Type</t>
  </si>
  <si>
    <t>RPEF Retail Price Equivalent Factor</t>
  </si>
  <si>
    <t>RPEF</t>
  </si>
  <si>
    <t>RPEpUACE Rebound Pollutant Emissions per Unit Avoided CO2 Emissions</t>
  </si>
  <si>
    <t>Year</t>
  </si>
  <si>
    <t>RPfFESCC Repayment Period for Financed Electricity Sector Capital Costs</t>
  </si>
  <si>
    <t>RPfFESCC</t>
  </si>
  <si>
    <t>RQSD BAU RPS Qualifying Source Definitions</t>
  </si>
  <si>
    <t>RQSD RPS Qualifying Source Definitions</t>
  </si>
  <si>
    <t>RTMF Recipient Transportation Mode Fractions</t>
  </si>
  <si>
    <t>SAVEPER</t>
  </si>
  <si>
    <t>$/g CO2e</t>
  </si>
  <si>
    <t>SCoC Social Cost of Carbon</t>
  </si>
  <si>
    <t>SES Seasonal Electricity Storage Annual Charge and Discharge Cycles</t>
  </si>
  <si>
    <t>SES</t>
  </si>
  <si>
    <t>SES Seasonal Electricity Storage Round Trip Efficiency</t>
  </si>
  <si>
    <t>SES Seasonal Electricity Storage Capacity</t>
  </si>
  <si>
    <t>SHELF Days per Electricity Timeslice</t>
  </si>
  <si>
    <t>SHELF</t>
  </si>
  <si>
    <t>1/hours</t>
  </si>
  <si>
    <t>SHELF Seasonal Hourly Equipment Load Factors for Commercial Buildings Sector</t>
  </si>
  <si>
    <t>SHELF Seasonal Hourly Equipment Load Factors for District Heat and Hydrogen Sectors</t>
  </si>
  <si>
    <t>SHELF Seasonal Hourly Equipment Load Factors for Geoengineering Sector</t>
  </si>
  <si>
    <t>SHELF Seasonal Hourly Equipment Load Factors for Industrial Sector</t>
  </si>
  <si>
    <t>SHELF Seasonal Hourly Equipment Load Factors for Residential Buildings Sector</t>
  </si>
  <si>
    <t>SHELF Seasonal Hourly Equipment Load Factors for Transportation Sector</t>
  </si>
  <si>
    <t>SoBCaICbIC Share of Buildings Capital and Installation Costs by ISIC Code</t>
  </si>
  <si>
    <t>SoBRCBbG Share of Building Retrofit Costs Borne by Government</t>
  </si>
  <si>
    <t>SoCaOMSbRIC Share of Capital and OM Spending by Recipient ISIC Code</t>
  </si>
  <si>
    <t>SoCDTtiNTY Share of Cargo Dist Transported that is New This Year</t>
  </si>
  <si>
    <t>SoCEUtiNTY Share of Components Energy Use that is New This Year</t>
  </si>
  <si>
    <t>Social Benefits from Emissions Reduction</t>
  </si>
  <si>
    <t>Social</t>
  </si>
  <si>
    <t>Social Benefits from Emissions Reduction per Unit CO2e Abated</t>
  </si>
  <si>
    <t>SoCiIEPTtB Share of Change in Industry Expenses Passed Through to Buyers</t>
  </si>
  <si>
    <t>SoCtMbCtbDP Share of Costs that Must be Covered to Be Deemed Profitable</t>
  </si>
  <si>
    <t>SoCtMbCtbDP</t>
  </si>
  <si>
    <t>SoDSCbRIC Share of Distriuted Solar Costs by Recipient ISIC Code</t>
  </si>
  <si>
    <t>SoEIaEbH Share of Electricity Exports by Hour</t>
  </si>
  <si>
    <t>SoEIaEbH</t>
  </si>
  <si>
    <t>SoEIaEbH Share of Electricity Imports by Hour</t>
  </si>
  <si>
    <t>SoESCaOMCbIC Share of Electricity Sector Capital Costs by ISIC Code</t>
  </si>
  <si>
    <t>SoESCaOMCbIC Share of Electricity Sector Fixed OM Costs by ISIC Code</t>
  </si>
  <si>
    <t>SoESCaOMCbIC Share of Electricity Sector Variable OM Costs by ISIC Code</t>
  </si>
  <si>
    <t>SoFCRfP Share of Forward Costs Required for Profitability</t>
  </si>
  <si>
    <t>SoFCRfP</t>
  </si>
  <si>
    <t>SoFCtMbCtPR Share of Forward Costs that Must Be Covered to Prevent Retirement</t>
  </si>
  <si>
    <t>SoFCtMbCtPR</t>
  </si>
  <si>
    <t>Soft Costs per Unit Capacity</t>
  </si>
  <si>
    <t>Soft</t>
  </si>
  <si>
    <t>SoHPCCbRIC Share of Hydrogen Production Capital Costs by Recipient ISIC Code</t>
  </si>
  <si>
    <t>Solar and Wind Capacities Outside Modeled Region Affecting Learning</t>
  </si>
  <si>
    <t>Solar</t>
  </si>
  <si>
    <t>SoPEASbRIC Share of Process Emissions Abatement Spending by Recipient ISIC Code</t>
  </si>
  <si>
    <t>SoTCCbIC Share of Transmission and Distribution Capital Costs by ISIC Code</t>
  </si>
  <si>
    <t>SoTOMCbIC Share of Transmission and Distribution OM Costs by ISIC Code</t>
  </si>
  <si>
    <t>SoTOMCbIC</t>
  </si>
  <si>
    <t>Spare Capacity under Imports Cap</t>
  </si>
  <si>
    <t>Spare</t>
  </si>
  <si>
    <t>Spare Capacity under Production Cap</t>
  </si>
  <si>
    <t>Spare Potential Output from Surviving Capacity by Hour</t>
  </si>
  <si>
    <t>Spare Potential Output from Surviving Capacity by Hour after Seasonal Net Peak Load Reduction</t>
  </si>
  <si>
    <t>Spur Line Construction Costs</t>
  </si>
  <si>
    <t>Spur</t>
  </si>
  <si>
    <t>SRPbVT Separately Regulated Pollutants by Vehicle Type</t>
  </si>
  <si>
    <t>STfESCE Smoothing Time for Electricity Sector Capital Expenditures</t>
  </si>
  <si>
    <t>STfESCE</t>
  </si>
  <si>
    <t>STfFCCfR Smoothing Time for Forecast Capacity Construction for Reliability</t>
  </si>
  <si>
    <t>STfFCCfR</t>
  </si>
  <si>
    <t>MW*hr/vehicle</t>
  </si>
  <si>
    <t>SYBCbVT Start Year Battery Capacity by Vehicle Type</t>
  </si>
  <si>
    <t>SYBCbVT</t>
  </si>
  <si>
    <t>SYBPP Start Year Battery Pack Price</t>
  </si>
  <si>
    <t>SYBPP</t>
  </si>
  <si>
    <t>SYCEU Start Year Components Energy Use</t>
  </si>
  <si>
    <t>SYDEC Start Year Distributed Electricity Capacity</t>
  </si>
  <si>
    <t>SYFAFE Start Year Fleet Avg Fuel Economy</t>
  </si>
  <si>
    <t>SYGBSC Start Year Global Battery Storage Capacity</t>
  </si>
  <si>
    <t>SYGBSC</t>
  </si>
  <si>
    <t>SYNoEVC Start Year Number of EV Chargers</t>
  </si>
  <si>
    <t>SYNoEVC</t>
  </si>
  <si>
    <t>SYPEL Start Year Peak Electricity Load</t>
  </si>
  <si>
    <t>SYPEL</t>
  </si>
  <si>
    <t>SYSHECF Start year Seasonal Expected Capcaity Factor for Distributed Sources</t>
  </si>
  <si>
    <t>SYSHECF</t>
  </si>
  <si>
    <t>SYSHECF Start Year Seasonal Expected Hourly Electricity Capacity Factors</t>
  </si>
  <si>
    <t>SYTaDOMC Start Year Distribution OM Costs</t>
  </si>
  <si>
    <t>SYTaDOMC</t>
  </si>
  <si>
    <t>SYTaDOMC Start Year Transmission OM Costs</t>
  </si>
  <si>
    <t>SYVbT Start Year Vehicles by Technology</t>
  </si>
  <si>
    <t>Taxes Paid on Geoengineering Fuels</t>
  </si>
  <si>
    <t>Taxes</t>
  </si>
  <si>
    <t>Taxes Paid on Industry Fuels</t>
  </si>
  <si>
    <t>TCAMRB Transmission Capacity Across Modeled Region Border</t>
  </si>
  <si>
    <t>TCCpUCD Transmission Construction Cost per Unit New Electricity Generation</t>
  </si>
  <si>
    <t>Time</t>
  </si>
  <si>
    <t>TLIM Total Leontief Inverse Matrix</t>
  </si>
  <si>
    <t>TTLE Transportation Technology Logit Exponents</t>
  </si>
  <si>
    <t>TTS Transportation Technology Shareweights</t>
  </si>
  <si>
    <t>Two Year Prior Revenue per Unit New Elec Output</t>
  </si>
  <si>
    <t>Two</t>
  </si>
  <si>
    <t>Two Years Prior Net Loss per Unit Output</t>
  </si>
  <si>
    <t>URPbIC Union Representation Percentage by ISIC Code</t>
  </si>
  <si>
    <t>VBDR Vehicle Buyer Discount Rate</t>
  </si>
  <si>
    <t>$/incident</t>
  </si>
  <si>
    <t>VoaSL Value of a Statistical Life</t>
  </si>
  <si>
    <t>VoSTR VAT or Sales Tax Rate</t>
  </si>
  <si>
    <t>VoSTR</t>
  </si>
  <si>
    <t>VRSbRIC Vehicle Revenue Share by Recipient ISIC Code Excluding Batteries</t>
  </si>
  <si>
    <t>VRSbRIC</t>
  </si>
  <si>
    <t>VSbS Vehicle Shares by Subregion</t>
  </si>
  <si>
    <t>VSbS</t>
  </si>
  <si>
    <t>VTQaZ Vehicle Technologies Qualifying as ZEVs</t>
  </si>
  <si>
    <t>VTQaZ</t>
  </si>
  <si>
    <t>VTStFES Vehicle Technologies Subject to Fuel Economy Standard</t>
  </si>
  <si>
    <t>WMITR Worker Marginal Income Tax Rate</t>
  </si>
  <si>
    <t>l/(MW*hour)</t>
  </si>
  <si>
    <t>WUbPPT Water Consumption by Power Plant Type</t>
  </si>
  <si>
    <t>WUbPPT Water Withdrawals by Power Plant Type</t>
  </si>
  <si>
    <t>Zero and Negative Cost Electricity Dispatched to Meet RPS</t>
  </si>
  <si>
    <t>Zero</t>
  </si>
  <si>
    <t>ZEV Sales Share Without ZEV Standard</t>
  </si>
  <si>
    <t>ZEV</t>
  </si>
  <si>
    <t>ZEV Standard by Subregion</t>
  </si>
  <si>
    <t>Start Year</t>
  </si>
  <si>
    <t>First simulated year</t>
  </si>
  <si>
    <t>Units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</si>
</sst>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i/>
      <sz val="11"/>
      <color theme="1"/>
      <name val="Calibri"/>
      <family val="2"/>
      <scheme val="minor"/>
    </font>
    <font>
      <b/>
      <sz val="11"/>
      <color rgb="FF000000"/>
      <name val="Calibri"/>
      <family val="2"/>
    </font>
    <font>
      <sz val="11"/>
      <color rgb="FF000000"/>
      <name val="Calibri"/>
      <family val="2"/>
    </font>
    <font>
      <b/>
      <sz val="11"/>
      <color rgb="FF000000"/>
      <name val="Calibri"/>
      <family val="2"/>
      <scheme val="minor"/>
    </font>
    <font>
      <sz val="11"/>
      <color rgb="FF000000"/>
      <name val="Calibri"/>
      <family val="2"/>
      <scheme val="minor"/>
    </font>
  </fonts>
  <fills count="11">
    <fill>
      <patternFill patternType="none"/>
    </fill>
    <fill>
      <patternFill patternType="gray125"/>
    </fill>
    <fill>
      <patternFill patternType="solid">
        <fgColor theme="5" tint="0.59999389629810485"/>
        <bgColor indexed="64"/>
      </patternFill>
    </fill>
    <fill>
      <patternFill patternType="solid">
        <fgColor theme="6" tint="0.39997558519241921"/>
        <bgColor indexed="64"/>
      </patternFill>
    </fill>
    <fill>
      <patternFill patternType="solid">
        <fgColor rgb="FFFFFFCC"/>
        <bgColor indexed="64"/>
      </patternFill>
    </fill>
    <fill>
      <patternFill patternType="solid">
        <fgColor theme="0" tint="-0.249977111117893"/>
        <bgColor indexed="64"/>
      </patternFill>
    </fill>
    <fill>
      <patternFill patternType="solid">
        <fgColor rgb="FFFF0000"/>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rgb="FF93C47D"/>
        <bgColor rgb="FF93C47D"/>
      </patternFill>
    </fill>
    <fill>
      <patternFill patternType="solid">
        <fgColor rgb="FFBFBFBF"/>
        <bgColor rgb="FFBFBFBF"/>
      </patternFill>
    </fill>
  </fills>
  <borders count="4">
    <border>
      <left/>
      <right/>
      <top/>
      <bottom/>
      <diagonal/>
    </border>
    <border>
      <left/>
      <right/>
      <top/>
      <bottom style="medium">
        <color indexed="64"/>
      </bottom>
      <diagonal/>
    </border>
    <border>
      <left/>
      <right/>
      <top style="medium">
        <color indexed="64"/>
      </top>
      <bottom style="medium">
        <color indexed="64"/>
      </bottom>
      <diagonal/>
    </border>
    <border>
      <left/>
      <right/>
      <top/>
      <bottom style="medium">
        <color rgb="FF000000"/>
      </bottom>
      <diagonal/>
    </border>
  </borders>
  <cellStyleXfs count="1">
    <xf numFmtId="0" fontId="0" fillId="0" borderId="0"/>
  </cellStyleXfs>
  <cellXfs count="34">
    <xf numFmtId="0" fontId="0" fillId="0" borderId="0" xfId="0"/>
    <xf numFmtId="0" fontId="1" fillId="0" borderId="0" xfId="0" applyFont="1" applyAlignment="1">
      <alignment wrapText="1"/>
    </xf>
    <xf numFmtId="0" fontId="0" fillId="0" borderId="0" xfId="0" applyAlignment="1">
      <alignment wrapText="1"/>
    </xf>
    <xf numFmtId="0" fontId="0" fillId="2" borderId="0" xfId="0" applyFill="1" applyAlignment="1">
      <alignment wrapText="1"/>
    </xf>
    <xf numFmtId="0" fontId="0" fillId="3" borderId="0" xfId="0" applyFill="1" applyAlignment="1">
      <alignment wrapText="1"/>
    </xf>
    <xf numFmtId="0" fontId="0" fillId="4" borderId="0" xfId="0" applyFill="1" applyAlignment="1">
      <alignment wrapText="1"/>
    </xf>
    <xf numFmtId="0" fontId="0" fillId="5" borderId="0" xfId="0" applyFill="1" applyAlignment="1">
      <alignment wrapText="1"/>
    </xf>
    <xf numFmtId="0" fontId="1" fillId="0" borderId="0" xfId="0" applyFont="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applyAlignment="1">
      <alignment wrapText="1"/>
    </xf>
    <xf numFmtId="0" fontId="0" fillId="6" borderId="0" xfId="0" applyFill="1"/>
    <xf numFmtId="0" fontId="0" fillId="7" borderId="0" xfId="0" applyFill="1" applyAlignment="1">
      <alignment wrapText="1"/>
    </xf>
    <xf numFmtId="0" fontId="0" fillId="7" borderId="0" xfId="0" applyFill="1"/>
    <xf numFmtId="0" fontId="0" fillId="8" borderId="0" xfId="0" applyFill="1" applyAlignment="1">
      <alignment wrapText="1"/>
    </xf>
    <xf numFmtId="0" fontId="0" fillId="0" borderId="1" xfId="0" applyBorder="1" applyAlignment="1">
      <alignment wrapText="1"/>
    </xf>
    <xf numFmtId="0" fontId="0" fillId="4" borderId="1" xfId="0" applyFill="1" applyBorder="1" applyAlignment="1">
      <alignment wrapText="1"/>
    </xf>
    <xf numFmtId="0" fontId="0" fillId="2" borderId="1" xfId="0" applyFill="1" applyBorder="1" applyAlignment="1">
      <alignment wrapText="1"/>
    </xf>
    <xf numFmtId="0" fontId="0" fillId="3" borderId="1" xfId="0" applyFill="1" applyBorder="1" applyAlignment="1">
      <alignment wrapText="1"/>
    </xf>
    <xf numFmtId="0" fontId="0" fillId="8" borderId="1" xfId="0" applyFill="1" applyBorder="1" applyAlignment="1">
      <alignment wrapText="1"/>
    </xf>
    <xf numFmtId="0" fontId="0" fillId="5" borderId="1" xfId="0" applyFill="1" applyBorder="1" applyAlignment="1">
      <alignment wrapText="1"/>
    </xf>
    <xf numFmtId="0" fontId="1" fillId="5" borderId="0" xfId="0" applyFont="1" applyFill="1" applyAlignment="1">
      <alignment wrapText="1"/>
    </xf>
    <xf numFmtId="0" fontId="0" fillId="0" borderId="2" xfId="0" applyBorder="1" applyAlignment="1">
      <alignment wrapText="1"/>
    </xf>
    <xf numFmtId="0" fontId="0" fillId="5" borderId="2" xfId="0" applyFill="1" applyBorder="1" applyAlignment="1">
      <alignment wrapText="1"/>
    </xf>
    <xf numFmtId="0" fontId="2" fillId="0" borderId="0" xfId="0" applyFont="1" applyAlignment="1">
      <alignment wrapText="1"/>
    </xf>
    <xf numFmtId="0" fontId="3" fillId="9" borderId="0" xfId="0" applyFont="1" applyFill="1"/>
    <xf numFmtId="0" fontId="2" fillId="0" borderId="0" xfId="0" applyFont="1"/>
    <xf numFmtId="0" fontId="4" fillId="0" borderId="0" xfId="0" applyFont="1"/>
    <xf numFmtId="0" fontId="5" fillId="10" borderId="0" xfId="0" applyFont="1" applyFill="1" applyAlignment="1">
      <alignment vertical="center"/>
    </xf>
    <xf numFmtId="0" fontId="6" fillId="0" borderId="0" xfId="0" applyFont="1"/>
    <xf numFmtId="0" fontId="6" fillId="0" borderId="0" xfId="0" applyFont="1" applyAlignment="1">
      <alignment vertical="center"/>
    </xf>
    <xf numFmtId="0" fontId="6" fillId="0" borderId="3" xfId="0" applyFont="1" applyBorder="1"/>
  </cellXfs>
  <cellStyles count="1">
    <cellStyle name="Normal" xfId="0" builtinId="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0"/>
  <sheetViews>
    <sheetView workbookViewId="0"/>
  </sheetViews>
  <sheetFormatPr baseColWidth="10" defaultColWidth="8.83203125" defaultRowHeight="15" x14ac:dyDescent="0.2"/>
  <cols>
    <col min="1" max="1" width="10.83203125" customWidth="1"/>
  </cols>
  <sheetData>
    <row r="1" spans="1:1" x14ac:dyDescent="0.2">
      <c r="A1" s="7" t="s">
        <v>125</v>
      </c>
    </row>
    <row r="3" spans="1:1" x14ac:dyDescent="0.2">
      <c r="A3" t="s">
        <v>126</v>
      </c>
    </row>
    <row r="4" spans="1:1" x14ac:dyDescent="0.2">
      <c r="A4" t="s">
        <v>127</v>
      </c>
    </row>
    <row r="5" spans="1:1" x14ac:dyDescent="0.2">
      <c r="A5" t="s">
        <v>169</v>
      </c>
    </row>
    <row r="6" spans="1:1" x14ac:dyDescent="0.2">
      <c r="A6" t="s">
        <v>170</v>
      </c>
    </row>
    <row r="8" spans="1:1" x14ac:dyDescent="0.2">
      <c r="A8" t="s">
        <v>128</v>
      </c>
    </row>
    <row r="9" spans="1:1" x14ac:dyDescent="0.2">
      <c r="A9" t="s">
        <v>129</v>
      </c>
    </row>
    <row r="10" spans="1:1" x14ac:dyDescent="0.2">
      <c r="A10" t="s">
        <v>130</v>
      </c>
    </row>
    <row r="11" spans="1:1" x14ac:dyDescent="0.2">
      <c r="A11" t="s">
        <v>131</v>
      </c>
    </row>
    <row r="12" spans="1:1" x14ac:dyDescent="0.2">
      <c r="A12" t="s">
        <v>132</v>
      </c>
    </row>
    <row r="13" spans="1:1" x14ac:dyDescent="0.2">
      <c r="A13" t="s">
        <v>133</v>
      </c>
    </row>
    <row r="15" spans="1:1" x14ac:dyDescent="0.2">
      <c r="A15" t="s">
        <v>134</v>
      </c>
    </row>
    <row r="16" spans="1:1" x14ac:dyDescent="0.2">
      <c r="A16" t="s">
        <v>135</v>
      </c>
    </row>
    <row r="17" spans="1:3" x14ac:dyDescent="0.2">
      <c r="A17" t="s">
        <v>136</v>
      </c>
    </row>
    <row r="19" spans="1:3" x14ac:dyDescent="0.2">
      <c r="A19" s="8" t="s">
        <v>112</v>
      </c>
      <c r="B19" t="s">
        <v>137</v>
      </c>
    </row>
    <row r="20" spans="1:3" x14ac:dyDescent="0.2">
      <c r="B20" t="s">
        <v>138</v>
      </c>
    </row>
    <row r="21" spans="1:3" x14ac:dyDescent="0.2">
      <c r="B21" t="s">
        <v>356</v>
      </c>
    </row>
    <row r="22" spans="1:3" x14ac:dyDescent="0.2">
      <c r="B22" t="s">
        <v>359</v>
      </c>
    </row>
    <row r="23" spans="1:3" x14ac:dyDescent="0.2">
      <c r="B23" t="s">
        <v>357</v>
      </c>
    </row>
    <row r="24" spans="1:3" x14ac:dyDescent="0.2">
      <c r="B24" t="s">
        <v>358</v>
      </c>
    </row>
    <row r="26" spans="1:3" x14ac:dyDescent="0.2">
      <c r="B26" s="13" t="s">
        <v>298</v>
      </c>
      <c r="C26" t="s">
        <v>301</v>
      </c>
    </row>
    <row r="27" spans="1:3" x14ac:dyDescent="0.2">
      <c r="C27" t="s">
        <v>302</v>
      </c>
    </row>
    <row r="28" spans="1:3" x14ac:dyDescent="0.2">
      <c r="C28" t="s">
        <v>303</v>
      </c>
    </row>
    <row r="30" spans="1:3" x14ac:dyDescent="0.2">
      <c r="A30" s="10" t="s">
        <v>114</v>
      </c>
      <c r="B30" t="s">
        <v>139</v>
      </c>
    </row>
    <row r="31" spans="1:3" x14ac:dyDescent="0.2">
      <c r="B31" t="s">
        <v>140</v>
      </c>
    </row>
    <row r="32" spans="1:3" x14ac:dyDescent="0.2">
      <c r="B32" t="s">
        <v>141</v>
      </c>
    </row>
    <row r="33" spans="1:3" x14ac:dyDescent="0.2">
      <c r="B33" t="s">
        <v>142</v>
      </c>
    </row>
    <row r="34" spans="1:3" x14ac:dyDescent="0.2">
      <c r="B34" t="s">
        <v>143</v>
      </c>
    </row>
    <row r="35" spans="1:3" x14ac:dyDescent="0.2">
      <c r="B35" t="s">
        <v>144</v>
      </c>
    </row>
    <row r="36" spans="1:3" x14ac:dyDescent="0.2">
      <c r="B36" t="s">
        <v>145</v>
      </c>
    </row>
    <row r="37" spans="1:3" x14ac:dyDescent="0.2">
      <c r="B37" t="s">
        <v>146</v>
      </c>
    </row>
    <row r="39" spans="1:3" x14ac:dyDescent="0.2">
      <c r="A39" s="9" t="s">
        <v>113</v>
      </c>
      <c r="B39" t="s">
        <v>147</v>
      </c>
    </row>
    <row r="40" spans="1:3" x14ac:dyDescent="0.2">
      <c r="B40" t="s">
        <v>148</v>
      </c>
    </row>
    <row r="41" spans="1:3" x14ac:dyDescent="0.2">
      <c r="B41" t="s">
        <v>149</v>
      </c>
    </row>
    <row r="42" spans="1:3" x14ac:dyDescent="0.2">
      <c r="B42" t="s">
        <v>150</v>
      </c>
    </row>
    <row r="43" spans="1:3" x14ac:dyDescent="0.2">
      <c r="B43" t="s">
        <v>151</v>
      </c>
    </row>
    <row r="44" spans="1:3" x14ac:dyDescent="0.2">
      <c r="B44" t="s">
        <v>152</v>
      </c>
    </row>
    <row r="45" spans="1:3" x14ac:dyDescent="0.2">
      <c r="B45" t="s">
        <v>153</v>
      </c>
    </row>
    <row r="46" spans="1:3" x14ac:dyDescent="0.2">
      <c r="B46" t="s">
        <v>154</v>
      </c>
    </row>
    <row r="48" spans="1:3" x14ac:dyDescent="0.2">
      <c r="A48" s="15" t="s">
        <v>306</v>
      </c>
      <c r="B48" s="15"/>
      <c r="C48" s="15"/>
    </row>
    <row r="49" spans="1:2" x14ac:dyDescent="0.2">
      <c r="B49" t="s">
        <v>308</v>
      </c>
    </row>
    <row r="50" spans="1:2" x14ac:dyDescent="0.2">
      <c r="B50" t="s">
        <v>307</v>
      </c>
    </row>
    <row r="51" spans="1:2" x14ac:dyDescent="0.2">
      <c r="B51" t="s">
        <v>311</v>
      </c>
    </row>
    <row r="52" spans="1:2" x14ac:dyDescent="0.2">
      <c r="B52" t="s">
        <v>312</v>
      </c>
    </row>
    <row r="53" spans="1:2" x14ac:dyDescent="0.2">
      <c r="B53" t="s">
        <v>313</v>
      </c>
    </row>
    <row r="54" spans="1:2" x14ac:dyDescent="0.2">
      <c r="B54" t="s">
        <v>309</v>
      </c>
    </row>
    <row r="55" spans="1:2" x14ac:dyDescent="0.2">
      <c r="B55" t="s">
        <v>310</v>
      </c>
    </row>
    <row r="57" spans="1:2" x14ac:dyDescent="0.2">
      <c r="A57" s="11" t="s">
        <v>155</v>
      </c>
      <c r="B57" t="s">
        <v>156</v>
      </c>
    </row>
    <row r="58" spans="1:2" x14ac:dyDescent="0.2">
      <c r="B58" t="s">
        <v>157</v>
      </c>
    </row>
    <row r="59" spans="1:2" x14ac:dyDescent="0.2">
      <c r="B59" t="s">
        <v>167</v>
      </c>
    </row>
    <row r="60" spans="1:2" x14ac:dyDescent="0.2">
      <c r="B60" t="s">
        <v>168</v>
      </c>
    </row>
    <row r="62" spans="1:2" x14ac:dyDescent="0.2">
      <c r="A62" s="7" t="s">
        <v>158</v>
      </c>
    </row>
    <row r="63" spans="1:2" x14ac:dyDescent="0.2">
      <c r="A63" t="s">
        <v>159</v>
      </c>
    </row>
    <row r="64" spans="1:2" x14ac:dyDescent="0.2">
      <c r="A64" t="s">
        <v>160</v>
      </c>
    </row>
    <row r="65" spans="1:1" x14ac:dyDescent="0.2">
      <c r="A65" t="s">
        <v>161</v>
      </c>
    </row>
    <row r="66" spans="1:1" x14ac:dyDescent="0.2">
      <c r="A66" t="s">
        <v>162</v>
      </c>
    </row>
    <row r="67" spans="1:1" x14ac:dyDescent="0.2">
      <c r="A67" t="s">
        <v>164</v>
      </c>
    </row>
    <row r="68" spans="1:1" x14ac:dyDescent="0.2">
      <c r="A68" t="s">
        <v>163</v>
      </c>
    </row>
    <row r="69" spans="1:1" x14ac:dyDescent="0.2">
      <c r="A69" t="s">
        <v>166</v>
      </c>
    </row>
    <row r="70" spans="1:1" x14ac:dyDescent="0.2">
      <c r="A70" t="s">
        <v>165</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0"/>
  <sheetViews>
    <sheetView tabSelected="1" zoomScale="85" zoomScaleNormal="85" workbookViewId="0">
      <pane ySplit="1" topLeftCell="A2" activePane="bottomLeft" state="frozen"/>
      <selection pane="bottomLeft" activeCell="C58" sqref="C58"/>
    </sheetView>
  </sheetViews>
  <sheetFormatPr baseColWidth="10" defaultColWidth="8.83203125" defaultRowHeight="15" x14ac:dyDescent="0.2"/>
  <cols>
    <col min="1" max="1" width="17.5" style="2" customWidth="1"/>
    <col min="2" max="2" width="16.6640625" style="2" customWidth="1"/>
    <col min="3" max="3" width="49.1640625" style="2" customWidth="1"/>
    <col min="4" max="4" width="23.1640625" style="2" customWidth="1"/>
    <col min="5" max="5" width="55.5" style="2" customWidth="1"/>
    <col min="6" max="6" width="27.6640625" style="2" customWidth="1"/>
    <col min="7" max="7" width="18.83203125" style="2" customWidth="1"/>
    <col min="8" max="8" width="37.5" style="2" customWidth="1"/>
    <col min="9" max="9" width="54" style="2" customWidth="1"/>
    <col min="10" max="16384" width="8.83203125" style="2"/>
  </cols>
  <sheetData>
    <row r="1" spans="1:9" ht="16" x14ac:dyDescent="0.2">
      <c r="A1" s="23" t="s">
        <v>0</v>
      </c>
      <c r="B1" s="23" t="s">
        <v>1</v>
      </c>
      <c r="C1" s="23" t="s">
        <v>2</v>
      </c>
      <c r="D1" s="23" t="s">
        <v>1265</v>
      </c>
      <c r="E1" s="23" t="s">
        <v>3</v>
      </c>
      <c r="F1" s="30" t="s">
        <v>1263</v>
      </c>
      <c r="G1" s="23" t="s">
        <v>440</v>
      </c>
      <c r="H1" s="23" t="s">
        <v>111</v>
      </c>
      <c r="I1" s="23" t="s">
        <v>375</v>
      </c>
    </row>
    <row r="2" spans="1:9" ht="48" x14ac:dyDescent="0.2">
      <c r="A2" s="2" t="s">
        <v>4</v>
      </c>
      <c r="B2" s="2" t="s">
        <v>634</v>
      </c>
      <c r="C2" s="2" t="s">
        <v>635</v>
      </c>
      <c r="D2" s="2" t="str">
        <f>VLOOKUP(B2,'Variable Units'!$B$1:$C$433,2)</f>
        <v>incidents</v>
      </c>
      <c r="E2" s="1"/>
      <c r="F2" s="32" t="s">
        <v>1264</v>
      </c>
      <c r="G2" s="1"/>
      <c r="H2" s="3" t="s">
        <v>112</v>
      </c>
      <c r="I2" s="26" t="s">
        <v>636</v>
      </c>
    </row>
    <row r="3" spans="1:9" ht="32" x14ac:dyDescent="0.2">
      <c r="A3" s="2" t="s">
        <v>4</v>
      </c>
      <c r="B3" s="2" t="s">
        <v>631</v>
      </c>
      <c r="C3" s="2" t="s">
        <v>632</v>
      </c>
      <c r="D3" s="2" t="str">
        <f>VLOOKUP(B3,'Variable Units'!$B$1:$C$433,2)</f>
        <v>Dmnl</v>
      </c>
      <c r="F3" s="32" t="s">
        <v>1264</v>
      </c>
      <c r="H3" s="16" t="s">
        <v>360</v>
      </c>
      <c r="I3" s="2" t="s">
        <v>633</v>
      </c>
    </row>
    <row r="4" spans="1:9" ht="16" x14ac:dyDescent="0.2">
      <c r="A4" s="2" t="s">
        <v>4</v>
      </c>
      <c r="B4" s="2" t="s">
        <v>536</v>
      </c>
      <c r="C4" s="2" t="s">
        <v>537</v>
      </c>
      <c r="D4" s="2" t="str">
        <f>VLOOKUP(B4,'Variable Units'!$B$1:$C$433,2)</f>
        <v>Dmnl</v>
      </c>
      <c r="F4" s="32" t="s">
        <v>1264</v>
      </c>
      <c r="H4" s="5" t="s">
        <v>114</v>
      </c>
    </row>
    <row r="5" spans="1:9" ht="16" x14ac:dyDescent="0.2">
      <c r="A5" s="2" t="s">
        <v>4</v>
      </c>
      <c r="B5" s="2" t="s">
        <v>7</v>
      </c>
      <c r="C5" s="2" t="s">
        <v>8</v>
      </c>
      <c r="D5" s="2" t="str">
        <f>VLOOKUP(B5,'Variable Units'!$B$1:$C$433,2)</f>
        <v>$/g CO2e</v>
      </c>
      <c r="F5" s="32" t="s">
        <v>1264</v>
      </c>
      <c r="H5" s="4" t="s">
        <v>113</v>
      </c>
    </row>
    <row r="6" spans="1:9" ht="17" thickBot="1" x14ac:dyDescent="0.25">
      <c r="A6" s="17" t="s">
        <v>4</v>
      </c>
      <c r="B6" s="17" t="s">
        <v>177</v>
      </c>
      <c r="C6" s="17" t="s">
        <v>178</v>
      </c>
      <c r="D6" s="17" t="str">
        <f>VLOOKUP(B6,'Variable Units'!$B$1:$C$433,2)</f>
        <v>$/incident</v>
      </c>
      <c r="E6" s="17"/>
      <c r="F6" s="17" t="s">
        <v>1264</v>
      </c>
      <c r="G6" s="17"/>
      <c r="H6" s="18" t="s">
        <v>114</v>
      </c>
      <c r="I6" s="17"/>
    </row>
    <row r="7" spans="1:9" ht="16" x14ac:dyDescent="0.2">
      <c r="A7" s="2" t="s">
        <v>9</v>
      </c>
      <c r="B7" s="2" t="s">
        <v>10</v>
      </c>
      <c r="C7" s="2" t="s">
        <v>23</v>
      </c>
      <c r="D7" s="2" t="str">
        <f>VLOOKUP(B7,'Variable Units'!$B$1:$C$433,2)</f>
        <v>$</v>
      </c>
      <c r="F7" s="31" t="s">
        <v>1264</v>
      </c>
      <c r="H7" s="3" t="s">
        <v>112</v>
      </c>
    </row>
    <row r="8" spans="1:9" ht="16" x14ac:dyDescent="0.2">
      <c r="A8" s="2" t="s">
        <v>9</v>
      </c>
      <c r="B8" s="2" t="s">
        <v>11</v>
      </c>
      <c r="C8" s="2" t="s">
        <v>24</v>
      </c>
      <c r="D8" s="2" t="str">
        <f>VLOOKUP(B8,'Variable Units'!$B$1:$C$433,2)</f>
        <v>BTU</v>
      </c>
      <c r="F8" s="32" t="s">
        <v>1264</v>
      </c>
      <c r="H8" s="12" t="s">
        <v>298</v>
      </c>
    </row>
    <row r="9" spans="1:9" ht="32" x14ac:dyDescent="0.2">
      <c r="A9" s="2" t="s">
        <v>9</v>
      </c>
      <c r="B9" s="2" t="s">
        <v>179</v>
      </c>
      <c r="C9" s="2" t="s">
        <v>180</v>
      </c>
      <c r="D9" s="2" t="str">
        <f>VLOOKUP(B9,'Variable Units'!$B$1:$C$433,2)</f>
        <v>MW*hour</v>
      </c>
      <c r="E9" s="2" t="s">
        <v>181</v>
      </c>
      <c r="F9" s="32" t="s">
        <v>1264</v>
      </c>
      <c r="H9" s="3" t="s">
        <v>112</v>
      </c>
    </row>
    <row r="10" spans="1:9" ht="16" x14ac:dyDescent="0.2">
      <c r="A10" s="2" t="s">
        <v>9</v>
      </c>
      <c r="B10" s="2" t="s">
        <v>12</v>
      </c>
      <c r="C10" s="2" t="s">
        <v>25</v>
      </c>
      <c r="D10" s="2" t="str">
        <f>VLOOKUP(B10,'Variable Units'!$B$1:$C$433,2)</f>
        <v>Dmnl</v>
      </c>
      <c r="F10" s="32" t="s">
        <v>1264</v>
      </c>
      <c r="H10" s="16" t="s">
        <v>360</v>
      </c>
      <c r="I10" s="2" t="s">
        <v>373</v>
      </c>
    </row>
    <row r="11" spans="1:9" ht="45" customHeight="1" x14ac:dyDescent="0.2">
      <c r="A11" s="2" t="s">
        <v>9</v>
      </c>
      <c r="B11" s="2" t="s">
        <v>444</v>
      </c>
      <c r="C11" s="2" t="s">
        <v>445</v>
      </c>
      <c r="D11" s="2" t="str">
        <f>VLOOKUP(B11,'Variable Units'!$B$1:$C$433,2)</f>
        <v>$/BTU</v>
      </c>
      <c r="E11" s="2" t="s">
        <v>446</v>
      </c>
      <c r="F11" s="32" t="s">
        <v>1264</v>
      </c>
      <c r="H11" s="5" t="s">
        <v>114</v>
      </c>
    </row>
    <row r="12" spans="1:9" ht="16" x14ac:dyDescent="0.2">
      <c r="A12" s="2" t="s">
        <v>9</v>
      </c>
      <c r="B12" s="2" t="s">
        <v>13</v>
      </c>
      <c r="C12" s="2" t="s">
        <v>26</v>
      </c>
      <c r="D12" s="2" t="str">
        <f>VLOOKUP(B12,'Variable Units'!$B$1:$C$433,2)</f>
        <v>years</v>
      </c>
      <c r="F12" s="32" t="s">
        <v>1264</v>
      </c>
      <c r="H12" s="5" t="s">
        <v>114</v>
      </c>
    </row>
    <row r="13" spans="1:9" ht="32" x14ac:dyDescent="0.2">
      <c r="A13" s="2" t="s">
        <v>9</v>
      </c>
      <c r="B13" s="2" t="s">
        <v>186</v>
      </c>
      <c r="C13" s="2" t="s">
        <v>187</v>
      </c>
      <c r="D13" s="2" t="str">
        <f>VLOOKUP(B13,'Variable Units'!$B$1:$C$433,2)</f>
        <v>$/MW</v>
      </c>
      <c r="E13" s="2" t="s">
        <v>544</v>
      </c>
      <c r="F13" s="32" t="s">
        <v>1264</v>
      </c>
      <c r="H13" s="4" t="s">
        <v>113</v>
      </c>
    </row>
    <row r="14" spans="1:9" ht="16" x14ac:dyDescent="0.2">
      <c r="A14" s="2" t="s">
        <v>9</v>
      </c>
      <c r="B14" s="2" t="s">
        <v>184</v>
      </c>
      <c r="C14" s="2" t="s">
        <v>185</v>
      </c>
      <c r="D14" s="2" t="str">
        <f>VLOOKUP(B14,'Variable Units'!$B$1:$C$433,2)</f>
        <v>Dmnl</v>
      </c>
      <c r="F14" s="32" t="s">
        <v>1264</v>
      </c>
      <c r="H14" s="5" t="s">
        <v>114</v>
      </c>
    </row>
    <row r="15" spans="1:9" ht="16" x14ac:dyDescent="0.2">
      <c r="A15" s="2" t="s">
        <v>9</v>
      </c>
      <c r="B15" s="2" t="s">
        <v>14</v>
      </c>
      <c r="C15" s="2" t="s">
        <v>27</v>
      </c>
      <c r="D15" s="2" t="str">
        <f>VLOOKUP(B15,'Variable Units'!$B$1:$C$433,2)</f>
        <v>Dmnl</v>
      </c>
      <c r="F15" s="32" t="s">
        <v>1264</v>
      </c>
      <c r="H15" s="5" t="s">
        <v>114</v>
      </c>
    </row>
    <row r="16" spans="1:9" ht="16" x14ac:dyDescent="0.2">
      <c r="A16" s="2" t="s">
        <v>9</v>
      </c>
      <c r="B16" s="2" t="s">
        <v>15</v>
      </c>
      <c r="C16" s="2" t="s">
        <v>28</v>
      </c>
      <c r="D16" s="2" t="str">
        <f>VLOOKUP(B16,'Variable Units'!$B$1:$C$433,2)</f>
        <v>Dmnl</v>
      </c>
      <c r="F16" s="32" t="s">
        <v>1264</v>
      </c>
      <c r="H16" s="5" t="s">
        <v>114</v>
      </c>
    </row>
    <row r="17" spans="1:9" ht="16" x14ac:dyDescent="0.2">
      <c r="A17" s="2" t="s">
        <v>9</v>
      </c>
      <c r="B17" s="2" t="s">
        <v>16</v>
      </c>
      <c r="C17" s="2" t="s">
        <v>29</v>
      </c>
      <c r="D17" s="2" t="str">
        <f>VLOOKUP(B17,'Variable Units'!$B$1:$C$433,2)</f>
        <v>Dmnl</v>
      </c>
      <c r="F17" s="32" t="s">
        <v>1264</v>
      </c>
      <c r="H17" s="4" t="s">
        <v>113</v>
      </c>
    </row>
    <row r="18" spans="1:9" ht="16" x14ac:dyDescent="0.2">
      <c r="A18" s="2" t="s">
        <v>9</v>
      </c>
      <c r="B18" s="2" t="s">
        <v>182</v>
      </c>
      <c r="C18" s="2" t="s">
        <v>183</v>
      </c>
      <c r="D18" s="2" t="str">
        <f>VLOOKUP(B18,'Variable Units'!$B$1:$C$433,2)</f>
        <v>Dmnl</v>
      </c>
      <c r="F18" s="32" t="s">
        <v>1264</v>
      </c>
      <c r="H18" s="5" t="s">
        <v>114</v>
      </c>
    </row>
    <row r="19" spans="1:9" ht="16" x14ac:dyDescent="0.2">
      <c r="A19" s="2" t="s">
        <v>9</v>
      </c>
      <c r="B19" s="2" t="s">
        <v>17</v>
      </c>
      <c r="C19" s="2" t="s">
        <v>30</v>
      </c>
      <c r="D19" s="2" t="str">
        <f>VLOOKUP(B19,'Variable Units'!$B$1:$C$433,2)</f>
        <v>Dmnl</v>
      </c>
      <c r="F19" s="32" t="s">
        <v>1264</v>
      </c>
      <c r="H19" s="5" t="s">
        <v>114</v>
      </c>
    </row>
    <row r="20" spans="1:9" ht="32" x14ac:dyDescent="0.2">
      <c r="A20" s="2" t="s">
        <v>9</v>
      </c>
      <c r="B20" s="2" t="s">
        <v>566</v>
      </c>
      <c r="C20" s="2" t="s">
        <v>567</v>
      </c>
      <c r="D20" s="2" t="str">
        <f>VLOOKUP(B20,'Variable Units'!$B$1:$C$433,2)</f>
        <v>$/BTU</v>
      </c>
      <c r="F20" s="32" t="s">
        <v>1264</v>
      </c>
      <c r="H20" s="5" t="s">
        <v>114</v>
      </c>
    </row>
    <row r="21" spans="1:9" ht="16" x14ac:dyDescent="0.2">
      <c r="A21" s="2" t="s">
        <v>9</v>
      </c>
      <c r="B21" s="2" t="s">
        <v>18</v>
      </c>
      <c r="C21" s="2" t="s">
        <v>31</v>
      </c>
      <c r="D21" s="2" t="str">
        <f>VLOOKUP(B21,'Variable Units'!$B$1:$C$433,2)</f>
        <v>Dmnl</v>
      </c>
      <c r="F21" s="32" t="s">
        <v>1264</v>
      </c>
      <c r="H21" s="16" t="s">
        <v>360</v>
      </c>
      <c r="I21" s="2" t="s">
        <v>373</v>
      </c>
    </row>
    <row r="22" spans="1:9" ht="16" x14ac:dyDescent="0.2">
      <c r="A22" s="2" t="s">
        <v>9</v>
      </c>
      <c r="B22" s="2" t="s">
        <v>19</v>
      </c>
      <c r="C22" s="2" t="s">
        <v>32</v>
      </c>
      <c r="D22" s="2" t="str">
        <f>VLOOKUP(B22,'Variable Units'!$B$1:$C$433,2)</f>
        <v>Dmnl</v>
      </c>
      <c r="F22" s="32" t="s">
        <v>1264</v>
      </c>
      <c r="H22" s="4" t="s">
        <v>113</v>
      </c>
    </row>
    <row r="23" spans="1:9" ht="32" x14ac:dyDescent="0.2">
      <c r="A23" s="2" t="s">
        <v>9</v>
      </c>
      <c r="B23" s="2" t="s">
        <v>20</v>
      </c>
      <c r="C23" s="2" t="s">
        <v>33</v>
      </c>
      <c r="D23" s="2" t="str">
        <f>VLOOKUP(B23,'Variable Units'!$B$1:$C$433,2)</f>
        <v>Dmnl</v>
      </c>
      <c r="F23" s="32" t="s">
        <v>1264</v>
      </c>
      <c r="H23" s="16" t="s">
        <v>360</v>
      </c>
      <c r="I23" s="2" t="s">
        <v>374</v>
      </c>
    </row>
    <row r="24" spans="1:9" ht="32" x14ac:dyDescent="0.2">
      <c r="A24" s="2" t="s">
        <v>9</v>
      </c>
      <c r="B24" s="2" t="s">
        <v>21</v>
      </c>
      <c r="C24" s="2" t="s">
        <v>34</v>
      </c>
      <c r="D24" s="2" t="str">
        <f>VLOOKUP(B24,'Variable Units'!$B$1:$C$433,2)</f>
        <v>Dmnl</v>
      </c>
      <c r="F24" s="32" t="s">
        <v>1264</v>
      </c>
      <c r="H24" s="4" t="s">
        <v>113</v>
      </c>
    </row>
    <row r="25" spans="1:9" ht="32" x14ac:dyDescent="0.2">
      <c r="A25" s="2" t="s">
        <v>9</v>
      </c>
      <c r="B25" s="2" t="s">
        <v>22</v>
      </c>
      <c r="C25" s="2" t="s">
        <v>35</v>
      </c>
      <c r="D25" s="2" t="str">
        <f>VLOOKUP(B25,'Variable Units'!$B$1:$C$433,2)</f>
        <v>Dmnl</v>
      </c>
      <c r="F25" s="32" t="s">
        <v>1264</v>
      </c>
      <c r="H25" s="4" t="s">
        <v>113</v>
      </c>
    </row>
    <row r="26" spans="1:9" ht="32" x14ac:dyDescent="0.2">
      <c r="A26" s="2" t="s">
        <v>9</v>
      </c>
      <c r="B26" s="2" t="s">
        <v>416</v>
      </c>
      <c r="C26" s="2" t="s">
        <v>417</v>
      </c>
      <c r="D26" s="2" t="str">
        <f>VLOOKUP(B26,'Variable Units'!$B$1:$C$433,2)</f>
        <v>Dmnl</v>
      </c>
      <c r="F26" s="32" t="s">
        <v>1264</v>
      </c>
      <c r="H26" s="16" t="s">
        <v>360</v>
      </c>
      <c r="I26" s="2" t="s">
        <v>418</v>
      </c>
    </row>
    <row r="27" spans="1:9" ht="16" x14ac:dyDescent="0.2">
      <c r="A27" s="2" t="s">
        <v>9</v>
      </c>
      <c r="B27" s="2" t="s">
        <v>525</v>
      </c>
      <c r="C27" s="2" t="s">
        <v>526</v>
      </c>
      <c r="D27" s="2" t="str">
        <f>VLOOKUP(B27,'Variable Units'!$B$1:$C$433,2)</f>
        <v>Dmnl</v>
      </c>
      <c r="F27" s="32" t="s">
        <v>1264</v>
      </c>
      <c r="H27" s="16" t="s">
        <v>360</v>
      </c>
      <c r="I27" s="2" t="s">
        <v>373</v>
      </c>
    </row>
    <row r="28" spans="1:9" ht="16" x14ac:dyDescent="0.2">
      <c r="A28" s="2" t="s">
        <v>9</v>
      </c>
      <c r="B28" s="2" t="s">
        <v>530</v>
      </c>
      <c r="C28" s="2" t="s">
        <v>531</v>
      </c>
      <c r="D28" s="2" t="str">
        <f>VLOOKUP(B28,'Variable Units'!$B$1:$C$433,2)</f>
        <v>Dmnl</v>
      </c>
      <c r="F28" s="32" t="s">
        <v>1264</v>
      </c>
      <c r="H28" s="4" t="s">
        <v>113</v>
      </c>
    </row>
    <row r="29" spans="1:9" ht="16" x14ac:dyDescent="0.2">
      <c r="A29" s="2" t="s">
        <v>9</v>
      </c>
      <c r="B29" s="2" t="s">
        <v>593</v>
      </c>
      <c r="C29" s="2" t="s">
        <v>594</v>
      </c>
      <c r="D29" s="2" t="str">
        <f>VLOOKUP(B29,'Variable Units'!$B$1:$C$433,2)</f>
        <v>Dmnl</v>
      </c>
      <c r="F29" s="32" t="s">
        <v>1264</v>
      </c>
      <c r="H29" s="5" t="s">
        <v>114</v>
      </c>
    </row>
    <row r="30" spans="1:9" ht="16" x14ac:dyDescent="0.2">
      <c r="A30" s="2" t="s">
        <v>9</v>
      </c>
      <c r="B30" s="2" t="s">
        <v>291</v>
      </c>
      <c r="C30" s="2" t="s">
        <v>292</v>
      </c>
      <c r="D30" s="2" t="str">
        <f>VLOOKUP(B30,'Variable Units'!$B$1:$C$433,2)</f>
        <v>Dmnl</v>
      </c>
      <c r="F30" s="32" t="s">
        <v>1264</v>
      </c>
      <c r="H30" s="14" t="s">
        <v>306</v>
      </c>
    </row>
    <row r="31" spans="1:9" ht="16" x14ac:dyDescent="0.2">
      <c r="A31" s="2" t="s">
        <v>9</v>
      </c>
      <c r="B31" s="2" t="s">
        <v>570</v>
      </c>
      <c r="C31" s="2" t="s">
        <v>571</v>
      </c>
      <c r="D31" s="2" t="str">
        <f>VLOOKUP(B31,'Variable Units'!$B$1:$C$433,2)</f>
        <v>Dmnl</v>
      </c>
      <c r="F31" s="32" t="s">
        <v>1264</v>
      </c>
      <c r="H31" s="4" t="s">
        <v>113</v>
      </c>
    </row>
    <row r="32" spans="1:9" ht="16" x14ac:dyDescent="0.2">
      <c r="A32" s="2" t="s">
        <v>9</v>
      </c>
      <c r="B32" s="2" t="s">
        <v>534</v>
      </c>
      <c r="C32" s="2" t="s">
        <v>535</v>
      </c>
      <c r="D32" s="2" t="str">
        <f>VLOOKUP(B32,'Variable Units'!$B$1:$C$433,2)</f>
        <v>BTU</v>
      </c>
      <c r="F32" s="32" t="s">
        <v>1263</v>
      </c>
      <c r="G32" s="2" t="s">
        <v>11</v>
      </c>
      <c r="H32" s="12" t="s">
        <v>298</v>
      </c>
    </row>
    <row r="33" spans="1:9" ht="17" thickBot="1" x14ac:dyDescent="0.25">
      <c r="A33" s="17" t="s">
        <v>9</v>
      </c>
      <c r="B33" s="17" t="s">
        <v>532</v>
      </c>
      <c r="C33" s="17" t="s">
        <v>533</v>
      </c>
      <c r="D33" s="17" t="str">
        <f>VLOOKUP(B33,'Variable Units'!$B$1:$C$433,2)</f>
        <v>MW</v>
      </c>
      <c r="E33" s="17"/>
      <c r="F33" s="33" t="s">
        <v>1263</v>
      </c>
      <c r="G33" s="17" t="s">
        <v>179</v>
      </c>
      <c r="H33" s="19" t="s">
        <v>112</v>
      </c>
      <c r="I33" s="17"/>
    </row>
    <row r="34" spans="1:9" ht="32" x14ac:dyDescent="0.2">
      <c r="A34" s="2" t="s">
        <v>36</v>
      </c>
      <c r="B34" s="2" t="s">
        <v>477</v>
      </c>
      <c r="C34" s="2" t="s">
        <v>478</v>
      </c>
      <c r="D34" s="2" t="str">
        <f>VLOOKUP(B34,'Variable Units'!$B$1:$C$433,2)</f>
        <v>Dmnl</v>
      </c>
      <c r="E34" s="2" t="s">
        <v>606</v>
      </c>
      <c r="F34" s="31" t="s">
        <v>1264</v>
      </c>
      <c r="H34" s="5" t="s">
        <v>114</v>
      </c>
    </row>
    <row r="35" spans="1:9" ht="32" x14ac:dyDescent="0.2">
      <c r="A35" s="2" t="s">
        <v>36</v>
      </c>
      <c r="B35" s="2" t="s">
        <v>37</v>
      </c>
      <c r="C35" s="2" t="s">
        <v>492</v>
      </c>
      <c r="D35" s="2" t="str">
        <f>VLOOKUP(B35,'Variable Units'!$B$1:$C$433,2)</f>
        <v>BTU/metric ton CO2e</v>
      </c>
      <c r="E35" s="2" t="s">
        <v>38</v>
      </c>
      <c r="F35" s="31" t="s">
        <v>1264</v>
      </c>
      <c r="H35" s="4" t="s">
        <v>113</v>
      </c>
    </row>
    <row r="36" spans="1:9" ht="33" thickBot="1" x14ac:dyDescent="0.25">
      <c r="A36" s="17" t="s">
        <v>36</v>
      </c>
      <c r="B36" s="17" t="s">
        <v>479</v>
      </c>
      <c r="C36" s="17" t="s">
        <v>480</v>
      </c>
      <c r="D36" s="17" t="str">
        <f>VLOOKUP(B36,'Variable Units'!$B$1:$C$433,2)</f>
        <v>Dmnl</v>
      </c>
      <c r="E36" s="17" t="s">
        <v>481</v>
      </c>
      <c r="F36" s="33" t="s">
        <v>1264</v>
      </c>
      <c r="G36" s="17"/>
      <c r="H36" s="18" t="s">
        <v>114</v>
      </c>
      <c r="I36" s="17"/>
    </row>
    <row r="37" spans="1:9" ht="16" x14ac:dyDescent="0.2">
      <c r="A37" s="2" t="s">
        <v>196</v>
      </c>
      <c r="B37" s="2" t="s">
        <v>5</v>
      </c>
      <c r="C37" s="2" t="s">
        <v>6</v>
      </c>
      <c r="D37" s="2" t="str">
        <f>VLOOKUP(B37,'Variable Units'!$B$1:$C$433,2)</f>
        <v>Dmnl</v>
      </c>
      <c r="F37" s="31" t="s">
        <v>1264</v>
      </c>
      <c r="H37" s="4" t="s">
        <v>113</v>
      </c>
    </row>
    <row r="38" spans="1:9" ht="33" thickBot="1" x14ac:dyDescent="0.25">
      <c r="A38" s="17" t="s">
        <v>196</v>
      </c>
      <c r="B38" s="17" t="s">
        <v>514</v>
      </c>
      <c r="C38" s="17" t="s">
        <v>515</v>
      </c>
      <c r="D38" s="17" t="str">
        <f>VLOOKUP(B38,'Variable Units'!$B$1:$C$433,2)</f>
        <v>$</v>
      </c>
      <c r="E38" s="17"/>
      <c r="F38" s="33" t="s">
        <v>1264</v>
      </c>
      <c r="G38" s="17"/>
      <c r="H38" s="22" t="s">
        <v>155</v>
      </c>
      <c r="I38" s="17" t="s">
        <v>376</v>
      </c>
    </row>
    <row r="39" spans="1:9" ht="64" x14ac:dyDescent="0.2">
      <c r="A39" s="2" t="s">
        <v>484</v>
      </c>
      <c r="B39" s="2" t="s">
        <v>382</v>
      </c>
      <c r="C39" s="2" t="s">
        <v>383</v>
      </c>
      <c r="D39" s="2" t="str">
        <f>VLOOKUP(B39,'Variable Units'!$B$1:$C$433,2)</f>
        <v>miles/vehicle</v>
      </c>
      <c r="F39" s="31" t="s">
        <v>1264</v>
      </c>
      <c r="H39" s="6" t="s">
        <v>204</v>
      </c>
      <c r="I39" s="2" t="s">
        <v>388</v>
      </c>
    </row>
    <row r="40" spans="1:9" ht="64" x14ac:dyDescent="0.2">
      <c r="A40" s="2" t="s">
        <v>484</v>
      </c>
      <c r="B40" s="2" t="s">
        <v>511</v>
      </c>
      <c r="C40" s="2" t="s">
        <v>512</v>
      </c>
      <c r="D40" s="2" t="str">
        <f>VLOOKUP(B40,'Variable Units'!$B$1:$C$433,2)</f>
        <v>Dmnl</v>
      </c>
      <c r="F40" s="31" t="s">
        <v>1264</v>
      </c>
      <c r="H40" s="6" t="s">
        <v>204</v>
      </c>
      <c r="I40" s="2" t="s">
        <v>513</v>
      </c>
    </row>
    <row r="41" spans="1:9" ht="48" x14ac:dyDescent="0.2">
      <c r="A41" s="2" t="s">
        <v>484</v>
      </c>
      <c r="B41" s="2" t="s">
        <v>400</v>
      </c>
      <c r="C41" s="2" t="s">
        <v>401</v>
      </c>
      <c r="D41" s="2" t="str">
        <f>VLOOKUP(B41,'Variable Units'!$B$1:$C$433,2)</f>
        <v>Dmnl</v>
      </c>
      <c r="F41" s="31" t="s">
        <v>1264</v>
      </c>
      <c r="H41" s="6" t="s">
        <v>204</v>
      </c>
      <c r="I41" s="2" t="s">
        <v>402</v>
      </c>
    </row>
    <row r="42" spans="1:9" ht="48" x14ac:dyDescent="0.2">
      <c r="A42" s="2" t="s">
        <v>484</v>
      </c>
      <c r="B42" s="2" t="s">
        <v>299</v>
      </c>
      <c r="C42" s="2" t="s">
        <v>300</v>
      </c>
      <c r="D42" s="2" t="str">
        <f>VLOOKUP(B42,'Variable Units'!$B$1:$C$433,2)</f>
        <v>Dmnl</v>
      </c>
      <c r="F42" s="31" t="s">
        <v>1264</v>
      </c>
      <c r="H42" s="6" t="s">
        <v>204</v>
      </c>
      <c r="I42" s="2" t="s">
        <v>391</v>
      </c>
    </row>
    <row r="43" spans="1:9" ht="48" x14ac:dyDescent="0.2">
      <c r="A43" s="2" t="s">
        <v>484</v>
      </c>
      <c r="B43" s="2" t="s">
        <v>597</v>
      </c>
      <c r="C43" s="2" t="s">
        <v>598</v>
      </c>
      <c r="D43" s="2" t="str">
        <f>VLOOKUP(B43,'Variable Units'!$B$1:$C$433,2)</f>
        <v>Dmnl</v>
      </c>
      <c r="F43" s="31" t="s">
        <v>1264</v>
      </c>
      <c r="H43" s="6" t="s">
        <v>204</v>
      </c>
      <c r="I43" s="2" t="s">
        <v>599</v>
      </c>
    </row>
    <row r="44" spans="1:9" ht="48" x14ac:dyDescent="0.2">
      <c r="A44" s="2" t="s">
        <v>484</v>
      </c>
      <c r="B44" s="2" t="s">
        <v>314</v>
      </c>
      <c r="C44" s="2" t="s">
        <v>315</v>
      </c>
      <c r="D44" s="2" t="str">
        <f>VLOOKUP(B44,'Variable Units'!$B$1:$C$433,2)</f>
        <v>Dmnl</v>
      </c>
      <c r="F44" s="31" t="s">
        <v>1264</v>
      </c>
      <c r="H44" s="6" t="s">
        <v>204</v>
      </c>
      <c r="I44" s="2" t="s">
        <v>600</v>
      </c>
    </row>
    <row r="45" spans="1:9" ht="32" x14ac:dyDescent="0.2">
      <c r="A45" s="2" t="s">
        <v>484</v>
      </c>
      <c r="B45" s="2" t="s">
        <v>202</v>
      </c>
      <c r="C45" s="2" t="s">
        <v>203</v>
      </c>
      <c r="D45" s="2" t="str">
        <f>VLOOKUP(B45,'Variable Units'!$B$1:$C$433,2)</f>
        <v>Dmnl</v>
      </c>
      <c r="F45" s="31" t="s">
        <v>1264</v>
      </c>
      <c r="H45" s="6" t="s">
        <v>204</v>
      </c>
      <c r="I45" s="2" t="s">
        <v>390</v>
      </c>
    </row>
    <row r="46" spans="1:9" ht="32" x14ac:dyDescent="0.2">
      <c r="A46" s="2" t="s">
        <v>484</v>
      </c>
      <c r="B46" s="2" t="s">
        <v>486</v>
      </c>
      <c r="C46" s="2" t="s">
        <v>489</v>
      </c>
      <c r="D46" s="2" t="str">
        <f>VLOOKUP(B46,'Variable Units'!$B$1:$C$433,2)</f>
        <v>Dmnl</v>
      </c>
      <c r="F46" s="31" t="s">
        <v>1264</v>
      </c>
      <c r="H46" s="5" t="s">
        <v>114</v>
      </c>
    </row>
    <row r="47" spans="1:9" ht="16" x14ac:dyDescent="0.2">
      <c r="A47" s="2" t="s">
        <v>484</v>
      </c>
      <c r="B47" s="2" t="s">
        <v>487</v>
      </c>
      <c r="C47" s="2" t="s">
        <v>488</v>
      </c>
      <c r="D47" s="2" t="str">
        <f>VLOOKUP(B47,'Variable Units'!$B$1:$C$433,2)</f>
        <v>Dmnl</v>
      </c>
      <c r="F47" s="31" t="s">
        <v>1264</v>
      </c>
      <c r="H47" s="12" t="s">
        <v>298</v>
      </c>
    </row>
    <row r="48" spans="1:9" ht="81" thickBot="1" x14ac:dyDescent="0.25">
      <c r="A48" s="2" t="s">
        <v>484</v>
      </c>
      <c r="B48" s="17" t="s">
        <v>546</v>
      </c>
      <c r="C48" s="17" t="s">
        <v>547</v>
      </c>
      <c r="D48" s="17" t="str">
        <f>VLOOKUP(B48,'Variable Units'!$B$1:$C$433,2)</f>
        <v>Dmnl</v>
      </c>
      <c r="E48" s="17" t="s">
        <v>558</v>
      </c>
      <c r="F48" s="31" t="s">
        <v>1264</v>
      </c>
      <c r="G48" s="17"/>
      <c r="H48" s="6" t="s">
        <v>204</v>
      </c>
      <c r="I48" s="17" t="s">
        <v>548</v>
      </c>
    </row>
    <row r="49" spans="1:9" ht="33" thickBot="1" x14ac:dyDescent="0.25">
      <c r="A49" s="24" t="s">
        <v>568</v>
      </c>
      <c r="B49" s="24" t="s">
        <v>520</v>
      </c>
      <c r="C49" s="24" t="s">
        <v>521</v>
      </c>
      <c r="D49" s="24" t="str">
        <f>VLOOKUP(B49,'Variable Units'!$B$1:$C$433,2)</f>
        <v>g pollutant</v>
      </c>
      <c r="E49" s="24"/>
      <c r="F49" s="24" t="s">
        <v>1264</v>
      </c>
      <c r="G49" s="24"/>
      <c r="H49" s="25" t="s">
        <v>155</v>
      </c>
      <c r="I49" s="24" t="s">
        <v>476</v>
      </c>
    </row>
    <row r="50" spans="1:9" ht="16" x14ac:dyDescent="0.2">
      <c r="A50" s="2" t="s">
        <v>39</v>
      </c>
      <c r="B50" s="2" t="s">
        <v>40</v>
      </c>
      <c r="C50" s="2" t="s">
        <v>42</v>
      </c>
      <c r="D50" s="2" t="str">
        <f>VLOOKUP(B50,'Variable Units'!$B$1:$C$433,2)</f>
        <v>Dmnl</v>
      </c>
      <c r="F50" s="2" t="s">
        <v>1264</v>
      </c>
      <c r="H50" s="3" t="s">
        <v>112</v>
      </c>
    </row>
    <row r="51" spans="1:9" ht="16" x14ac:dyDescent="0.2">
      <c r="A51" s="2" t="s">
        <v>39</v>
      </c>
      <c r="B51" s="2" t="s">
        <v>238</v>
      </c>
      <c r="C51" s="2" t="s">
        <v>239</v>
      </c>
      <c r="D51" s="2" t="str">
        <f>VLOOKUP(B51,'Variable Units'!$B$1:$C$433,2)</f>
        <v>Dmnl</v>
      </c>
      <c r="F51" s="2" t="s">
        <v>1264</v>
      </c>
      <c r="H51" s="3" t="s">
        <v>112</v>
      </c>
    </row>
    <row r="52" spans="1:9" ht="16" x14ac:dyDescent="0.2">
      <c r="A52" s="2" t="s">
        <v>39</v>
      </c>
      <c r="B52" s="2" t="s">
        <v>41</v>
      </c>
      <c r="C52" s="2" t="s">
        <v>43</v>
      </c>
      <c r="D52" s="2" t="str">
        <f>VLOOKUP(B52,'Variable Units'!$B$1:$C$433,2)</f>
        <v>Dmnl</v>
      </c>
      <c r="F52" s="2" t="s">
        <v>1264</v>
      </c>
      <c r="H52" s="4" t="s">
        <v>113</v>
      </c>
    </row>
    <row r="53" spans="1:9" ht="16" x14ac:dyDescent="0.2">
      <c r="A53" s="2" t="s">
        <v>39</v>
      </c>
      <c r="B53" s="2" t="s">
        <v>643</v>
      </c>
      <c r="C53" s="2" t="s">
        <v>644</v>
      </c>
      <c r="D53" s="2" t="str">
        <f>VLOOKUP(B53,'Variable Units'!$B$1:$C$433,2)</f>
        <v>Dmnl</v>
      </c>
      <c r="F53" s="2" t="s">
        <v>1264</v>
      </c>
      <c r="H53" s="4" t="s">
        <v>113</v>
      </c>
    </row>
    <row r="54" spans="1:9" ht="17" thickBot="1" x14ac:dyDescent="0.25">
      <c r="A54" s="17" t="s">
        <v>39</v>
      </c>
      <c r="B54" s="17" t="s">
        <v>447</v>
      </c>
      <c r="C54" s="17" t="s">
        <v>448</v>
      </c>
      <c r="D54" s="17" t="str">
        <f>VLOOKUP(B54,'Variable Units'!$B$1:$C$433,2)</f>
        <v>Dmnl</v>
      </c>
      <c r="E54" s="17"/>
      <c r="F54" s="17" t="s">
        <v>1264</v>
      </c>
      <c r="G54" s="17"/>
      <c r="H54" s="21" t="s">
        <v>360</v>
      </c>
      <c r="I54" s="17" t="s">
        <v>449</v>
      </c>
    </row>
    <row r="55" spans="1:9" ht="30" customHeight="1" x14ac:dyDescent="0.2">
      <c r="A55" s="2" t="s">
        <v>44</v>
      </c>
      <c r="B55" s="2" t="s">
        <v>175</v>
      </c>
      <c r="C55" s="2" t="s">
        <v>176</v>
      </c>
      <c r="D55" s="2" t="str">
        <f>VLOOKUP(B55,'Variable Units'!$B$1:$C$433,2)</f>
        <v>MW*MW*hour/$</v>
      </c>
      <c r="F55" s="31" t="s">
        <v>1264</v>
      </c>
      <c r="H55" s="14" t="s">
        <v>306</v>
      </c>
    </row>
    <row r="56" spans="1:9" ht="16" x14ac:dyDescent="0.2">
      <c r="A56" s="2" t="s">
        <v>44</v>
      </c>
      <c r="B56" s="2" t="s">
        <v>206</v>
      </c>
      <c r="C56" s="2" t="s">
        <v>205</v>
      </c>
      <c r="D56" s="2" t="str">
        <f>VLOOKUP(B56,'Variable Units'!$B$1:$C$433,2)</f>
        <v>$/MW</v>
      </c>
      <c r="F56" s="2" t="s">
        <v>1264</v>
      </c>
      <c r="H56" s="4" t="s">
        <v>113</v>
      </c>
    </row>
    <row r="57" spans="1:9" ht="16" x14ac:dyDescent="0.2">
      <c r="A57" s="2" t="s">
        <v>44</v>
      </c>
      <c r="B57" s="2" t="s">
        <v>386</v>
      </c>
      <c r="C57" s="2" t="s">
        <v>387</v>
      </c>
      <c r="D57" s="2" t="str">
        <f>VLOOKUP(B57,'Variable Units'!$B$1:$C$433,2)</f>
        <v>MW</v>
      </c>
      <c r="F57" s="31" t="s">
        <v>1264</v>
      </c>
      <c r="H57" s="3" t="s">
        <v>112</v>
      </c>
    </row>
    <row r="58" spans="1:9" ht="32" x14ac:dyDescent="0.2">
      <c r="A58" s="2" t="s">
        <v>44</v>
      </c>
      <c r="B58" s="2" t="s">
        <v>45</v>
      </c>
      <c r="C58" s="2" t="s">
        <v>57</v>
      </c>
      <c r="D58" s="2" t="str">
        <f>VLOOKUP(B58,'Variable Units'!$B$1:$C$433,2)</f>
        <v>Dmnl</v>
      </c>
      <c r="F58" s="31" t="s">
        <v>1264</v>
      </c>
      <c r="H58" s="16" t="s">
        <v>360</v>
      </c>
      <c r="I58" s="2" t="s">
        <v>377</v>
      </c>
    </row>
    <row r="59" spans="1:9" ht="16" x14ac:dyDescent="0.2">
      <c r="A59" s="2" t="s">
        <v>44</v>
      </c>
      <c r="B59" s="2" t="s">
        <v>218</v>
      </c>
      <c r="C59" s="2" t="s">
        <v>219</v>
      </c>
      <c r="D59" s="2" t="str">
        <f>VLOOKUP(B59,'Variable Units'!$B$1:$C$433,2)</f>
        <v>Dmnl</v>
      </c>
      <c r="F59" s="31" t="s">
        <v>1264</v>
      </c>
      <c r="H59" s="4" t="s">
        <v>113</v>
      </c>
    </row>
    <row r="60" spans="1:9" ht="16" x14ac:dyDescent="0.2">
      <c r="A60" s="2" t="s">
        <v>44</v>
      </c>
      <c r="B60" s="2" t="s">
        <v>215</v>
      </c>
      <c r="C60" s="2" t="s">
        <v>220</v>
      </c>
      <c r="D60" s="2" t="str">
        <f>VLOOKUP(B60,'Variable Units'!$B$1:$C$433,2)</f>
        <v>Dmnl</v>
      </c>
      <c r="F60" s="31" t="s">
        <v>1264</v>
      </c>
      <c r="H60" s="5" t="s">
        <v>114</v>
      </c>
    </row>
    <row r="61" spans="1:9" ht="16" x14ac:dyDescent="0.2">
      <c r="A61" s="2" t="s">
        <v>44</v>
      </c>
      <c r="B61" s="2" t="s">
        <v>46</v>
      </c>
      <c r="C61" s="2" t="s">
        <v>58</v>
      </c>
      <c r="D61" s="2" t="str">
        <f>VLOOKUP(B61,'Variable Units'!$B$1:$C$433,2)</f>
        <v>years</v>
      </c>
      <c r="F61" s="31" t="s">
        <v>1264</v>
      </c>
      <c r="H61" s="4" t="s">
        <v>113</v>
      </c>
    </row>
    <row r="62" spans="1:9" ht="32" x14ac:dyDescent="0.2">
      <c r="A62" s="2" t="s">
        <v>44</v>
      </c>
      <c r="B62" s="2" t="s">
        <v>199</v>
      </c>
      <c r="C62" s="2" t="s">
        <v>198</v>
      </c>
      <c r="D62" s="2" t="str">
        <f>VLOOKUP(B62,'Variable Units'!$B$1:$C$433,2)</f>
        <v>Dmnl</v>
      </c>
      <c r="F62" s="31" t="s">
        <v>1264</v>
      </c>
      <c r="H62" s="16" t="s">
        <v>360</v>
      </c>
      <c r="I62" s="2" t="s">
        <v>377</v>
      </c>
    </row>
    <row r="63" spans="1:9" ht="16" x14ac:dyDescent="0.2">
      <c r="A63" s="2" t="s">
        <v>44</v>
      </c>
      <c r="B63" s="2" t="s">
        <v>194</v>
      </c>
      <c r="C63" s="2" t="s">
        <v>195</v>
      </c>
      <c r="D63" s="2" t="str">
        <f>VLOOKUP(B63,'Variable Units'!$B$1:$C$433,2)</f>
        <v>MW</v>
      </c>
      <c r="F63" s="31" t="s">
        <v>1264</v>
      </c>
      <c r="H63" s="5" t="s">
        <v>114</v>
      </c>
    </row>
    <row r="64" spans="1:9" ht="32" x14ac:dyDescent="0.2">
      <c r="A64" s="2" t="s">
        <v>44</v>
      </c>
      <c r="B64" s="2" t="s">
        <v>261</v>
      </c>
      <c r="C64" s="2" t="s">
        <v>260</v>
      </c>
      <c r="D64" s="2" t="str">
        <f>VLOOKUP(B64,'Variable Units'!$B$1:$C$433,2)</f>
        <v>$</v>
      </c>
      <c r="E64" s="2" t="s">
        <v>262</v>
      </c>
      <c r="F64" s="31" t="s">
        <v>1264</v>
      </c>
      <c r="H64" s="3" t="s">
        <v>112</v>
      </c>
    </row>
    <row r="65" spans="1:9" ht="16" x14ac:dyDescent="0.2">
      <c r="A65" s="2" t="s">
        <v>44</v>
      </c>
      <c r="B65" s="2" t="s">
        <v>47</v>
      </c>
      <c r="C65" s="2" t="s">
        <v>59</v>
      </c>
      <c r="D65" s="2" t="str">
        <f>VLOOKUP(B65,'Variable Units'!$B$1:$C$433,2)</f>
        <v>MW</v>
      </c>
      <c r="F65" s="31" t="s">
        <v>1264</v>
      </c>
      <c r="H65" s="3" t="s">
        <v>112</v>
      </c>
    </row>
    <row r="66" spans="1:9" ht="80" x14ac:dyDescent="0.2">
      <c r="A66" s="2" t="s">
        <v>44</v>
      </c>
      <c r="B66" s="2" t="s">
        <v>48</v>
      </c>
      <c r="C66" s="2" t="s">
        <v>60</v>
      </c>
      <c r="D66" s="2" t="str">
        <f>VLOOKUP(B66,'Variable Units'!$B$1:$C$433,2)</f>
        <v>MW</v>
      </c>
      <c r="F66" s="31" t="s">
        <v>1264</v>
      </c>
      <c r="H66" s="16" t="s">
        <v>360</v>
      </c>
      <c r="I66" s="2" t="s">
        <v>380</v>
      </c>
    </row>
    <row r="67" spans="1:9" ht="16" x14ac:dyDescent="0.2">
      <c r="A67" s="2" t="s">
        <v>44</v>
      </c>
      <c r="B67" s="2" t="s">
        <v>223</v>
      </c>
      <c r="C67" s="2" t="s">
        <v>224</v>
      </c>
      <c r="D67" s="2" t="str">
        <f>VLOOKUP(B67,'Variable Units'!$B$1:$C$433,2)</f>
        <v>Dmnl</v>
      </c>
      <c r="F67" s="31" t="s">
        <v>1264</v>
      </c>
      <c r="H67" s="3" t="s">
        <v>112</v>
      </c>
    </row>
    <row r="68" spans="1:9" ht="16" x14ac:dyDescent="0.2">
      <c r="A68" s="2" t="s">
        <v>44</v>
      </c>
      <c r="B68" s="2" t="s">
        <v>173</v>
      </c>
      <c r="C68" s="2" t="s">
        <v>174</v>
      </c>
      <c r="D68" s="2" t="str">
        <f>VLOOKUP(B68,'Variable Units'!$B$1:$C$433,2)</f>
        <v>Dmnl</v>
      </c>
      <c r="F68" s="31" t="s">
        <v>1264</v>
      </c>
      <c r="H68" s="3" t="s">
        <v>112</v>
      </c>
    </row>
    <row r="69" spans="1:9" ht="16" x14ac:dyDescent="0.2">
      <c r="A69" s="2" t="s">
        <v>44</v>
      </c>
      <c r="B69" s="2" t="s">
        <v>49</v>
      </c>
      <c r="C69" s="2" t="s">
        <v>61</v>
      </c>
      <c r="D69" s="2" t="str">
        <f>VLOOKUP(B69,'Variable Units'!$B$1:$C$433,2)</f>
        <v>Dmnl</v>
      </c>
      <c r="F69" s="31" t="s">
        <v>1264</v>
      </c>
      <c r="H69" s="3" t="s">
        <v>112</v>
      </c>
    </row>
    <row r="70" spans="1:9" ht="48" x14ac:dyDescent="0.2">
      <c r="A70" s="2" t="s">
        <v>44</v>
      </c>
      <c r="B70" s="2" t="s">
        <v>50</v>
      </c>
      <c r="C70" s="2" t="s">
        <v>62</v>
      </c>
      <c r="D70" s="2" t="str">
        <f>VLOOKUP(B70,'Variable Units'!$B$1:$C$433,2)</f>
        <v>$/MW</v>
      </c>
      <c r="E70" s="2" t="s">
        <v>545</v>
      </c>
      <c r="F70" s="31" t="s">
        <v>1264</v>
      </c>
      <c r="H70" s="5" t="s">
        <v>114</v>
      </c>
    </row>
    <row r="71" spans="1:9" ht="64" x14ac:dyDescent="0.2">
      <c r="A71" s="2" t="s">
        <v>44</v>
      </c>
      <c r="B71" s="2" t="s">
        <v>603</v>
      </c>
      <c r="C71" s="2" t="s">
        <v>604</v>
      </c>
      <c r="D71" s="2" t="str">
        <f>VLOOKUP(B71,'Variable Units'!$B$1:$C$433,2)</f>
        <v>MW</v>
      </c>
      <c r="F71" s="32" t="s">
        <v>1264</v>
      </c>
      <c r="H71" s="6" t="s">
        <v>115</v>
      </c>
      <c r="I71" s="2" t="s">
        <v>605</v>
      </c>
    </row>
    <row r="72" spans="1:9" ht="16" x14ac:dyDescent="0.2">
      <c r="A72" s="2" t="s">
        <v>44</v>
      </c>
      <c r="B72" s="2" t="s">
        <v>366</v>
      </c>
      <c r="C72" s="2" t="s">
        <v>367</v>
      </c>
      <c r="D72" s="2" t="str">
        <f>VLOOKUP(B72,'Variable Units'!$B$1:$C$433,2)</f>
        <v>$/MW</v>
      </c>
      <c r="F72" s="31" t="s">
        <v>1264</v>
      </c>
      <c r="H72" s="4" t="s">
        <v>113</v>
      </c>
    </row>
    <row r="73" spans="1:9" ht="48" x14ac:dyDescent="0.2">
      <c r="A73" s="2" t="s">
        <v>44</v>
      </c>
      <c r="B73" s="2" t="s">
        <v>51</v>
      </c>
      <c r="C73" s="2" t="s">
        <v>63</v>
      </c>
      <c r="D73" s="2" t="str">
        <f>VLOOKUP(B73,'Variable Units'!$B$1:$C$433,2)</f>
        <v>Dmnl</v>
      </c>
      <c r="F73" s="31" t="s">
        <v>1264</v>
      </c>
      <c r="H73" s="6" t="s">
        <v>115</v>
      </c>
      <c r="I73" s="2" t="s">
        <v>378</v>
      </c>
    </row>
    <row r="74" spans="1:9" ht="32" x14ac:dyDescent="0.2">
      <c r="A74" s="2" t="s">
        <v>44</v>
      </c>
      <c r="B74" s="2" t="s">
        <v>52</v>
      </c>
      <c r="C74" s="2" t="s">
        <v>192</v>
      </c>
      <c r="D74" s="2" t="str">
        <f>VLOOKUP(B74,'Variable Units'!$B$1:$C$433,2)</f>
        <v>MW</v>
      </c>
      <c r="E74" s="2" t="s">
        <v>193</v>
      </c>
      <c r="F74" s="31" t="s">
        <v>1264</v>
      </c>
      <c r="H74" s="3" t="s">
        <v>112</v>
      </c>
    </row>
    <row r="75" spans="1:9" ht="32" x14ac:dyDescent="0.2">
      <c r="A75" s="2" t="s">
        <v>44</v>
      </c>
      <c r="B75" s="2" t="s">
        <v>342</v>
      </c>
      <c r="C75" s="2" t="s">
        <v>343</v>
      </c>
      <c r="D75" s="2" t="str">
        <f>VLOOKUP(B75,'Variable Units'!$B$1:$C$433,2)</f>
        <v>Dmnl</v>
      </c>
      <c r="E75" s="2" t="s">
        <v>344</v>
      </c>
      <c r="F75" s="31" t="s">
        <v>1264</v>
      </c>
      <c r="H75" s="4" t="s">
        <v>113</v>
      </c>
    </row>
    <row r="76" spans="1:9" ht="16" x14ac:dyDescent="0.2">
      <c r="A76" s="2" t="s">
        <v>44</v>
      </c>
      <c r="B76" s="2" t="s">
        <v>649</v>
      </c>
      <c r="C76" s="2" t="s">
        <v>650</v>
      </c>
      <c r="D76" s="2" t="str">
        <f>VLOOKUP(B76,'Variable Units'!$B$1:$C$433,2)</f>
        <v>Dmnl</v>
      </c>
      <c r="F76" s="31" t="s">
        <v>1264</v>
      </c>
      <c r="H76" s="14" t="s">
        <v>306</v>
      </c>
    </row>
    <row r="77" spans="1:9" ht="32" x14ac:dyDescent="0.2">
      <c r="A77" s="2" t="s">
        <v>44</v>
      </c>
      <c r="B77" s="2" t="s">
        <v>190</v>
      </c>
      <c r="C77" s="2" t="s">
        <v>191</v>
      </c>
      <c r="D77" s="2" t="str">
        <f>VLOOKUP(B77,'Variable Units'!$B$1:$C$433,2)</f>
        <v>MW*hour</v>
      </c>
      <c r="E77" s="2" t="s">
        <v>522</v>
      </c>
      <c r="F77" s="31" t="s">
        <v>1264</v>
      </c>
      <c r="H77" s="3" t="s">
        <v>112</v>
      </c>
    </row>
    <row r="78" spans="1:9" ht="32" x14ac:dyDescent="0.2">
      <c r="A78" s="2" t="s">
        <v>44</v>
      </c>
      <c r="B78" s="2" t="s">
        <v>541</v>
      </c>
      <c r="C78" s="2" t="s">
        <v>542</v>
      </c>
      <c r="D78" s="2" t="str">
        <f>VLOOKUP(B78,'Variable Units'!$B$1:$C$433,2)</f>
        <v>Dmnl</v>
      </c>
      <c r="E78" s="2" t="s">
        <v>543</v>
      </c>
      <c r="F78" s="31" t="s">
        <v>1264</v>
      </c>
      <c r="H78" s="5" t="s">
        <v>114</v>
      </c>
    </row>
    <row r="79" spans="1:9" ht="64" x14ac:dyDescent="0.2">
      <c r="A79" s="2" t="s">
        <v>44</v>
      </c>
      <c r="B79" s="2" t="s">
        <v>461</v>
      </c>
      <c r="C79" s="2" t="s">
        <v>462</v>
      </c>
      <c r="D79" s="2" t="str">
        <f>VLOOKUP(B79,'Variable Units'!$B$1:$C$433,2)</f>
        <v>Dmnl</v>
      </c>
      <c r="F79" s="31" t="s">
        <v>1264</v>
      </c>
      <c r="H79" s="16" t="s">
        <v>360</v>
      </c>
      <c r="I79" s="2" t="s">
        <v>463</v>
      </c>
    </row>
    <row r="80" spans="1:9" ht="32" x14ac:dyDescent="0.2">
      <c r="A80" s="2" t="s">
        <v>44</v>
      </c>
      <c r="B80" s="2" t="s">
        <v>491</v>
      </c>
      <c r="C80" s="2" t="s">
        <v>490</v>
      </c>
      <c r="D80" s="2" t="str">
        <f>VLOOKUP(B80,'Variable Units'!$B$1:$C$433,2)</f>
        <v>Dmnl</v>
      </c>
      <c r="F80" s="31" t="s">
        <v>1264</v>
      </c>
      <c r="H80" s="5" t="s">
        <v>114</v>
      </c>
    </row>
    <row r="81" spans="1:9" ht="16" x14ac:dyDescent="0.2">
      <c r="A81" s="2" t="s">
        <v>44</v>
      </c>
      <c r="B81" s="2" t="s">
        <v>618</v>
      </c>
      <c r="C81" s="2" t="s">
        <v>619</v>
      </c>
      <c r="D81" s="2" t="str">
        <f>VLOOKUP(B81,'Variable Units'!$B$1:$C$433,2)</f>
        <v>Dmnl</v>
      </c>
      <c r="F81" s="32" t="s">
        <v>1264</v>
      </c>
      <c r="H81" s="14" t="s">
        <v>306</v>
      </c>
    </row>
    <row r="82" spans="1:9" ht="16" x14ac:dyDescent="0.2">
      <c r="A82" s="2" t="s">
        <v>44</v>
      </c>
      <c r="B82" s="2" t="s">
        <v>617</v>
      </c>
      <c r="C82" s="2" t="s">
        <v>620</v>
      </c>
      <c r="D82" s="2" t="str">
        <f>VLOOKUP(B82,'Variable Units'!$B$1:$C$433,2)</f>
        <v>Dmnl</v>
      </c>
      <c r="F82" s="31" t="s">
        <v>1264</v>
      </c>
      <c r="H82" s="5" t="s">
        <v>114</v>
      </c>
    </row>
    <row r="83" spans="1:9" ht="32" x14ac:dyDescent="0.2">
      <c r="A83" s="2" t="s">
        <v>44</v>
      </c>
      <c r="B83" s="2" t="s">
        <v>317</v>
      </c>
      <c r="C83" s="2" t="s">
        <v>318</v>
      </c>
      <c r="D83" s="2" t="str">
        <f>VLOOKUP(B83,'Variable Units'!$B$1:$C$433,2)</f>
        <v>Dmnl</v>
      </c>
      <c r="F83" s="31" t="s">
        <v>1264</v>
      </c>
      <c r="H83" s="4" t="s">
        <v>113</v>
      </c>
    </row>
    <row r="84" spans="1:9" ht="128" x14ac:dyDescent="0.2">
      <c r="A84" s="2" t="s">
        <v>44</v>
      </c>
      <c r="B84" s="2" t="s">
        <v>53</v>
      </c>
      <c r="C84" s="2" t="s">
        <v>64</v>
      </c>
      <c r="D84" s="2" t="str">
        <f>VLOOKUP(B84,'Variable Units'!$B$1:$C$433,2)</f>
        <v>Dmnl</v>
      </c>
      <c r="E84" s="2" t="s">
        <v>351</v>
      </c>
      <c r="F84" s="31" t="s">
        <v>1264</v>
      </c>
      <c r="H84" s="4" t="s">
        <v>222</v>
      </c>
    </row>
    <row r="85" spans="1:9" ht="16" x14ac:dyDescent="0.2">
      <c r="A85" s="2" t="s">
        <v>44</v>
      </c>
      <c r="B85" s="2" t="s">
        <v>354</v>
      </c>
      <c r="C85" s="2" t="s">
        <v>355</v>
      </c>
      <c r="D85" s="2" t="str">
        <f>VLOOKUP(B85,'Variable Units'!$B$1:$C$433,2)</f>
        <v>Dmnl</v>
      </c>
      <c r="F85" s="31" t="s">
        <v>1264</v>
      </c>
      <c r="H85" s="4" t="s">
        <v>113</v>
      </c>
    </row>
    <row r="86" spans="1:9" ht="16" x14ac:dyDescent="0.2">
      <c r="A86" s="2" t="s">
        <v>44</v>
      </c>
      <c r="B86" s="2" t="s">
        <v>464</v>
      </c>
      <c r="C86" s="2" t="s">
        <v>465</v>
      </c>
      <c r="D86" s="2" t="str">
        <f>VLOOKUP(B86,'Variable Units'!$B$1:$C$433,2)</f>
        <v>Dmnl</v>
      </c>
      <c r="F86" s="31" t="s">
        <v>1264</v>
      </c>
      <c r="H86" s="4" t="s">
        <v>113</v>
      </c>
    </row>
    <row r="87" spans="1:9" ht="32" x14ac:dyDescent="0.2">
      <c r="A87" s="2" t="s">
        <v>44</v>
      </c>
      <c r="B87" s="2" t="s">
        <v>572</v>
      </c>
      <c r="C87" s="2" t="s">
        <v>573</v>
      </c>
      <c r="D87" s="2" t="str">
        <f>VLOOKUP(B87,'Variable Units'!$B$1:$C$433,2)</f>
        <v>MW</v>
      </c>
      <c r="E87" s="2" t="s">
        <v>574</v>
      </c>
      <c r="F87" s="31" t="s">
        <v>1264</v>
      </c>
      <c r="H87" s="3" t="s">
        <v>112</v>
      </c>
    </row>
    <row r="88" spans="1:9" ht="48" x14ac:dyDescent="0.2">
      <c r="A88" s="2" t="s">
        <v>44</v>
      </c>
      <c r="B88" s="2" t="s">
        <v>201</v>
      </c>
      <c r="C88" s="2" t="s">
        <v>200</v>
      </c>
      <c r="D88" s="2" t="str">
        <f>VLOOKUP(B88,'Variable Units'!$B$1:$C$433,2)</f>
        <v>Dmnl</v>
      </c>
      <c r="F88" s="31" t="s">
        <v>1264</v>
      </c>
      <c r="H88" s="6" t="s">
        <v>115</v>
      </c>
      <c r="I88" s="2" t="s">
        <v>379</v>
      </c>
    </row>
    <row r="89" spans="1:9" ht="48" x14ac:dyDescent="0.2">
      <c r="A89" s="2" t="s">
        <v>44</v>
      </c>
      <c r="B89" s="2" t="s">
        <v>651</v>
      </c>
      <c r="C89" s="2" t="s">
        <v>652</v>
      </c>
      <c r="D89" s="2" t="str">
        <f>VLOOKUP(B89,'Variable Units'!$B$1:$C$433,2)</f>
        <v>Dmnl</v>
      </c>
      <c r="F89" s="31" t="s">
        <v>1264</v>
      </c>
      <c r="H89" s="6" t="s">
        <v>341</v>
      </c>
      <c r="I89" s="2" t="s">
        <v>653</v>
      </c>
    </row>
    <row r="90" spans="1:9" ht="16" x14ac:dyDescent="0.2">
      <c r="A90" s="2" t="s">
        <v>44</v>
      </c>
      <c r="B90" s="2" t="s">
        <v>54</v>
      </c>
      <c r="C90" s="2" t="s">
        <v>65</v>
      </c>
      <c r="D90" s="2" t="str">
        <f>VLOOKUP(B90,'Variable Units'!$B$1:$C$433,2)</f>
        <v>MW</v>
      </c>
      <c r="F90" s="31" t="s">
        <v>1264</v>
      </c>
      <c r="H90" s="3" t="s">
        <v>112</v>
      </c>
    </row>
    <row r="91" spans="1:9" ht="16" x14ac:dyDescent="0.2">
      <c r="A91" s="2" t="s">
        <v>44</v>
      </c>
      <c r="B91" s="2" t="s">
        <v>233</v>
      </c>
      <c r="C91" s="2" t="s">
        <v>245</v>
      </c>
      <c r="D91" s="2" t="str">
        <f>VLOOKUP(B91,'Variable Units'!$B$1:$C$433,2)</f>
        <v>MW</v>
      </c>
      <c r="F91" s="31" t="s">
        <v>1264</v>
      </c>
      <c r="H91" s="4" t="s">
        <v>113</v>
      </c>
    </row>
    <row r="92" spans="1:9" ht="48" x14ac:dyDescent="0.2">
      <c r="A92" s="2" t="s">
        <v>44</v>
      </c>
      <c r="B92" s="2" t="s">
        <v>55</v>
      </c>
      <c r="C92" s="2" t="s">
        <v>66</v>
      </c>
      <c r="D92" s="2" t="str">
        <f>VLOOKUP(B92,'Variable Units'!$B$1:$C$433,2)</f>
        <v>MW</v>
      </c>
      <c r="F92" s="31" t="s">
        <v>1264</v>
      </c>
      <c r="H92" s="6" t="s">
        <v>115</v>
      </c>
      <c r="I92" s="2" t="s">
        <v>381</v>
      </c>
    </row>
    <row r="93" spans="1:9" ht="16" x14ac:dyDescent="0.2">
      <c r="A93" s="2" t="s">
        <v>44</v>
      </c>
      <c r="B93" s="2" t="s">
        <v>213</v>
      </c>
      <c r="C93" s="2" t="s">
        <v>214</v>
      </c>
      <c r="D93" s="2" t="str">
        <f>VLOOKUP(B93,'Variable Units'!$B$1:$C$433,2)</f>
        <v>Dmnl</v>
      </c>
      <c r="F93" s="31" t="s">
        <v>1264</v>
      </c>
      <c r="H93" s="3" t="s">
        <v>112</v>
      </c>
    </row>
    <row r="94" spans="1:9" ht="16" x14ac:dyDescent="0.2">
      <c r="A94" s="2" t="s">
        <v>44</v>
      </c>
      <c r="B94" s="2" t="s">
        <v>211</v>
      </c>
      <c r="C94" s="2" t="s">
        <v>212</v>
      </c>
      <c r="D94" s="2" t="str">
        <f>VLOOKUP(B94,'Variable Units'!$B$1:$C$433,2)</f>
        <v>Dmnl</v>
      </c>
      <c r="F94" s="31" t="s">
        <v>1264</v>
      </c>
      <c r="H94" s="4" t="s">
        <v>113</v>
      </c>
    </row>
    <row r="95" spans="1:9" ht="32" x14ac:dyDescent="0.2">
      <c r="A95" s="2" t="s">
        <v>44</v>
      </c>
      <c r="B95" s="2" t="s">
        <v>240</v>
      </c>
      <c r="C95" s="2" t="s">
        <v>241</v>
      </c>
      <c r="D95" s="2" t="str">
        <f>VLOOKUP(B95,'Variable Units'!$B$1:$C$433,2)</f>
        <v>Dmnl</v>
      </c>
      <c r="E95" s="2" t="s">
        <v>242</v>
      </c>
      <c r="F95" s="31" t="s">
        <v>1264</v>
      </c>
      <c r="H95" s="5" t="s">
        <v>396</v>
      </c>
    </row>
    <row r="96" spans="1:9" ht="48" x14ac:dyDescent="0.2">
      <c r="A96" s="2" t="s">
        <v>44</v>
      </c>
      <c r="B96" s="2" t="s">
        <v>527</v>
      </c>
      <c r="C96" s="2" t="s">
        <v>528</v>
      </c>
      <c r="D96" s="2" t="str">
        <f>VLOOKUP(B96,'Variable Units'!$B$1:$C$433,2)</f>
        <v>Dmnl</v>
      </c>
      <c r="E96" s="2" t="s">
        <v>529</v>
      </c>
      <c r="F96" s="31" t="s">
        <v>1264</v>
      </c>
      <c r="H96" s="4" t="s">
        <v>113</v>
      </c>
    </row>
    <row r="97" spans="1:9" ht="16" x14ac:dyDescent="0.2">
      <c r="A97" s="2" t="s">
        <v>44</v>
      </c>
      <c r="B97" s="2" t="s">
        <v>601</v>
      </c>
      <c r="C97" s="2" t="s">
        <v>602</v>
      </c>
      <c r="D97" s="2" t="str">
        <f>VLOOKUP(B97,'Variable Units'!$B$1:$C$433,2)</f>
        <v>Dmnl</v>
      </c>
      <c r="F97" s="31" t="s">
        <v>1264</v>
      </c>
      <c r="H97" s="4" t="s">
        <v>113</v>
      </c>
    </row>
    <row r="98" spans="1:9" ht="32" x14ac:dyDescent="0.2">
      <c r="A98" s="2" t="s">
        <v>44</v>
      </c>
      <c r="B98" s="2" t="s">
        <v>216</v>
      </c>
      <c r="C98" s="2" t="s">
        <v>217</v>
      </c>
      <c r="D98" s="2" t="str">
        <f>VLOOKUP(B98,'Variable Units'!$B$1:$C$433,2)</f>
        <v>$/kWh</v>
      </c>
      <c r="E98" s="2" t="s">
        <v>221</v>
      </c>
      <c r="F98" s="31" t="s">
        <v>1263</v>
      </c>
      <c r="H98" s="12" t="s">
        <v>298</v>
      </c>
    </row>
    <row r="99" spans="1:9" ht="16" x14ac:dyDescent="0.2">
      <c r="A99" s="2" t="s">
        <v>44</v>
      </c>
      <c r="B99" s="2" t="s">
        <v>188</v>
      </c>
      <c r="C99" s="2" t="s">
        <v>189</v>
      </c>
      <c r="D99" s="2" t="str">
        <f>VLOOKUP(B99,'Variable Units'!$B$1:$C$433,2)</f>
        <v>MW</v>
      </c>
      <c r="F99" s="31" t="s">
        <v>1264</v>
      </c>
      <c r="H99" s="3" t="s">
        <v>112</v>
      </c>
    </row>
    <row r="100" spans="1:9" ht="16" x14ac:dyDescent="0.2">
      <c r="A100" s="2" t="s">
        <v>44</v>
      </c>
      <c r="B100" s="2" t="s">
        <v>56</v>
      </c>
      <c r="C100" s="2" t="s">
        <v>67</v>
      </c>
      <c r="D100" s="2" t="str">
        <f>VLOOKUP(B100,'Variable Units'!$B$1:$C$433,2)</f>
        <v>$/(MW*hour)</v>
      </c>
      <c r="F100" s="31" t="s">
        <v>1264</v>
      </c>
      <c r="H100" s="5" t="s">
        <v>114</v>
      </c>
    </row>
    <row r="101" spans="1:9" ht="65" thickBot="1" x14ac:dyDescent="0.25">
      <c r="A101" s="17" t="s">
        <v>44</v>
      </c>
      <c r="B101" s="17" t="s">
        <v>409</v>
      </c>
      <c r="C101" s="17" t="s">
        <v>410</v>
      </c>
      <c r="D101" s="17" t="str">
        <f>VLOOKUP(B101,'Variable Units'!$B$1:$C$433,2)</f>
        <v>l/(MW*hour)</v>
      </c>
      <c r="E101" s="17" t="s">
        <v>411</v>
      </c>
      <c r="F101" s="17" t="s">
        <v>1264</v>
      </c>
      <c r="G101" s="17"/>
      <c r="H101" s="21" t="s">
        <v>360</v>
      </c>
      <c r="I101" s="17" t="s">
        <v>412</v>
      </c>
    </row>
    <row r="102" spans="1:9" ht="16" x14ac:dyDescent="0.2">
      <c r="A102" s="2" t="s">
        <v>325</v>
      </c>
      <c r="B102" s="2" t="s">
        <v>329</v>
      </c>
      <c r="C102" s="2" t="s">
        <v>330</v>
      </c>
      <c r="D102" s="2" t="str">
        <f>VLOOKUP(B102,'Variable Units'!$B$1:$C$433,2)</f>
        <v>$/vehicle</v>
      </c>
      <c r="F102" s="31" t="s">
        <v>1264</v>
      </c>
      <c r="H102" s="4" t="s">
        <v>113</v>
      </c>
    </row>
    <row r="103" spans="1:9" ht="16" x14ac:dyDescent="0.2">
      <c r="A103" s="2" t="s">
        <v>325</v>
      </c>
      <c r="B103" s="2" t="s">
        <v>319</v>
      </c>
      <c r="C103" s="2" t="s">
        <v>320</v>
      </c>
      <c r="D103" s="2" t="str">
        <f>VLOOKUP(B103,'Variable Units'!$B$1:$C$433,2)</f>
        <v>metric tons CO2e</v>
      </c>
      <c r="F103" s="31" t="s">
        <v>1264</v>
      </c>
      <c r="H103" s="4" t="s">
        <v>113</v>
      </c>
    </row>
    <row r="104" spans="1:9" ht="16" x14ac:dyDescent="0.2">
      <c r="A104" s="2" t="s">
        <v>325</v>
      </c>
      <c r="B104" s="2" t="s">
        <v>323</v>
      </c>
      <c r="C104" s="2" t="s">
        <v>324</v>
      </c>
      <c r="D104" s="2" t="str">
        <f>VLOOKUP(B104,'Variable Units'!$B$1:$C$433,2)</f>
        <v>MW*hr</v>
      </c>
      <c r="F104" s="31" t="s">
        <v>1264</v>
      </c>
      <c r="H104" s="4" t="s">
        <v>113</v>
      </c>
    </row>
    <row r="105" spans="1:9" ht="16" x14ac:dyDescent="0.2">
      <c r="A105" s="2" t="s">
        <v>325</v>
      </c>
      <c r="B105" s="2" t="s">
        <v>321</v>
      </c>
      <c r="C105" s="2" t="s">
        <v>322</v>
      </c>
      <c r="D105" s="2" t="str">
        <f>VLOOKUP(B105,'Variable Units'!$B$1:$C$433,2)</f>
        <v>MW</v>
      </c>
      <c r="F105" s="31" t="s">
        <v>1264</v>
      </c>
      <c r="H105" s="4" t="s">
        <v>113</v>
      </c>
    </row>
    <row r="106" spans="1:9" ht="16" x14ac:dyDescent="0.2">
      <c r="A106" s="2" t="s">
        <v>325</v>
      </c>
      <c r="B106" s="2" t="s">
        <v>327</v>
      </c>
      <c r="C106" s="2" t="s">
        <v>328</v>
      </c>
      <c r="D106" s="2" t="str">
        <f>VLOOKUP(B106,'Variable Units'!$B$1:$C$433,2)</f>
        <v>hours</v>
      </c>
      <c r="F106" s="2" t="s">
        <v>1264</v>
      </c>
      <c r="H106" s="4" t="s">
        <v>113</v>
      </c>
    </row>
    <row r="107" spans="1:9" ht="32" x14ac:dyDescent="0.2">
      <c r="A107" s="2" t="s">
        <v>325</v>
      </c>
      <c r="B107" s="2" t="s">
        <v>493</v>
      </c>
      <c r="C107" s="2" t="s">
        <v>494</v>
      </c>
      <c r="D107" s="2" t="str">
        <f>VLOOKUP(B107,'Variable Units'!$B$1:$C$433,2)</f>
        <v>Dmnl</v>
      </c>
      <c r="F107" s="31" t="s">
        <v>1264</v>
      </c>
      <c r="H107" s="5" t="s">
        <v>114</v>
      </c>
    </row>
    <row r="108" spans="1:9" ht="16" x14ac:dyDescent="0.2">
      <c r="A108" s="2" t="s">
        <v>325</v>
      </c>
      <c r="B108" s="2" t="s">
        <v>208</v>
      </c>
      <c r="C108" s="2" t="s">
        <v>207</v>
      </c>
      <c r="D108" s="2" t="str">
        <f>VLOOKUP(B108,'Variable Units'!$B$1:$C$433,2)</f>
        <v>Dmnl</v>
      </c>
      <c r="F108" s="31" t="s">
        <v>1264</v>
      </c>
      <c r="H108" s="4" t="s">
        <v>113</v>
      </c>
    </row>
    <row r="109" spans="1:9" ht="16" x14ac:dyDescent="0.2">
      <c r="A109" s="2" t="s">
        <v>325</v>
      </c>
      <c r="B109" s="2" t="s">
        <v>209</v>
      </c>
      <c r="C109" s="2" t="s">
        <v>210</v>
      </c>
      <c r="D109" s="2" t="str">
        <f>VLOOKUP(B109,'Variable Units'!$B$1:$C$433,2)</f>
        <v>Dmnl</v>
      </c>
      <c r="F109" s="31" t="s">
        <v>1264</v>
      </c>
      <c r="H109" s="4" t="s">
        <v>113</v>
      </c>
    </row>
    <row r="110" spans="1:9" ht="33" thickBot="1" x14ac:dyDescent="0.25">
      <c r="A110" s="17" t="s">
        <v>325</v>
      </c>
      <c r="B110" s="17" t="s">
        <v>225</v>
      </c>
      <c r="C110" s="17" t="s">
        <v>226</v>
      </c>
      <c r="D110" s="17" t="str">
        <f>VLOOKUP(B110,'Variable Units'!$B$1:$C$433,2)</f>
        <v>Dmnl</v>
      </c>
      <c r="E110" s="17"/>
      <c r="F110" s="17" t="s">
        <v>1264</v>
      </c>
      <c r="G110" s="17"/>
      <c r="H110" s="20" t="s">
        <v>113</v>
      </c>
      <c r="I110" s="17"/>
    </row>
    <row r="111" spans="1:9" ht="16" x14ac:dyDescent="0.2">
      <c r="A111" s="2" t="s">
        <v>68</v>
      </c>
      <c r="B111" s="2" t="s">
        <v>553</v>
      </c>
      <c r="C111" s="2" t="s">
        <v>554</v>
      </c>
      <c r="D111" s="2" t="str">
        <f>VLOOKUP(B111,'Variable Units'!$B$1:$C$433,2)</f>
        <v>$/metric ton CO2e</v>
      </c>
      <c r="F111" s="31" t="s">
        <v>1264</v>
      </c>
      <c r="H111" s="3" t="s">
        <v>112</v>
      </c>
    </row>
    <row r="112" spans="1:9" ht="16" x14ac:dyDescent="0.2">
      <c r="A112" s="2" t="s">
        <v>68</v>
      </c>
      <c r="B112" s="2" t="s">
        <v>555</v>
      </c>
      <c r="C112" s="2" t="s">
        <v>556</v>
      </c>
      <c r="D112" s="2" t="str">
        <f>VLOOKUP(B112,'Variable Units'!$B$1:$C$433,2)</f>
        <v>$/BTU</v>
      </c>
      <c r="E112" s="2" t="s">
        <v>557</v>
      </c>
      <c r="F112" s="31" t="s">
        <v>1264</v>
      </c>
      <c r="H112" s="3" t="s">
        <v>112</v>
      </c>
    </row>
    <row r="113" spans="1:9" ht="16" x14ac:dyDescent="0.2">
      <c r="A113" s="2" t="s">
        <v>68</v>
      </c>
      <c r="B113" s="2" t="s">
        <v>442</v>
      </c>
      <c r="C113" s="2" t="s">
        <v>443</v>
      </c>
      <c r="D113" s="2" t="str">
        <f>VLOOKUP(B113,'Variable Units'!$B$1:$C$433,2)</f>
        <v>BTU</v>
      </c>
      <c r="F113" s="31" t="s">
        <v>1264</v>
      </c>
      <c r="H113" s="3" t="s">
        <v>112</v>
      </c>
    </row>
    <row r="114" spans="1:9" ht="48" x14ac:dyDescent="0.2">
      <c r="A114" s="2" t="s">
        <v>68</v>
      </c>
      <c r="B114" s="2" t="s">
        <v>69</v>
      </c>
      <c r="C114" s="2" t="s">
        <v>72</v>
      </c>
      <c r="D114" s="2" t="str">
        <f>VLOOKUP(B114,'Variable Units'!$B$1:$C$433,2)</f>
        <v>$/(MW*hour)</v>
      </c>
      <c r="E114" s="2" t="s">
        <v>316</v>
      </c>
      <c r="F114" s="31" t="s">
        <v>1264</v>
      </c>
      <c r="H114" s="3" t="s">
        <v>112</v>
      </c>
    </row>
    <row r="115" spans="1:9" ht="16" x14ac:dyDescent="0.2">
      <c r="A115" s="2" t="s">
        <v>68</v>
      </c>
      <c r="B115" s="2" t="s">
        <v>370</v>
      </c>
      <c r="C115" s="2" t="s">
        <v>371</v>
      </c>
      <c r="D115" s="2" t="str">
        <f>VLOOKUP(B115,'Variable Units'!$B$1:$C$433,2)</f>
        <v>Dmnl</v>
      </c>
      <c r="F115" s="31" t="s">
        <v>1264</v>
      </c>
      <c r="H115" s="5" t="s">
        <v>114</v>
      </c>
    </row>
    <row r="116" spans="1:9" ht="16" x14ac:dyDescent="0.2">
      <c r="A116" s="2" t="s">
        <v>68</v>
      </c>
      <c r="B116" s="2" t="s">
        <v>641</v>
      </c>
      <c r="C116" s="2" t="s">
        <v>642</v>
      </c>
      <c r="D116" s="2" t="str">
        <f>VLOOKUP(B116,'Variable Units'!$B$1:$C$433,2)</f>
        <v>Dmnl</v>
      </c>
      <c r="F116" s="31" t="s">
        <v>1264</v>
      </c>
      <c r="H116" s="3" t="s">
        <v>112</v>
      </c>
    </row>
    <row r="117" spans="1:9" ht="16" x14ac:dyDescent="0.2">
      <c r="A117" s="2" t="s">
        <v>68</v>
      </c>
      <c r="B117" s="2" t="s">
        <v>621</v>
      </c>
      <c r="C117" s="2" t="s">
        <v>622</v>
      </c>
      <c r="D117" s="2" t="str">
        <f>VLOOKUP(B117,'Variable Units'!$B$1:$C$433,2)</f>
        <v>Dmnl</v>
      </c>
      <c r="F117" s="31" t="s">
        <v>1264</v>
      </c>
      <c r="G117" s="2" t="s">
        <v>623</v>
      </c>
      <c r="H117" s="5" t="s">
        <v>114</v>
      </c>
    </row>
    <row r="118" spans="1:9" ht="16" x14ac:dyDescent="0.2">
      <c r="A118" s="2" t="s">
        <v>68</v>
      </c>
      <c r="B118" s="2" t="s">
        <v>70</v>
      </c>
      <c r="C118" s="2" t="s">
        <v>73</v>
      </c>
      <c r="D118" s="2" t="str">
        <f>VLOOKUP(B118,'Variable Units'!$B$1:$C$433,2)</f>
        <v>g CO2e/g pollutant</v>
      </c>
      <c r="F118" s="31" t="s">
        <v>1264</v>
      </c>
      <c r="H118" s="6" t="s">
        <v>155</v>
      </c>
      <c r="I118" s="2" t="s">
        <v>395</v>
      </c>
    </row>
    <row r="119" spans="1:9" ht="16" x14ac:dyDescent="0.2">
      <c r="A119" s="2" t="s">
        <v>68</v>
      </c>
      <c r="B119" s="2" t="s">
        <v>368</v>
      </c>
      <c r="C119" s="2" t="s">
        <v>369</v>
      </c>
      <c r="D119" s="2" t="str">
        <f>VLOOKUP(B119,'Variable Units'!$B$1:$C$433,2)</f>
        <v>$/BTU</v>
      </c>
      <c r="F119" s="31" t="s">
        <v>1264</v>
      </c>
      <c r="H119" s="5" t="s">
        <v>114</v>
      </c>
    </row>
    <row r="120" spans="1:9" ht="32" x14ac:dyDescent="0.2">
      <c r="A120" s="2" t="s">
        <v>68</v>
      </c>
      <c r="B120" s="2" t="s">
        <v>452</v>
      </c>
      <c r="C120" s="2" t="s">
        <v>455</v>
      </c>
      <c r="D120" s="2" t="str">
        <f>VLOOKUP(B120,'Variable Units'!$B$1:$C$433,2)</f>
        <v>Dmnl</v>
      </c>
      <c r="F120" s="31" t="s">
        <v>1264</v>
      </c>
      <c r="H120" s="16" t="s">
        <v>360</v>
      </c>
      <c r="I120" s="2" t="s">
        <v>458</v>
      </c>
    </row>
    <row r="121" spans="1:9" ht="32" x14ac:dyDescent="0.2">
      <c r="A121" s="2" t="s">
        <v>68</v>
      </c>
      <c r="B121" s="2" t="s">
        <v>453</v>
      </c>
      <c r="C121" s="2" t="s">
        <v>456</v>
      </c>
      <c r="D121" s="2" t="str">
        <f>VLOOKUP(B121,'Variable Units'!$B$1:$C$433,2)</f>
        <v>Dmnl</v>
      </c>
      <c r="F121" s="31" t="s">
        <v>1264</v>
      </c>
      <c r="H121" s="16" t="s">
        <v>360</v>
      </c>
      <c r="I121" s="2" t="s">
        <v>459</v>
      </c>
    </row>
    <row r="122" spans="1:9" ht="32" x14ac:dyDescent="0.2">
      <c r="A122" s="2" t="s">
        <v>68</v>
      </c>
      <c r="B122" s="2" t="s">
        <v>454</v>
      </c>
      <c r="C122" s="2" t="s">
        <v>457</v>
      </c>
      <c r="D122" s="2" t="str">
        <f>VLOOKUP(B122,'Variable Units'!$B$1:$C$433,2)</f>
        <v>Dmnl</v>
      </c>
      <c r="F122" s="31" t="s">
        <v>1264</v>
      </c>
      <c r="H122" s="16" t="s">
        <v>360</v>
      </c>
      <c r="I122" s="2" t="s">
        <v>460</v>
      </c>
    </row>
    <row r="123" spans="1:9" ht="48" x14ac:dyDescent="0.2">
      <c r="A123" s="2" t="s">
        <v>68</v>
      </c>
      <c r="B123" s="2" t="s">
        <v>71</v>
      </c>
      <c r="C123" s="2" t="s">
        <v>74</v>
      </c>
      <c r="D123" s="2" t="str">
        <f>VLOOKUP(B123,'Variable Units'!$B$1:$C$433,2)</f>
        <v>g pollutant/BTU</v>
      </c>
      <c r="E123" s="2" t="s">
        <v>75</v>
      </c>
      <c r="F123" s="31" t="s">
        <v>1264</v>
      </c>
      <c r="H123" s="3" t="s">
        <v>112</v>
      </c>
    </row>
    <row r="124" spans="1:9" ht="64" x14ac:dyDescent="0.2">
      <c r="A124" s="2" t="s">
        <v>68</v>
      </c>
      <c r="B124" s="2" t="s">
        <v>438</v>
      </c>
      <c r="C124" s="2" t="s">
        <v>398</v>
      </c>
      <c r="D124" s="2" t="str">
        <f>VLOOKUP(B124,'Variable Units'!$B$1:$C$433,2)</f>
        <v>Dmnl</v>
      </c>
      <c r="E124" s="2" t="s">
        <v>399</v>
      </c>
      <c r="F124" s="31" t="s">
        <v>1264</v>
      </c>
      <c r="H124" s="4" t="s">
        <v>113</v>
      </c>
    </row>
    <row r="125" spans="1:9" ht="16" x14ac:dyDescent="0.2">
      <c r="A125" s="2" t="s">
        <v>68</v>
      </c>
      <c r="B125" s="2" t="s">
        <v>450</v>
      </c>
      <c r="C125" s="2" t="s">
        <v>451</v>
      </c>
      <c r="D125" s="2" t="str">
        <f>VLOOKUP(B125,'Variable Units'!$B$1:$C$433,2)</f>
        <v>Dmnl</v>
      </c>
      <c r="F125" s="31" t="s">
        <v>1264</v>
      </c>
      <c r="H125" s="3" t="s">
        <v>112</v>
      </c>
    </row>
    <row r="126" spans="1:9" ht="45" customHeight="1" thickBot="1" x14ac:dyDescent="0.25">
      <c r="A126" s="2" t="s">
        <v>68</v>
      </c>
      <c r="B126" s="2" t="s">
        <v>516</v>
      </c>
      <c r="C126" s="2" t="s">
        <v>517</v>
      </c>
      <c r="D126" s="2" t="str">
        <f>VLOOKUP(B126,'Variable Units'!$B$1:$C$433,2)</f>
        <v>BTU</v>
      </c>
      <c r="F126" s="31" t="s">
        <v>1264</v>
      </c>
      <c r="H126" s="22" t="s">
        <v>155</v>
      </c>
      <c r="I126" s="2" t="s">
        <v>415</v>
      </c>
    </row>
    <row r="127" spans="1:9" ht="33" thickBot="1" x14ac:dyDescent="0.25">
      <c r="A127" s="24" t="s">
        <v>471</v>
      </c>
      <c r="B127" s="24" t="s">
        <v>473</v>
      </c>
      <c r="C127" s="24" t="s">
        <v>474</v>
      </c>
      <c r="D127" s="24" t="str">
        <f>VLOOKUP(B127,'Variable Units'!$B$1:$C$433,2)</f>
        <v>metric tons CO2e</v>
      </c>
      <c r="E127" s="24" t="s">
        <v>475</v>
      </c>
      <c r="F127" s="31" t="s">
        <v>1264</v>
      </c>
      <c r="G127" s="24"/>
      <c r="H127" s="19" t="s">
        <v>112</v>
      </c>
      <c r="I127" s="24"/>
    </row>
    <row r="128" spans="1:9" ht="16" x14ac:dyDescent="0.2">
      <c r="A128" s="2" t="s">
        <v>419</v>
      </c>
      <c r="B128" s="2" t="s">
        <v>421</v>
      </c>
      <c r="C128" s="2" t="s">
        <v>428</v>
      </c>
      <c r="D128" s="2" t="str">
        <f>VLOOKUP(B128,'Variable Units'!$B$1:$C$433,2)</f>
        <v>Dmnl</v>
      </c>
      <c r="F128" s="31" t="s">
        <v>1264</v>
      </c>
      <c r="H128" s="5" t="s">
        <v>114</v>
      </c>
    </row>
    <row r="129" spans="1:9" ht="16" x14ac:dyDescent="0.2">
      <c r="A129" s="2" t="s">
        <v>419</v>
      </c>
      <c r="B129" s="2" t="s">
        <v>422</v>
      </c>
      <c r="C129" s="2" t="s">
        <v>429</v>
      </c>
      <c r="D129" s="2" t="str">
        <f>VLOOKUP(B129,'Variable Units'!$B$1:$C$433,2)</f>
        <v>BTU/MW</v>
      </c>
      <c r="F129" s="31" t="s">
        <v>1264</v>
      </c>
      <c r="H129" s="4" t="s">
        <v>113</v>
      </c>
    </row>
    <row r="130" spans="1:9" ht="16" x14ac:dyDescent="0.2">
      <c r="A130" s="2" t="s">
        <v>419</v>
      </c>
      <c r="B130" s="2" t="s">
        <v>423</v>
      </c>
      <c r="C130" s="2" t="s">
        <v>430</v>
      </c>
      <c r="D130" s="2" t="str">
        <f>VLOOKUP(B130,'Variable Units'!$B$1:$C$433,2)</f>
        <v>Dmnl</v>
      </c>
      <c r="F130" s="31" t="s">
        <v>1264</v>
      </c>
      <c r="H130" s="4" t="s">
        <v>113</v>
      </c>
    </row>
    <row r="131" spans="1:9" ht="32" x14ac:dyDescent="0.2">
      <c r="A131" s="2" t="s">
        <v>419</v>
      </c>
      <c r="B131" s="2" t="s">
        <v>424</v>
      </c>
      <c r="C131" s="2" t="s">
        <v>431</v>
      </c>
      <c r="D131" s="2" t="str">
        <f>VLOOKUP(B131,'Variable Units'!$B$1:$C$433,2)</f>
        <v>$/BTU</v>
      </c>
      <c r="E131" s="2" t="s">
        <v>435</v>
      </c>
      <c r="F131" s="31" t="s">
        <v>1264</v>
      </c>
      <c r="H131" s="4" t="s">
        <v>113</v>
      </c>
    </row>
    <row r="132" spans="1:9" ht="16" x14ac:dyDescent="0.2">
      <c r="A132" s="2" t="s">
        <v>419</v>
      </c>
      <c r="B132" s="2" t="s">
        <v>425</v>
      </c>
      <c r="C132" s="2" t="s">
        <v>432</v>
      </c>
      <c r="D132" s="2" t="str">
        <f>VLOOKUP(B132,'Variable Units'!$B$1:$C$433,2)</f>
        <v>Dmnl</v>
      </c>
      <c r="F132" s="31" t="s">
        <v>1264</v>
      </c>
      <c r="H132" s="4" t="s">
        <v>113</v>
      </c>
    </row>
    <row r="133" spans="1:9" ht="16" x14ac:dyDescent="0.2">
      <c r="A133" s="2" t="s">
        <v>419</v>
      </c>
      <c r="B133" s="2" t="s">
        <v>426</v>
      </c>
      <c r="C133" s="2" t="s">
        <v>433</v>
      </c>
      <c r="D133" s="2" t="str">
        <f>VLOOKUP(B133,'Variable Units'!$B$1:$C$433,2)</f>
        <v>Dmnl</v>
      </c>
      <c r="F133" s="31" t="s">
        <v>1264</v>
      </c>
      <c r="H133" s="6" t="s">
        <v>155</v>
      </c>
      <c r="I133" s="2" t="s">
        <v>436</v>
      </c>
    </row>
    <row r="134" spans="1:9" ht="32" x14ac:dyDescent="0.2">
      <c r="A134" s="2" t="s">
        <v>419</v>
      </c>
      <c r="B134" s="2" t="s">
        <v>427</v>
      </c>
      <c r="C134" s="2" t="s">
        <v>434</v>
      </c>
      <c r="D134" s="2" t="str">
        <f>VLOOKUP(B134,'Variable Units'!$B$1:$C$433,2)</f>
        <v>Dmnl</v>
      </c>
      <c r="F134" s="31" t="s">
        <v>1264</v>
      </c>
      <c r="H134" s="6" t="s">
        <v>155</v>
      </c>
      <c r="I134" s="2" t="s">
        <v>437</v>
      </c>
    </row>
    <row r="135" spans="1:9" ht="33" thickBot="1" x14ac:dyDescent="0.25">
      <c r="A135" s="17" t="s">
        <v>419</v>
      </c>
      <c r="B135" s="17" t="s">
        <v>585</v>
      </c>
      <c r="C135" s="17" t="s">
        <v>586</v>
      </c>
      <c r="D135" s="17" t="str">
        <f>VLOOKUP(B135,'Variable Units'!$B$1:$C$433,2)</f>
        <v>Dmnl</v>
      </c>
      <c r="E135" s="17"/>
      <c r="F135" s="31" t="s">
        <v>1264</v>
      </c>
      <c r="G135" s="17"/>
      <c r="H135" s="20" t="s">
        <v>113</v>
      </c>
      <c r="I135" s="17"/>
    </row>
    <row r="136" spans="1:9" ht="16" x14ac:dyDescent="0.2">
      <c r="A136" s="2" t="s">
        <v>76</v>
      </c>
      <c r="B136" s="2" t="s">
        <v>243</v>
      </c>
      <c r="C136" s="2" t="s">
        <v>244</v>
      </c>
      <c r="D136" s="2" t="str">
        <f>VLOOKUP(B136,'Variable Units'!$B$1:$C$433,2)</f>
        <v>BTU</v>
      </c>
      <c r="F136" s="31" t="s">
        <v>1264</v>
      </c>
      <c r="H136" s="12" t="s">
        <v>298</v>
      </c>
    </row>
    <row r="137" spans="1:9" ht="32" x14ac:dyDescent="0.2">
      <c r="A137" s="2" t="s">
        <v>76</v>
      </c>
      <c r="B137" s="2" t="s">
        <v>610</v>
      </c>
      <c r="C137" s="2" t="s">
        <v>611</v>
      </c>
      <c r="D137" s="2" t="str">
        <f>VLOOKUP(B137,'Variable Units'!$B$1:$C$433,2)</f>
        <v>Dmnl</v>
      </c>
      <c r="E137" s="2" t="s">
        <v>612</v>
      </c>
      <c r="F137" s="31" t="s">
        <v>1264</v>
      </c>
      <c r="H137" s="14" t="s">
        <v>467</v>
      </c>
    </row>
    <row r="138" spans="1:9" ht="32" x14ac:dyDescent="0.2">
      <c r="A138" s="2" t="s">
        <v>76</v>
      </c>
      <c r="B138" s="2" t="s">
        <v>234</v>
      </c>
      <c r="C138" s="2" t="s">
        <v>235</v>
      </c>
      <c r="D138" s="2" t="str">
        <f>VLOOKUP(B138,'Variable Units'!$B$1:$C$433,2)</f>
        <v>Dmnl</v>
      </c>
      <c r="F138" s="31" t="s">
        <v>1264</v>
      </c>
      <c r="G138" s="2" t="s">
        <v>243</v>
      </c>
      <c r="H138" s="16" t="s">
        <v>360</v>
      </c>
      <c r="I138" s="2" t="s">
        <v>397</v>
      </c>
    </row>
    <row r="139" spans="1:9" ht="16" x14ac:dyDescent="0.2">
      <c r="A139" s="2" t="s">
        <v>76</v>
      </c>
      <c r="B139" s="2" t="s">
        <v>384</v>
      </c>
      <c r="C139" s="2" t="s">
        <v>385</v>
      </c>
      <c r="D139" s="2" t="str">
        <f>VLOOKUP(B139,'Variable Units'!$B$1:$C$433,2)</f>
        <v>Dmnl</v>
      </c>
      <c r="F139" s="31" t="s">
        <v>1264</v>
      </c>
      <c r="H139" s="5" t="s">
        <v>114</v>
      </c>
    </row>
    <row r="140" spans="1:9" ht="32" x14ac:dyDescent="0.2">
      <c r="A140" s="2" t="s">
        <v>76</v>
      </c>
      <c r="B140" s="2" t="s">
        <v>589</v>
      </c>
      <c r="C140" s="2" t="s">
        <v>590</v>
      </c>
      <c r="D140" s="2" t="str">
        <f>VLOOKUP(B140,'Variable Units'!$B$1:$C$433,2)</f>
        <v>years</v>
      </c>
      <c r="F140" s="31" t="s">
        <v>1264</v>
      </c>
      <c r="H140" s="5" t="s">
        <v>114</v>
      </c>
    </row>
    <row r="141" spans="1:9" ht="32" x14ac:dyDescent="0.2">
      <c r="A141" s="2" t="s">
        <v>76</v>
      </c>
      <c r="B141" s="2" t="s">
        <v>77</v>
      </c>
      <c r="C141" s="2" t="s">
        <v>80</v>
      </c>
      <c r="D141" s="2" t="str">
        <f>VLOOKUP(B141,'Variable Units'!$B$1:$C$433,2)</f>
        <v>$/BTU</v>
      </c>
      <c r="F141" s="31" t="s">
        <v>1264</v>
      </c>
      <c r="H141" s="4" t="s">
        <v>113</v>
      </c>
    </row>
    <row r="142" spans="1:9" ht="16" x14ac:dyDescent="0.2">
      <c r="A142" s="2" t="s">
        <v>76</v>
      </c>
      <c r="B142" s="2" t="s">
        <v>583</v>
      </c>
      <c r="C142" s="2" t="s">
        <v>584</v>
      </c>
      <c r="D142" s="2" t="str">
        <f>VLOOKUP(B142,'Variable Units'!$B$1:$C$433,2)</f>
        <v>Dmnl</v>
      </c>
      <c r="F142" s="31" t="s">
        <v>1264</v>
      </c>
      <c r="H142" s="5" t="s">
        <v>114</v>
      </c>
    </row>
    <row r="143" spans="1:9" ht="16" x14ac:dyDescent="0.2">
      <c r="A143" s="2" t="s">
        <v>76</v>
      </c>
      <c r="B143" s="2" t="s">
        <v>78</v>
      </c>
      <c r="C143" s="2" t="s">
        <v>81</v>
      </c>
      <c r="D143" s="2" t="str">
        <f>VLOOKUP(B143,'Variable Units'!$B$1:$C$433,2)</f>
        <v>Dmnl</v>
      </c>
      <c r="F143" s="31" t="s">
        <v>1264</v>
      </c>
      <c r="H143" s="16" t="s">
        <v>360</v>
      </c>
      <c r="I143" s="2" t="s">
        <v>407</v>
      </c>
    </row>
    <row r="144" spans="1:9" ht="48" x14ac:dyDescent="0.2">
      <c r="A144" s="2" t="s">
        <v>76</v>
      </c>
      <c r="B144" s="2" t="s">
        <v>607</v>
      </c>
      <c r="C144" s="2" t="s">
        <v>608</v>
      </c>
      <c r="D144" s="2" t="str">
        <f>VLOOKUP(B144,'Variable Units'!$B$1:$C$433,2)</f>
        <v>Dmnl</v>
      </c>
      <c r="F144" s="31" t="s">
        <v>1264</v>
      </c>
      <c r="H144" s="6" t="s">
        <v>115</v>
      </c>
      <c r="I144" s="2" t="s">
        <v>609</v>
      </c>
    </row>
    <row r="145" spans="1:9" ht="16" x14ac:dyDescent="0.2">
      <c r="A145" s="2" t="s">
        <v>76</v>
      </c>
      <c r="B145" s="2" t="s">
        <v>236</v>
      </c>
      <c r="C145" s="2" t="s">
        <v>237</v>
      </c>
      <c r="D145" s="2" t="str">
        <f>VLOOKUP(B145,'Variable Units'!$B$1:$C$433,2)</f>
        <v>BTU/g pollutant</v>
      </c>
      <c r="F145" s="31" t="s">
        <v>1264</v>
      </c>
      <c r="H145" s="4" t="s">
        <v>113</v>
      </c>
    </row>
    <row r="146" spans="1:9" ht="32" x14ac:dyDescent="0.2">
      <c r="A146" s="2" t="s">
        <v>76</v>
      </c>
      <c r="B146" s="2" t="s">
        <v>79</v>
      </c>
      <c r="C146" s="2" t="s">
        <v>82</v>
      </c>
      <c r="D146" s="2" t="str">
        <f>VLOOKUP(B146,'Variable Units'!$B$1:$C$433,2)</f>
        <v>g CO2e</v>
      </c>
      <c r="E146" s="2" t="s">
        <v>466</v>
      </c>
      <c r="F146" s="31" t="s">
        <v>1264</v>
      </c>
      <c r="H146" s="14" t="s">
        <v>467</v>
      </c>
    </row>
    <row r="147" spans="1:9" ht="16" x14ac:dyDescent="0.2">
      <c r="A147" s="2" t="s">
        <v>76</v>
      </c>
      <c r="B147" s="2" t="s">
        <v>227</v>
      </c>
      <c r="C147" s="2" t="s">
        <v>228</v>
      </c>
      <c r="D147" s="2" t="str">
        <f>VLOOKUP(B147,'Variable Units'!$B$1:$C$433,2)</f>
        <v>Dmnl</v>
      </c>
      <c r="F147" s="31" t="s">
        <v>1264</v>
      </c>
      <c r="H147" s="4" t="s">
        <v>113</v>
      </c>
    </row>
    <row r="148" spans="1:9" ht="32" x14ac:dyDescent="0.2">
      <c r="A148" s="2" t="s">
        <v>76</v>
      </c>
      <c r="B148" s="2" t="s">
        <v>331</v>
      </c>
      <c r="C148" s="2" t="s">
        <v>334</v>
      </c>
      <c r="D148" s="2" t="str">
        <f>VLOOKUP(B148,'Variable Units'!$B$1:$C$433,2)</f>
        <v>Dmnl</v>
      </c>
      <c r="F148" s="31" t="s">
        <v>1264</v>
      </c>
      <c r="H148" s="5" t="s">
        <v>114</v>
      </c>
    </row>
    <row r="149" spans="1:9" ht="32" x14ac:dyDescent="0.2">
      <c r="A149" s="2" t="s">
        <v>76</v>
      </c>
      <c r="B149" s="2" t="s">
        <v>332</v>
      </c>
      <c r="C149" s="2" t="s">
        <v>335</v>
      </c>
      <c r="D149" s="2" t="str">
        <f>VLOOKUP(B149,'Variable Units'!$B$1:$C$433,2)</f>
        <v>Dmnl</v>
      </c>
      <c r="F149" s="31" t="s">
        <v>1264</v>
      </c>
      <c r="H149" s="5" t="s">
        <v>114</v>
      </c>
    </row>
    <row r="150" spans="1:9" ht="32" x14ac:dyDescent="0.2">
      <c r="A150" s="2" t="s">
        <v>76</v>
      </c>
      <c r="B150" s="2" t="s">
        <v>333</v>
      </c>
      <c r="C150" s="2" t="s">
        <v>336</v>
      </c>
      <c r="D150" s="2" t="str">
        <f>VLOOKUP(B150,'Variable Units'!$B$1:$C$433,2)</f>
        <v>Dmnl</v>
      </c>
      <c r="F150" s="31" t="s">
        <v>1264</v>
      </c>
      <c r="H150" s="4" t="s">
        <v>113</v>
      </c>
    </row>
    <row r="151" spans="1:9" ht="16" x14ac:dyDescent="0.2">
      <c r="A151" s="2" t="s">
        <v>76</v>
      </c>
      <c r="B151" s="2" t="s">
        <v>560</v>
      </c>
      <c r="C151" s="2" t="s">
        <v>559</v>
      </c>
      <c r="D151" s="2" t="str">
        <f>VLOOKUP(B151,'Variable Units'!$B$1:$C$433,2)</f>
        <v>Dmnl</v>
      </c>
      <c r="F151" s="31" t="s">
        <v>1264</v>
      </c>
      <c r="H151" s="4" t="s">
        <v>113</v>
      </c>
    </row>
    <row r="152" spans="1:9" ht="16" x14ac:dyDescent="0.2">
      <c r="A152" s="2" t="s">
        <v>76</v>
      </c>
      <c r="B152" s="2" t="s">
        <v>579</v>
      </c>
      <c r="C152" s="2" t="s">
        <v>580</v>
      </c>
      <c r="D152" s="2" t="str">
        <f>VLOOKUP(B152,'Variable Units'!$B$1:$C$433,2)</f>
        <v>Dmnl</v>
      </c>
      <c r="F152" s="31" t="s">
        <v>1264</v>
      </c>
      <c r="H152" s="4" t="s">
        <v>113</v>
      </c>
    </row>
    <row r="153" spans="1:9" ht="33" thickBot="1" x14ac:dyDescent="0.25">
      <c r="A153" s="17" t="s">
        <v>76</v>
      </c>
      <c r="B153" s="17" t="s">
        <v>581</v>
      </c>
      <c r="C153" s="17" t="s">
        <v>582</v>
      </c>
      <c r="D153" s="17" t="str">
        <f>VLOOKUP(B153,'Variable Units'!$B$1:$C$433,2)</f>
        <v>Dmnl</v>
      </c>
      <c r="E153" s="17"/>
      <c r="F153" s="31" t="s">
        <v>1264</v>
      </c>
      <c r="G153" s="17"/>
      <c r="H153" s="20" t="s">
        <v>113</v>
      </c>
      <c r="I153" s="17"/>
    </row>
    <row r="154" spans="1:9" ht="16" x14ac:dyDescent="0.2">
      <c r="A154" s="2" t="s">
        <v>495</v>
      </c>
      <c r="B154" s="2" t="s">
        <v>637</v>
      </c>
      <c r="C154" s="2" t="s">
        <v>638</v>
      </c>
      <c r="D154" s="2" t="str">
        <f>VLOOKUP(B154,'Variable Units'!$B$1:$C$433,2)</f>
        <v>Dmnl</v>
      </c>
      <c r="F154" s="31" t="s">
        <v>1264</v>
      </c>
      <c r="H154" s="5" t="s">
        <v>114</v>
      </c>
    </row>
    <row r="155" spans="1:9" ht="16" x14ac:dyDescent="0.2">
      <c r="A155" s="2" t="s">
        <v>495</v>
      </c>
      <c r="B155" s="2" t="s">
        <v>503</v>
      </c>
      <c r="C155" s="2" t="s">
        <v>504</v>
      </c>
      <c r="D155" s="2" t="str">
        <f>VLOOKUP(B155,'Variable Units'!$B$1:$C$433,2)</f>
        <v>jobs</v>
      </c>
      <c r="F155" s="31" t="s">
        <v>1264</v>
      </c>
      <c r="H155" s="3" t="s">
        <v>112</v>
      </c>
    </row>
    <row r="156" spans="1:9" ht="16" x14ac:dyDescent="0.2">
      <c r="A156" s="2" t="s">
        <v>495</v>
      </c>
      <c r="B156" s="2" t="s">
        <v>505</v>
      </c>
      <c r="C156" s="2" t="s">
        <v>506</v>
      </c>
      <c r="D156" s="2" t="str">
        <f>VLOOKUP(B156,'Variable Units'!$B$1:$C$433,2)</f>
        <v>$</v>
      </c>
      <c r="F156" s="31" t="s">
        <v>1264</v>
      </c>
      <c r="H156" s="3" t="s">
        <v>112</v>
      </c>
    </row>
    <row r="157" spans="1:9" ht="16" x14ac:dyDescent="0.2">
      <c r="A157" s="2" t="s">
        <v>495</v>
      </c>
      <c r="B157" s="2" t="s">
        <v>468</v>
      </c>
      <c r="C157" s="2" t="s">
        <v>469</v>
      </c>
      <c r="D157" s="2" t="str">
        <f>VLOOKUP(B157,'Variable Units'!$B$1:$C$433,2)</f>
        <v>$</v>
      </c>
      <c r="F157" s="31" t="s">
        <v>1264</v>
      </c>
      <c r="H157" s="3" t="s">
        <v>112</v>
      </c>
    </row>
    <row r="158" spans="1:9" ht="16" x14ac:dyDescent="0.2">
      <c r="A158" s="2" t="s">
        <v>495</v>
      </c>
      <c r="B158" s="2" t="s">
        <v>507</v>
      </c>
      <c r="C158" s="2" t="s">
        <v>508</v>
      </c>
      <c r="D158" s="2" t="str">
        <f>VLOOKUP(B158,'Variable Units'!$B$1:$C$433,2)</f>
        <v>$</v>
      </c>
      <c r="F158" s="31" t="s">
        <v>1264</v>
      </c>
      <c r="H158" s="3" t="s">
        <v>112</v>
      </c>
    </row>
    <row r="159" spans="1:9" ht="16" x14ac:dyDescent="0.2">
      <c r="A159" s="2" t="s">
        <v>495</v>
      </c>
      <c r="B159" s="2" t="s">
        <v>645</v>
      </c>
      <c r="C159" s="2" t="s">
        <v>646</v>
      </c>
      <c r="D159" s="2" t="str">
        <f>VLOOKUP(B159,'Variable Units'!$B$1:$C$433,2)</f>
        <v>Dmnl</v>
      </c>
      <c r="F159" s="31" t="s">
        <v>1264</v>
      </c>
      <c r="G159" s="2" t="s">
        <v>509</v>
      </c>
      <c r="H159" s="3" t="s">
        <v>112</v>
      </c>
    </row>
    <row r="160" spans="1:9" ht="16" x14ac:dyDescent="0.2">
      <c r="A160" s="2" t="s">
        <v>495</v>
      </c>
      <c r="B160" s="2" t="s">
        <v>538</v>
      </c>
      <c r="C160" s="2" t="s">
        <v>539</v>
      </c>
      <c r="D160" s="2" t="str">
        <f>VLOOKUP(B160,'Variable Units'!$B$1:$C$433,2)</f>
        <v>people</v>
      </c>
      <c r="E160" s="2" t="s">
        <v>540</v>
      </c>
      <c r="F160" s="31" t="s">
        <v>1264</v>
      </c>
      <c r="H160" s="3" t="s">
        <v>112</v>
      </c>
    </row>
    <row r="161" spans="1:9" ht="16" x14ac:dyDescent="0.2">
      <c r="A161" s="2" t="s">
        <v>495</v>
      </c>
      <c r="B161" s="2" t="s">
        <v>509</v>
      </c>
      <c r="C161" s="2" t="s">
        <v>510</v>
      </c>
      <c r="D161" s="2" t="str">
        <f>VLOOKUP(B161,'Variable Units'!$B$1:$C$433,2)</f>
        <v>$</v>
      </c>
      <c r="F161" s="31" t="s">
        <v>1264</v>
      </c>
      <c r="H161" s="3" t="s">
        <v>112</v>
      </c>
    </row>
    <row r="162" spans="1:9" ht="16" x14ac:dyDescent="0.2">
      <c r="A162" s="2" t="s">
        <v>495</v>
      </c>
      <c r="B162" s="2" t="s">
        <v>497</v>
      </c>
      <c r="C162" s="2" t="s">
        <v>499</v>
      </c>
      <c r="D162" s="2" t="str">
        <f>VLOOKUP(B162,'Variable Units'!$B$1:$C$433,2)</f>
        <v>Dmnl</v>
      </c>
      <c r="F162" s="31" t="s">
        <v>1264</v>
      </c>
      <c r="H162" s="3" t="s">
        <v>112</v>
      </c>
    </row>
    <row r="163" spans="1:9" ht="32" x14ac:dyDescent="0.2">
      <c r="A163" s="2" t="s">
        <v>495</v>
      </c>
      <c r="B163" s="2" t="s">
        <v>626</v>
      </c>
      <c r="C163" s="2" t="s">
        <v>627</v>
      </c>
      <c r="D163" s="2" t="str">
        <f>VLOOKUP(B163,'Variable Units'!$B$1:$C$433,2)</f>
        <v>Dmnl</v>
      </c>
      <c r="F163" s="31" t="s">
        <v>1264</v>
      </c>
      <c r="H163" s="16" t="s">
        <v>360</v>
      </c>
      <c r="I163" s="2" t="s">
        <v>628</v>
      </c>
    </row>
    <row r="164" spans="1:9" ht="32" x14ac:dyDescent="0.2">
      <c r="A164" s="2" t="s">
        <v>495</v>
      </c>
      <c r="B164" s="2" t="s">
        <v>577</v>
      </c>
      <c r="C164" s="2" t="s">
        <v>578</v>
      </c>
      <c r="D164" s="2" t="str">
        <f>VLOOKUP(B164,'Variable Units'!$B$1:$C$433,2)</f>
        <v>Dmnl</v>
      </c>
      <c r="F164" s="31" t="s">
        <v>1264</v>
      </c>
      <c r="H164" s="3" t="s">
        <v>112</v>
      </c>
    </row>
    <row r="165" spans="1:9" ht="32" x14ac:dyDescent="0.2">
      <c r="A165" s="2" t="s">
        <v>495</v>
      </c>
      <c r="B165" s="2" t="s">
        <v>563</v>
      </c>
      <c r="C165" s="2" t="s">
        <v>564</v>
      </c>
      <c r="D165" s="2" t="str">
        <f>VLOOKUP(B165,'Variable Units'!$B$1:$C$433,2)</f>
        <v>Dmnl</v>
      </c>
      <c r="E165" s="2" t="s">
        <v>565</v>
      </c>
      <c r="F165" s="31" t="s">
        <v>1264</v>
      </c>
      <c r="H165" s="3"/>
    </row>
    <row r="166" spans="1:9" ht="16" x14ac:dyDescent="0.2">
      <c r="A166" s="2" t="s">
        <v>495</v>
      </c>
      <c r="B166" s="2" t="s">
        <v>624</v>
      </c>
      <c r="C166" s="2" t="s">
        <v>625</v>
      </c>
      <c r="D166" s="2" t="str">
        <f>VLOOKUP(B166,'Variable Units'!$B$1:$C$433,2)</f>
        <v>Dmnl</v>
      </c>
      <c r="F166" s="31" t="s">
        <v>1264</v>
      </c>
      <c r="H166" s="6" t="s">
        <v>155</v>
      </c>
      <c r="I166" s="2" t="s">
        <v>629</v>
      </c>
    </row>
    <row r="167" spans="1:9" ht="16" x14ac:dyDescent="0.2">
      <c r="A167" s="2" t="s">
        <v>495</v>
      </c>
      <c r="B167" s="2" t="s">
        <v>591</v>
      </c>
      <c r="C167" s="2" t="s">
        <v>592</v>
      </c>
      <c r="D167" s="2" t="str">
        <f>VLOOKUP(B167,'Variable Units'!$B$1:$C$433,2)</f>
        <v>$</v>
      </c>
      <c r="F167" s="31" t="s">
        <v>1264</v>
      </c>
      <c r="G167" s="2" t="s">
        <v>497</v>
      </c>
      <c r="H167" s="3" t="s">
        <v>112</v>
      </c>
    </row>
    <row r="168" spans="1:9" ht="16" x14ac:dyDescent="0.2">
      <c r="A168" s="2" t="s">
        <v>495</v>
      </c>
      <c r="B168" s="2" t="s">
        <v>587</v>
      </c>
      <c r="C168" s="2" t="s">
        <v>588</v>
      </c>
      <c r="D168" s="2" t="str">
        <f>VLOOKUP(B168,'Variable Units'!$B$1:$C$433,2)</f>
        <v>Dmnl</v>
      </c>
      <c r="F168" s="31" t="s">
        <v>1264</v>
      </c>
      <c r="H168" s="5" t="s">
        <v>114</v>
      </c>
    </row>
    <row r="169" spans="1:9" ht="16" x14ac:dyDescent="0.2">
      <c r="A169" s="2" t="s">
        <v>495</v>
      </c>
      <c r="B169" s="2" t="s">
        <v>498</v>
      </c>
      <c r="C169" s="2" t="s">
        <v>500</v>
      </c>
      <c r="D169" s="2" t="str">
        <f>VLOOKUP(B169,'Variable Units'!$B$1:$C$433,2)</f>
        <v>Dmnl</v>
      </c>
      <c r="F169" s="31" t="s">
        <v>1264</v>
      </c>
      <c r="H169" s="5" t="s">
        <v>114</v>
      </c>
    </row>
    <row r="170" spans="1:9" ht="16" x14ac:dyDescent="0.2">
      <c r="A170" s="2" t="s">
        <v>495</v>
      </c>
      <c r="B170" s="2" t="s">
        <v>549</v>
      </c>
      <c r="C170" s="2" t="s">
        <v>550</v>
      </c>
      <c r="D170" s="2" t="str">
        <f>VLOOKUP(B170,'Variable Units'!$B$1:$C$433,2)</f>
        <v>Dmnl</v>
      </c>
      <c r="F170" s="31" t="s">
        <v>1264</v>
      </c>
      <c r="H170" s="5" t="s">
        <v>114</v>
      </c>
    </row>
    <row r="171" spans="1:9" ht="16" x14ac:dyDescent="0.2">
      <c r="A171" s="2" t="s">
        <v>495</v>
      </c>
      <c r="B171" s="2" t="s">
        <v>551</v>
      </c>
      <c r="C171" s="2" t="s">
        <v>552</v>
      </c>
      <c r="D171" s="2" t="str">
        <f>VLOOKUP(B171,'Variable Units'!$B$1:$C$433,2)</f>
        <v>Dmnl</v>
      </c>
      <c r="F171" s="31" t="s">
        <v>1264</v>
      </c>
      <c r="H171" s="5" t="s">
        <v>114</v>
      </c>
    </row>
    <row r="172" spans="1:9" ht="16" x14ac:dyDescent="0.2">
      <c r="A172" s="2" t="s">
        <v>495</v>
      </c>
      <c r="B172" s="2" t="s">
        <v>639</v>
      </c>
      <c r="C172" s="2" t="s">
        <v>640</v>
      </c>
      <c r="D172" s="2" t="str">
        <f>VLOOKUP(B172,'Variable Units'!$B$1:$C$433,2)</f>
        <v>Dmnl</v>
      </c>
      <c r="F172" s="31" t="s">
        <v>1264</v>
      </c>
      <c r="H172" s="3" t="s">
        <v>112</v>
      </c>
    </row>
    <row r="173" spans="1:9" ht="32" x14ac:dyDescent="0.2">
      <c r="A173" s="2" t="s">
        <v>495</v>
      </c>
      <c r="B173" s="2" t="s">
        <v>501</v>
      </c>
      <c r="C173" s="2" t="s">
        <v>502</v>
      </c>
      <c r="D173" s="2" t="str">
        <f>VLOOKUP(B173,'Variable Units'!$B$1:$C$433,2)</f>
        <v>Dmnl</v>
      </c>
      <c r="F173" s="31" t="s">
        <v>1264</v>
      </c>
      <c r="H173" s="16" t="s">
        <v>360</v>
      </c>
      <c r="I173" s="2" t="s">
        <v>630</v>
      </c>
    </row>
    <row r="174" spans="1:9" ht="17" thickBot="1" x14ac:dyDescent="0.25">
      <c r="A174" s="17" t="s">
        <v>495</v>
      </c>
      <c r="B174" s="17" t="s">
        <v>575</v>
      </c>
      <c r="C174" s="17" t="s">
        <v>576</v>
      </c>
      <c r="D174" s="17" t="str">
        <f>VLOOKUP(B174,'Variable Units'!$B$1:$C$433,2)</f>
        <v>Dmnl</v>
      </c>
      <c r="E174" s="17"/>
      <c r="F174" s="31" t="s">
        <v>1264</v>
      </c>
      <c r="G174" s="17"/>
      <c r="H174" s="19" t="s">
        <v>112</v>
      </c>
      <c r="I174" s="17"/>
    </row>
    <row r="175" spans="1:9" ht="16" x14ac:dyDescent="0.2">
      <c r="A175" s="2" t="s">
        <v>106</v>
      </c>
      <c r="B175" s="2" t="s">
        <v>246</v>
      </c>
      <c r="C175" s="2" t="s">
        <v>247</v>
      </c>
      <c r="D175" s="2" t="str">
        <f>VLOOKUP(B175,'Variable Units'!$B$1:$C$433,2)</f>
        <v>$/acre</v>
      </c>
      <c r="F175" s="31" t="s">
        <v>1264</v>
      </c>
      <c r="H175" s="5" t="s">
        <v>114</v>
      </c>
    </row>
    <row r="176" spans="1:9" ht="16" x14ac:dyDescent="0.2">
      <c r="A176" s="2" t="s">
        <v>106</v>
      </c>
      <c r="B176" s="2" t="s">
        <v>361</v>
      </c>
      <c r="C176" s="2" t="s">
        <v>362</v>
      </c>
      <c r="D176" s="2" t="str">
        <f>VLOOKUP(B176,'Variable Units'!$B$1:$C$433,2)</f>
        <v>g pollutant</v>
      </c>
      <c r="F176" s="31" t="s">
        <v>1264</v>
      </c>
      <c r="G176" s="2" t="s">
        <v>108</v>
      </c>
      <c r="H176" s="12" t="s">
        <v>298</v>
      </c>
    </row>
    <row r="177" spans="1:9" ht="32" x14ac:dyDescent="0.2">
      <c r="A177" s="2" t="s">
        <v>106</v>
      </c>
      <c r="B177" s="2" t="s">
        <v>248</v>
      </c>
      <c r="C177" s="2" t="s">
        <v>249</v>
      </c>
      <c r="D177" s="2" t="str">
        <f>VLOOKUP(B177,'Variable Units'!$B$1:$C$433,2)</f>
        <v>g pollutant/acre</v>
      </c>
      <c r="F177" s="31" t="s">
        <v>1264</v>
      </c>
      <c r="H177" s="5" t="s">
        <v>114</v>
      </c>
    </row>
    <row r="178" spans="1:9" ht="32" x14ac:dyDescent="0.2">
      <c r="A178" s="2" t="s">
        <v>106</v>
      </c>
      <c r="B178" s="2" t="s">
        <v>250</v>
      </c>
      <c r="C178" s="2" t="s">
        <v>251</v>
      </c>
      <c r="D178" s="2" t="str">
        <f>VLOOKUP(B178,'Variable Units'!$B$1:$C$433,2)</f>
        <v>$/acre</v>
      </c>
      <c r="F178" s="31" t="s">
        <v>1264</v>
      </c>
      <c r="H178" s="16" t="s">
        <v>360</v>
      </c>
      <c r="I178" s="2" t="s">
        <v>408</v>
      </c>
    </row>
    <row r="179" spans="1:9" ht="16" x14ac:dyDescent="0.2">
      <c r="A179" s="2" t="s">
        <v>106</v>
      </c>
      <c r="B179" s="2" t="s">
        <v>252</v>
      </c>
      <c r="C179" s="2" t="s">
        <v>257</v>
      </c>
      <c r="D179" s="2" t="str">
        <f>VLOOKUP(B179,'Variable Units'!$B$1:$C$433,2)</f>
        <v>g pollutant/acre</v>
      </c>
      <c r="F179" s="31" t="s">
        <v>1264</v>
      </c>
      <c r="H179" s="5" t="s">
        <v>114</v>
      </c>
    </row>
    <row r="180" spans="1:9" ht="16" x14ac:dyDescent="0.2">
      <c r="A180" s="2" t="s">
        <v>106</v>
      </c>
      <c r="B180" s="2" t="s">
        <v>107</v>
      </c>
      <c r="C180" s="2" t="s">
        <v>110</v>
      </c>
      <c r="D180" s="2" t="str">
        <f>VLOOKUP(B180,'Variable Units'!$B$1:$C$433,2)</f>
        <v>Dmnl</v>
      </c>
      <c r="F180" s="31" t="s">
        <v>1264</v>
      </c>
      <c r="H180" s="5" t="s">
        <v>114</v>
      </c>
    </row>
    <row r="181" spans="1:9" ht="16" x14ac:dyDescent="0.2">
      <c r="A181" s="2" t="s">
        <v>106</v>
      </c>
      <c r="B181" s="2" t="s">
        <v>253</v>
      </c>
      <c r="C181" s="2" t="s">
        <v>254</v>
      </c>
      <c r="D181" s="2" t="str">
        <f>VLOOKUP(B181,'Variable Units'!$B$1:$C$433,2)</f>
        <v>$/acre</v>
      </c>
      <c r="F181" s="31" t="s">
        <v>1264</v>
      </c>
      <c r="H181" s="3" t="s">
        <v>112</v>
      </c>
    </row>
    <row r="182" spans="1:9" ht="16" x14ac:dyDescent="0.2">
      <c r="A182" s="2" t="s">
        <v>106</v>
      </c>
      <c r="B182" s="2" t="s">
        <v>255</v>
      </c>
      <c r="C182" s="2" t="s">
        <v>256</v>
      </c>
      <c r="D182" s="2" t="str">
        <f>VLOOKUP(B182,'Variable Units'!$B$1:$C$433,2)</f>
        <v>acres</v>
      </c>
      <c r="F182" s="31" t="s">
        <v>1264</v>
      </c>
      <c r="H182" s="12" t="s">
        <v>298</v>
      </c>
    </row>
    <row r="183" spans="1:9" ht="17" thickBot="1" x14ac:dyDescent="0.25">
      <c r="A183" s="17" t="s">
        <v>106</v>
      </c>
      <c r="B183" s="17" t="s">
        <v>108</v>
      </c>
      <c r="C183" s="17" t="s">
        <v>109</v>
      </c>
      <c r="D183" s="17" t="str">
        <f>VLOOKUP(B183,'Variable Units'!$B$1:$C$433,2)</f>
        <v>Dmnl</v>
      </c>
      <c r="E183" s="17"/>
      <c r="F183" s="31" t="s">
        <v>1264</v>
      </c>
      <c r="G183" s="17"/>
      <c r="H183" s="20" t="s">
        <v>113</v>
      </c>
      <c r="I183" s="17"/>
    </row>
    <row r="184" spans="1:9" ht="32" x14ac:dyDescent="0.2">
      <c r="A184" s="2" t="s">
        <v>83</v>
      </c>
      <c r="B184" s="2" t="s">
        <v>84</v>
      </c>
      <c r="C184" s="2" t="s">
        <v>85</v>
      </c>
      <c r="D184" s="2" t="str">
        <f>VLOOKUP(B184,'Variable Units'!$B$1:$C$433,2)</f>
        <v>Dmnl</v>
      </c>
      <c r="F184" s="31" t="s">
        <v>1264</v>
      </c>
      <c r="H184" s="6" t="s">
        <v>115</v>
      </c>
      <c r="I184" s="2" t="s">
        <v>389</v>
      </c>
    </row>
    <row r="185" spans="1:9" ht="32" x14ac:dyDescent="0.2">
      <c r="A185" s="2" t="s">
        <v>83</v>
      </c>
      <c r="B185" s="2" t="s">
        <v>229</v>
      </c>
      <c r="C185" s="2" t="s">
        <v>231</v>
      </c>
      <c r="D185" s="2" t="str">
        <f>VLOOKUP(B185,'Variable Units'!$B$1:$C$433,2)</f>
        <v>Dmnl</v>
      </c>
      <c r="F185" s="31" t="s">
        <v>1264</v>
      </c>
      <c r="H185" s="6" t="s">
        <v>155</v>
      </c>
      <c r="I185" s="2" t="s">
        <v>654</v>
      </c>
    </row>
    <row r="186" spans="1:9" ht="33" thickBot="1" x14ac:dyDescent="0.25">
      <c r="A186" s="17" t="s">
        <v>83</v>
      </c>
      <c r="B186" s="17" t="s">
        <v>230</v>
      </c>
      <c r="C186" s="17" t="s">
        <v>232</v>
      </c>
      <c r="D186" s="17" t="str">
        <f>VLOOKUP(B186,'Variable Units'!$B$1:$C$433,2)</f>
        <v>Dmnl</v>
      </c>
      <c r="E186" s="17"/>
      <c r="F186" s="31" t="s">
        <v>1264</v>
      </c>
      <c r="G186" s="17"/>
      <c r="H186" s="22" t="s">
        <v>155</v>
      </c>
      <c r="I186" s="17" t="s">
        <v>394</v>
      </c>
    </row>
    <row r="187" spans="1:9" ht="16" x14ac:dyDescent="0.2">
      <c r="A187" s="2" t="s">
        <v>86</v>
      </c>
      <c r="B187" s="2" t="s">
        <v>657</v>
      </c>
      <c r="C187" s="2" t="s">
        <v>658</v>
      </c>
      <c r="D187" s="2" t="str">
        <f>VLOOKUP(B187,'Variable Units'!$B$1:$C$433,2)</f>
        <v>$/vehicle</v>
      </c>
      <c r="F187" s="31" t="s">
        <v>1264</v>
      </c>
      <c r="H187" s="5" t="s">
        <v>114</v>
      </c>
    </row>
    <row r="188" spans="1:9" ht="16" x14ac:dyDescent="0.2">
      <c r="A188" s="2" t="s">
        <v>86</v>
      </c>
      <c r="B188" s="2" t="s">
        <v>87</v>
      </c>
      <c r="C188" s="2" t="s">
        <v>95</v>
      </c>
      <c r="D188" s="2" t="str">
        <f>VLOOKUP(B188,'Variable Units'!$B$1:$C$433,2)</f>
        <v>years</v>
      </c>
      <c r="F188" s="31" t="s">
        <v>1264</v>
      </c>
      <c r="H188" s="4" t="s">
        <v>113</v>
      </c>
    </row>
    <row r="189" spans="1:9" ht="16" x14ac:dyDescent="0.2">
      <c r="A189" s="2" t="s">
        <v>86</v>
      </c>
      <c r="B189" s="2" t="s">
        <v>88</v>
      </c>
      <c r="C189" s="2" t="s">
        <v>96</v>
      </c>
      <c r="D189" s="2" t="str">
        <f>VLOOKUP(B189,'Variable Units'!$B$1:$C$433,2)</f>
        <v>things</v>
      </c>
      <c r="F189" s="31" t="s">
        <v>1264</v>
      </c>
      <c r="H189" s="5" t="s">
        <v>114</v>
      </c>
    </row>
    <row r="190" spans="1:9" ht="16" x14ac:dyDescent="0.2">
      <c r="A190" s="2" t="s">
        <v>86</v>
      </c>
      <c r="B190" s="2" t="s">
        <v>661</v>
      </c>
      <c r="C190" s="2" t="s">
        <v>662</v>
      </c>
      <c r="D190" s="2" t="str">
        <f>VLOOKUP(B190,'Variable Units'!$B$1:$C$433,2)</f>
        <v>$/vehicle</v>
      </c>
      <c r="F190" s="31" t="s">
        <v>1264</v>
      </c>
      <c r="H190" s="5" t="s">
        <v>114</v>
      </c>
    </row>
    <row r="191" spans="1:9" ht="16" x14ac:dyDescent="0.2">
      <c r="A191" s="2" t="s">
        <v>86</v>
      </c>
      <c r="B191" s="2" t="s">
        <v>482</v>
      </c>
      <c r="C191" s="2" t="s">
        <v>483</v>
      </c>
      <c r="D191" s="2" t="str">
        <f>VLOOKUP(B191,'Variable Units'!$B$1:$C$433,2)</f>
        <v>$/vehicle</v>
      </c>
      <c r="F191" s="31" t="s">
        <v>1264</v>
      </c>
      <c r="H191" s="4" t="s">
        <v>113</v>
      </c>
    </row>
    <row r="192" spans="1:9" ht="16" x14ac:dyDescent="0.2">
      <c r="A192" s="2" t="s">
        <v>86</v>
      </c>
      <c r="B192" s="2" t="s">
        <v>659</v>
      </c>
      <c r="C192" s="2" t="s">
        <v>660</v>
      </c>
      <c r="D192" s="2" t="str">
        <f>VLOOKUP(B192,'Variable Units'!$B$1:$C$433,2)</f>
        <v>$/vehicle</v>
      </c>
      <c r="F192" s="31" t="s">
        <v>1264</v>
      </c>
      <c r="H192" s="5" t="s">
        <v>114</v>
      </c>
    </row>
    <row r="193" spans="1:9" ht="16" x14ac:dyDescent="0.2">
      <c r="A193" s="2" t="s">
        <v>86</v>
      </c>
      <c r="B193" s="2" t="s">
        <v>337</v>
      </c>
      <c r="C193" s="2" t="s">
        <v>338</v>
      </c>
      <c r="D193" s="2" t="str">
        <f>VLOOKUP(B193,'Variable Units'!$B$1:$C$433,2)</f>
        <v>miles/vehicle</v>
      </c>
      <c r="F193" s="31" t="s">
        <v>1264</v>
      </c>
      <c r="H193" s="3" t="s">
        <v>112</v>
      </c>
    </row>
    <row r="194" spans="1:9" ht="16" x14ac:dyDescent="0.2">
      <c r="A194" s="2" t="s">
        <v>86</v>
      </c>
      <c r="B194" s="2" t="s">
        <v>647</v>
      </c>
      <c r="C194" s="2" t="s">
        <v>648</v>
      </c>
      <c r="D194" s="2" t="str">
        <f>VLOOKUP(B194,'Variable Units'!$B$1:$C$433,2)</f>
        <v>$/vehicle</v>
      </c>
      <c r="F194" s="31" t="s">
        <v>1264</v>
      </c>
      <c r="H194" s="4" t="s">
        <v>113</v>
      </c>
    </row>
    <row r="195" spans="1:9" ht="16" x14ac:dyDescent="0.2">
      <c r="A195" s="2" t="s">
        <v>86</v>
      </c>
      <c r="B195" s="2" t="s">
        <v>304</v>
      </c>
      <c r="C195" s="2" t="s">
        <v>305</v>
      </c>
      <c r="D195" s="2" t="str">
        <f>VLOOKUP(B195,'Variable Units'!$B$1:$C$433,2)</f>
        <v>Dmnl</v>
      </c>
      <c r="F195" s="31" t="s">
        <v>1264</v>
      </c>
      <c r="H195" s="3" t="s">
        <v>112</v>
      </c>
    </row>
    <row r="196" spans="1:9" ht="16" x14ac:dyDescent="0.2">
      <c r="A196" s="2" t="s">
        <v>86</v>
      </c>
      <c r="B196" s="2" t="s">
        <v>268</v>
      </c>
      <c r="C196" s="2" t="s">
        <v>269</v>
      </c>
      <c r="D196" s="2" t="str">
        <f>VLOOKUP(B196,'Variable Units'!$B$1:$C$433,2)</f>
        <v>Dmnl</v>
      </c>
      <c r="F196" s="31" t="s">
        <v>1264</v>
      </c>
      <c r="H196" s="3" t="s">
        <v>112</v>
      </c>
    </row>
    <row r="197" spans="1:9" ht="32" x14ac:dyDescent="0.2">
      <c r="A197" s="2" t="s">
        <v>86</v>
      </c>
      <c r="B197" s="2" t="s">
        <v>282</v>
      </c>
      <c r="C197" s="2" t="s">
        <v>283</v>
      </c>
      <c r="D197" s="2" t="str">
        <f>VLOOKUP(B197,'Variable Units'!$B$1:$C$433,2)</f>
        <v>miles*thing/BTU</v>
      </c>
      <c r="F197" s="31" t="s">
        <v>1264</v>
      </c>
      <c r="G197" s="2" t="s">
        <v>441</v>
      </c>
      <c r="H197" s="5" t="s">
        <v>114</v>
      </c>
    </row>
    <row r="198" spans="1:9" ht="16" x14ac:dyDescent="0.2">
      <c r="A198" s="2" t="s">
        <v>86</v>
      </c>
      <c r="B198" s="2" t="s">
        <v>266</v>
      </c>
      <c r="C198" s="2" t="s">
        <v>267</v>
      </c>
      <c r="D198" s="2" t="str">
        <f>VLOOKUP(B198,'Variable Units'!$B$1:$C$433,2)</f>
        <v>Dmnl</v>
      </c>
      <c r="F198" s="31" t="s">
        <v>1264</v>
      </c>
      <c r="H198" s="3" t="s">
        <v>112</v>
      </c>
    </row>
    <row r="199" spans="1:9" ht="16" x14ac:dyDescent="0.2">
      <c r="A199" s="2" t="s">
        <v>86</v>
      </c>
      <c r="B199" s="2" t="s">
        <v>270</v>
      </c>
      <c r="C199" s="2" t="s">
        <v>271</v>
      </c>
      <c r="D199" s="2" t="str">
        <f>VLOOKUP(B199,'Variable Units'!$B$1:$C$433,2)</f>
        <v>Dmnl</v>
      </c>
      <c r="F199" s="31" t="s">
        <v>1264</v>
      </c>
      <c r="H199" s="3" t="s">
        <v>112</v>
      </c>
    </row>
    <row r="200" spans="1:9" ht="16" x14ac:dyDescent="0.2">
      <c r="A200" s="2" t="s">
        <v>86</v>
      </c>
      <c r="B200" s="2" t="s">
        <v>278</v>
      </c>
      <c r="C200" s="2" t="s">
        <v>279</v>
      </c>
      <c r="D200" s="2" t="str">
        <f>VLOOKUP(B200,'Variable Units'!$B$1:$C$433,2)</f>
        <v>miles*thing/BTU</v>
      </c>
      <c r="F200" s="31" t="s">
        <v>1264</v>
      </c>
      <c r="H200" s="5" t="s">
        <v>114</v>
      </c>
    </row>
    <row r="201" spans="1:9" ht="32" x14ac:dyDescent="0.2">
      <c r="A201" s="2" t="s">
        <v>86</v>
      </c>
      <c r="B201" s="2" t="s">
        <v>284</v>
      </c>
      <c r="C201" s="2" t="s">
        <v>285</v>
      </c>
      <c r="D201" s="2" t="str">
        <f>VLOOKUP(B201,'Variable Units'!$B$1:$C$433,2)</f>
        <v>miles*thing/BTU</v>
      </c>
      <c r="F201" s="31" t="s">
        <v>1264</v>
      </c>
      <c r="H201" s="5" t="s">
        <v>286</v>
      </c>
    </row>
    <row r="202" spans="1:9" ht="16" x14ac:dyDescent="0.2">
      <c r="A202" s="2" t="s">
        <v>86</v>
      </c>
      <c r="B202" s="2" t="s">
        <v>274</v>
      </c>
      <c r="C202" s="2" t="s">
        <v>275</v>
      </c>
      <c r="D202" s="2" t="str">
        <f>VLOOKUP(B202,'Variable Units'!$B$1:$C$433,2)</f>
        <v>Dmnl</v>
      </c>
      <c r="F202" s="32" t="s">
        <v>1263</v>
      </c>
      <c r="H202" s="5" t="s">
        <v>114</v>
      </c>
    </row>
    <row r="203" spans="1:9" ht="16" x14ac:dyDescent="0.2">
      <c r="A203" s="2" t="s">
        <v>86</v>
      </c>
      <c r="B203" s="2" t="s">
        <v>405</v>
      </c>
      <c r="C203" s="2" t="s">
        <v>406</v>
      </c>
      <c r="D203" s="2" t="str">
        <f>VLOOKUP(B203,'Variable Units'!$B$1:$C$433,2)</f>
        <v>$/vehicle</v>
      </c>
      <c r="F203" s="31" t="s">
        <v>1264</v>
      </c>
      <c r="H203" s="5" t="s">
        <v>114</v>
      </c>
    </row>
    <row r="204" spans="1:9" ht="16" x14ac:dyDescent="0.2">
      <c r="A204" s="2" t="s">
        <v>86</v>
      </c>
      <c r="B204" s="2" t="s">
        <v>289</v>
      </c>
      <c r="C204" s="2" t="s">
        <v>290</v>
      </c>
      <c r="D204" s="2" t="str">
        <f>VLOOKUP(B204,'Variable Units'!$B$1:$C$433,2)</f>
        <v>Dmnl</v>
      </c>
      <c r="F204" s="31" t="s">
        <v>1264</v>
      </c>
      <c r="H204" s="4" t="s">
        <v>113</v>
      </c>
    </row>
    <row r="205" spans="1:9" ht="48" x14ac:dyDescent="0.2">
      <c r="A205" s="2" t="s">
        <v>86</v>
      </c>
      <c r="B205" s="2" t="s">
        <v>339</v>
      </c>
      <c r="C205" s="2" t="s">
        <v>340</v>
      </c>
      <c r="D205" s="2" t="str">
        <f>VLOOKUP(B205,'Variable Units'!$B$1:$C$433,2)</f>
        <v>Dmnl</v>
      </c>
      <c r="F205" s="31" t="s">
        <v>1264</v>
      </c>
      <c r="H205" s="6" t="s">
        <v>341</v>
      </c>
      <c r="I205" s="2" t="s">
        <v>392</v>
      </c>
    </row>
    <row r="206" spans="1:9" ht="16" x14ac:dyDescent="0.2">
      <c r="A206" s="2" t="s">
        <v>86</v>
      </c>
      <c r="B206" s="2" t="s">
        <v>403</v>
      </c>
      <c r="C206" s="2" t="s">
        <v>404</v>
      </c>
      <c r="D206" s="2" t="str">
        <f>VLOOKUP(B206,'Variable Units'!$B$1:$C$433,2)</f>
        <v>Dmnl</v>
      </c>
      <c r="F206" s="31" t="s">
        <v>1264</v>
      </c>
      <c r="H206" s="4" t="s">
        <v>113</v>
      </c>
    </row>
    <row r="207" spans="1:9" ht="16" x14ac:dyDescent="0.2">
      <c r="A207" s="2" t="s">
        <v>86</v>
      </c>
      <c r="B207" s="2" t="s">
        <v>89</v>
      </c>
      <c r="C207" s="2" t="s">
        <v>97</v>
      </c>
      <c r="D207" s="2" t="str">
        <f>VLOOKUP(B207,'Variable Units'!$B$1:$C$433,2)</f>
        <v>Dmnl</v>
      </c>
      <c r="F207" s="31" t="s">
        <v>1264</v>
      </c>
      <c r="H207" s="5" t="s">
        <v>114</v>
      </c>
    </row>
    <row r="208" spans="1:9" ht="16" x14ac:dyDescent="0.2">
      <c r="A208" s="2" t="s">
        <v>86</v>
      </c>
      <c r="B208" s="2" t="s">
        <v>90</v>
      </c>
      <c r="C208" s="2" t="s">
        <v>98</v>
      </c>
      <c r="D208" s="2" t="str">
        <f>VLOOKUP(B208,'Variable Units'!$B$1:$C$433,2)</f>
        <v>Dmnl</v>
      </c>
      <c r="F208" s="31" t="s">
        <v>1264</v>
      </c>
      <c r="H208" s="5" t="s">
        <v>114</v>
      </c>
    </row>
    <row r="209" spans="1:9" ht="16" x14ac:dyDescent="0.2">
      <c r="A209" s="2" t="s">
        <v>86</v>
      </c>
      <c r="B209" s="2" t="s">
        <v>91</v>
      </c>
      <c r="C209" s="2" t="s">
        <v>99</v>
      </c>
      <c r="D209" s="2" t="str">
        <f>VLOOKUP(B209,'Variable Units'!$B$1:$C$433,2)</f>
        <v>Dmnl</v>
      </c>
      <c r="F209" s="31" t="s">
        <v>1264</v>
      </c>
      <c r="H209" s="5" t="s">
        <v>114</v>
      </c>
    </row>
    <row r="210" spans="1:9" ht="16" x14ac:dyDescent="0.2">
      <c r="A210" s="2" t="s">
        <v>86</v>
      </c>
      <c r="B210" s="2" t="s">
        <v>92</v>
      </c>
      <c r="C210" s="2" t="s">
        <v>100</v>
      </c>
      <c r="D210" s="2" t="str">
        <f>VLOOKUP(B210,'Variable Units'!$B$1:$C$433,2)</f>
        <v>Dmnl</v>
      </c>
      <c r="F210" s="31" t="s">
        <v>1264</v>
      </c>
      <c r="H210" s="4" t="s">
        <v>113</v>
      </c>
    </row>
    <row r="211" spans="1:9" ht="16" x14ac:dyDescent="0.2">
      <c r="A211" s="2" t="s">
        <v>86</v>
      </c>
      <c r="B211" s="2" t="s">
        <v>523</v>
      </c>
      <c r="C211" s="2" t="s">
        <v>524</v>
      </c>
      <c r="D211" s="2" t="str">
        <f>VLOOKUP(B211,'Variable Units'!$B$1:$C$433,2)</f>
        <v>$/charger</v>
      </c>
      <c r="F211" s="31" t="s">
        <v>1264</v>
      </c>
      <c r="H211" s="4" t="s">
        <v>113</v>
      </c>
    </row>
    <row r="212" spans="1:9" ht="16" x14ac:dyDescent="0.2">
      <c r="A212" s="2" t="s">
        <v>86</v>
      </c>
      <c r="B212" s="2" t="s">
        <v>561</v>
      </c>
      <c r="C212" s="2" t="s">
        <v>562</v>
      </c>
      <c r="D212" s="2" t="str">
        <f>VLOOKUP(B212,'Variable Units'!$B$1:$C$433,2)</f>
        <v>Dmnl</v>
      </c>
      <c r="F212" s="31" t="s">
        <v>1264</v>
      </c>
      <c r="H212" s="4" t="s">
        <v>113</v>
      </c>
    </row>
    <row r="213" spans="1:9" ht="16" x14ac:dyDescent="0.2">
      <c r="A213" s="2" t="s">
        <v>86</v>
      </c>
      <c r="B213" s="2" t="s">
        <v>93</v>
      </c>
      <c r="C213" s="2" t="s">
        <v>101</v>
      </c>
      <c r="D213" s="2" t="str">
        <f>VLOOKUP(B213,'Variable Units'!$B$1:$C$433,2)</f>
        <v>Dmnl</v>
      </c>
      <c r="F213" s="31" t="s">
        <v>1264</v>
      </c>
      <c r="H213" s="3" t="s">
        <v>112</v>
      </c>
    </row>
    <row r="214" spans="1:9" ht="16" x14ac:dyDescent="0.2">
      <c r="A214" s="2" t="s">
        <v>86</v>
      </c>
      <c r="B214" s="2" t="s">
        <v>655</v>
      </c>
      <c r="C214" s="2" t="s">
        <v>656</v>
      </c>
      <c r="D214" s="2" t="str">
        <f>VLOOKUP(B214,'Variable Units'!$B$1:$C$433,2)</f>
        <v>$/(thing*mile)</v>
      </c>
      <c r="F214" s="31" t="s">
        <v>1264</v>
      </c>
      <c r="H214" s="5" t="s">
        <v>114</v>
      </c>
    </row>
    <row r="215" spans="1:9" ht="48" x14ac:dyDescent="0.2">
      <c r="A215" s="2" t="s">
        <v>86</v>
      </c>
      <c r="B215" s="2" t="s">
        <v>347</v>
      </c>
      <c r="C215" s="2" t="s">
        <v>348</v>
      </c>
      <c r="D215" s="2" t="str">
        <f>VLOOKUP(B215,'Variable Units'!$B$1:$C$433,2)</f>
        <v>g pollutant/LCFS credit</v>
      </c>
      <c r="F215" s="31" t="s">
        <v>1264</v>
      </c>
      <c r="H215" s="16" t="s">
        <v>360</v>
      </c>
      <c r="I215" s="2" t="s">
        <v>393</v>
      </c>
    </row>
    <row r="216" spans="1:9" ht="48" x14ac:dyDescent="0.2">
      <c r="A216" s="2" t="s">
        <v>86</v>
      </c>
      <c r="B216" s="2" t="s">
        <v>349</v>
      </c>
      <c r="C216" s="2" t="s">
        <v>350</v>
      </c>
      <c r="D216" s="2" t="str">
        <f>VLOOKUP(B216,'Variable Units'!$B$1:$C$433,2)</f>
        <v>$/BTU</v>
      </c>
      <c r="F216" s="31" t="s">
        <v>1264</v>
      </c>
      <c r="H216" s="16" t="s">
        <v>360</v>
      </c>
      <c r="I216" s="2" t="s">
        <v>393</v>
      </c>
    </row>
    <row r="217" spans="1:9" ht="48" x14ac:dyDescent="0.2">
      <c r="A217" s="2" t="s">
        <v>86</v>
      </c>
      <c r="B217" s="2" t="s">
        <v>287</v>
      </c>
      <c r="C217" s="2" t="s">
        <v>288</v>
      </c>
      <c r="D217" s="2" t="str">
        <f>VLOOKUP(B217,'Variable Units'!$B$1:$C$433,2)</f>
        <v>$/LCFS credit</v>
      </c>
      <c r="F217" s="31" t="s">
        <v>1264</v>
      </c>
      <c r="H217" s="16" t="s">
        <v>360</v>
      </c>
      <c r="I217" s="2" t="s">
        <v>393</v>
      </c>
    </row>
    <row r="218" spans="1:9" ht="16" x14ac:dyDescent="0.2">
      <c r="A218" s="2" t="s">
        <v>86</v>
      </c>
      <c r="B218" s="2" t="s">
        <v>276</v>
      </c>
      <c r="C218" s="2" t="s">
        <v>277</v>
      </c>
      <c r="D218" s="2" t="str">
        <f>VLOOKUP(B218,'Variable Units'!$B$1:$C$433,2)</f>
        <v>Dmnl</v>
      </c>
      <c r="F218" s="31" t="s">
        <v>1264</v>
      </c>
      <c r="G218" s="2" t="s">
        <v>274</v>
      </c>
      <c r="H218" s="4" t="s">
        <v>113</v>
      </c>
    </row>
    <row r="219" spans="1:9" ht="16" x14ac:dyDescent="0.2">
      <c r="A219" s="2" t="s">
        <v>86</v>
      </c>
      <c r="B219" s="2" t="s">
        <v>94</v>
      </c>
      <c r="C219" s="2" t="s">
        <v>102</v>
      </c>
      <c r="D219" s="2" t="str">
        <f>VLOOKUP(B219,'Variable Units'!$B$1:$C$433,2)</f>
        <v>Dmnl</v>
      </c>
      <c r="F219" s="31" t="s">
        <v>1264</v>
      </c>
      <c r="H219" s="4" t="s">
        <v>113</v>
      </c>
    </row>
    <row r="220" spans="1:9" ht="64" x14ac:dyDescent="0.2">
      <c r="A220" s="2" t="s">
        <v>86</v>
      </c>
      <c r="B220" s="2" t="s">
        <v>518</v>
      </c>
      <c r="C220" s="2" t="s">
        <v>519</v>
      </c>
      <c r="D220" s="2" t="str">
        <f>VLOOKUP(B220,'Variable Units'!$B$1:$C$433,2)</f>
        <v>vehicles</v>
      </c>
      <c r="F220" s="31" t="s">
        <v>1264</v>
      </c>
      <c r="H220" s="6" t="s">
        <v>155</v>
      </c>
      <c r="I220" s="2" t="s">
        <v>439</v>
      </c>
    </row>
    <row r="221" spans="1:9" ht="16" x14ac:dyDescent="0.2">
      <c r="A221" s="2" t="s">
        <v>86</v>
      </c>
      <c r="B221" s="2" t="s">
        <v>595</v>
      </c>
      <c r="C221" s="2" t="s">
        <v>596</v>
      </c>
      <c r="D221" s="2" t="str">
        <f>VLOOKUP(B221,'Variable Units'!$B$1:$C$433,2)</f>
        <v>Dmnl</v>
      </c>
      <c r="F221" s="31" t="s">
        <v>1264</v>
      </c>
      <c r="H221" s="5" t="s">
        <v>114</v>
      </c>
    </row>
    <row r="222" spans="1:9" ht="16" x14ac:dyDescent="0.2">
      <c r="A222" s="2" t="s">
        <v>86</v>
      </c>
      <c r="B222" s="2" t="s">
        <v>293</v>
      </c>
      <c r="C222" s="2" t="s">
        <v>294</v>
      </c>
      <c r="D222" s="2" t="str">
        <f>VLOOKUP(B222,'Variable Units'!$B$1:$C$433,2)</f>
        <v>Dmnl</v>
      </c>
      <c r="F222" s="31" t="s">
        <v>1264</v>
      </c>
      <c r="H222" s="14" t="s">
        <v>306</v>
      </c>
    </row>
    <row r="223" spans="1:9" ht="16" x14ac:dyDescent="0.2">
      <c r="A223" s="2" t="s">
        <v>86</v>
      </c>
      <c r="B223" s="2" t="s">
        <v>353</v>
      </c>
      <c r="C223" s="2" t="s">
        <v>352</v>
      </c>
      <c r="D223" s="2" t="str">
        <f>VLOOKUP(B223,'Variable Units'!$B$1:$C$433,2)</f>
        <v>Dmnl</v>
      </c>
      <c r="F223" s="31" t="s">
        <v>1264</v>
      </c>
      <c r="H223" s="5" t="s">
        <v>114</v>
      </c>
    </row>
    <row r="224" spans="1:9" ht="16" x14ac:dyDescent="0.2">
      <c r="A224" s="2" t="s">
        <v>86</v>
      </c>
      <c r="B224" s="2" t="s">
        <v>280</v>
      </c>
      <c r="C224" s="2" t="s">
        <v>281</v>
      </c>
      <c r="D224" s="2" t="str">
        <f>VLOOKUP(B224,'Variable Units'!$B$1:$C$433,2)</f>
        <v>miles*thing/BTU</v>
      </c>
      <c r="F224" s="31" t="s">
        <v>1263</v>
      </c>
      <c r="H224" s="5" t="s">
        <v>114</v>
      </c>
    </row>
    <row r="225" spans="1:9" ht="16" x14ac:dyDescent="0.2">
      <c r="A225" s="2" t="s">
        <v>86</v>
      </c>
      <c r="B225" s="2" t="s">
        <v>272</v>
      </c>
      <c r="C225" s="2" t="s">
        <v>273</v>
      </c>
      <c r="D225" s="2" t="str">
        <f>VLOOKUP(B225,'Variable Units'!$B$1:$C$433,2)</f>
        <v>vehicles</v>
      </c>
      <c r="F225" s="31" t="s">
        <v>1263</v>
      </c>
      <c r="H225" s="12" t="s">
        <v>298</v>
      </c>
    </row>
    <row r="226" spans="1:9" ht="16" x14ac:dyDescent="0.2">
      <c r="A226" s="2" t="s">
        <v>86</v>
      </c>
      <c r="B226" s="2" t="s">
        <v>615</v>
      </c>
      <c r="C226" s="2" t="s">
        <v>616</v>
      </c>
      <c r="D226" s="2" t="str">
        <f>VLOOKUP(B226,'Variable Units'!$B$1:$C$433,2)</f>
        <v>Dmnl</v>
      </c>
      <c r="F226" s="31" t="s">
        <v>1264</v>
      </c>
      <c r="H226" s="14" t="s">
        <v>306</v>
      </c>
    </row>
    <row r="227" spans="1:9" ht="16" x14ac:dyDescent="0.2">
      <c r="A227" s="2" t="s">
        <v>86</v>
      </c>
      <c r="B227" s="2" t="s">
        <v>613</v>
      </c>
      <c r="C227" s="2" t="s">
        <v>614</v>
      </c>
      <c r="D227" s="2" t="str">
        <f>VLOOKUP(B227,'Variable Units'!$B$1:$C$433,2)</f>
        <v>Dmnl</v>
      </c>
      <c r="F227" s="31" t="s">
        <v>1264</v>
      </c>
      <c r="G227" s="2" t="s">
        <v>272</v>
      </c>
      <c r="H227" s="5" t="s">
        <v>114</v>
      </c>
    </row>
    <row r="228" spans="1:9" ht="16" x14ac:dyDescent="0.2">
      <c r="A228" s="2" t="s">
        <v>86</v>
      </c>
      <c r="B228" s="2" t="s">
        <v>264</v>
      </c>
      <c r="C228" s="2" t="s">
        <v>265</v>
      </c>
      <c r="D228" s="2" t="str">
        <f>VLOOKUP(B228,'Variable Units'!$B$1:$C$433,2)</f>
        <v>Dmnl</v>
      </c>
      <c r="F228" s="31" t="s">
        <v>1264</v>
      </c>
      <c r="H228" s="5" t="s">
        <v>114</v>
      </c>
    </row>
    <row r="229" spans="1:9" ht="17" thickBot="1" x14ac:dyDescent="0.25">
      <c r="A229" s="17" t="s">
        <v>86</v>
      </c>
      <c r="B229" s="17" t="s">
        <v>363</v>
      </c>
      <c r="C229" s="17" t="s">
        <v>364</v>
      </c>
      <c r="D229" s="17" t="str">
        <f>VLOOKUP(B229,'Variable Units'!$B$1:$C$433,2)</f>
        <v>Dmnl</v>
      </c>
      <c r="E229" s="17"/>
      <c r="F229" s="31" t="s">
        <v>1264</v>
      </c>
      <c r="G229" s="17"/>
      <c r="H229" s="20" t="s">
        <v>113</v>
      </c>
      <c r="I229" s="17"/>
    </row>
    <row r="230" spans="1:9" ht="48" x14ac:dyDescent="0.2">
      <c r="A230" s="2" t="s">
        <v>103</v>
      </c>
      <c r="B230" s="2" t="s">
        <v>104</v>
      </c>
      <c r="C230" s="2" t="s">
        <v>105</v>
      </c>
      <c r="D230" s="2" t="str">
        <f>VLOOKUP(B230,'Variable Units'!$B$1:$C$433,2)</f>
        <v>BTU*output fuel economy unit/miles</v>
      </c>
      <c r="E230" s="2" t="s">
        <v>372</v>
      </c>
      <c r="F230" s="31" t="s">
        <v>1264</v>
      </c>
      <c r="H230" s="5" t="s">
        <v>114</v>
      </c>
    </row>
    <row r="231" spans="1:9" ht="16" x14ac:dyDescent="0.2">
      <c r="A231" s="2" t="s">
        <v>103</v>
      </c>
      <c r="B231" s="2" t="s">
        <v>259</v>
      </c>
      <c r="C231" s="2" t="s">
        <v>258</v>
      </c>
      <c r="D231" s="2" t="str">
        <f>VLOOKUP(B231,'Variable Units'!$B$1:$C$433,2)</f>
        <v>BTU/output TPE unit</v>
      </c>
      <c r="E231" s="2" t="s">
        <v>470</v>
      </c>
      <c r="F231" s="32" t="s">
        <v>1263</v>
      </c>
      <c r="H231" s="5" t="s">
        <v>114</v>
      </c>
    </row>
    <row r="232" spans="1:9" ht="32" x14ac:dyDescent="0.2">
      <c r="A232" s="2" t="s">
        <v>103</v>
      </c>
      <c r="B232" s="2" t="s">
        <v>295</v>
      </c>
      <c r="C232" s="2" t="s">
        <v>296</v>
      </c>
      <c r="D232" s="2" t="str">
        <f>VLOOKUP(B232,'Variable Units'!$B$1:$C$433,2)</f>
        <v>miles*thing/passenger distance output unit</v>
      </c>
      <c r="E232" s="2" t="s">
        <v>297</v>
      </c>
      <c r="F232" s="31" t="s">
        <v>1264</v>
      </c>
      <c r="H232" s="5" t="s">
        <v>114</v>
      </c>
    </row>
    <row r="233" spans="1:9" ht="16" x14ac:dyDescent="0.2">
      <c r="A233" s="2" t="s">
        <v>103</v>
      </c>
      <c r="B233" s="2" t="s">
        <v>413</v>
      </c>
      <c r="C233" s="2" t="s">
        <v>414</v>
      </c>
      <c r="D233" s="2" t="str">
        <f>VLOOKUP(B233,'Variable Units'!$B$1:$C$433,2)</f>
        <v>l/water output unit</v>
      </c>
      <c r="F233" s="31" t="s">
        <v>1264</v>
      </c>
      <c r="H233" s="4" t="s">
        <v>113</v>
      </c>
    </row>
    <row r="234" spans="1:9" ht="33" thickBot="1" x14ac:dyDescent="0.25">
      <c r="A234" s="17" t="s">
        <v>103</v>
      </c>
      <c r="B234" s="17" t="s">
        <v>345</v>
      </c>
      <c r="C234" s="17" t="s">
        <v>346</v>
      </c>
      <c r="D234" s="17" t="str">
        <f>VLOOKUP(B234,'Variable Units'!$B$1:$C$433,2)</f>
        <v>$/output currency unit</v>
      </c>
      <c r="E234" s="17" t="s">
        <v>365</v>
      </c>
      <c r="F234" s="31" t="s">
        <v>1264</v>
      </c>
      <c r="G234" s="17"/>
      <c r="H234" s="18" t="s">
        <v>114</v>
      </c>
      <c r="I234" s="17"/>
    </row>
    <row r="235" spans="1:9" x14ac:dyDescent="0.2">
      <c r="F235" s="31"/>
    </row>
    <row r="236" spans="1:9" x14ac:dyDescent="0.2">
      <c r="F236" s="31"/>
    </row>
    <row r="237" spans="1:9" x14ac:dyDescent="0.2">
      <c r="F237" s="31"/>
    </row>
    <row r="238" spans="1:9" x14ac:dyDescent="0.2">
      <c r="F238" s="31"/>
    </row>
    <row r="239" spans="1:9" x14ac:dyDescent="0.2">
      <c r="F239" s="31"/>
    </row>
    <row r="240" spans="1:9" x14ac:dyDescent="0.2">
      <c r="F240" s="31"/>
    </row>
    <row r="241" spans="6:6" x14ac:dyDescent="0.2">
      <c r="F241" s="31"/>
    </row>
    <row r="242" spans="6:6" x14ac:dyDescent="0.2">
      <c r="F242" s="31"/>
    </row>
    <row r="243" spans="6:6" x14ac:dyDescent="0.2">
      <c r="F243" s="31"/>
    </row>
    <row r="244" spans="6:6" x14ac:dyDescent="0.2">
      <c r="F244" s="31"/>
    </row>
    <row r="245" spans="6:6" x14ac:dyDescent="0.2">
      <c r="F245" s="31"/>
    </row>
    <row r="246" spans="6:6" x14ac:dyDescent="0.2">
      <c r="F246" s="31"/>
    </row>
    <row r="247" spans="6:6" x14ac:dyDescent="0.2">
      <c r="F247" s="31"/>
    </row>
    <row r="248" spans="6:6" x14ac:dyDescent="0.2">
      <c r="F248" s="31"/>
    </row>
    <row r="249" spans="6:6" x14ac:dyDescent="0.2">
      <c r="F249" s="31"/>
    </row>
    <row r="250" spans="6:6" x14ac:dyDescent="0.2">
      <c r="F250" s="31"/>
    </row>
    <row r="251" spans="6:6" x14ac:dyDescent="0.2">
      <c r="F251" s="31"/>
    </row>
    <row r="252" spans="6:6" x14ac:dyDescent="0.2">
      <c r="F252" s="31"/>
    </row>
    <row r="253" spans="6:6" x14ac:dyDescent="0.2">
      <c r="F253" s="31"/>
    </row>
    <row r="254" spans="6:6" x14ac:dyDescent="0.2">
      <c r="F254" s="31"/>
    </row>
    <row r="255" spans="6:6" x14ac:dyDescent="0.2">
      <c r="F255" s="31"/>
    </row>
    <row r="256" spans="6:6" x14ac:dyDescent="0.2">
      <c r="F256" s="31"/>
    </row>
    <row r="257" spans="6:6" x14ac:dyDescent="0.2">
      <c r="F257" s="31"/>
    </row>
    <row r="258" spans="6:6" x14ac:dyDescent="0.2">
      <c r="F258" s="31"/>
    </row>
    <row r="259" spans="6:6" x14ac:dyDescent="0.2">
      <c r="F259" s="31"/>
    </row>
    <row r="260" spans="6:6" x14ac:dyDescent="0.2">
      <c r="F260" s="31"/>
    </row>
    <row r="261" spans="6:6" x14ac:dyDescent="0.2">
      <c r="F261" s="31"/>
    </row>
    <row r="262" spans="6:6" x14ac:dyDescent="0.2">
      <c r="F262" s="31"/>
    </row>
    <row r="263" spans="6:6" x14ac:dyDescent="0.2">
      <c r="F263" s="31"/>
    </row>
    <row r="264" spans="6:6" x14ac:dyDescent="0.2">
      <c r="F264" s="31"/>
    </row>
    <row r="265" spans="6:6" x14ac:dyDescent="0.2">
      <c r="F265" s="31"/>
    </row>
    <row r="266" spans="6:6" x14ac:dyDescent="0.2">
      <c r="F266" s="31"/>
    </row>
    <row r="267" spans="6:6" x14ac:dyDescent="0.2">
      <c r="F267" s="31"/>
    </row>
    <row r="268" spans="6:6" x14ac:dyDescent="0.2">
      <c r="F268" s="31"/>
    </row>
    <row r="269" spans="6:6" x14ac:dyDescent="0.2">
      <c r="F269" s="31"/>
    </row>
    <row r="270" spans="6:6" x14ac:dyDescent="0.2">
      <c r="F270" s="31"/>
    </row>
    <row r="271" spans="6:6" x14ac:dyDescent="0.2">
      <c r="F271" s="31"/>
    </row>
    <row r="272" spans="6:6" x14ac:dyDescent="0.2">
      <c r="F272" s="31"/>
    </row>
    <row r="273" spans="6:6" x14ac:dyDescent="0.2">
      <c r="F273" s="31"/>
    </row>
    <row r="274" spans="6:6" x14ac:dyDescent="0.2">
      <c r="F274" s="31"/>
    </row>
    <row r="275" spans="6:6" x14ac:dyDescent="0.2">
      <c r="F275" s="31"/>
    </row>
    <row r="276" spans="6:6" x14ac:dyDescent="0.2">
      <c r="F276" s="31"/>
    </row>
    <row r="277" spans="6:6" x14ac:dyDescent="0.2">
      <c r="F277" s="31"/>
    </row>
    <row r="278" spans="6:6" x14ac:dyDescent="0.2">
      <c r="F278" s="31"/>
    </row>
    <row r="279" spans="6:6" x14ac:dyDescent="0.2">
      <c r="F279" s="31"/>
    </row>
    <row r="280" spans="6:6" x14ac:dyDescent="0.2">
      <c r="F280" s="31"/>
    </row>
    <row r="281" spans="6:6" x14ac:dyDescent="0.2">
      <c r="F281" s="31"/>
    </row>
    <row r="282" spans="6:6" x14ac:dyDescent="0.2">
      <c r="F282" s="31"/>
    </row>
    <row r="283" spans="6:6" x14ac:dyDescent="0.2">
      <c r="F283" s="31"/>
    </row>
    <row r="284" spans="6:6" x14ac:dyDescent="0.2">
      <c r="F284" s="31"/>
    </row>
    <row r="285" spans="6:6" x14ac:dyDescent="0.2">
      <c r="F285" s="31"/>
    </row>
    <row r="286" spans="6:6" x14ac:dyDescent="0.2">
      <c r="F286" s="31"/>
    </row>
    <row r="287" spans="6:6" x14ac:dyDescent="0.2">
      <c r="F287" s="31"/>
    </row>
    <row r="288" spans="6:6" x14ac:dyDescent="0.2">
      <c r="F288" s="31"/>
    </row>
    <row r="289" spans="6:6" x14ac:dyDescent="0.2">
      <c r="F289" s="31"/>
    </row>
    <row r="290" spans="6:6" x14ac:dyDescent="0.2">
      <c r="F290" s="31"/>
    </row>
    <row r="291" spans="6:6" x14ac:dyDescent="0.2">
      <c r="F291" s="31"/>
    </row>
    <row r="292" spans="6:6" x14ac:dyDescent="0.2">
      <c r="F292" s="31"/>
    </row>
    <row r="293" spans="6:6" x14ac:dyDescent="0.2">
      <c r="F293" s="31"/>
    </row>
    <row r="294" spans="6:6" x14ac:dyDescent="0.2">
      <c r="F294" s="31"/>
    </row>
    <row r="295" spans="6:6" x14ac:dyDescent="0.2">
      <c r="F295" s="31"/>
    </row>
    <row r="296" spans="6:6" x14ac:dyDescent="0.2">
      <c r="F296" s="31"/>
    </row>
    <row r="297" spans="6:6" x14ac:dyDescent="0.2">
      <c r="F297" s="31"/>
    </row>
    <row r="298" spans="6:6" x14ac:dyDescent="0.2">
      <c r="F298" s="31"/>
    </row>
    <row r="299" spans="6:6" x14ac:dyDescent="0.2">
      <c r="F299" s="31"/>
    </row>
    <row r="300" spans="6:6" x14ac:dyDescent="0.2">
      <c r="F300" s="31"/>
    </row>
    <row r="301" spans="6:6" x14ac:dyDescent="0.2">
      <c r="F301" s="31"/>
    </row>
    <row r="302" spans="6:6" x14ac:dyDescent="0.2">
      <c r="F302" s="31"/>
    </row>
    <row r="303" spans="6:6" x14ac:dyDescent="0.2">
      <c r="F303" s="31"/>
    </row>
    <row r="304" spans="6:6" x14ac:dyDescent="0.2">
      <c r="F304" s="31"/>
    </row>
    <row r="305" spans="6:6" x14ac:dyDescent="0.2">
      <c r="F305" s="31"/>
    </row>
    <row r="306" spans="6:6" x14ac:dyDescent="0.2">
      <c r="F306" s="31"/>
    </row>
    <row r="307" spans="6:6" x14ac:dyDescent="0.2">
      <c r="F307" s="31"/>
    </row>
    <row r="308" spans="6:6" x14ac:dyDescent="0.2">
      <c r="F308" s="31"/>
    </row>
    <row r="309" spans="6:6" x14ac:dyDescent="0.2">
      <c r="F309" s="31"/>
    </row>
    <row r="310" spans="6:6" x14ac:dyDescent="0.2">
      <c r="F310" s="31"/>
    </row>
    <row r="311" spans="6:6" x14ac:dyDescent="0.2">
      <c r="F311" s="31"/>
    </row>
    <row r="312" spans="6:6" x14ac:dyDescent="0.2">
      <c r="F312" s="31"/>
    </row>
    <row r="313" spans="6:6" x14ac:dyDescent="0.2">
      <c r="F313" s="31"/>
    </row>
    <row r="314" spans="6:6" x14ac:dyDescent="0.2">
      <c r="F314" s="31"/>
    </row>
    <row r="315" spans="6:6" x14ac:dyDescent="0.2">
      <c r="F315" s="31"/>
    </row>
    <row r="316" spans="6:6" x14ac:dyDescent="0.2">
      <c r="F316" s="31"/>
    </row>
    <row r="317" spans="6:6" x14ac:dyDescent="0.2">
      <c r="F317" s="31"/>
    </row>
    <row r="318" spans="6:6" x14ac:dyDescent="0.2">
      <c r="F318" s="31"/>
    </row>
    <row r="319" spans="6:6" x14ac:dyDescent="0.2">
      <c r="F319" s="31"/>
    </row>
    <row r="320" spans="6:6" x14ac:dyDescent="0.2">
      <c r="F320" s="31"/>
    </row>
    <row r="321" spans="6:6" x14ac:dyDescent="0.2">
      <c r="F321" s="31"/>
    </row>
    <row r="322" spans="6:6" x14ac:dyDescent="0.2">
      <c r="F322" s="31"/>
    </row>
    <row r="323" spans="6:6" x14ac:dyDescent="0.2">
      <c r="F323" s="31"/>
    </row>
    <row r="324" spans="6:6" x14ac:dyDescent="0.2">
      <c r="F324" s="31"/>
    </row>
    <row r="325" spans="6:6" x14ac:dyDescent="0.2">
      <c r="F325" s="31"/>
    </row>
    <row r="326" spans="6:6" x14ac:dyDescent="0.2">
      <c r="F326" s="31"/>
    </row>
    <row r="327" spans="6:6" x14ac:dyDescent="0.2">
      <c r="F327" s="31"/>
    </row>
    <row r="328" spans="6:6" x14ac:dyDescent="0.2">
      <c r="F328" s="31"/>
    </row>
    <row r="329" spans="6:6" x14ac:dyDescent="0.2">
      <c r="F329" s="31"/>
    </row>
    <row r="330" spans="6:6" x14ac:dyDescent="0.2">
      <c r="F330" s="31"/>
    </row>
    <row r="331" spans="6:6" x14ac:dyDescent="0.2">
      <c r="F331" s="31"/>
    </row>
    <row r="332" spans="6:6" x14ac:dyDescent="0.2">
      <c r="F332" s="31"/>
    </row>
    <row r="333" spans="6:6" x14ac:dyDescent="0.2">
      <c r="F333" s="31"/>
    </row>
    <row r="334" spans="6:6" x14ac:dyDescent="0.2">
      <c r="F334" s="31"/>
    </row>
    <row r="335" spans="6:6" x14ac:dyDescent="0.2">
      <c r="F335" s="31"/>
    </row>
    <row r="336" spans="6:6" x14ac:dyDescent="0.2">
      <c r="F336" s="31"/>
    </row>
    <row r="337" spans="6:6" x14ac:dyDescent="0.2">
      <c r="F337" s="31"/>
    </row>
    <row r="338" spans="6:6" x14ac:dyDescent="0.2">
      <c r="F338" s="31"/>
    </row>
    <row r="339" spans="6:6" x14ac:dyDescent="0.2">
      <c r="F339" s="31"/>
    </row>
    <row r="340" spans="6:6" x14ac:dyDescent="0.2">
      <c r="F340" s="31"/>
    </row>
    <row r="341" spans="6:6" x14ac:dyDescent="0.2">
      <c r="F341" s="31"/>
    </row>
    <row r="342" spans="6:6" x14ac:dyDescent="0.2">
      <c r="F342" s="31"/>
    </row>
    <row r="343" spans="6:6" x14ac:dyDescent="0.2">
      <c r="F343" s="31"/>
    </row>
    <row r="344" spans="6:6" x14ac:dyDescent="0.2">
      <c r="F344" s="31"/>
    </row>
    <row r="345" spans="6:6" x14ac:dyDescent="0.2">
      <c r="F345" s="31"/>
    </row>
    <row r="346" spans="6:6" x14ac:dyDescent="0.2">
      <c r="F346" s="31"/>
    </row>
    <row r="347" spans="6:6" x14ac:dyDescent="0.2">
      <c r="F347" s="31"/>
    </row>
    <row r="348" spans="6:6" x14ac:dyDescent="0.2">
      <c r="F348" s="31"/>
    </row>
    <row r="349" spans="6:6" x14ac:dyDescent="0.2">
      <c r="F349" s="31"/>
    </row>
    <row r="350" spans="6:6" x14ac:dyDescent="0.2">
      <c r="F350" s="31"/>
    </row>
    <row r="351" spans="6:6" x14ac:dyDescent="0.2">
      <c r="F351" s="31"/>
    </row>
    <row r="352" spans="6:6" x14ac:dyDescent="0.2">
      <c r="F352" s="31"/>
    </row>
    <row r="353" spans="6:6" x14ac:dyDescent="0.2">
      <c r="F353" s="31"/>
    </row>
    <row r="354" spans="6:6" x14ac:dyDescent="0.2">
      <c r="F354" s="31"/>
    </row>
    <row r="355" spans="6:6" x14ac:dyDescent="0.2">
      <c r="F355" s="31"/>
    </row>
    <row r="356" spans="6:6" x14ac:dyDescent="0.2">
      <c r="F356" s="31"/>
    </row>
    <row r="357" spans="6:6" x14ac:dyDescent="0.2">
      <c r="F357" s="31"/>
    </row>
    <row r="358" spans="6:6" x14ac:dyDescent="0.2">
      <c r="F358" s="31"/>
    </row>
    <row r="359" spans="6:6" x14ac:dyDescent="0.2">
      <c r="F359" s="31"/>
    </row>
    <row r="360" spans="6:6" x14ac:dyDescent="0.2">
      <c r="F360" s="31"/>
    </row>
    <row r="361" spans="6:6" x14ac:dyDescent="0.2">
      <c r="F361" s="31"/>
    </row>
    <row r="362" spans="6:6" x14ac:dyDescent="0.2">
      <c r="F362" s="31"/>
    </row>
    <row r="363" spans="6:6" x14ac:dyDescent="0.2">
      <c r="F363" s="31"/>
    </row>
    <row r="364" spans="6:6" x14ac:dyDescent="0.2">
      <c r="F364" s="31"/>
    </row>
    <row r="365" spans="6:6" x14ac:dyDescent="0.2">
      <c r="F365" s="31"/>
    </row>
    <row r="366" spans="6:6" x14ac:dyDescent="0.2">
      <c r="F366" s="31"/>
    </row>
    <row r="367" spans="6:6" x14ac:dyDescent="0.2">
      <c r="F367" s="31"/>
    </row>
    <row r="368" spans="6:6" x14ac:dyDescent="0.2">
      <c r="F368" s="31"/>
    </row>
    <row r="369" spans="6:6" x14ac:dyDescent="0.2">
      <c r="F369" s="31"/>
    </row>
    <row r="370" spans="6:6" x14ac:dyDescent="0.2">
      <c r="F370" s="31"/>
    </row>
    <row r="371" spans="6:6" x14ac:dyDescent="0.2">
      <c r="F371" s="31"/>
    </row>
    <row r="372" spans="6:6" x14ac:dyDescent="0.2">
      <c r="F372" s="31"/>
    </row>
    <row r="373" spans="6:6" x14ac:dyDescent="0.2">
      <c r="F373" s="31"/>
    </row>
    <row r="374" spans="6:6" x14ac:dyDescent="0.2">
      <c r="F374" s="31"/>
    </row>
    <row r="375" spans="6:6" x14ac:dyDescent="0.2">
      <c r="F375" s="31"/>
    </row>
    <row r="376" spans="6:6" x14ac:dyDescent="0.2">
      <c r="F376" s="31"/>
    </row>
    <row r="377" spans="6:6" x14ac:dyDescent="0.2">
      <c r="F377" s="31"/>
    </row>
    <row r="378" spans="6:6" x14ac:dyDescent="0.2">
      <c r="F378" s="31"/>
    </row>
    <row r="379" spans="6:6" x14ac:dyDescent="0.2">
      <c r="F379" s="31"/>
    </row>
    <row r="380" spans="6:6" x14ac:dyDescent="0.2">
      <c r="F380" s="31"/>
    </row>
    <row r="381" spans="6:6" x14ac:dyDescent="0.2">
      <c r="F381" s="31"/>
    </row>
    <row r="382" spans="6:6" x14ac:dyDescent="0.2">
      <c r="F382" s="31"/>
    </row>
    <row r="383" spans="6:6" x14ac:dyDescent="0.2">
      <c r="F383" s="31"/>
    </row>
    <row r="384" spans="6:6" x14ac:dyDescent="0.2">
      <c r="F384" s="31"/>
    </row>
    <row r="385" spans="6:6" x14ac:dyDescent="0.2">
      <c r="F385" s="31"/>
    </row>
    <row r="386" spans="6:6" x14ac:dyDescent="0.2">
      <c r="F386" s="31"/>
    </row>
    <row r="387" spans="6:6" x14ac:dyDescent="0.2">
      <c r="F387" s="31"/>
    </row>
    <row r="388" spans="6:6" x14ac:dyDescent="0.2">
      <c r="F388" s="31"/>
    </row>
    <row r="389" spans="6:6" x14ac:dyDescent="0.2">
      <c r="F389" s="31"/>
    </row>
    <row r="390" spans="6:6" x14ac:dyDescent="0.2">
      <c r="F390" s="31"/>
    </row>
    <row r="391" spans="6:6" x14ac:dyDescent="0.2">
      <c r="F391" s="31"/>
    </row>
    <row r="392" spans="6:6" x14ac:dyDescent="0.2">
      <c r="F392" s="31"/>
    </row>
    <row r="393" spans="6:6" x14ac:dyDescent="0.2">
      <c r="F393" s="31"/>
    </row>
    <row r="394" spans="6:6" x14ac:dyDescent="0.2">
      <c r="F394" s="31"/>
    </row>
    <row r="395" spans="6:6" x14ac:dyDescent="0.2">
      <c r="F395" s="31"/>
    </row>
    <row r="396" spans="6:6" x14ac:dyDescent="0.2">
      <c r="F396" s="31"/>
    </row>
    <row r="397" spans="6:6" x14ac:dyDescent="0.2">
      <c r="F397" s="31"/>
    </row>
    <row r="398" spans="6:6" x14ac:dyDescent="0.2">
      <c r="F398" s="31"/>
    </row>
    <row r="399" spans="6:6" x14ac:dyDescent="0.2">
      <c r="F399" s="31"/>
    </row>
    <row r="400" spans="6:6" x14ac:dyDescent="0.2">
      <c r="F400" s="31"/>
    </row>
    <row r="401" spans="6:6" x14ac:dyDescent="0.2">
      <c r="F401" s="31"/>
    </row>
    <row r="402" spans="6:6" x14ac:dyDescent="0.2">
      <c r="F402" s="31"/>
    </row>
    <row r="403" spans="6:6" x14ac:dyDescent="0.2">
      <c r="F403" s="31"/>
    </row>
    <row r="404" spans="6:6" x14ac:dyDescent="0.2">
      <c r="F404" s="31"/>
    </row>
    <row r="405" spans="6:6" x14ac:dyDescent="0.2">
      <c r="F405" s="31"/>
    </row>
    <row r="406" spans="6:6" x14ac:dyDescent="0.2">
      <c r="F406" s="31"/>
    </row>
    <row r="407" spans="6:6" x14ac:dyDescent="0.2">
      <c r="F407" s="31"/>
    </row>
    <row r="408" spans="6:6" x14ac:dyDescent="0.2">
      <c r="F408" s="31"/>
    </row>
    <row r="409" spans="6:6" x14ac:dyDescent="0.2">
      <c r="F409" s="31"/>
    </row>
    <row r="410" spans="6:6" x14ac:dyDescent="0.2">
      <c r="F410" s="31"/>
    </row>
    <row r="411" spans="6:6" x14ac:dyDescent="0.2">
      <c r="F411" s="31"/>
    </row>
    <row r="412" spans="6:6" x14ac:dyDescent="0.2">
      <c r="F412" s="31"/>
    </row>
    <row r="413" spans="6:6" x14ac:dyDescent="0.2">
      <c r="F413" s="31"/>
    </row>
    <row r="414" spans="6:6" x14ac:dyDescent="0.2">
      <c r="F414" s="31"/>
    </row>
    <row r="415" spans="6:6" x14ac:dyDescent="0.2">
      <c r="F415" s="31"/>
    </row>
    <row r="416" spans="6:6" x14ac:dyDescent="0.2">
      <c r="F416" s="31"/>
    </row>
    <row r="417" spans="6:6" x14ac:dyDescent="0.2">
      <c r="F417" s="31"/>
    </row>
    <row r="418" spans="6:6" x14ac:dyDescent="0.2">
      <c r="F418" s="31"/>
    </row>
    <row r="419" spans="6:6" x14ac:dyDescent="0.2">
      <c r="F419" s="31"/>
    </row>
    <row r="420" spans="6:6" x14ac:dyDescent="0.2">
      <c r="F420" s="31"/>
    </row>
    <row r="421" spans="6:6" x14ac:dyDescent="0.2">
      <c r="F421" s="31"/>
    </row>
    <row r="422" spans="6:6" x14ac:dyDescent="0.2">
      <c r="F422" s="31"/>
    </row>
    <row r="423" spans="6:6" x14ac:dyDescent="0.2">
      <c r="F423" s="31"/>
    </row>
    <row r="424" spans="6:6" x14ac:dyDescent="0.2">
      <c r="F424" s="31"/>
    </row>
    <row r="425" spans="6:6" x14ac:dyDescent="0.2">
      <c r="F425" s="31"/>
    </row>
    <row r="426" spans="6:6" x14ac:dyDescent="0.2">
      <c r="F426" s="31"/>
    </row>
    <row r="427" spans="6:6" x14ac:dyDescent="0.2">
      <c r="F427" s="31"/>
    </row>
    <row r="428" spans="6:6" x14ac:dyDescent="0.2">
      <c r="F428" s="31"/>
    </row>
    <row r="429" spans="6:6" x14ac:dyDescent="0.2">
      <c r="F429" s="31"/>
    </row>
    <row r="430" spans="6:6" x14ac:dyDescent="0.2">
      <c r="F430" s="31"/>
    </row>
    <row r="431" spans="6:6" x14ac:dyDescent="0.2">
      <c r="F431" s="31"/>
    </row>
    <row r="432" spans="6:6" x14ac:dyDescent="0.2">
      <c r="F432" s="31"/>
    </row>
    <row r="433" spans="6:6" x14ac:dyDescent="0.2">
      <c r="F433" s="31"/>
    </row>
    <row r="434" spans="6:6" x14ac:dyDescent="0.2">
      <c r="F434" s="31"/>
    </row>
    <row r="435" spans="6:6" x14ac:dyDescent="0.2">
      <c r="F435" s="31"/>
    </row>
    <row r="436" spans="6:6" x14ac:dyDescent="0.2">
      <c r="F436" s="31"/>
    </row>
    <row r="437" spans="6:6" x14ac:dyDescent="0.2">
      <c r="F437" s="31"/>
    </row>
    <row r="438" spans="6:6" x14ac:dyDescent="0.2">
      <c r="F438" s="31"/>
    </row>
    <row r="439" spans="6:6" x14ac:dyDescent="0.2">
      <c r="F439" s="31"/>
    </row>
    <row r="440" spans="6:6" x14ac:dyDescent="0.2">
      <c r="F440" s="31"/>
    </row>
    <row r="441" spans="6:6" x14ac:dyDescent="0.2">
      <c r="F441" s="31"/>
    </row>
    <row r="442" spans="6:6" x14ac:dyDescent="0.2">
      <c r="F442" s="31"/>
    </row>
    <row r="443" spans="6:6" x14ac:dyDescent="0.2">
      <c r="F443" s="31"/>
    </row>
    <row r="444" spans="6:6" x14ac:dyDescent="0.2">
      <c r="F444" s="31"/>
    </row>
    <row r="445" spans="6:6" x14ac:dyDescent="0.2">
      <c r="F445" s="31"/>
    </row>
    <row r="446" spans="6:6" x14ac:dyDescent="0.2">
      <c r="F446" s="31"/>
    </row>
    <row r="447" spans="6:6" x14ac:dyDescent="0.2">
      <c r="F447" s="31"/>
    </row>
    <row r="448" spans="6:6" x14ac:dyDescent="0.2">
      <c r="F448" s="31"/>
    </row>
    <row r="449" spans="6:6" x14ac:dyDescent="0.2">
      <c r="F449" s="31"/>
    </row>
    <row r="450" spans="6:6" x14ac:dyDescent="0.2">
      <c r="F450" s="31"/>
    </row>
    <row r="451" spans="6:6" x14ac:dyDescent="0.2">
      <c r="F451" s="31"/>
    </row>
    <row r="452" spans="6:6" x14ac:dyDescent="0.2">
      <c r="F452" s="31"/>
    </row>
    <row r="453" spans="6:6" x14ac:dyDescent="0.2">
      <c r="F453" s="31"/>
    </row>
    <row r="454" spans="6:6" x14ac:dyDescent="0.2">
      <c r="F454" s="31"/>
    </row>
    <row r="455" spans="6:6" x14ac:dyDescent="0.2">
      <c r="F455" s="31"/>
    </row>
    <row r="456" spans="6:6" x14ac:dyDescent="0.2">
      <c r="F456" s="31"/>
    </row>
    <row r="457" spans="6:6" x14ac:dyDescent="0.2">
      <c r="F457" s="31"/>
    </row>
    <row r="458" spans="6:6" x14ac:dyDescent="0.2">
      <c r="F458" s="31"/>
    </row>
    <row r="459" spans="6:6" x14ac:dyDescent="0.2">
      <c r="F459" s="31"/>
    </row>
    <row r="460" spans="6:6" x14ac:dyDescent="0.2">
      <c r="F460" s="31"/>
    </row>
    <row r="461" spans="6:6" x14ac:dyDescent="0.2">
      <c r="F461" s="31"/>
    </row>
    <row r="462" spans="6:6" x14ac:dyDescent="0.2">
      <c r="F462" s="31"/>
    </row>
    <row r="463" spans="6:6" x14ac:dyDescent="0.2">
      <c r="F463" s="31"/>
    </row>
    <row r="464" spans="6:6" x14ac:dyDescent="0.2">
      <c r="F464" s="31"/>
    </row>
    <row r="465" spans="6:6" x14ac:dyDescent="0.2">
      <c r="F465" s="31"/>
    </row>
    <row r="466" spans="6:6" x14ac:dyDescent="0.2">
      <c r="F466" s="31"/>
    </row>
    <row r="467" spans="6:6" x14ac:dyDescent="0.2">
      <c r="F467" s="31"/>
    </row>
    <row r="468" spans="6:6" x14ac:dyDescent="0.2">
      <c r="F468" s="31"/>
    </row>
    <row r="469" spans="6:6" x14ac:dyDescent="0.2">
      <c r="F469" s="31"/>
    </row>
    <row r="470" spans="6:6" x14ac:dyDescent="0.2">
      <c r="F470" s="31"/>
    </row>
    <row r="471" spans="6:6" x14ac:dyDescent="0.2">
      <c r="F471" s="31"/>
    </row>
    <row r="472" spans="6:6" x14ac:dyDescent="0.2">
      <c r="F472" s="31"/>
    </row>
    <row r="473" spans="6:6" x14ac:dyDescent="0.2">
      <c r="F473" s="31"/>
    </row>
    <row r="474" spans="6:6" x14ac:dyDescent="0.2">
      <c r="F474" s="31"/>
    </row>
    <row r="475" spans="6:6" x14ac:dyDescent="0.2">
      <c r="F475" s="31"/>
    </row>
    <row r="476" spans="6:6" x14ac:dyDescent="0.2">
      <c r="F476" s="31"/>
    </row>
    <row r="477" spans="6:6" x14ac:dyDescent="0.2">
      <c r="F477" s="31"/>
    </row>
    <row r="478" spans="6:6" x14ac:dyDescent="0.2">
      <c r="F478" s="31"/>
    </row>
    <row r="479" spans="6:6" x14ac:dyDescent="0.2">
      <c r="F479" s="31"/>
    </row>
    <row r="480" spans="6:6" x14ac:dyDescent="0.2">
      <c r="F480" s="31"/>
    </row>
    <row r="481" spans="6:6" x14ac:dyDescent="0.2">
      <c r="F481" s="31"/>
    </row>
    <row r="482" spans="6:6" x14ac:dyDescent="0.2">
      <c r="F482" s="31"/>
    </row>
    <row r="483" spans="6:6" x14ac:dyDescent="0.2">
      <c r="F483" s="31"/>
    </row>
    <row r="484" spans="6:6" x14ac:dyDescent="0.2">
      <c r="F484" s="31"/>
    </row>
    <row r="485" spans="6:6" x14ac:dyDescent="0.2">
      <c r="F485" s="31"/>
    </row>
    <row r="486" spans="6:6" x14ac:dyDescent="0.2">
      <c r="F486" s="31"/>
    </row>
    <row r="487" spans="6:6" x14ac:dyDescent="0.2">
      <c r="F487" s="31"/>
    </row>
    <row r="488" spans="6:6" x14ac:dyDescent="0.2">
      <c r="F488" s="31"/>
    </row>
    <row r="489" spans="6:6" x14ac:dyDescent="0.2">
      <c r="F489" s="31"/>
    </row>
    <row r="490" spans="6:6" x14ac:dyDescent="0.2">
      <c r="F490" s="31"/>
    </row>
    <row r="491" spans="6:6" x14ac:dyDescent="0.2">
      <c r="F491" s="31"/>
    </row>
    <row r="492" spans="6:6" x14ac:dyDescent="0.2">
      <c r="F492" s="31"/>
    </row>
    <row r="493" spans="6:6" x14ac:dyDescent="0.2">
      <c r="F493" s="31"/>
    </row>
    <row r="494" spans="6:6" x14ac:dyDescent="0.2">
      <c r="F494" s="31"/>
    </row>
    <row r="495" spans="6:6" x14ac:dyDescent="0.2">
      <c r="F495" s="31"/>
    </row>
    <row r="496" spans="6:6" x14ac:dyDescent="0.2">
      <c r="F496" s="31"/>
    </row>
    <row r="497" spans="6:6" x14ac:dyDescent="0.2">
      <c r="F497" s="31"/>
    </row>
    <row r="498" spans="6:6" x14ac:dyDescent="0.2">
      <c r="F498" s="31"/>
    </row>
    <row r="499" spans="6:6" x14ac:dyDescent="0.2">
      <c r="F499" s="31"/>
    </row>
    <row r="500" spans="6:6" x14ac:dyDescent="0.2">
      <c r="F500" s="31"/>
    </row>
    <row r="501" spans="6:6" x14ac:dyDescent="0.2">
      <c r="F501" s="31"/>
    </row>
    <row r="502" spans="6:6" x14ac:dyDescent="0.2">
      <c r="F502" s="31"/>
    </row>
    <row r="503" spans="6:6" x14ac:dyDescent="0.2">
      <c r="F503" s="31"/>
    </row>
    <row r="504" spans="6:6" x14ac:dyDescent="0.2">
      <c r="F504" s="31"/>
    </row>
    <row r="505" spans="6:6" x14ac:dyDescent="0.2">
      <c r="F505" s="31"/>
    </row>
    <row r="506" spans="6:6" x14ac:dyDescent="0.2">
      <c r="F506" s="31"/>
    </row>
    <row r="507" spans="6:6" x14ac:dyDescent="0.2">
      <c r="F507" s="31"/>
    </row>
    <row r="508" spans="6:6" x14ac:dyDescent="0.2">
      <c r="F508" s="31"/>
    </row>
    <row r="509" spans="6:6" x14ac:dyDescent="0.2">
      <c r="F509" s="31"/>
    </row>
    <row r="510" spans="6:6" x14ac:dyDescent="0.2">
      <c r="F510" s="31"/>
    </row>
    <row r="511" spans="6:6" x14ac:dyDescent="0.2">
      <c r="F511" s="31"/>
    </row>
    <row r="512" spans="6:6" x14ac:dyDescent="0.2">
      <c r="F512" s="31"/>
    </row>
    <row r="513" spans="6:6" x14ac:dyDescent="0.2">
      <c r="F513" s="31"/>
    </row>
    <row r="514" spans="6:6" x14ac:dyDescent="0.2">
      <c r="F514" s="31"/>
    </row>
    <row r="515" spans="6:6" x14ac:dyDescent="0.2">
      <c r="F515" s="31"/>
    </row>
    <row r="516" spans="6:6" x14ac:dyDescent="0.2">
      <c r="F516" s="31"/>
    </row>
    <row r="517" spans="6:6" x14ac:dyDescent="0.2">
      <c r="F517" s="31"/>
    </row>
    <row r="518" spans="6:6" x14ac:dyDescent="0.2">
      <c r="F518" s="31"/>
    </row>
    <row r="519" spans="6:6" x14ac:dyDescent="0.2">
      <c r="F519" s="31"/>
    </row>
    <row r="520" spans="6:6" x14ac:dyDescent="0.2">
      <c r="F520" s="31"/>
    </row>
    <row r="521" spans="6:6" x14ac:dyDescent="0.2">
      <c r="F521" s="31"/>
    </row>
    <row r="522" spans="6:6" x14ac:dyDescent="0.2">
      <c r="F522" s="31"/>
    </row>
    <row r="523" spans="6:6" x14ac:dyDescent="0.2">
      <c r="F523" s="31"/>
    </row>
    <row r="524" spans="6:6" x14ac:dyDescent="0.2">
      <c r="F524" s="31"/>
    </row>
    <row r="525" spans="6:6" x14ac:dyDescent="0.2">
      <c r="F525" s="31"/>
    </row>
    <row r="526" spans="6:6" x14ac:dyDescent="0.2">
      <c r="F526" s="31"/>
    </row>
    <row r="527" spans="6:6" x14ac:dyDescent="0.2">
      <c r="F527" s="31"/>
    </row>
    <row r="528" spans="6:6" x14ac:dyDescent="0.2">
      <c r="F528" s="31"/>
    </row>
    <row r="529" spans="6:6" x14ac:dyDescent="0.2">
      <c r="F529" s="31"/>
    </row>
    <row r="530" spans="6:6" x14ac:dyDescent="0.2">
      <c r="F530" s="31"/>
    </row>
    <row r="531" spans="6:6" x14ac:dyDescent="0.2">
      <c r="F531" s="31"/>
    </row>
    <row r="532" spans="6:6" x14ac:dyDescent="0.2">
      <c r="F532" s="31"/>
    </row>
    <row r="533" spans="6:6" x14ac:dyDescent="0.2">
      <c r="F533" s="31"/>
    </row>
    <row r="534" spans="6:6" x14ac:dyDescent="0.2">
      <c r="F534" s="31"/>
    </row>
    <row r="535" spans="6:6" x14ac:dyDescent="0.2">
      <c r="F535" s="31"/>
    </row>
    <row r="536" spans="6:6" x14ac:dyDescent="0.2">
      <c r="F536" s="31"/>
    </row>
    <row r="537" spans="6:6" x14ac:dyDescent="0.2">
      <c r="F537" s="31"/>
    </row>
    <row r="538" spans="6:6" x14ac:dyDescent="0.2">
      <c r="F538" s="31"/>
    </row>
    <row r="539" spans="6:6" x14ac:dyDescent="0.2">
      <c r="F539" s="31"/>
    </row>
    <row r="540" spans="6:6" x14ac:dyDescent="0.2">
      <c r="F540" s="31"/>
    </row>
    <row r="541" spans="6:6" x14ac:dyDescent="0.2">
      <c r="F541" s="31"/>
    </row>
    <row r="542" spans="6:6" x14ac:dyDescent="0.2">
      <c r="F542" s="31"/>
    </row>
    <row r="543" spans="6:6" x14ac:dyDescent="0.2">
      <c r="F543" s="31"/>
    </row>
    <row r="544" spans="6:6" x14ac:dyDescent="0.2">
      <c r="F544" s="31"/>
    </row>
    <row r="545" spans="6:6" x14ac:dyDescent="0.2">
      <c r="F545" s="31"/>
    </row>
    <row r="546" spans="6:6" x14ac:dyDescent="0.2">
      <c r="F546" s="31"/>
    </row>
    <row r="547" spans="6:6" x14ac:dyDescent="0.2">
      <c r="F547" s="31"/>
    </row>
    <row r="548" spans="6:6" x14ac:dyDescent="0.2">
      <c r="F548" s="31"/>
    </row>
    <row r="549" spans="6:6" x14ac:dyDescent="0.2">
      <c r="F549" s="31"/>
    </row>
    <row r="550" spans="6:6" x14ac:dyDescent="0.2">
      <c r="F550" s="31"/>
    </row>
    <row r="551" spans="6:6" x14ac:dyDescent="0.2">
      <c r="F551" s="31"/>
    </row>
    <row r="552" spans="6:6" x14ac:dyDescent="0.2">
      <c r="F552" s="31"/>
    </row>
    <row r="553" spans="6:6" x14ac:dyDescent="0.2">
      <c r="F553" s="31"/>
    </row>
    <row r="554" spans="6:6" x14ac:dyDescent="0.2">
      <c r="F554" s="31"/>
    </row>
    <row r="555" spans="6:6" x14ac:dyDescent="0.2">
      <c r="F555" s="31"/>
    </row>
    <row r="556" spans="6:6" x14ac:dyDescent="0.2">
      <c r="F556" s="31"/>
    </row>
    <row r="557" spans="6:6" x14ac:dyDescent="0.2">
      <c r="F557" s="31"/>
    </row>
    <row r="558" spans="6:6" x14ac:dyDescent="0.2">
      <c r="F558" s="31"/>
    </row>
    <row r="559" spans="6:6" x14ac:dyDescent="0.2">
      <c r="F559" s="31"/>
    </row>
    <row r="560" spans="6:6" x14ac:dyDescent="0.2">
      <c r="F560" s="31"/>
    </row>
    <row r="561" spans="6:6" x14ac:dyDescent="0.2">
      <c r="F561" s="31"/>
    </row>
    <row r="562" spans="6:6" x14ac:dyDescent="0.2">
      <c r="F562" s="31"/>
    </row>
    <row r="563" spans="6:6" x14ac:dyDescent="0.2">
      <c r="F563" s="31"/>
    </row>
    <row r="564" spans="6:6" x14ac:dyDescent="0.2">
      <c r="F564" s="31"/>
    </row>
    <row r="565" spans="6:6" x14ac:dyDescent="0.2">
      <c r="F565" s="31"/>
    </row>
    <row r="566" spans="6:6" x14ac:dyDescent="0.2">
      <c r="F566" s="31"/>
    </row>
    <row r="567" spans="6:6" x14ac:dyDescent="0.2">
      <c r="F567" s="31"/>
    </row>
    <row r="568" spans="6:6" x14ac:dyDescent="0.2">
      <c r="F568" s="31"/>
    </row>
    <row r="569" spans="6:6" x14ac:dyDescent="0.2">
      <c r="F569" s="31"/>
    </row>
    <row r="570" spans="6:6" x14ac:dyDescent="0.2">
      <c r="F570" s="31"/>
    </row>
    <row r="571" spans="6:6" x14ac:dyDescent="0.2">
      <c r="F571" s="31"/>
    </row>
    <row r="572" spans="6:6" x14ac:dyDescent="0.2">
      <c r="F572" s="31"/>
    </row>
    <row r="573" spans="6:6" x14ac:dyDescent="0.2">
      <c r="F573" s="31"/>
    </row>
    <row r="574" spans="6:6" x14ac:dyDescent="0.2">
      <c r="F574" s="31"/>
    </row>
    <row r="575" spans="6:6" x14ac:dyDescent="0.2">
      <c r="F575" s="31"/>
    </row>
    <row r="576" spans="6:6" x14ac:dyDescent="0.2">
      <c r="F576" s="31"/>
    </row>
    <row r="577" spans="6:6" x14ac:dyDescent="0.2">
      <c r="F577" s="31"/>
    </row>
    <row r="578" spans="6:6" x14ac:dyDescent="0.2">
      <c r="F578" s="31"/>
    </row>
    <row r="579" spans="6:6" x14ac:dyDescent="0.2">
      <c r="F579" s="31"/>
    </row>
    <row r="580" spans="6:6" x14ac:dyDescent="0.2">
      <c r="F580" s="31"/>
    </row>
    <row r="581" spans="6:6" x14ac:dyDescent="0.2">
      <c r="F581" s="31"/>
    </row>
    <row r="582" spans="6:6" x14ac:dyDescent="0.2">
      <c r="F582" s="31"/>
    </row>
    <row r="583" spans="6:6" x14ac:dyDescent="0.2">
      <c r="F583" s="31"/>
    </row>
    <row r="584" spans="6:6" x14ac:dyDescent="0.2">
      <c r="F584" s="31"/>
    </row>
    <row r="585" spans="6:6" x14ac:dyDescent="0.2">
      <c r="F585" s="31"/>
    </row>
    <row r="586" spans="6:6" x14ac:dyDescent="0.2">
      <c r="F586" s="31"/>
    </row>
    <row r="587" spans="6:6" x14ac:dyDescent="0.2">
      <c r="F587" s="31"/>
    </row>
    <row r="588" spans="6:6" x14ac:dyDescent="0.2">
      <c r="F588" s="31"/>
    </row>
    <row r="589" spans="6:6" x14ac:dyDescent="0.2">
      <c r="F589" s="31"/>
    </row>
    <row r="590" spans="6:6" x14ac:dyDescent="0.2">
      <c r="F590" s="31"/>
    </row>
    <row r="591" spans="6:6" x14ac:dyDescent="0.2">
      <c r="F591" s="31"/>
    </row>
    <row r="592" spans="6:6" x14ac:dyDescent="0.2">
      <c r="F592" s="31"/>
    </row>
    <row r="593" spans="6:6" x14ac:dyDescent="0.2">
      <c r="F593" s="31"/>
    </row>
    <row r="594" spans="6:6" x14ac:dyDescent="0.2">
      <c r="F594" s="31"/>
    </row>
    <row r="595" spans="6:6" x14ac:dyDescent="0.2">
      <c r="F595" s="31"/>
    </row>
    <row r="596" spans="6:6" x14ac:dyDescent="0.2">
      <c r="F596" s="31"/>
    </row>
    <row r="597" spans="6:6" x14ac:dyDescent="0.2">
      <c r="F597" s="31"/>
    </row>
    <row r="598" spans="6:6" x14ac:dyDescent="0.2">
      <c r="F598" s="31"/>
    </row>
    <row r="599" spans="6:6" x14ac:dyDescent="0.2">
      <c r="F599" s="31"/>
    </row>
    <row r="600" spans="6:6" x14ac:dyDescent="0.2">
      <c r="F600" s="31"/>
    </row>
    <row r="601" spans="6:6" x14ac:dyDescent="0.2">
      <c r="F601" s="31"/>
    </row>
    <row r="602" spans="6:6" x14ac:dyDescent="0.2">
      <c r="F602" s="31"/>
    </row>
    <row r="603" spans="6:6" x14ac:dyDescent="0.2">
      <c r="F603" s="31"/>
    </row>
    <row r="604" spans="6:6" x14ac:dyDescent="0.2">
      <c r="F604" s="31"/>
    </row>
    <row r="605" spans="6:6" x14ac:dyDescent="0.2">
      <c r="F605" s="31"/>
    </row>
    <row r="606" spans="6:6" x14ac:dyDescent="0.2">
      <c r="F606" s="31"/>
    </row>
    <row r="607" spans="6:6" x14ac:dyDescent="0.2">
      <c r="F607" s="31"/>
    </row>
    <row r="608" spans="6:6" x14ac:dyDescent="0.2">
      <c r="F608" s="31"/>
    </row>
    <row r="609" spans="6:6" x14ac:dyDescent="0.2">
      <c r="F609" s="31"/>
    </row>
    <row r="610" spans="6:6" x14ac:dyDescent="0.2">
      <c r="F610" s="31"/>
    </row>
    <row r="611" spans="6:6" x14ac:dyDescent="0.2">
      <c r="F611" s="31"/>
    </row>
    <row r="612" spans="6:6" x14ac:dyDescent="0.2">
      <c r="F612" s="31"/>
    </row>
    <row r="613" spans="6:6" x14ac:dyDescent="0.2">
      <c r="F613" s="31"/>
    </row>
    <row r="614" spans="6:6" x14ac:dyDescent="0.2">
      <c r="F614" s="31"/>
    </row>
    <row r="615" spans="6:6" x14ac:dyDescent="0.2">
      <c r="F615" s="31"/>
    </row>
    <row r="616" spans="6:6" x14ac:dyDescent="0.2">
      <c r="F616" s="31"/>
    </row>
    <row r="617" spans="6:6" x14ac:dyDescent="0.2">
      <c r="F617" s="31"/>
    </row>
    <row r="618" spans="6:6" x14ac:dyDescent="0.2">
      <c r="F618" s="31"/>
    </row>
    <row r="619" spans="6:6" x14ac:dyDescent="0.2">
      <c r="F619" s="31"/>
    </row>
    <row r="620" spans="6:6" x14ac:dyDescent="0.2">
      <c r="F620" s="31"/>
    </row>
    <row r="621" spans="6:6" x14ac:dyDescent="0.2">
      <c r="F621" s="31"/>
    </row>
    <row r="622" spans="6:6" x14ac:dyDescent="0.2">
      <c r="F622" s="31"/>
    </row>
    <row r="623" spans="6:6" x14ac:dyDescent="0.2">
      <c r="F623" s="31"/>
    </row>
    <row r="624" spans="6:6" x14ac:dyDescent="0.2">
      <c r="F624" s="31"/>
    </row>
    <row r="625" spans="6:6" x14ac:dyDescent="0.2">
      <c r="F625" s="31"/>
    </row>
    <row r="626" spans="6:6" x14ac:dyDescent="0.2">
      <c r="F626" s="31"/>
    </row>
    <row r="627" spans="6:6" x14ac:dyDescent="0.2">
      <c r="F627" s="31"/>
    </row>
    <row r="628" spans="6:6" x14ac:dyDescent="0.2">
      <c r="F628" s="31"/>
    </row>
    <row r="629" spans="6:6" x14ac:dyDescent="0.2">
      <c r="F629" s="31"/>
    </row>
    <row r="630" spans="6:6" x14ac:dyDescent="0.2">
      <c r="F630" s="31"/>
    </row>
    <row r="631" spans="6:6" x14ac:dyDescent="0.2">
      <c r="F631" s="31"/>
    </row>
    <row r="632" spans="6:6" x14ac:dyDescent="0.2">
      <c r="F632" s="31"/>
    </row>
    <row r="633" spans="6:6" x14ac:dyDescent="0.2">
      <c r="F633" s="31"/>
    </row>
    <row r="634" spans="6:6" x14ac:dyDescent="0.2">
      <c r="F634" s="31"/>
    </row>
    <row r="635" spans="6:6" x14ac:dyDescent="0.2">
      <c r="F635" s="31"/>
    </row>
    <row r="636" spans="6:6" x14ac:dyDescent="0.2">
      <c r="F636" s="31"/>
    </row>
    <row r="637" spans="6:6" x14ac:dyDescent="0.2">
      <c r="F637" s="31"/>
    </row>
    <row r="638" spans="6:6" x14ac:dyDescent="0.2">
      <c r="F638" s="31"/>
    </row>
    <row r="639" spans="6:6" x14ac:dyDescent="0.2">
      <c r="F639" s="31"/>
    </row>
    <row r="640" spans="6:6" x14ac:dyDescent="0.2">
      <c r="F640" s="31"/>
    </row>
    <row r="641" spans="6:6" x14ac:dyDescent="0.2">
      <c r="F641" s="31"/>
    </row>
    <row r="642" spans="6:6" x14ac:dyDescent="0.2">
      <c r="F642" s="31"/>
    </row>
    <row r="643" spans="6:6" x14ac:dyDescent="0.2">
      <c r="F643" s="31"/>
    </row>
    <row r="644" spans="6:6" x14ac:dyDescent="0.2">
      <c r="F644" s="31"/>
    </row>
    <row r="645" spans="6:6" x14ac:dyDescent="0.2">
      <c r="F645" s="31"/>
    </row>
    <row r="646" spans="6:6" x14ac:dyDescent="0.2">
      <c r="F646" s="31"/>
    </row>
    <row r="647" spans="6:6" x14ac:dyDescent="0.2">
      <c r="F647" s="31"/>
    </row>
    <row r="648" spans="6:6" x14ac:dyDescent="0.2">
      <c r="F648" s="31"/>
    </row>
    <row r="649" spans="6:6" x14ac:dyDescent="0.2">
      <c r="F649" s="31"/>
    </row>
    <row r="650" spans="6:6" x14ac:dyDescent="0.2">
      <c r="F650" s="31"/>
    </row>
    <row r="651" spans="6:6" x14ac:dyDescent="0.2">
      <c r="F651" s="31"/>
    </row>
    <row r="652" spans="6:6" x14ac:dyDescent="0.2">
      <c r="F652" s="31"/>
    </row>
    <row r="653" spans="6:6" x14ac:dyDescent="0.2">
      <c r="F653" s="31"/>
    </row>
    <row r="654" spans="6:6" x14ac:dyDescent="0.2">
      <c r="F654" s="31"/>
    </row>
    <row r="655" spans="6:6" x14ac:dyDescent="0.2">
      <c r="F655" s="31"/>
    </row>
    <row r="656" spans="6:6" x14ac:dyDescent="0.2">
      <c r="F656" s="31"/>
    </row>
    <row r="657" spans="6:6" x14ac:dyDescent="0.2">
      <c r="F657" s="31"/>
    </row>
    <row r="658" spans="6:6" x14ac:dyDescent="0.2">
      <c r="F658" s="31"/>
    </row>
    <row r="659" spans="6:6" x14ac:dyDescent="0.2">
      <c r="F659" s="31"/>
    </row>
    <row r="660" spans="6:6" x14ac:dyDescent="0.2">
      <c r="F660" s="31"/>
    </row>
    <row r="661" spans="6:6" x14ac:dyDescent="0.2">
      <c r="F661" s="31"/>
    </row>
    <row r="662" spans="6:6" x14ac:dyDescent="0.2">
      <c r="F662" s="31"/>
    </row>
    <row r="663" spans="6:6" x14ac:dyDescent="0.2">
      <c r="F663" s="31"/>
    </row>
    <row r="664" spans="6:6" x14ac:dyDescent="0.2">
      <c r="F664" s="31"/>
    </row>
    <row r="665" spans="6:6" x14ac:dyDescent="0.2">
      <c r="F665" s="31"/>
    </row>
    <row r="666" spans="6:6" x14ac:dyDescent="0.2">
      <c r="F666" s="31"/>
    </row>
    <row r="667" spans="6:6" x14ac:dyDescent="0.2">
      <c r="F667" s="31"/>
    </row>
    <row r="668" spans="6:6" x14ac:dyDescent="0.2">
      <c r="F668" s="31"/>
    </row>
    <row r="669" spans="6:6" x14ac:dyDescent="0.2">
      <c r="F669" s="31"/>
    </row>
    <row r="670" spans="6:6" x14ac:dyDescent="0.2">
      <c r="F670" s="31"/>
    </row>
    <row r="671" spans="6:6" x14ac:dyDescent="0.2">
      <c r="F671" s="31"/>
    </row>
    <row r="672" spans="6:6" x14ac:dyDescent="0.2">
      <c r="F672" s="31"/>
    </row>
    <row r="673" spans="6:6" x14ac:dyDescent="0.2">
      <c r="F673" s="31"/>
    </row>
    <row r="674" spans="6:6" x14ac:dyDescent="0.2">
      <c r="F674" s="31"/>
    </row>
    <row r="675" spans="6:6" x14ac:dyDescent="0.2">
      <c r="F675" s="31"/>
    </row>
    <row r="676" spans="6:6" x14ac:dyDescent="0.2">
      <c r="F676" s="31"/>
    </row>
    <row r="677" spans="6:6" x14ac:dyDescent="0.2">
      <c r="F677" s="31"/>
    </row>
    <row r="678" spans="6:6" x14ac:dyDescent="0.2">
      <c r="F678" s="31"/>
    </row>
    <row r="679" spans="6:6" x14ac:dyDescent="0.2">
      <c r="F679" s="31"/>
    </row>
    <row r="680" spans="6:6" x14ac:dyDescent="0.2">
      <c r="F680" s="31"/>
    </row>
    <row r="681" spans="6:6" x14ac:dyDescent="0.2">
      <c r="F681" s="31"/>
    </row>
    <row r="682" spans="6:6" x14ac:dyDescent="0.2">
      <c r="F682" s="31"/>
    </row>
    <row r="683" spans="6:6" x14ac:dyDescent="0.2">
      <c r="F683" s="31"/>
    </row>
    <row r="684" spans="6:6" x14ac:dyDescent="0.2">
      <c r="F684" s="31"/>
    </row>
    <row r="685" spans="6:6" x14ac:dyDescent="0.2">
      <c r="F685" s="31"/>
    </row>
    <row r="686" spans="6:6" x14ac:dyDescent="0.2">
      <c r="F686" s="31"/>
    </row>
    <row r="687" spans="6:6" x14ac:dyDescent="0.2">
      <c r="F687" s="31"/>
    </row>
    <row r="688" spans="6:6" x14ac:dyDescent="0.2">
      <c r="F688" s="31"/>
    </row>
    <row r="689" spans="6:6" x14ac:dyDescent="0.2">
      <c r="F689" s="31"/>
    </row>
    <row r="690" spans="6:6" x14ac:dyDescent="0.2">
      <c r="F690" s="31"/>
    </row>
    <row r="691" spans="6:6" x14ac:dyDescent="0.2">
      <c r="F691" s="31"/>
    </row>
    <row r="692" spans="6:6" x14ac:dyDescent="0.2">
      <c r="F692" s="31"/>
    </row>
    <row r="693" spans="6:6" x14ac:dyDescent="0.2">
      <c r="F693" s="31"/>
    </row>
    <row r="694" spans="6:6" x14ac:dyDescent="0.2">
      <c r="F694" s="31"/>
    </row>
    <row r="695" spans="6:6" x14ac:dyDescent="0.2">
      <c r="F695" s="31"/>
    </row>
    <row r="696" spans="6:6" x14ac:dyDescent="0.2">
      <c r="F696" s="31"/>
    </row>
    <row r="697" spans="6:6" x14ac:dyDescent="0.2">
      <c r="F697" s="31"/>
    </row>
    <row r="698" spans="6:6" x14ac:dyDescent="0.2">
      <c r="F698" s="31"/>
    </row>
    <row r="699" spans="6:6" x14ac:dyDescent="0.2">
      <c r="F699" s="31"/>
    </row>
    <row r="700" spans="6:6" x14ac:dyDescent="0.2">
      <c r="F700" s="31"/>
    </row>
    <row r="701" spans="6:6" x14ac:dyDescent="0.2">
      <c r="F701" s="31"/>
    </row>
    <row r="702" spans="6:6" x14ac:dyDescent="0.2">
      <c r="F702" s="31"/>
    </row>
    <row r="703" spans="6:6" x14ac:dyDescent="0.2">
      <c r="F703" s="31"/>
    </row>
    <row r="704" spans="6:6" x14ac:dyDescent="0.2">
      <c r="F704" s="31"/>
    </row>
    <row r="705" spans="6:6" x14ac:dyDescent="0.2">
      <c r="F705" s="31"/>
    </row>
    <row r="706" spans="6:6" x14ac:dyDescent="0.2">
      <c r="F706" s="31"/>
    </row>
    <row r="707" spans="6:6" x14ac:dyDescent="0.2">
      <c r="F707" s="31"/>
    </row>
    <row r="708" spans="6:6" x14ac:dyDescent="0.2">
      <c r="F708" s="31"/>
    </row>
    <row r="709" spans="6:6" x14ac:dyDescent="0.2">
      <c r="F709" s="31"/>
    </row>
    <row r="710" spans="6:6" x14ac:dyDescent="0.2">
      <c r="F710" s="31"/>
    </row>
    <row r="711" spans="6:6" x14ac:dyDescent="0.2">
      <c r="F711" s="31"/>
    </row>
    <row r="712" spans="6:6" x14ac:dyDescent="0.2">
      <c r="F712" s="31"/>
    </row>
    <row r="713" spans="6:6" x14ac:dyDescent="0.2">
      <c r="F713" s="31"/>
    </row>
    <row r="714" spans="6:6" x14ac:dyDescent="0.2">
      <c r="F714" s="31"/>
    </row>
    <row r="715" spans="6:6" x14ac:dyDescent="0.2">
      <c r="F715" s="31"/>
    </row>
    <row r="716" spans="6:6" x14ac:dyDescent="0.2">
      <c r="F716" s="31"/>
    </row>
    <row r="717" spans="6:6" x14ac:dyDescent="0.2">
      <c r="F717" s="31"/>
    </row>
    <row r="718" spans="6:6" x14ac:dyDescent="0.2">
      <c r="F718" s="31"/>
    </row>
    <row r="719" spans="6:6" x14ac:dyDescent="0.2">
      <c r="F719" s="31"/>
    </row>
    <row r="720" spans="6:6" x14ac:dyDescent="0.2">
      <c r="F720" s="31"/>
    </row>
    <row r="721" spans="6:6" x14ac:dyDescent="0.2">
      <c r="F721" s="31"/>
    </row>
    <row r="722" spans="6:6" x14ac:dyDescent="0.2">
      <c r="F722" s="31"/>
    </row>
    <row r="723" spans="6:6" x14ac:dyDescent="0.2">
      <c r="F723" s="31"/>
    </row>
    <row r="724" spans="6:6" x14ac:dyDescent="0.2">
      <c r="F724" s="31"/>
    </row>
    <row r="725" spans="6:6" x14ac:dyDescent="0.2">
      <c r="F725" s="31"/>
    </row>
    <row r="726" spans="6:6" x14ac:dyDescent="0.2">
      <c r="F726" s="31"/>
    </row>
    <row r="727" spans="6:6" x14ac:dyDescent="0.2">
      <c r="F727" s="31"/>
    </row>
    <row r="728" spans="6:6" x14ac:dyDescent="0.2">
      <c r="F728" s="31"/>
    </row>
    <row r="729" spans="6:6" x14ac:dyDescent="0.2">
      <c r="F729" s="31"/>
    </row>
    <row r="730" spans="6:6" x14ac:dyDescent="0.2">
      <c r="F730" s="31"/>
    </row>
    <row r="731" spans="6:6" x14ac:dyDescent="0.2">
      <c r="F731" s="31"/>
    </row>
    <row r="732" spans="6:6" x14ac:dyDescent="0.2">
      <c r="F732" s="31"/>
    </row>
    <row r="733" spans="6:6" x14ac:dyDescent="0.2">
      <c r="F733" s="31"/>
    </row>
    <row r="734" spans="6:6" x14ac:dyDescent="0.2">
      <c r="F734" s="31"/>
    </row>
    <row r="735" spans="6:6" x14ac:dyDescent="0.2">
      <c r="F735" s="31"/>
    </row>
    <row r="736" spans="6:6" x14ac:dyDescent="0.2">
      <c r="F736" s="31"/>
    </row>
    <row r="737" spans="6:6" x14ac:dyDescent="0.2">
      <c r="F737" s="31"/>
    </row>
    <row r="738" spans="6:6" x14ac:dyDescent="0.2">
      <c r="F738" s="31"/>
    </row>
    <row r="739" spans="6:6" x14ac:dyDescent="0.2">
      <c r="F739" s="31"/>
    </row>
    <row r="740" spans="6:6" x14ac:dyDescent="0.2">
      <c r="F740" s="31"/>
    </row>
    <row r="741" spans="6:6" x14ac:dyDescent="0.2">
      <c r="F741" s="31"/>
    </row>
    <row r="742" spans="6:6" x14ac:dyDescent="0.2">
      <c r="F742" s="31"/>
    </row>
    <row r="743" spans="6:6" x14ac:dyDescent="0.2">
      <c r="F743" s="31"/>
    </row>
    <row r="744" spans="6:6" x14ac:dyDescent="0.2">
      <c r="F744" s="31"/>
    </row>
    <row r="745" spans="6:6" x14ac:dyDescent="0.2">
      <c r="F745" s="31"/>
    </row>
    <row r="746" spans="6:6" x14ac:dyDescent="0.2">
      <c r="F746" s="31"/>
    </row>
    <row r="747" spans="6:6" x14ac:dyDescent="0.2">
      <c r="F747" s="31"/>
    </row>
    <row r="748" spans="6:6" x14ac:dyDescent="0.2">
      <c r="F748" s="31"/>
    </row>
    <row r="749" spans="6:6" x14ac:dyDescent="0.2">
      <c r="F749" s="31"/>
    </row>
    <row r="750" spans="6:6" x14ac:dyDescent="0.2">
      <c r="F750" s="31"/>
    </row>
    <row r="751" spans="6:6" x14ac:dyDescent="0.2">
      <c r="F751" s="31"/>
    </row>
    <row r="752" spans="6:6" x14ac:dyDescent="0.2">
      <c r="F752" s="31"/>
    </row>
    <row r="753" spans="6:6" x14ac:dyDescent="0.2">
      <c r="F753" s="31"/>
    </row>
    <row r="754" spans="6:6" x14ac:dyDescent="0.2">
      <c r="F754" s="31"/>
    </row>
    <row r="755" spans="6:6" x14ac:dyDescent="0.2">
      <c r="F755" s="31"/>
    </row>
    <row r="756" spans="6:6" x14ac:dyDescent="0.2">
      <c r="F756" s="31"/>
    </row>
    <row r="757" spans="6:6" x14ac:dyDescent="0.2">
      <c r="F757" s="31"/>
    </row>
    <row r="758" spans="6:6" x14ac:dyDescent="0.2">
      <c r="F758" s="31"/>
    </row>
    <row r="759" spans="6:6" x14ac:dyDescent="0.2">
      <c r="F759" s="31"/>
    </row>
    <row r="760" spans="6:6" x14ac:dyDescent="0.2">
      <c r="F760" s="31"/>
    </row>
    <row r="761" spans="6:6" x14ac:dyDescent="0.2">
      <c r="F761" s="31"/>
    </row>
    <row r="762" spans="6:6" x14ac:dyDescent="0.2">
      <c r="F762" s="31"/>
    </row>
    <row r="763" spans="6:6" x14ac:dyDescent="0.2">
      <c r="F763" s="31"/>
    </row>
    <row r="764" spans="6:6" x14ac:dyDescent="0.2">
      <c r="F764" s="31"/>
    </row>
    <row r="765" spans="6:6" x14ac:dyDescent="0.2">
      <c r="F765" s="31"/>
    </row>
    <row r="766" spans="6:6" x14ac:dyDescent="0.2">
      <c r="F766" s="31"/>
    </row>
    <row r="767" spans="6:6" x14ac:dyDescent="0.2">
      <c r="F767" s="31"/>
    </row>
    <row r="768" spans="6:6" x14ac:dyDescent="0.2">
      <c r="F768" s="31"/>
    </row>
    <row r="769" spans="6:6" x14ac:dyDescent="0.2">
      <c r="F769" s="31"/>
    </row>
    <row r="770" spans="6:6" x14ac:dyDescent="0.2">
      <c r="F770" s="31"/>
    </row>
    <row r="771" spans="6:6" x14ac:dyDescent="0.2">
      <c r="F771" s="31"/>
    </row>
    <row r="772" spans="6:6" x14ac:dyDescent="0.2">
      <c r="F772" s="31"/>
    </row>
    <row r="773" spans="6:6" x14ac:dyDescent="0.2">
      <c r="F773" s="31"/>
    </row>
    <row r="774" spans="6:6" x14ac:dyDescent="0.2">
      <c r="F774" s="31"/>
    </row>
    <row r="775" spans="6:6" x14ac:dyDescent="0.2">
      <c r="F775" s="31"/>
    </row>
    <row r="776" spans="6:6" x14ac:dyDescent="0.2">
      <c r="F776" s="31"/>
    </row>
    <row r="777" spans="6:6" x14ac:dyDescent="0.2">
      <c r="F777" s="31"/>
    </row>
    <row r="778" spans="6:6" x14ac:dyDescent="0.2">
      <c r="F778" s="31"/>
    </row>
    <row r="779" spans="6:6" x14ac:dyDescent="0.2">
      <c r="F779" s="31"/>
    </row>
    <row r="780" spans="6:6" x14ac:dyDescent="0.2">
      <c r="F780" s="31"/>
    </row>
    <row r="781" spans="6:6" x14ac:dyDescent="0.2">
      <c r="F781" s="31"/>
    </row>
    <row r="782" spans="6:6" x14ac:dyDescent="0.2">
      <c r="F782" s="31"/>
    </row>
    <row r="783" spans="6:6" x14ac:dyDescent="0.2">
      <c r="F783" s="31"/>
    </row>
    <row r="784" spans="6:6" x14ac:dyDescent="0.2">
      <c r="F784" s="31"/>
    </row>
    <row r="785" spans="6:6" x14ac:dyDescent="0.2">
      <c r="F785" s="31"/>
    </row>
    <row r="786" spans="6:6" x14ac:dyDescent="0.2">
      <c r="F786" s="31"/>
    </row>
    <row r="787" spans="6:6" x14ac:dyDescent="0.2">
      <c r="F787" s="31"/>
    </row>
    <row r="788" spans="6:6" x14ac:dyDescent="0.2">
      <c r="F788" s="31"/>
    </row>
    <row r="789" spans="6:6" x14ac:dyDescent="0.2">
      <c r="F789" s="31"/>
    </row>
    <row r="790" spans="6:6" x14ac:dyDescent="0.2">
      <c r="F790" s="31"/>
    </row>
    <row r="791" spans="6:6" x14ac:dyDescent="0.2">
      <c r="F791" s="31"/>
    </row>
    <row r="792" spans="6:6" x14ac:dyDescent="0.2">
      <c r="F792" s="31"/>
    </row>
    <row r="793" spans="6:6" x14ac:dyDescent="0.2">
      <c r="F793" s="31"/>
    </row>
    <row r="794" spans="6:6" x14ac:dyDescent="0.2">
      <c r="F794" s="31"/>
    </row>
    <row r="795" spans="6:6" x14ac:dyDescent="0.2">
      <c r="F795" s="31"/>
    </row>
    <row r="796" spans="6:6" x14ac:dyDescent="0.2">
      <c r="F796" s="31"/>
    </row>
    <row r="797" spans="6:6" x14ac:dyDescent="0.2">
      <c r="F797" s="31"/>
    </row>
    <row r="798" spans="6:6" x14ac:dyDescent="0.2">
      <c r="F798" s="31"/>
    </row>
    <row r="799" spans="6:6" x14ac:dyDescent="0.2">
      <c r="F799" s="31"/>
    </row>
    <row r="800" spans="6:6" x14ac:dyDescent="0.2">
      <c r="F800" s="31"/>
    </row>
    <row r="801" spans="6:6" x14ac:dyDescent="0.2">
      <c r="F801" s="31"/>
    </row>
    <row r="802" spans="6:6" x14ac:dyDescent="0.2">
      <c r="F802" s="31"/>
    </row>
    <row r="803" spans="6:6" x14ac:dyDescent="0.2">
      <c r="F803" s="31"/>
    </row>
    <row r="804" spans="6:6" x14ac:dyDescent="0.2">
      <c r="F804" s="31"/>
    </row>
    <row r="805" spans="6:6" x14ac:dyDescent="0.2">
      <c r="F805" s="31"/>
    </row>
    <row r="806" spans="6:6" x14ac:dyDescent="0.2">
      <c r="F806" s="31"/>
    </row>
    <row r="807" spans="6:6" x14ac:dyDescent="0.2">
      <c r="F807" s="31"/>
    </row>
    <row r="808" spans="6:6" x14ac:dyDescent="0.2">
      <c r="F808" s="31"/>
    </row>
    <row r="809" spans="6:6" x14ac:dyDescent="0.2">
      <c r="F809" s="31"/>
    </row>
    <row r="810" spans="6:6" x14ac:dyDescent="0.2">
      <c r="F810" s="31"/>
    </row>
    <row r="811" spans="6:6" x14ac:dyDescent="0.2">
      <c r="F811" s="31"/>
    </row>
    <row r="812" spans="6:6" x14ac:dyDescent="0.2">
      <c r="F812" s="31"/>
    </row>
    <row r="813" spans="6:6" x14ac:dyDescent="0.2">
      <c r="F813" s="31"/>
    </row>
    <row r="814" spans="6:6" x14ac:dyDescent="0.2">
      <c r="F814" s="31"/>
    </row>
    <row r="815" spans="6:6" x14ac:dyDescent="0.2">
      <c r="F815" s="31"/>
    </row>
    <row r="816" spans="6:6" x14ac:dyDescent="0.2">
      <c r="F816" s="31"/>
    </row>
    <row r="817" spans="6:6" x14ac:dyDescent="0.2">
      <c r="F817" s="31"/>
    </row>
    <row r="818" spans="6:6" x14ac:dyDescent="0.2">
      <c r="F818" s="31"/>
    </row>
    <row r="819" spans="6:6" x14ac:dyDescent="0.2">
      <c r="F819" s="31"/>
    </row>
    <row r="820" spans="6:6" x14ac:dyDescent="0.2">
      <c r="F820" s="31"/>
    </row>
    <row r="821" spans="6:6" x14ac:dyDescent="0.2">
      <c r="F821" s="31"/>
    </row>
    <row r="822" spans="6:6" x14ac:dyDescent="0.2">
      <c r="F822" s="31"/>
    </row>
    <row r="823" spans="6:6" x14ac:dyDescent="0.2">
      <c r="F823" s="31"/>
    </row>
    <row r="824" spans="6:6" x14ac:dyDescent="0.2">
      <c r="F824" s="31"/>
    </row>
    <row r="825" spans="6:6" x14ac:dyDescent="0.2">
      <c r="F825" s="31"/>
    </row>
    <row r="826" spans="6:6" x14ac:dyDescent="0.2">
      <c r="F826" s="31"/>
    </row>
    <row r="827" spans="6:6" x14ac:dyDescent="0.2">
      <c r="F827" s="31"/>
    </row>
    <row r="828" spans="6:6" x14ac:dyDescent="0.2">
      <c r="F828" s="31"/>
    </row>
    <row r="829" spans="6:6" x14ac:dyDescent="0.2">
      <c r="F829" s="31"/>
    </row>
    <row r="830" spans="6:6" x14ac:dyDescent="0.2">
      <c r="F830" s="31"/>
    </row>
    <row r="831" spans="6:6" x14ac:dyDescent="0.2">
      <c r="F831" s="31"/>
    </row>
    <row r="832" spans="6:6" x14ac:dyDescent="0.2">
      <c r="F832" s="31"/>
    </row>
    <row r="833" spans="6:6" x14ac:dyDescent="0.2">
      <c r="F833" s="31"/>
    </row>
    <row r="834" spans="6:6" x14ac:dyDescent="0.2">
      <c r="F834" s="31"/>
    </row>
    <row r="835" spans="6:6" x14ac:dyDescent="0.2">
      <c r="F835" s="31"/>
    </row>
    <row r="836" spans="6:6" x14ac:dyDescent="0.2">
      <c r="F836" s="31"/>
    </row>
    <row r="837" spans="6:6" x14ac:dyDescent="0.2">
      <c r="F837" s="31"/>
    </row>
    <row r="838" spans="6:6" x14ac:dyDescent="0.2">
      <c r="F838" s="31"/>
    </row>
    <row r="839" spans="6:6" x14ac:dyDescent="0.2">
      <c r="F839" s="31"/>
    </row>
    <row r="840" spans="6:6" x14ac:dyDescent="0.2">
      <c r="F840" s="31"/>
    </row>
    <row r="841" spans="6:6" x14ac:dyDescent="0.2">
      <c r="F841" s="31"/>
    </row>
    <row r="842" spans="6:6" x14ac:dyDescent="0.2">
      <c r="F842" s="31"/>
    </row>
    <row r="843" spans="6:6" x14ac:dyDescent="0.2">
      <c r="F843" s="31"/>
    </row>
    <row r="844" spans="6:6" x14ac:dyDescent="0.2">
      <c r="F844" s="31"/>
    </row>
    <row r="845" spans="6:6" x14ac:dyDescent="0.2">
      <c r="F845" s="31"/>
    </row>
    <row r="846" spans="6:6" x14ac:dyDescent="0.2">
      <c r="F846" s="31"/>
    </row>
    <row r="847" spans="6:6" x14ac:dyDescent="0.2">
      <c r="F847" s="31"/>
    </row>
    <row r="848" spans="6:6" x14ac:dyDescent="0.2">
      <c r="F848" s="31"/>
    </row>
    <row r="849" spans="6:6" x14ac:dyDescent="0.2">
      <c r="F849" s="31"/>
    </row>
    <row r="850" spans="6:6" x14ac:dyDescent="0.2">
      <c r="F850" s="31"/>
    </row>
    <row r="851" spans="6:6" x14ac:dyDescent="0.2">
      <c r="F851" s="31"/>
    </row>
    <row r="852" spans="6:6" x14ac:dyDescent="0.2">
      <c r="F852" s="31"/>
    </row>
    <row r="853" spans="6:6" x14ac:dyDescent="0.2">
      <c r="F853" s="31"/>
    </row>
    <row r="854" spans="6:6" x14ac:dyDescent="0.2">
      <c r="F854" s="31"/>
    </row>
    <row r="855" spans="6:6" x14ac:dyDescent="0.2">
      <c r="F855" s="31"/>
    </row>
    <row r="856" spans="6:6" x14ac:dyDescent="0.2">
      <c r="F856" s="31"/>
    </row>
    <row r="857" spans="6:6" x14ac:dyDescent="0.2">
      <c r="F857" s="31"/>
    </row>
    <row r="858" spans="6:6" x14ac:dyDescent="0.2">
      <c r="F858" s="31"/>
    </row>
    <row r="859" spans="6:6" x14ac:dyDescent="0.2">
      <c r="F859" s="31"/>
    </row>
    <row r="860" spans="6:6" x14ac:dyDescent="0.2">
      <c r="F860" s="31"/>
    </row>
    <row r="861" spans="6:6" x14ac:dyDescent="0.2">
      <c r="F861" s="31"/>
    </row>
    <row r="862" spans="6:6" x14ac:dyDescent="0.2">
      <c r="F862" s="31"/>
    </row>
    <row r="863" spans="6:6" x14ac:dyDescent="0.2">
      <c r="F863" s="31"/>
    </row>
    <row r="864" spans="6:6" x14ac:dyDescent="0.2">
      <c r="F864" s="31"/>
    </row>
    <row r="865" spans="6:6" x14ac:dyDescent="0.2">
      <c r="F865" s="31"/>
    </row>
    <row r="866" spans="6:6" x14ac:dyDescent="0.2">
      <c r="F866" s="31"/>
    </row>
    <row r="867" spans="6:6" x14ac:dyDescent="0.2">
      <c r="F867" s="31"/>
    </row>
    <row r="868" spans="6:6" x14ac:dyDescent="0.2">
      <c r="F868" s="31"/>
    </row>
    <row r="869" spans="6:6" x14ac:dyDescent="0.2">
      <c r="F869" s="31"/>
    </row>
    <row r="870" spans="6:6" x14ac:dyDescent="0.2">
      <c r="F870" s="31"/>
    </row>
    <row r="871" spans="6:6" x14ac:dyDescent="0.2">
      <c r="F871" s="31"/>
    </row>
    <row r="872" spans="6:6" x14ac:dyDescent="0.2">
      <c r="F872" s="31"/>
    </row>
    <row r="873" spans="6:6" x14ac:dyDescent="0.2">
      <c r="F873" s="31"/>
    </row>
    <row r="874" spans="6:6" x14ac:dyDescent="0.2">
      <c r="F874" s="31"/>
    </row>
    <row r="875" spans="6:6" x14ac:dyDescent="0.2">
      <c r="F875" s="31"/>
    </row>
    <row r="876" spans="6:6" x14ac:dyDescent="0.2">
      <c r="F876" s="31"/>
    </row>
    <row r="877" spans="6:6" x14ac:dyDescent="0.2">
      <c r="F877" s="31"/>
    </row>
    <row r="878" spans="6:6" x14ac:dyDescent="0.2">
      <c r="F878" s="31"/>
    </row>
    <row r="879" spans="6:6" x14ac:dyDescent="0.2">
      <c r="F879" s="31"/>
    </row>
    <row r="880" spans="6:6" x14ac:dyDescent="0.2">
      <c r="F880" s="31"/>
    </row>
    <row r="881" spans="6:6" x14ac:dyDescent="0.2">
      <c r="F881" s="31"/>
    </row>
    <row r="882" spans="6:6" x14ac:dyDescent="0.2">
      <c r="F882" s="31"/>
    </row>
    <row r="883" spans="6:6" x14ac:dyDescent="0.2">
      <c r="F883" s="31"/>
    </row>
    <row r="884" spans="6:6" x14ac:dyDescent="0.2">
      <c r="F884" s="31"/>
    </row>
    <row r="885" spans="6:6" x14ac:dyDescent="0.2">
      <c r="F885" s="31"/>
    </row>
    <row r="886" spans="6:6" x14ac:dyDescent="0.2">
      <c r="F886" s="31"/>
    </row>
    <row r="887" spans="6:6" x14ac:dyDescent="0.2">
      <c r="F887" s="31"/>
    </row>
    <row r="888" spans="6:6" x14ac:dyDescent="0.2">
      <c r="F888" s="31"/>
    </row>
    <row r="889" spans="6:6" x14ac:dyDescent="0.2">
      <c r="F889" s="31"/>
    </row>
    <row r="890" spans="6:6" x14ac:dyDescent="0.2">
      <c r="F890" s="31"/>
    </row>
    <row r="891" spans="6:6" x14ac:dyDescent="0.2">
      <c r="F891" s="31"/>
    </row>
    <row r="892" spans="6:6" x14ac:dyDescent="0.2">
      <c r="F892" s="31"/>
    </row>
    <row r="893" spans="6:6" x14ac:dyDescent="0.2">
      <c r="F893" s="31"/>
    </row>
    <row r="894" spans="6:6" x14ac:dyDescent="0.2">
      <c r="F894" s="31"/>
    </row>
    <row r="895" spans="6:6" x14ac:dyDescent="0.2">
      <c r="F895" s="31"/>
    </row>
    <row r="896" spans="6:6" x14ac:dyDescent="0.2">
      <c r="F896" s="31"/>
    </row>
    <row r="897" spans="6:6" x14ac:dyDescent="0.2">
      <c r="F897" s="31"/>
    </row>
    <row r="898" spans="6:6" x14ac:dyDescent="0.2">
      <c r="F898" s="31"/>
    </row>
    <row r="899" spans="6:6" x14ac:dyDescent="0.2">
      <c r="F899" s="31"/>
    </row>
    <row r="900" spans="6:6" x14ac:dyDescent="0.2">
      <c r="F900" s="31"/>
    </row>
    <row r="901" spans="6:6" x14ac:dyDescent="0.2">
      <c r="F901" s="31"/>
    </row>
    <row r="902" spans="6:6" x14ac:dyDescent="0.2">
      <c r="F902" s="31"/>
    </row>
    <row r="903" spans="6:6" x14ac:dyDescent="0.2">
      <c r="F903" s="31"/>
    </row>
    <row r="904" spans="6:6" x14ac:dyDescent="0.2">
      <c r="F904" s="31"/>
    </row>
    <row r="905" spans="6:6" x14ac:dyDescent="0.2">
      <c r="F905" s="31"/>
    </row>
    <row r="906" spans="6:6" x14ac:dyDescent="0.2">
      <c r="F906" s="31"/>
    </row>
    <row r="907" spans="6:6" x14ac:dyDescent="0.2">
      <c r="F907" s="31"/>
    </row>
    <row r="908" spans="6:6" x14ac:dyDescent="0.2">
      <c r="F908" s="31"/>
    </row>
    <row r="909" spans="6:6" x14ac:dyDescent="0.2">
      <c r="F909" s="31"/>
    </row>
    <row r="910" spans="6:6" x14ac:dyDescent="0.2">
      <c r="F910" s="31"/>
    </row>
    <row r="911" spans="6:6" x14ac:dyDescent="0.2">
      <c r="F911" s="31"/>
    </row>
    <row r="912" spans="6:6" x14ac:dyDescent="0.2">
      <c r="F912" s="31"/>
    </row>
    <row r="913" spans="6:6" x14ac:dyDescent="0.2">
      <c r="F913" s="31"/>
    </row>
    <row r="914" spans="6:6" x14ac:dyDescent="0.2">
      <c r="F914" s="31"/>
    </row>
    <row r="915" spans="6:6" x14ac:dyDescent="0.2">
      <c r="F915" s="31"/>
    </row>
    <row r="916" spans="6:6" x14ac:dyDescent="0.2">
      <c r="F916" s="31"/>
    </row>
    <row r="917" spans="6:6" x14ac:dyDescent="0.2">
      <c r="F917" s="31"/>
    </row>
    <row r="918" spans="6:6" x14ac:dyDescent="0.2">
      <c r="F918" s="31"/>
    </row>
    <row r="919" spans="6:6" x14ac:dyDescent="0.2">
      <c r="F919" s="31"/>
    </row>
    <row r="920" spans="6:6" x14ac:dyDescent="0.2">
      <c r="F920" s="31"/>
    </row>
    <row r="921" spans="6:6" x14ac:dyDescent="0.2">
      <c r="F921" s="31"/>
    </row>
    <row r="922" spans="6:6" x14ac:dyDescent="0.2">
      <c r="F922" s="31"/>
    </row>
    <row r="923" spans="6:6" x14ac:dyDescent="0.2">
      <c r="F923" s="31"/>
    </row>
    <row r="924" spans="6:6" x14ac:dyDescent="0.2">
      <c r="F924" s="31"/>
    </row>
    <row r="925" spans="6:6" x14ac:dyDescent="0.2">
      <c r="F925" s="31"/>
    </row>
    <row r="926" spans="6:6" x14ac:dyDescent="0.2">
      <c r="F926" s="31"/>
    </row>
    <row r="927" spans="6:6" x14ac:dyDescent="0.2">
      <c r="F927" s="31"/>
    </row>
    <row r="928" spans="6:6" x14ac:dyDescent="0.2">
      <c r="F928" s="31"/>
    </row>
    <row r="929" spans="6:6" x14ac:dyDescent="0.2">
      <c r="F929" s="31"/>
    </row>
    <row r="930" spans="6:6" x14ac:dyDescent="0.2">
      <c r="F930" s="31"/>
    </row>
    <row r="931" spans="6:6" x14ac:dyDescent="0.2">
      <c r="F931" s="31"/>
    </row>
    <row r="932" spans="6:6" x14ac:dyDescent="0.2">
      <c r="F932" s="31"/>
    </row>
    <row r="933" spans="6:6" x14ac:dyDescent="0.2">
      <c r="F933" s="31"/>
    </row>
    <row r="934" spans="6:6" x14ac:dyDescent="0.2">
      <c r="F934" s="31"/>
    </row>
    <row r="935" spans="6:6" x14ac:dyDescent="0.2">
      <c r="F935" s="31"/>
    </row>
    <row r="936" spans="6:6" x14ac:dyDescent="0.2">
      <c r="F936" s="31"/>
    </row>
    <row r="937" spans="6:6" x14ac:dyDescent="0.2">
      <c r="F937" s="31"/>
    </row>
    <row r="938" spans="6:6" x14ac:dyDescent="0.2">
      <c r="F938" s="31"/>
    </row>
    <row r="939" spans="6:6" x14ac:dyDescent="0.2">
      <c r="F939" s="31"/>
    </row>
    <row r="940" spans="6:6" x14ac:dyDescent="0.2">
      <c r="F940" s="31"/>
    </row>
    <row r="941" spans="6:6" x14ac:dyDescent="0.2">
      <c r="F941" s="31"/>
    </row>
    <row r="942" spans="6:6" x14ac:dyDescent="0.2">
      <c r="F942" s="31"/>
    </row>
    <row r="943" spans="6:6" x14ac:dyDescent="0.2">
      <c r="F943" s="31"/>
    </row>
    <row r="944" spans="6:6" x14ac:dyDescent="0.2">
      <c r="F944" s="31"/>
    </row>
    <row r="945" spans="6:6" x14ac:dyDescent="0.2">
      <c r="F945" s="31"/>
    </row>
    <row r="946" spans="6:6" x14ac:dyDescent="0.2">
      <c r="F946" s="31"/>
    </row>
    <row r="947" spans="6:6" x14ac:dyDescent="0.2">
      <c r="F947" s="31"/>
    </row>
    <row r="948" spans="6:6" x14ac:dyDescent="0.2">
      <c r="F948" s="31"/>
    </row>
    <row r="949" spans="6:6" x14ac:dyDescent="0.2">
      <c r="F949" s="31"/>
    </row>
    <row r="950" spans="6:6" x14ac:dyDescent="0.2">
      <c r="F950" s="31"/>
    </row>
    <row r="951" spans="6:6" x14ac:dyDescent="0.2">
      <c r="F951" s="31"/>
    </row>
    <row r="952" spans="6:6" x14ac:dyDescent="0.2">
      <c r="F952" s="31"/>
    </row>
    <row r="953" spans="6:6" x14ac:dyDescent="0.2">
      <c r="F953" s="31"/>
    </row>
    <row r="954" spans="6:6" x14ac:dyDescent="0.2">
      <c r="F954" s="31"/>
    </row>
    <row r="955" spans="6:6" x14ac:dyDescent="0.2">
      <c r="F955" s="31"/>
    </row>
    <row r="956" spans="6:6" x14ac:dyDescent="0.2">
      <c r="F956" s="31"/>
    </row>
    <row r="957" spans="6:6" x14ac:dyDescent="0.2">
      <c r="F957" s="31"/>
    </row>
    <row r="958" spans="6:6" x14ac:dyDescent="0.2">
      <c r="F958" s="31"/>
    </row>
    <row r="959" spans="6:6" x14ac:dyDescent="0.2">
      <c r="F959" s="31"/>
    </row>
    <row r="960" spans="6:6" x14ac:dyDescent="0.2">
      <c r="F960" s="31"/>
    </row>
    <row r="961" spans="6:6" x14ac:dyDescent="0.2">
      <c r="F961" s="31"/>
    </row>
    <row r="962" spans="6:6" x14ac:dyDescent="0.2">
      <c r="F962" s="31"/>
    </row>
    <row r="963" spans="6:6" x14ac:dyDescent="0.2">
      <c r="F963" s="31"/>
    </row>
    <row r="964" spans="6:6" x14ac:dyDescent="0.2">
      <c r="F964" s="31"/>
    </row>
    <row r="965" spans="6:6" x14ac:dyDescent="0.2">
      <c r="F965" s="31"/>
    </row>
    <row r="966" spans="6:6" x14ac:dyDescent="0.2">
      <c r="F966" s="31"/>
    </row>
    <row r="967" spans="6:6" x14ac:dyDescent="0.2">
      <c r="F967" s="31"/>
    </row>
    <row r="968" spans="6:6" x14ac:dyDescent="0.2">
      <c r="F968" s="31"/>
    </row>
    <row r="969" spans="6:6" x14ac:dyDescent="0.2">
      <c r="F969" s="31"/>
    </row>
    <row r="970" spans="6:6" x14ac:dyDescent="0.2">
      <c r="F970" s="31"/>
    </row>
    <row r="971" spans="6:6" x14ac:dyDescent="0.2">
      <c r="F971" s="31"/>
    </row>
    <row r="972" spans="6:6" x14ac:dyDescent="0.2">
      <c r="F972" s="31"/>
    </row>
    <row r="973" spans="6:6" x14ac:dyDescent="0.2">
      <c r="F973" s="31"/>
    </row>
    <row r="974" spans="6:6" x14ac:dyDescent="0.2">
      <c r="F974" s="31"/>
    </row>
    <row r="975" spans="6:6" x14ac:dyDescent="0.2">
      <c r="F975" s="31"/>
    </row>
    <row r="976" spans="6:6" x14ac:dyDescent="0.2">
      <c r="F976" s="31"/>
    </row>
    <row r="977" spans="6:6" x14ac:dyDescent="0.2">
      <c r="F977" s="31"/>
    </row>
    <row r="978" spans="6:6" x14ac:dyDescent="0.2">
      <c r="F978" s="31"/>
    </row>
    <row r="979" spans="6:6" x14ac:dyDescent="0.2">
      <c r="F979" s="31"/>
    </row>
    <row r="980" spans="6:6" x14ac:dyDescent="0.2">
      <c r="F980" s="31"/>
    </row>
    <row r="981" spans="6:6" x14ac:dyDescent="0.2">
      <c r="F981" s="31"/>
    </row>
    <row r="982" spans="6:6" x14ac:dyDescent="0.2">
      <c r="F982" s="31"/>
    </row>
    <row r="983" spans="6:6" x14ac:dyDescent="0.2">
      <c r="F983" s="31"/>
    </row>
    <row r="984" spans="6:6" x14ac:dyDescent="0.2">
      <c r="F984" s="31"/>
    </row>
    <row r="985" spans="6:6" x14ac:dyDescent="0.2">
      <c r="F985" s="31"/>
    </row>
    <row r="986" spans="6:6" x14ac:dyDescent="0.2">
      <c r="F986" s="31"/>
    </row>
    <row r="987" spans="6:6" x14ac:dyDescent="0.2">
      <c r="F987" s="31"/>
    </row>
    <row r="988" spans="6:6" x14ac:dyDescent="0.2">
      <c r="F988" s="31"/>
    </row>
    <row r="989" spans="6:6" x14ac:dyDescent="0.2">
      <c r="F989" s="31"/>
    </row>
    <row r="990" spans="6:6" x14ac:dyDescent="0.2">
      <c r="F990" s="31"/>
    </row>
    <row r="991" spans="6:6" x14ac:dyDescent="0.2">
      <c r="F991" s="31"/>
    </row>
    <row r="992" spans="6:6" x14ac:dyDescent="0.2">
      <c r="F992" s="31"/>
    </row>
    <row r="993" spans="6:6" x14ac:dyDescent="0.2">
      <c r="F993" s="31"/>
    </row>
    <row r="994" spans="6:6" x14ac:dyDescent="0.2">
      <c r="F994" s="31"/>
    </row>
    <row r="995" spans="6:6" x14ac:dyDescent="0.2">
      <c r="F995" s="31"/>
    </row>
    <row r="996" spans="6:6" x14ac:dyDescent="0.2">
      <c r="F996" s="31"/>
    </row>
    <row r="997" spans="6:6" x14ac:dyDescent="0.2">
      <c r="F997" s="31"/>
    </row>
    <row r="998" spans="6:6" x14ac:dyDescent="0.2">
      <c r="F998" s="31"/>
    </row>
    <row r="999" spans="6:6" x14ac:dyDescent="0.2">
      <c r="F999" s="31"/>
    </row>
    <row r="1000" spans="6:6" x14ac:dyDescent="0.2">
      <c r="F1000" s="31"/>
    </row>
  </sheetData>
  <autoFilter ref="A1:I234" xr:uid="{00000000-0001-0000-0100-000000000000}"/>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92775-94A5-D84E-9A5C-65AA894CDD78}">
  <sheetPr>
    <outlinePr summaryBelow="0" summaryRight="0"/>
  </sheetPr>
  <dimension ref="A1:E433"/>
  <sheetViews>
    <sheetView topLeftCell="A39" workbookViewId="0">
      <selection activeCell="A57" sqref="A57"/>
    </sheetView>
  </sheetViews>
  <sheetFormatPr baseColWidth="10" defaultColWidth="14.5" defaultRowHeight="15" customHeight="1" x14ac:dyDescent="0.2"/>
  <cols>
    <col min="1" max="1" width="53.1640625" customWidth="1"/>
    <col min="2" max="2" width="27.83203125" customWidth="1"/>
    <col min="3" max="3" width="36.5" customWidth="1"/>
  </cols>
  <sheetData>
    <row r="1" spans="1:5" x14ac:dyDescent="0.2">
      <c r="A1" s="27" t="s">
        <v>664</v>
      </c>
      <c r="B1" s="27" t="s">
        <v>665</v>
      </c>
      <c r="C1" s="27" t="s">
        <v>663</v>
      </c>
      <c r="E1" s="28" t="s">
        <v>666</v>
      </c>
    </row>
    <row r="2" spans="1:5" x14ac:dyDescent="0.2">
      <c r="A2" s="29" t="s">
        <v>668</v>
      </c>
      <c r="B2" s="29" t="s">
        <v>669</v>
      </c>
      <c r="C2" s="29" t="s">
        <v>667</v>
      </c>
    </row>
    <row r="3" spans="1:5" x14ac:dyDescent="0.2">
      <c r="A3" s="29" t="s">
        <v>671</v>
      </c>
      <c r="B3" s="29" t="s">
        <v>246</v>
      </c>
      <c r="C3" s="29" t="s">
        <v>670</v>
      </c>
    </row>
    <row r="4" spans="1:5" x14ac:dyDescent="0.2">
      <c r="A4" s="29" t="s">
        <v>673</v>
      </c>
      <c r="B4" s="29" t="s">
        <v>175</v>
      </c>
      <c r="C4" s="29" t="s">
        <v>672</v>
      </c>
    </row>
    <row r="5" spans="1:5" x14ac:dyDescent="0.2">
      <c r="A5" s="29" t="s">
        <v>675</v>
      </c>
      <c r="B5" s="29" t="s">
        <v>657</v>
      </c>
      <c r="C5" s="29" t="s">
        <v>674</v>
      </c>
    </row>
    <row r="6" spans="1:5" x14ac:dyDescent="0.2">
      <c r="A6" s="29" t="s">
        <v>677</v>
      </c>
      <c r="B6" s="29" t="s">
        <v>87</v>
      </c>
      <c r="C6" s="29" t="s">
        <v>676</v>
      </c>
    </row>
    <row r="7" spans="1:5" x14ac:dyDescent="0.2">
      <c r="A7" s="29" t="s">
        <v>679</v>
      </c>
      <c r="B7" s="29" t="s">
        <v>88</v>
      </c>
      <c r="C7" s="29" t="s">
        <v>678</v>
      </c>
    </row>
    <row r="8" spans="1:5" x14ac:dyDescent="0.2">
      <c r="A8" s="29" t="s">
        <v>680</v>
      </c>
      <c r="B8" s="29" t="s">
        <v>661</v>
      </c>
      <c r="C8" s="29" t="s">
        <v>674</v>
      </c>
    </row>
    <row r="9" spans="1:5" x14ac:dyDescent="0.2">
      <c r="A9" s="29" t="s">
        <v>681</v>
      </c>
      <c r="B9" s="29" t="s">
        <v>482</v>
      </c>
      <c r="C9" s="29" t="s">
        <v>674</v>
      </c>
    </row>
    <row r="10" spans="1:5" x14ac:dyDescent="0.2">
      <c r="A10" s="29" t="s">
        <v>682</v>
      </c>
      <c r="B10" s="29" t="s">
        <v>683</v>
      </c>
      <c r="C10" s="29" t="s">
        <v>676</v>
      </c>
    </row>
    <row r="11" spans="1:5" x14ac:dyDescent="0.2">
      <c r="A11" s="29" t="s">
        <v>684</v>
      </c>
      <c r="B11" s="29" t="s">
        <v>659</v>
      </c>
      <c r="C11" s="29" t="s">
        <v>674</v>
      </c>
    </row>
    <row r="12" spans="1:5" x14ac:dyDescent="0.2">
      <c r="A12" s="29" t="s">
        <v>686</v>
      </c>
      <c r="B12" s="29" t="s">
        <v>337</v>
      </c>
      <c r="C12" s="29" t="s">
        <v>685</v>
      </c>
    </row>
    <row r="13" spans="1:5" x14ac:dyDescent="0.2">
      <c r="A13" s="29" t="s">
        <v>687</v>
      </c>
      <c r="B13" s="29" t="s">
        <v>688</v>
      </c>
      <c r="C13" s="29" t="s">
        <v>667</v>
      </c>
    </row>
    <row r="14" spans="1:5" x14ac:dyDescent="0.2">
      <c r="A14" s="29" t="s">
        <v>690</v>
      </c>
      <c r="B14" s="29" t="s">
        <v>10</v>
      </c>
      <c r="C14" s="29" t="s">
        <v>689</v>
      </c>
    </row>
    <row r="15" spans="1:5" x14ac:dyDescent="0.2">
      <c r="A15" s="29" t="s">
        <v>691</v>
      </c>
      <c r="B15" s="29" t="s">
        <v>692</v>
      </c>
      <c r="C15" s="29" t="s">
        <v>674</v>
      </c>
    </row>
    <row r="16" spans="1:5" x14ac:dyDescent="0.2">
      <c r="A16" s="29" t="s">
        <v>693</v>
      </c>
      <c r="B16" s="29" t="s">
        <v>304</v>
      </c>
      <c r="C16" s="29" t="s">
        <v>667</v>
      </c>
    </row>
    <row r="17" spans="1:3" x14ac:dyDescent="0.2">
      <c r="A17" s="29" t="s">
        <v>695</v>
      </c>
      <c r="B17" s="29" t="s">
        <v>11</v>
      </c>
      <c r="C17" s="29" t="s">
        <v>694</v>
      </c>
    </row>
    <row r="18" spans="1:3" x14ac:dyDescent="0.2">
      <c r="A18" s="29" t="s">
        <v>697</v>
      </c>
      <c r="B18" s="29" t="s">
        <v>104</v>
      </c>
      <c r="C18" s="29" t="s">
        <v>696</v>
      </c>
    </row>
    <row r="19" spans="1:3" x14ac:dyDescent="0.2">
      <c r="A19" s="29" t="s">
        <v>699</v>
      </c>
      <c r="B19" s="29" t="s">
        <v>104</v>
      </c>
      <c r="C19" s="29" t="s">
        <v>698</v>
      </c>
    </row>
    <row r="20" spans="1:3" x14ac:dyDescent="0.2">
      <c r="A20" s="29" t="s">
        <v>701</v>
      </c>
      <c r="B20" s="29" t="s">
        <v>104</v>
      </c>
      <c r="C20" s="29" t="s">
        <v>700</v>
      </c>
    </row>
    <row r="21" spans="1:3" x14ac:dyDescent="0.2">
      <c r="A21" s="29" t="s">
        <v>703</v>
      </c>
      <c r="B21" s="29" t="s">
        <v>104</v>
      </c>
      <c r="C21" s="29" t="s">
        <v>702</v>
      </c>
    </row>
    <row r="22" spans="1:3" x14ac:dyDescent="0.2">
      <c r="A22" s="29" t="s">
        <v>704</v>
      </c>
      <c r="B22" s="29" t="s">
        <v>705</v>
      </c>
      <c r="C22" s="29" t="s">
        <v>667</v>
      </c>
    </row>
    <row r="23" spans="1:3" x14ac:dyDescent="0.2">
      <c r="A23" s="29" t="s">
        <v>706</v>
      </c>
      <c r="B23" s="29" t="s">
        <v>705</v>
      </c>
      <c r="C23" s="29" t="s">
        <v>667</v>
      </c>
    </row>
    <row r="24" spans="1:3" x14ac:dyDescent="0.2">
      <c r="A24" s="29" t="s">
        <v>708</v>
      </c>
      <c r="B24" s="29" t="s">
        <v>206</v>
      </c>
      <c r="C24" s="29" t="s">
        <v>707</v>
      </c>
    </row>
    <row r="25" spans="1:3" x14ac:dyDescent="0.2">
      <c r="A25" s="29" t="s">
        <v>709</v>
      </c>
      <c r="B25" s="29" t="s">
        <v>206</v>
      </c>
      <c r="C25" s="29" t="s">
        <v>707</v>
      </c>
    </row>
    <row r="26" spans="1:3" x14ac:dyDescent="0.2">
      <c r="A26" s="29" t="s">
        <v>711</v>
      </c>
      <c r="B26" s="29" t="s">
        <v>386</v>
      </c>
      <c r="C26" s="29" t="s">
        <v>710</v>
      </c>
    </row>
    <row r="27" spans="1:3" x14ac:dyDescent="0.2">
      <c r="A27" s="29" t="s">
        <v>713</v>
      </c>
      <c r="B27" s="29" t="s">
        <v>714</v>
      </c>
      <c r="C27" s="29" t="s">
        <v>712</v>
      </c>
    </row>
    <row r="28" spans="1:3" x14ac:dyDescent="0.2">
      <c r="A28" s="29" t="s">
        <v>716</v>
      </c>
      <c r="B28" s="29" t="s">
        <v>319</v>
      </c>
      <c r="C28" s="29" t="s">
        <v>715</v>
      </c>
    </row>
    <row r="29" spans="1:3" x14ac:dyDescent="0.2">
      <c r="A29" s="29" t="s">
        <v>717</v>
      </c>
      <c r="B29" s="29" t="s">
        <v>553</v>
      </c>
      <c r="C29" s="29" t="s">
        <v>712</v>
      </c>
    </row>
    <row r="30" spans="1:3" x14ac:dyDescent="0.2">
      <c r="A30" s="29" t="s">
        <v>719</v>
      </c>
      <c r="B30" s="29" t="s">
        <v>634</v>
      </c>
      <c r="C30" s="29" t="s">
        <v>718</v>
      </c>
    </row>
    <row r="31" spans="1:3" x14ac:dyDescent="0.2">
      <c r="A31" s="29" t="s">
        <v>720</v>
      </c>
      <c r="B31" s="29" t="s">
        <v>637</v>
      </c>
      <c r="C31" s="29" t="s">
        <v>667</v>
      </c>
    </row>
    <row r="32" spans="1:3" x14ac:dyDescent="0.2">
      <c r="A32" s="29" t="s">
        <v>721</v>
      </c>
      <c r="B32" s="29" t="s">
        <v>722</v>
      </c>
      <c r="C32" s="29" t="s">
        <v>667</v>
      </c>
    </row>
    <row r="33" spans="1:3" x14ac:dyDescent="0.2">
      <c r="A33" s="29" t="s">
        <v>723</v>
      </c>
      <c r="B33" s="29" t="s">
        <v>179</v>
      </c>
      <c r="C33" s="29" t="s">
        <v>710</v>
      </c>
    </row>
    <row r="34" spans="1:3" x14ac:dyDescent="0.2">
      <c r="A34" s="29" t="s">
        <v>725</v>
      </c>
      <c r="B34" s="29" t="s">
        <v>179</v>
      </c>
      <c r="C34" s="29" t="s">
        <v>724</v>
      </c>
    </row>
    <row r="35" spans="1:3" x14ac:dyDescent="0.2">
      <c r="A35" s="29" t="s">
        <v>726</v>
      </c>
      <c r="B35" s="29" t="s">
        <v>511</v>
      </c>
      <c r="C35" s="29" t="s">
        <v>667</v>
      </c>
    </row>
    <row r="36" spans="1:3" x14ac:dyDescent="0.2">
      <c r="A36" s="29" t="s">
        <v>727</v>
      </c>
      <c r="B36" s="29" t="s">
        <v>218</v>
      </c>
      <c r="C36" s="29" t="s">
        <v>667</v>
      </c>
    </row>
    <row r="37" spans="1:3" x14ac:dyDescent="0.2">
      <c r="A37" s="29" t="s">
        <v>728</v>
      </c>
      <c r="B37" s="29" t="s">
        <v>729</v>
      </c>
      <c r="C37" s="29" t="s">
        <v>667</v>
      </c>
    </row>
    <row r="38" spans="1:3" x14ac:dyDescent="0.2">
      <c r="A38" s="29" t="s">
        <v>731</v>
      </c>
      <c r="B38" s="29" t="s">
        <v>503</v>
      </c>
      <c r="C38" s="29" t="s">
        <v>730</v>
      </c>
    </row>
    <row r="39" spans="1:3" x14ac:dyDescent="0.2">
      <c r="A39" s="29" t="s">
        <v>732</v>
      </c>
      <c r="B39" s="29" t="s">
        <v>505</v>
      </c>
      <c r="C39" s="29" t="s">
        <v>689</v>
      </c>
    </row>
    <row r="40" spans="1:3" x14ac:dyDescent="0.2">
      <c r="A40" s="29" t="s">
        <v>733</v>
      </c>
      <c r="B40" s="29" t="s">
        <v>215</v>
      </c>
      <c r="C40" s="29" t="s">
        <v>667</v>
      </c>
    </row>
    <row r="41" spans="1:3" x14ac:dyDescent="0.2">
      <c r="A41" s="29" t="s">
        <v>734</v>
      </c>
      <c r="B41" s="29" t="s">
        <v>400</v>
      </c>
      <c r="C41" s="29" t="s">
        <v>667</v>
      </c>
    </row>
    <row r="42" spans="1:3" x14ac:dyDescent="0.2">
      <c r="A42" s="29" t="s">
        <v>735</v>
      </c>
      <c r="B42" s="29" t="s">
        <v>299</v>
      </c>
      <c r="C42" s="29" t="s">
        <v>667</v>
      </c>
    </row>
    <row r="43" spans="1:3" x14ac:dyDescent="0.2">
      <c r="A43" s="29" t="s">
        <v>736</v>
      </c>
      <c r="B43" s="29" t="s">
        <v>737</v>
      </c>
      <c r="C43" s="29" t="s">
        <v>667</v>
      </c>
    </row>
    <row r="44" spans="1:3" x14ac:dyDescent="0.2">
      <c r="A44" s="29" t="s">
        <v>738</v>
      </c>
      <c r="B44" s="29" t="s">
        <v>739</v>
      </c>
      <c r="C44" s="29" t="s">
        <v>667</v>
      </c>
    </row>
    <row r="45" spans="1:3" x14ac:dyDescent="0.2">
      <c r="A45" s="29" t="s">
        <v>740</v>
      </c>
      <c r="B45" s="29" t="s">
        <v>741</v>
      </c>
      <c r="C45" s="29" t="s">
        <v>667</v>
      </c>
    </row>
    <row r="46" spans="1:3" x14ac:dyDescent="0.2">
      <c r="A46" s="29" t="s">
        <v>742</v>
      </c>
      <c r="B46" s="29" t="s">
        <v>741</v>
      </c>
      <c r="C46" s="29" t="s">
        <v>667</v>
      </c>
    </row>
    <row r="47" spans="1:3" x14ac:dyDescent="0.2">
      <c r="A47" s="29" t="s">
        <v>743</v>
      </c>
      <c r="B47" s="29" t="s">
        <v>477</v>
      </c>
      <c r="C47" s="29" t="s">
        <v>667</v>
      </c>
    </row>
    <row r="48" spans="1:3" x14ac:dyDescent="0.2">
      <c r="A48" s="29" t="s">
        <v>744</v>
      </c>
      <c r="B48" s="29" t="s">
        <v>12</v>
      </c>
      <c r="C48" s="29" t="s">
        <v>667</v>
      </c>
    </row>
    <row r="49" spans="1:3" x14ac:dyDescent="0.2">
      <c r="A49" s="29" t="s">
        <v>745</v>
      </c>
      <c r="B49" s="29" t="s">
        <v>40</v>
      </c>
      <c r="C49" s="29" t="s">
        <v>667</v>
      </c>
    </row>
    <row r="50" spans="1:3" x14ac:dyDescent="0.2">
      <c r="A50" s="29" t="s">
        <v>746</v>
      </c>
      <c r="B50" s="29" t="s">
        <v>238</v>
      </c>
      <c r="C50" s="29" t="s">
        <v>667</v>
      </c>
    </row>
    <row r="51" spans="1:3" x14ac:dyDescent="0.2">
      <c r="A51" s="29" t="s">
        <v>748</v>
      </c>
      <c r="B51" s="29" t="s">
        <v>555</v>
      </c>
      <c r="C51" s="29" t="s">
        <v>747</v>
      </c>
    </row>
    <row r="52" spans="1:3" x14ac:dyDescent="0.2">
      <c r="A52" s="29" t="s">
        <v>749</v>
      </c>
      <c r="B52" s="29" t="s">
        <v>555</v>
      </c>
      <c r="C52" s="29" t="s">
        <v>747</v>
      </c>
    </row>
    <row r="53" spans="1:3" x14ac:dyDescent="0.2">
      <c r="A53" s="29" t="s">
        <v>750</v>
      </c>
      <c r="B53" s="29" t="s">
        <v>442</v>
      </c>
      <c r="C53" s="29" t="s">
        <v>694</v>
      </c>
    </row>
    <row r="54" spans="1:3" x14ac:dyDescent="0.2">
      <c r="A54" s="29" t="s">
        <v>752</v>
      </c>
      <c r="B54" s="29" t="s">
        <v>323</v>
      </c>
      <c r="C54" s="29" t="s">
        <v>751</v>
      </c>
    </row>
    <row r="55" spans="1:3" x14ac:dyDescent="0.2">
      <c r="A55" s="29" t="s">
        <v>753</v>
      </c>
      <c r="B55" s="29" t="s">
        <v>46</v>
      </c>
      <c r="C55" s="29" t="s">
        <v>676</v>
      </c>
    </row>
    <row r="56" spans="1:3" x14ac:dyDescent="0.2">
      <c r="A56" s="29" t="s">
        <v>754</v>
      </c>
      <c r="B56" s="29" t="s">
        <v>468</v>
      </c>
      <c r="C56" s="29" t="s">
        <v>689</v>
      </c>
    </row>
    <row r="57" spans="1:3" x14ac:dyDescent="0.2">
      <c r="A57" s="29" t="s">
        <v>755</v>
      </c>
      <c r="B57" s="29" t="s">
        <v>199</v>
      </c>
      <c r="C57" s="29" t="s">
        <v>667</v>
      </c>
    </row>
    <row r="58" spans="1:3" x14ac:dyDescent="0.2">
      <c r="A58" s="29" t="s">
        <v>756</v>
      </c>
      <c r="B58" s="29" t="s">
        <v>321</v>
      </c>
      <c r="C58" s="29" t="s">
        <v>710</v>
      </c>
    </row>
    <row r="59" spans="1:3" x14ac:dyDescent="0.2">
      <c r="A59" s="29" t="s">
        <v>758</v>
      </c>
      <c r="B59" s="29" t="s">
        <v>282</v>
      </c>
      <c r="C59" s="29" t="s">
        <v>757</v>
      </c>
    </row>
    <row r="60" spans="1:3" x14ac:dyDescent="0.2">
      <c r="A60" s="29" t="s">
        <v>759</v>
      </c>
      <c r="B60" s="29" t="s">
        <v>421</v>
      </c>
      <c r="C60" s="29" t="s">
        <v>667</v>
      </c>
    </row>
    <row r="61" spans="1:3" x14ac:dyDescent="0.2">
      <c r="A61" s="29" t="s">
        <v>761</v>
      </c>
      <c r="B61" s="29" t="s">
        <v>762</v>
      </c>
      <c r="C61" s="29" t="s">
        <v>760</v>
      </c>
    </row>
    <row r="62" spans="1:3" x14ac:dyDescent="0.2">
      <c r="A62" s="29" t="s">
        <v>763</v>
      </c>
      <c r="B62" s="29" t="s">
        <v>762</v>
      </c>
      <c r="C62" s="29" t="s">
        <v>710</v>
      </c>
    </row>
    <row r="63" spans="1:3" x14ac:dyDescent="0.2">
      <c r="A63" s="29" t="s">
        <v>764</v>
      </c>
      <c r="B63" s="29" t="s">
        <v>597</v>
      </c>
      <c r="C63" s="29" t="s">
        <v>667</v>
      </c>
    </row>
    <row r="64" spans="1:3" x14ac:dyDescent="0.2">
      <c r="A64" s="29" t="s">
        <v>765</v>
      </c>
      <c r="B64" s="29" t="s">
        <v>314</v>
      </c>
      <c r="C64" s="29" t="s">
        <v>667</v>
      </c>
    </row>
    <row r="65" spans="1:3" x14ac:dyDescent="0.2">
      <c r="A65" s="29" t="s">
        <v>766</v>
      </c>
      <c r="B65" s="29" t="s">
        <v>243</v>
      </c>
      <c r="C65" s="29" t="s">
        <v>694</v>
      </c>
    </row>
    <row r="66" spans="1:3" x14ac:dyDescent="0.2">
      <c r="A66" s="29" t="s">
        <v>768</v>
      </c>
      <c r="B66" s="29" t="s">
        <v>361</v>
      </c>
      <c r="C66" s="29" t="s">
        <v>767</v>
      </c>
    </row>
    <row r="67" spans="1:3" x14ac:dyDescent="0.2">
      <c r="A67" s="29" t="s">
        <v>769</v>
      </c>
      <c r="B67" s="29" t="s">
        <v>266</v>
      </c>
      <c r="C67" s="29" t="s">
        <v>667</v>
      </c>
    </row>
    <row r="68" spans="1:3" x14ac:dyDescent="0.2">
      <c r="A68" s="29" t="s">
        <v>771</v>
      </c>
      <c r="B68" s="29" t="s">
        <v>772</v>
      </c>
      <c r="C68" s="29" t="s">
        <v>770</v>
      </c>
    </row>
    <row r="69" spans="1:3" x14ac:dyDescent="0.2">
      <c r="A69" s="29" t="s">
        <v>774</v>
      </c>
      <c r="B69" s="29" t="s">
        <v>775</v>
      </c>
      <c r="C69" s="29" t="s">
        <v>773</v>
      </c>
    </row>
    <row r="70" spans="1:3" x14ac:dyDescent="0.2">
      <c r="A70" s="29" t="s">
        <v>776</v>
      </c>
      <c r="B70" s="29" t="s">
        <v>278</v>
      </c>
      <c r="C70" s="29" t="s">
        <v>757</v>
      </c>
    </row>
    <row r="71" spans="1:3" x14ac:dyDescent="0.2">
      <c r="A71" s="29" t="s">
        <v>777</v>
      </c>
      <c r="B71" s="29" t="s">
        <v>507</v>
      </c>
      <c r="C71" s="29" t="s">
        <v>689</v>
      </c>
    </row>
    <row r="72" spans="1:3" x14ac:dyDescent="0.2">
      <c r="A72" s="29" t="s">
        <v>778</v>
      </c>
      <c r="B72" s="29" t="s">
        <v>779</v>
      </c>
      <c r="C72" s="29" t="s">
        <v>667</v>
      </c>
    </row>
    <row r="73" spans="1:3" x14ac:dyDescent="0.2">
      <c r="A73" s="29" t="s">
        <v>780</v>
      </c>
      <c r="B73" s="29" t="s">
        <v>645</v>
      </c>
      <c r="C73" s="29" t="s">
        <v>667</v>
      </c>
    </row>
    <row r="74" spans="1:3" x14ac:dyDescent="0.2">
      <c r="A74" s="29" t="s">
        <v>781</v>
      </c>
      <c r="B74" s="29" t="s">
        <v>610</v>
      </c>
      <c r="C74" s="29" t="s">
        <v>767</v>
      </c>
    </row>
    <row r="75" spans="1:3" x14ac:dyDescent="0.2">
      <c r="A75" s="29" t="s">
        <v>782</v>
      </c>
      <c r="B75" s="29" t="s">
        <v>610</v>
      </c>
      <c r="C75" s="29" t="s">
        <v>667</v>
      </c>
    </row>
    <row r="76" spans="1:3" x14ac:dyDescent="0.2">
      <c r="A76" s="29" t="s">
        <v>783</v>
      </c>
      <c r="B76" s="29" t="s">
        <v>538</v>
      </c>
      <c r="C76" s="29" t="s">
        <v>730</v>
      </c>
    </row>
    <row r="77" spans="1:3" x14ac:dyDescent="0.2">
      <c r="A77" s="29" t="s">
        <v>784</v>
      </c>
      <c r="B77" s="29" t="s">
        <v>538</v>
      </c>
      <c r="C77" s="29" t="s">
        <v>689</v>
      </c>
    </row>
    <row r="78" spans="1:3" x14ac:dyDescent="0.2">
      <c r="A78" s="29" t="s">
        <v>786</v>
      </c>
      <c r="B78" s="29" t="s">
        <v>538</v>
      </c>
      <c r="C78" s="29" t="s">
        <v>785</v>
      </c>
    </row>
    <row r="79" spans="1:3" x14ac:dyDescent="0.2">
      <c r="A79" s="29" t="s">
        <v>787</v>
      </c>
      <c r="B79" s="29" t="s">
        <v>788</v>
      </c>
      <c r="C79" s="29" t="s">
        <v>667</v>
      </c>
    </row>
    <row r="80" spans="1:3" x14ac:dyDescent="0.2">
      <c r="A80" s="29" t="s">
        <v>789</v>
      </c>
      <c r="B80" s="29" t="s">
        <v>788</v>
      </c>
      <c r="C80" s="29" t="s">
        <v>667</v>
      </c>
    </row>
    <row r="81" spans="1:3" x14ac:dyDescent="0.2">
      <c r="A81" s="29" t="s">
        <v>791</v>
      </c>
      <c r="B81" s="29" t="s">
        <v>47</v>
      </c>
      <c r="C81" s="29" t="s">
        <v>790</v>
      </c>
    </row>
    <row r="82" spans="1:3" x14ac:dyDescent="0.2">
      <c r="A82" s="29" t="s">
        <v>792</v>
      </c>
      <c r="B82" s="29" t="s">
        <v>47</v>
      </c>
      <c r="C82" s="29" t="s">
        <v>710</v>
      </c>
    </row>
    <row r="83" spans="1:3" x14ac:dyDescent="0.2">
      <c r="A83" s="29" t="s">
        <v>793</v>
      </c>
      <c r="B83" s="29" t="s">
        <v>48</v>
      </c>
      <c r="C83" s="29" t="s">
        <v>710</v>
      </c>
    </row>
    <row r="84" spans="1:3" x14ac:dyDescent="0.2">
      <c r="A84" s="29" t="s">
        <v>794</v>
      </c>
      <c r="B84" s="29" t="s">
        <v>274</v>
      </c>
      <c r="C84" s="29" t="s">
        <v>667</v>
      </c>
    </row>
    <row r="85" spans="1:3" x14ac:dyDescent="0.2">
      <c r="A85" s="29" t="s">
        <v>795</v>
      </c>
      <c r="B85" s="29" t="s">
        <v>234</v>
      </c>
      <c r="C85" s="29" t="s">
        <v>667</v>
      </c>
    </row>
    <row r="86" spans="1:3" x14ac:dyDescent="0.2">
      <c r="A86" s="29" t="s">
        <v>797</v>
      </c>
      <c r="B86" s="29" t="s">
        <v>798</v>
      </c>
      <c r="C86" s="29" t="s">
        <v>796</v>
      </c>
    </row>
    <row r="87" spans="1:3" x14ac:dyDescent="0.2">
      <c r="A87" s="29" t="s">
        <v>799</v>
      </c>
      <c r="B87" s="29" t="s">
        <v>798</v>
      </c>
      <c r="C87" s="29" t="s">
        <v>796</v>
      </c>
    </row>
    <row r="88" spans="1:3" x14ac:dyDescent="0.2">
      <c r="A88" s="29" t="s">
        <v>800</v>
      </c>
      <c r="B88" s="29" t="s">
        <v>801</v>
      </c>
      <c r="C88" s="29" t="s">
        <v>667</v>
      </c>
    </row>
    <row r="89" spans="1:3" x14ac:dyDescent="0.2">
      <c r="A89" s="29" t="s">
        <v>802</v>
      </c>
      <c r="B89" s="29" t="s">
        <v>803</v>
      </c>
      <c r="C89" s="29" t="s">
        <v>667</v>
      </c>
    </row>
    <row r="90" spans="1:3" x14ac:dyDescent="0.2">
      <c r="A90" s="29" t="s">
        <v>804</v>
      </c>
      <c r="B90" s="29" t="s">
        <v>805</v>
      </c>
      <c r="C90" s="29" t="s">
        <v>667</v>
      </c>
    </row>
    <row r="91" spans="1:3" x14ac:dyDescent="0.2">
      <c r="A91" s="29" t="s">
        <v>807</v>
      </c>
      <c r="B91" s="29" t="s">
        <v>259</v>
      </c>
      <c r="C91" s="29" t="s">
        <v>806</v>
      </c>
    </row>
    <row r="92" spans="1:3" x14ac:dyDescent="0.2">
      <c r="A92" s="29" t="s">
        <v>808</v>
      </c>
      <c r="B92" s="29" t="s">
        <v>259</v>
      </c>
      <c r="C92" s="29" t="s">
        <v>806</v>
      </c>
    </row>
    <row r="93" spans="1:3" x14ac:dyDescent="0.2">
      <c r="A93" s="29" t="s">
        <v>809</v>
      </c>
      <c r="B93" s="29" t="s">
        <v>405</v>
      </c>
      <c r="C93" s="29" t="s">
        <v>674</v>
      </c>
    </row>
    <row r="94" spans="1:3" x14ac:dyDescent="0.2">
      <c r="A94" s="29" t="s">
        <v>810</v>
      </c>
      <c r="B94" s="29" t="s">
        <v>811</v>
      </c>
      <c r="C94" s="29" t="s">
        <v>667</v>
      </c>
    </row>
    <row r="95" spans="1:3" x14ac:dyDescent="0.2">
      <c r="A95" s="29" t="s">
        <v>812</v>
      </c>
      <c r="B95" s="29" t="s">
        <v>444</v>
      </c>
      <c r="C95" s="29" t="s">
        <v>667</v>
      </c>
    </row>
    <row r="96" spans="1:3" x14ac:dyDescent="0.2">
      <c r="A96" s="29" t="s">
        <v>813</v>
      </c>
      <c r="B96" s="29" t="s">
        <v>444</v>
      </c>
      <c r="C96" s="29" t="s">
        <v>747</v>
      </c>
    </row>
    <row r="97" spans="1:3" x14ac:dyDescent="0.2">
      <c r="A97" s="29" t="s">
        <v>814</v>
      </c>
      <c r="B97" s="29" t="s">
        <v>815</v>
      </c>
      <c r="C97" s="29" t="s">
        <v>667</v>
      </c>
    </row>
    <row r="98" spans="1:3" x14ac:dyDescent="0.2">
      <c r="A98" s="29" t="s">
        <v>816</v>
      </c>
      <c r="B98" s="29" t="s">
        <v>815</v>
      </c>
      <c r="C98" s="29" t="s">
        <v>667</v>
      </c>
    </row>
    <row r="99" spans="1:3" x14ac:dyDescent="0.2">
      <c r="A99" s="29" t="s">
        <v>817</v>
      </c>
      <c r="B99" s="29" t="s">
        <v>818</v>
      </c>
      <c r="C99" s="29" t="s">
        <v>667</v>
      </c>
    </row>
    <row r="100" spans="1:3" x14ac:dyDescent="0.2">
      <c r="A100" s="29" t="s">
        <v>819</v>
      </c>
      <c r="B100" s="29" t="s">
        <v>69</v>
      </c>
      <c r="C100" s="29" t="s">
        <v>747</v>
      </c>
    </row>
    <row r="101" spans="1:3" x14ac:dyDescent="0.2">
      <c r="A101" s="29" t="s">
        <v>820</v>
      </c>
      <c r="B101" s="29" t="s">
        <v>69</v>
      </c>
      <c r="C101" s="29" t="s">
        <v>707</v>
      </c>
    </row>
    <row r="102" spans="1:3" x14ac:dyDescent="0.2">
      <c r="A102" s="29" t="s">
        <v>822</v>
      </c>
      <c r="B102" s="29" t="s">
        <v>69</v>
      </c>
      <c r="C102" s="29" t="s">
        <v>821</v>
      </c>
    </row>
    <row r="103" spans="1:3" x14ac:dyDescent="0.2">
      <c r="A103" s="29" t="s">
        <v>823</v>
      </c>
      <c r="B103" s="29" t="s">
        <v>824</v>
      </c>
      <c r="C103" s="29" t="s">
        <v>796</v>
      </c>
    </row>
    <row r="104" spans="1:3" x14ac:dyDescent="0.2">
      <c r="A104" s="29" t="s">
        <v>825</v>
      </c>
      <c r="B104" s="29" t="s">
        <v>384</v>
      </c>
      <c r="C104" s="29" t="s">
        <v>667</v>
      </c>
    </row>
    <row r="105" spans="1:3" x14ac:dyDescent="0.2">
      <c r="A105" s="29" t="s">
        <v>827</v>
      </c>
      <c r="B105" s="29" t="s">
        <v>828</v>
      </c>
      <c r="C105" s="29" t="s">
        <v>826</v>
      </c>
    </row>
    <row r="106" spans="1:3" x14ac:dyDescent="0.2">
      <c r="A106" s="29" t="s">
        <v>829</v>
      </c>
      <c r="B106" s="29" t="s">
        <v>173</v>
      </c>
      <c r="C106" s="29" t="s">
        <v>667</v>
      </c>
    </row>
    <row r="107" spans="1:3" x14ac:dyDescent="0.2">
      <c r="A107" s="29" t="s">
        <v>830</v>
      </c>
      <c r="B107" s="29" t="s">
        <v>202</v>
      </c>
      <c r="C107" s="29" t="s">
        <v>667</v>
      </c>
    </row>
    <row r="108" spans="1:3" x14ac:dyDescent="0.2">
      <c r="A108" s="29" t="s">
        <v>831</v>
      </c>
      <c r="B108" s="29" t="s">
        <v>509</v>
      </c>
      <c r="C108" s="29" t="s">
        <v>689</v>
      </c>
    </row>
    <row r="109" spans="1:3" x14ac:dyDescent="0.2">
      <c r="A109" s="29" t="s">
        <v>832</v>
      </c>
      <c r="B109" s="29" t="s">
        <v>833</v>
      </c>
      <c r="C109" s="29" t="s">
        <v>674</v>
      </c>
    </row>
    <row r="110" spans="1:3" x14ac:dyDescent="0.2">
      <c r="A110" s="29" t="s">
        <v>834</v>
      </c>
      <c r="B110" s="29" t="s">
        <v>835</v>
      </c>
      <c r="C110" s="29" t="s">
        <v>667</v>
      </c>
    </row>
    <row r="111" spans="1:3" x14ac:dyDescent="0.2">
      <c r="A111" s="29" t="s">
        <v>836</v>
      </c>
      <c r="B111" s="29" t="s">
        <v>289</v>
      </c>
      <c r="C111" s="29" t="s">
        <v>667</v>
      </c>
    </row>
    <row r="112" spans="1:3" x14ac:dyDescent="0.2">
      <c r="A112" s="29" t="s">
        <v>838</v>
      </c>
      <c r="B112" s="29" t="s">
        <v>839</v>
      </c>
      <c r="C112" s="29" t="s">
        <v>837</v>
      </c>
    </row>
    <row r="113" spans="1:3" x14ac:dyDescent="0.2">
      <c r="A113" s="29" t="s">
        <v>840</v>
      </c>
      <c r="B113" s="29" t="s">
        <v>841</v>
      </c>
      <c r="C113" s="29" t="s">
        <v>826</v>
      </c>
    </row>
    <row r="114" spans="1:3" x14ac:dyDescent="0.2">
      <c r="A114" s="29" t="s">
        <v>843</v>
      </c>
      <c r="B114" s="29" t="s">
        <v>248</v>
      </c>
      <c r="C114" s="29" t="s">
        <v>842</v>
      </c>
    </row>
    <row r="115" spans="1:3" x14ac:dyDescent="0.2">
      <c r="A115" s="29" t="s">
        <v>845</v>
      </c>
      <c r="B115" s="29" t="s">
        <v>37</v>
      </c>
      <c r="C115" s="29" t="s">
        <v>844</v>
      </c>
    </row>
    <row r="116" spans="1:3" x14ac:dyDescent="0.2">
      <c r="A116" s="29" t="s">
        <v>846</v>
      </c>
      <c r="B116" s="29" t="s">
        <v>37</v>
      </c>
      <c r="C116" s="29" t="s">
        <v>712</v>
      </c>
    </row>
    <row r="117" spans="1:3" x14ac:dyDescent="0.2">
      <c r="A117" s="29" t="s">
        <v>848</v>
      </c>
      <c r="B117" s="29" t="s">
        <v>37</v>
      </c>
      <c r="C117" s="29" t="s">
        <v>847</v>
      </c>
    </row>
    <row r="118" spans="1:3" x14ac:dyDescent="0.2">
      <c r="A118" s="29" t="s">
        <v>849</v>
      </c>
      <c r="B118" s="29" t="s">
        <v>50</v>
      </c>
      <c r="C118" s="29"/>
    </row>
    <row r="119" spans="1:3" x14ac:dyDescent="0.2">
      <c r="A119" s="29" t="s">
        <v>850</v>
      </c>
      <c r="B119" s="29" t="s">
        <v>50</v>
      </c>
      <c r="C119" s="29" t="s">
        <v>707</v>
      </c>
    </row>
    <row r="120" spans="1:3" x14ac:dyDescent="0.2">
      <c r="A120" s="29" t="s">
        <v>851</v>
      </c>
      <c r="B120" s="29" t="s">
        <v>50</v>
      </c>
      <c r="C120" s="29" t="s">
        <v>821</v>
      </c>
    </row>
    <row r="121" spans="1:3" x14ac:dyDescent="0.2">
      <c r="A121" s="29" t="s">
        <v>852</v>
      </c>
      <c r="B121" s="29" t="s">
        <v>50</v>
      </c>
      <c r="C121" s="29" t="s">
        <v>707</v>
      </c>
    </row>
    <row r="122" spans="1:3" x14ac:dyDescent="0.2">
      <c r="A122" s="29" t="s">
        <v>853</v>
      </c>
      <c r="B122" s="29" t="s">
        <v>50</v>
      </c>
      <c r="C122" s="29" t="s">
        <v>707</v>
      </c>
    </row>
    <row r="123" spans="1:3" x14ac:dyDescent="0.2">
      <c r="A123" s="29" t="s">
        <v>854</v>
      </c>
      <c r="B123" s="29" t="s">
        <v>50</v>
      </c>
      <c r="C123" s="29" t="s">
        <v>707</v>
      </c>
    </row>
    <row r="124" spans="1:3" x14ac:dyDescent="0.2">
      <c r="A124" s="29" t="s">
        <v>855</v>
      </c>
      <c r="B124" s="29" t="s">
        <v>50</v>
      </c>
      <c r="C124" s="29" t="s">
        <v>707</v>
      </c>
    </row>
    <row r="125" spans="1:3" x14ac:dyDescent="0.2">
      <c r="A125" s="29" t="s">
        <v>856</v>
      </c>
      <c r="B125" s="29" t="s">
        <v>479</v>
      </c>
      <c r="C125" s="29" t="s">
        <v>667</v>
      </c>
    </row>
    <row r="126" spans="1:3" x14ac:dyDescent="0.2">
      <c r="A126" s="29" t="s">
        <v>857</v>
      </c>
      <c r="B126" s="29" t="s">
        <v>479</v>
      </c>
      <c r="C126" s="29" t="s">
        <v>667</v>
      </c>
    </row>
    <row r="127" spans="1:3" x14ac:dyDescent="0.2">
      <c r="A127" s="29" t="s">
        <v>858</v>
      </c>
      <c r="B127" s="29" t="s">
        <v>859</v>
      </c>
      <c r="C127" s="29" t="s">
        <v>689</v>
      </c>
    </row>
    <row r="128" spans="1:3" x14ac:dyDescent="0.2">
      <c r="A128" s="29" t="s">
        <v>860</v>
      </c>
      <c r="B128" s="29" t="s">
        <v>859</v>
      </c>
      <c r="C128" s="29" t="s">
        <v>689</v>
      </c>
    </row>
    <row r="129" spans="1:3" x14ac:dyDescent="0.2">
      <c r="A129" s="29" t="s">
        <v>861</v>
      </c>
      <c r="B129" s="29" t="s">
        <v>859</v>
      </c>
      <c r="C129" s="29" t="s">
        <v>689</v>
      </c>
    </row>
    <row r="130" spans="1:3" x14ac:dyDescent="0.2">
      <c r="A130" s="29" t="s">
        <v>862</v>
      </c>
      <c r="B130" s="29" t="s">
        <v>859</v>
      </c>
      <c r="C130" s="29" t="s">
        <v>689</v>
      </c>
    </row>
    <row r="131" spans="1:3" x14ac:dyDescent="0.2">
      <c r="A131" s="29" t="s">
        <v>863</v>
      </c>
      <c r="B131" s="29" t="s">
        <v>859</v>
      </c>
      <c r="C131" s="29" t="s">
        <v>821</v>
      </c>
    </row>
    <row r="132" spans="1:3" x14ac:dyDescent="0.2">
      <c r="A132" s="29" t="s">
        <v>864</v>
      </c>
      <c r="B132" s="29" t="s">
        <v>859</v>
      </c>
      <c r="C132" s="29" t="s">
        <v>689</v>
      </c>
    </row>
    <row r="133" spans="1:3" x14ac:dyDescent="0.2">
      <c r="A133" s="29" t="s">
        <v>865</v>
      </c>
      <c r="B133" s="29" t="s">
        <v>859</v>
      </c>
      <c r="C133" s="29" t="s">
        <v>821</v>
      </c>
    </row>
    <row r="134" spans="1:3" x14ac:dyDescent="0.2">
      <c r="A134" s="29" t="s">
        <v>866</v>
      </c>
      <c r="B134" s="29" t="s">
        <v>867</v>
      </c>
      <c r="C134" s="29" t="s">
        <v>712</v>
      </c>
    </row>
    <row r="135" spans="1:3" x14ac:dyDescent="0.2">
      <c r="A135" s="29" t="s">
        <v>869</v>
      </c>
      <c r="B135" s="29" t="s">
        <v>295</v>
      </c>
      <c r="C135" s="29" t="s">
        <v>868</v>
      </c>
    </row>
    <row r="136" spans="1:3" x14ac:dyDescent="0.2">
      <c r="A136" s="29" t="s">
        <v>871</v>
      </c>
      <c r="B136" s="29" t="s">
        <v>295</v>
      </c>
      <c r="C136" s="29" t="s">
        <v>870</v>
      </c>
    </row>
    <row r="137" spans="1:3" x14ac:dyDescent="0.2">
      <c r="A137" s="29" t="s">
        <v>872</v>
      </c>
      <c r="B137" s="29" t="s">
        <v>873</v>
      </c>
      <c r="C137" s="29" t="s">
        <v>826</v>
      </c>
    </row>
    <row r="138" spans="1:3" x14ac:dyDescent="0.2">
      <c r="A138" s="29" t="s">
        <v>874</v>
      </c>
      <c r="B138" s="29" t="s">
        <v>873</v>
      </c>
      <c r="C138" s="29"/>
    </row>
    <row r="139" spans="1:3" x14ac:dyDescent="0.2">
      <c r="A139" s="29" t="s">
        <v>875</v>
      </c>
      <c r="B139" s="29" t="s">
        <v>873</v>
      </c>
      <c r="C139" s="29" t="s">
        <v>707</v>
      </c>
    </row>
    <row r="140" spans="1:3" x14ac:dyDescent="0.2">
      <c r="A140" s="29" t="s">
        <v>876</v>
      </c>
      <c r="B140" s="29" t="s">
        <v>873</v>
      </c>
      <c r="C140" s="29"/>
    </row>
    <row r="141" spans="1:3" x14ac:dyDescent="0.2">
      <c r="A141" s="29" t="s">
        <v>877</v>
      </c>
      <c r="B141" s="29" t="s">
        <v>873</v>
      </c>
      <c r="C141" s="29"/>
    </row>
    <row r="142" spans="1:3" x14ac:dyDescent="0.2">
      <c r="A142" s="29" t="s">
        <v>878</v>
      </c>
      <c r="B142" s="29" t="s">
        <v>873</v>
      </c>
      <c r="C142" s="29"/>
    </row>
    <row r="143" spans="1:3" x14ac:dyDescent="0.2">
      <c r="A143" s="29" t="s">
        <v>879</v>
      </c>
      <c r="B143" s="29" t="s">
        <v>250</v>
      </c>
      <c r="C143" s="29" t="s">
        <v>670</v>
      </c>
    </row>
    <row r="144" spans="1:3" x14ac:dyDescent="0.2">
      <c r="A144" s="29" t="s">
        <v>880</v>
      </c>
      <c r="B144" s="29" t="s">
        <v>339</v>
      </c>
      <c r="C144" s="29" t="s">
        <v>667</v>
      </c>
    </row>
    <row r="145" spans="1:3" x14ac:dyDescent="0.2">
      <c r="A145" s="29" t="s">
        <v>881</v>
      </c>
      <c r="B145" s="29" t="s">
        <v>13</v>
      </c>
      <c r="C145" s="29" t="s">
        <v>676</v>
      </c>
    </row>
    <row r="146" spans="1:3" x14ac:dyDescent="0.2">
      <c r="A146" s="29" t="s">
        <v>882</v>
      </c>
      <c r="B146" s="29" t="s">
        <v>186</v>
      </c>
      <c r="C146" s="29" t="s">
        <v>707</v>
      </c>
    </row>
    <row r="147" spans="1:3" x14ac:dyDescent="0.2">
      <c r="A147" s="29" t="s">
        <v>883</v>
      </c>
      <c r="B147" s="29" t="s">
        <v>186</v>
      </c>
      <c r="C147" s="29" t="s">
        <v>707</v>
      </c>
    </row>
    <row r="148" spans="1:3" x14ac:dyDescent="0.2">
      <c r="A148" s="29" t="s">
        <v>884</v>
      </c>
      <c r="B148" s="29" t="s">
        <v>603</v>
      </c>
      <c r="C148" s="29" t="s">
        <v>710</v>
      </c>
    </row>
    <row r="149" spans="1:3" x14ac:dyDescent="0.2">
      <c r="A149" s="29" t="s">
        <v>886</v>
      </c>
      <c r="B149" s="29" t="s">
        <v>887</v>
      </c>
      <c r="C149" s="29" t="s">
        <v>885</v>
      </c>
    </row>
    <row r="150" spans="1:3" x14ac:dyDescent="0.2">
      <c r="A150" s="29" t="s">
        <v>889</v>
      </c>
      <c r="B150" s="29" t="s">
        <v>887</v>
      </c>
      <c r="C150" s="29" t="s">
        <v>888</v>
      </c>
    </row>
    <row r="151" spans="1:3" x14ac:dyDescent="0.2">
      <c r="A151" s="29" t="s">
        <v>890</v>
      </c>
      <c r="B151" s="29" t="s">
        <v>891</v>
      </c>
      <c r="C151" s="29" t="s">
        <v>710</v>
      </c>
    </row>
    <row r="152" spans="1:3" x14ac:dyDescent="0.2">
      <c r="A152" s="29" t="s">
        <v>892</v>
      </c>
      <c r="B152" s="29" t="s">
        <v>893</v>
      </c>
      <c r="C152" s="29" t="s">
        <v>667</v>
      </c>
    </row>
    <row r="153" spans="1:3" x14ac:dyDescent="0.2">
      <c r="A153" s="29" t="s">
        <v>894</v>
      </c>
      <c r="B153" s="29" t="s">
        <v>252</v>
      </c>
      <c r="C153" s="29" t="s">
        <v>842</v>
      </c>
    </row>
    <row r="154" spans="1:3" x14ac:dyDescent="0.2">
      <c r="A154" s="29" t="s">
        <v>895</v>
      </c>
      <c r="B154" s="29" t="s">
        <v>77</v>
      </c>
      <c r="C154" s="29" t="s">
        <v>747</v>
      </c>
    </row>
    <row r="155" spans="1:3" x14ac:dyDescent="0.2">
      <c r="A155" s="29" t="s">
        <v>896</v>
      </c>
      <c r="B155" s="29" t="s">
        <v>897</v>
      </c>
      <c r="C155" s="29" t="s">
        <v>689</v>
      </c>
    </row>
    <row r="156" spans="1:3" x14ac:dyDescent="0.2">
      <c r="A156" s="29" t="s">
        <v>898</v>
      </c>
      <c r="B156" s="29" t="s">
        <v>473</v>
      </c>
      <c r="C156" s="29" t="s">
        <v>712</v>
      </c>
    </row>
    <row r="157" spans="1:3" x14ac:dyDescent="0.2">
      <c r="A157" s="29" t="s">
        <v>899</v>
      </c>
      <c r="B157" s="29" t="s">
        <v>473</v>
      </c>
      <c r="C157" s="29" t="s">
        <v>847</v>
      </c>
    </row>
    <row r="158" spans="1:3" x14ac:dyDescent="0.2">
      <c r="A158" s="29" t="s">
        <v>900</v>
      </c>
      <c r="B158" s="29" t="s">
        <v>473</v>
      </c>
      <c r="C158" s="29" t="s">
        <v>715</v>
      </c>
    </row>
    <row r="159" spans="1:3" x14ac:dyDescent="0.2">
      <c r="A159" s="29" t="s">
        <v>901</v>
      </c>
      <c r="B159" s="29" t="s">
        <v>902</v>
      </c>
      <c r="C159" s="29" t="s">
        <v>821</v>
      </c>
    </row>
    <row r="160" spans="1:3" x14ac:dyDescent="0.2">
      <c r="A160" s="29" t="s">
        <v>903</v>
      </c>
      <c r="B160" s="29" t="s">
        <v>366</v>
      </c>
      <c r="C160" s="29" t="s">
        <v>707</v>
      </c>
    </row>
    <row r="161" spans="1:3" x14ac:dyDescent="0.2">
      <c r="A161" s="29" t="s">
        <v>904</v>
      </c>
      <c r="B161" s="29" t="s">
        <v>497</v>
      </c>
      <c r="C161" s="29" t="s">
        <v>667</v>
      </c>
    </row>
    <row r="162" spans="1:3" x14ac:dyDescent="0.2">
      <c r="A162" s="29" t="s">
        <v>905</v>
      </c>
      <c r="B162" s="29" t="s">
        <v>626</v>
      </c>
      <c r="C162" s="29" t="s">
        <v>667</v>
      </c>
    </row>
    <row r="163" spans="1:3" x14ac:dyDescent="0.2">
      <c r="A163" s="29" t="s">
        <v>906</v>
      </c>
      <c r="B163" s="29" t="s">
        <v>51</v>
      </c>
      <c r="C163" s="29" t="s">
        <v>667</v>
      </c>
    </row>
    <row r="164" spans="1:3" x14ac:dyDescent="0.2">
      <c r="A164" s="29" t="s">
        <v>907</v>
      </c>
      <c r="B164" s="29" t="s">
        <v>5</v>
      </c>
      <c r="C164" s="29" t="s">
        <v>667</v>
      </c>
    </row>
    <row r="165" spans="1:3" x14ac:dyDescent="0.2">
      <c r="A165" s="29" t="s">
        <v>909</v>
      </c>
      <c r="B165" s="29" t="s">
        <v>52</v>
      </c>
      <c r="C165" s="29" t="s">
        <v>908</v>
      </c>
    </row>
    <row r="166" spans="1:3" x14ac:dyDescent="0.2">
      <c r="A166" s="29" t="s">
        <v>910</v>
      </c>
      <c r="B166" s="29" t="s">
        <v>52</v>
      </c>
      <c r="C166" s="29" t="s">
        <v>790</v>
      </c>
    </row>
    <row r="167" spans="1:3" x14ac:dyDescent="0.2">
      <c r="A167" s="29" t="s">
        <v>911</v>
      </c>
      <c r="B167" s="29" t="s">
        <v>52</v>
      </c>
      <c r="C167" s="29" t="s">
        <v>710</v>
      </c>
    </row>
    <row r="168" spans="1:3" x14ac:dyDescent="0.2">
      <c r="A168" s="29" t="s">
        <v>912</v>
      </c>
      <c r="B168" s="29" t="s">
        <v>52</v>
      </c>
      <c r="C168" s="29" t="s">
        <v>710</v>
      </c>
    </row>
    <row r="169" spans="1:3" x14ac:dyDescent="0.2">
      <c r="A169" s="29" t="s">
        <v>913</v>
      </c>
      <c r="B169" s="29" t="s">
        <v>914</v>
      </c>
      <c r="C169" s="29" t="s">
        <v>667</v>
      </c>
    </row>
    <row r="170" spans="1:3" x14ac:dyDescent="0.2">
      <c r="A170" s="29" t="s">
        <v>915</v>
      </c>
      <c r="B170" s="29" t="s">
        <v>342</v>
      </c>
      <c r="C170" s="29" t="s">
        <v>707</v>
      </c>
    </row>
    <row r="171" spans="1:3" x14ac:dyDescent="0.2">
      <c r="A171" s="29" t="s">
        <v>916</v>
      </c>
      <c r="B171" s="29" t="s">
        <v>342</v>
      </c>
      <c r="C171" s="29" t="s">
        <v>667</v>
      </c>
    </row>
    <row r="172" spans="1:3" x14ac:dyDescent="0.2">
      <c r="A172" s="29" t="s">
        <v>917</v>
      </c>
      <c r="B172" s="29" t="s">
        <v>918</v>
      </c>
      <c r="C172" s="29" t="s">
        <v>667</v>
      </c>
    </row>
    <row r="173" spans="1:3" x14ac:dyDescent="0.2">
      <c r="A173" s="29" t="s">
        <v>919</v>
      </c>
      <c r="B173" s="29" t="s">
        <v>918</v>
      </c>
      <c r="C173" s="29" t="s">
        <v>667</v>
      </c>
    </row>
    <row r="174" spans="1:3" x14ac:dyDescent="0.2">
      <c r="A174" s="29" t="s">
        <v>920</v>
      </c>
      <c r="B174" s="29" t="s">
        <v>921</v>
      </c>
      <c r="C174" s="29" t="s">
        <v>667</v>
      </c>
    </row>
    <row r="175" spans="1:3" x14ac:dyDescent="0.2">
      <c r="A175" s="29" t="s">
        <v>922</v>
      </c>
      <c r="B175" s="29" t="s">
        <v>921</v>
      </c>
      <c r="C175" s="29" t="s">
        <v>667</v>
      </c>
    </row>
    <row r="176" spans="1:3" x14ac:dyDescent="0.2">
      <c r="A176" s="29" t="s">
        <v>923</v>
      </c>
      <c r="B176" s="29" t="s">
        <v>921</v>
      </c>
      <c r="C176" s="29" t="s">
        <v>667</v>
      </c>
    </row>
    <row r="177" spans="1:3" x14ac:dyDescent="0.2">
      <c r="A177" s="29" t="s">
        <v>925</v>
      </c>
      <c r="B177" s="29" t="s">
        <v>422</v>
      </c>
      <c r="C177" s="29" t="s">
        <v>924</v>
      </c>
    </row>
    <row r="178" spans="1:3" x14ac:dyDescent="0.2">
      <c r="A178" s="29" t="s">
        <v>926</v>
      </c>
      <c r="B178" s="29" t="s">
        <v>190</v>
      </c>
      <c r="C178" s="29" t="s">
        <v>826</v>
      </c>
    </row>
    <row r="179" spans="1:3" x14ac:dyDescent="0.2">
      <c r="A179" s="29" t="s">
        <v>927</v>
      </c>
      <c r="B179" s="29" t="s">
        <v>190</v>
      </c>
      <c r="C179" s="29" t="s">
        <v>826</v>
      </c>
    </row>
    <row r="180" spans="1:3" x14ac:dyDescent="0.2">
      <c r="A180" s="29" t="s">
        <v>928</v>
      </c>
      <c r="B180" s="29" t="s">
        <v>190</v>
      </c>
      <c r="C180" s="29" t="s">
        <v>724</v>
      </c>
    </row>
    <row r="181" spans="1:3" x14ac:dyDescent="0.2">
      <c r="A181" s="29" t="s">
        <v>929</v>
      </c>
      <c r="B181" s="29" t="s">
        <v>190</v>
      </c>
      <c r="C181" s="29" t="s">
        <v>724</v>
      </c>
    </row>
    <row r="182" spans="1:3" x14ac:dyDescent="0.2">
      <c r="A182" s="29" t="s">
        <v>930</v>
      </c>
      <c r="B182" s="29" t="s">
        <v>931</v>
      </c>
      <c r="C182" s="29" t="s">
        <v>689</v>
      </c>
    </row>
    <row r="183" spans="1:3" x14ac:dyDescent="0.2">
      <c r="A183" s="29" t="s">
        <v>932</v>
      </c>
      <c r="B183" s="29" t="s">
        <v>931</v>
      </c>
      <c r="C183" s="29" t="s">
        <v>689</v>
      </c>
    </row>
    <row r="184" spans="1:3" x14ac:dyDescent="0.2">
      <c r="A184" s="29" t="s">
        <v>933</v>
      </c>
      <c r="B184" s="29" t="s">
        <v>541</v>
      </c>
      <c r="C184" s="29" t="s">
        <v>667</v>
      </c>
    </row>
    <row r="185" spans="1:3" x14ac:dyDescent="0.2">
      <c r="A185" s="29" t="s">
        <v>934</v>
      </c>
      <c r="B185" s="29" t="s">
        <v>541</v>
      </c>
      <c r="C185" s="29" t="s">
        <v>667</v>
      </c>
    </row>
    <row r="186" spans="1:3" x14ac:dyDescent="0.2">
      <c r="A186" s="29" t="s">
        <v>935</v>
      </c>
      <c r="B186" s="29" t="s">
        <v>541</v>
      </c>
      <c r="C186" s="29" t="s">
        <v>667</v>
      </c>
    </row>
    <row r="187" spans="1:3" x14ac:dyDescent="0.2">
      <c r="A187" s="29" t="s">
        <v>936</v>
      </c>
      <c r="B187" s="29" t="s">
        <v>14</v>
      </c>
      <c r="C187" s="29" t="s">
        <v>667</v>
      </c>
    </row>
    <row r="188" spans="1:3" x14ac:dyDescent="0.2">
      <c r="A188" s="29" t="s">
        <v>937</v>
      </c>
      <c r="B188" s="29" t="s">
        <v>15</v>
      </c>
      <c r="C188" s="29" t="s">
        <v>667</v>
      </c>
    </row>
    <row r="189" spans="1:3" x14ac:dyDescent="0.2">
      <c r="A189" s="29" t="s">
        <v>938</v>
      </c>
      <c r="B189" s="29" t="s">
        <v>16</v>
      </c>
      <c r="C189" s="29" t="s">
        <v>667</v>
      </c>
    </row>
    <row r="190" spans="1:3" x14ac:dyDescent="0.2">
      <c r="A190" s="29" t="s">
        <v>939</v>
      </c>
      <c r="B190" s="29" t="s">
        <v>41</v>
      </c>
      <c r="C190" s="29" t="s">
        <v>667</v>
      </c>
    </row>
    <row r="191" spans="1:3" x14ac:dyDescent="0.2">
      <c r="A191" s="29" t="s">
        <v>940</v>
      </c>
      <c r="B191" s="29" t="s">
        <v>583</v>
      </c>
      <c r="C191" s="29" t="s">
        <v>667</v>
      </c>
    </row>
    <row r="192" spans="1:3" x14ac:dyDescent="0.2">
      <c r="A192" s="29" t="s">
        <v>941</v>
      </c>
      <c r="B192" s="29" t="s">
        <v>89</v>
      </c>
      <c r="C192" s="29" t="s">
        <v>667</v>
      </c>
    </row>
    <row r="193" spans="1:3" x14ac:dyDescent="0.2">
      <c r="A193" s="29" t="s">
        <v>942</v>
      </c>
      <c r="B193" s="29" t="s">
        <v>182</v>
      </c>
      <c r="C193" s="29" t="s">
        <v>667</v>
      </c>
    </row>
    <row r="194" spans="1:3" x14ac:dyDescent="0.2">
      <c r="A194" s="29" t="s">
        <v>943</v>
      </c>
      <c r="B194" s="29" t="s">
        <v>90</v>
      </c>
      <c r="C194" s="29" t="s">
        <v>667</v>
      </c>
    </row>
    <row r="195" spans="1:3" x14ac:dyDescent="0.2">
      <c r="A195" s="29" t="s">
        <v>944</v>
      </c>
      <c r="B195" s="29" t="s">
        <v>91</v>
      </c>
      <c r="C195" s="29" t="s">
        <v>667</v>
      </c>
    </row>
    <row r="196" spans="1:3" x14ac:dyDescent="0.2">
      <c r="A196" s="29" t="s">
        <v>945</v>
      </c>
      <c r="B196" s="29" t="s">
        <v>461</v>
      </c>
      <c r="C196" s="29" t="s">
        <v>667</v>
      </c>
    </row>
    <row r="197" spans="1:3" x14ac:dyDescent="0.2">
      <c r="A197" s="29" t="s">
        <v>946</v>
      </c>
      <c r="B197" s="29" t="s">
        <v>486</v>
      </c>
      <c r="C197" s="29" t="s">
        <v>667</v>
      </c>
    </row>
    <row r="198" spans="1:3" x14ac:dyDescent="0.2">
      <c r="A198" s="29" t="s">
        <v>947</v>
      </c>
      <c r="B198" s="29" t="s">
        <v>92</v>
      </c>
      <c r="C198" s="29" t="s">
        <v>667</v>
      </c>
    </row>
    <row r="199" spans="1:3" x14ac:dyDescent="0.2">
      <c r="A199" s="29" t="s">
        <v>948</v>
      </c>
      <c r="B199" s="29" t="s">
        <v>949</v>
      </c>
      <c r="C199" s="29" t="s">
        <v>694</v>
      </c>
    </row>
    <row r="200" spans="1:3" x14ac:dyDescent="0.2">
      <c r="A200" s="29" t="s">
        <v>950</v>
      </c>
      <c r="B200" s="29" t="s">
        <v>951</v>
      </c>
      <c r="C200" s="29" t="s">
        <v>667</v>
      </c>
    </row>
    <row r="201" spans="1:3" x14ac:dyDescent="0.2">
      <c r="A201" s="29" t="s">
        <v>952</v>
      </c>
      <c r="B201" s="29" t="s">
        <v>951</v>
      </c>
      <c r="C201" s="29" t="s">
        <v>667</v>
      </c>
    </row>
    <row r="202" spans="1:3" x14ac:dyDescent="0.2">
      <c r="A202" s="29" t="s">
        <v>953</v>
      </c>
      <c r="B202" s="29" t="s">
        <v>618</v>
      </c>
      <c r="C202" s="29" t="s">
        <v>667</v>
      </c>
    </row>
    <row r="203" spans="1:3" x14ac:dyDescent="0.2">
      <c r="A203" s="29" t="s">
        <v>954</v>
      </c>
      <c r="B203" s="29" t="s">
        <v>618</v>
      </c>
      <c r="C203" s="29" t="s">
        <v>667</v>
      </c>
    </row>
    <row r="204" spans="1:3" x14ac:dyDescent="0.2">
      <c r="A204" s="29" t="s">
        <v>955</v>
      </c>
      <c r="B204" s="29" t="s">
        <v>370</v>
      </c>
      <c r="C204" s="29" t="s">
        <v>667</v>
      </c>
    </row>
    <row r="205" spans="1:3" x14ac:dyDescent="0.2">
      <c r="A205" s="29" t="s">
        <v>956</v>
      </c>
      <c r="B205" s="29" t="s">
        <v>617</v>
      </c>
      <c r="C205" s="29" t="s">
        <v>667</v>
      </c>
    </row>
    <row r="206" spans="1:3" x14ac:dyDescent="0.2">
      <c r="A206" s="29" t="s">
        <v>957</v>
      </c>
      <c r="B206" s="29" t="s">
        <v>958</v>
      </c>
      <c r="C206" s="29" t="s">
        <v>667</v>
      </c>
    </row>
    <row r="207" spans="1:3" x14ac:dyDescent="0.2">
      <c r="A207" s="29" t="s">
        <v>959</v>
      </c>
      <c r="B207" s="29" t="s">
        <v>958</v>
      </c>
      <c r="C207" s="29" t="s">
        <v>667</v>
      </c>
    </row>
    <row r="208" spans="1:3" x14ac:dyDescent="0.2">
      <c r="A208" s="29" t="s">
        <v>961</v>
      </c>
      <c r="B208" s="29" t="s">
        <v>523</v>
      </c>
      <c r="C208" s="29" t="s">
        <v>960</v>
      </c>
    </row>
    <row r="209" spans="1:3" x14ac:dyDescent="0.2">
      <c r="A209" s="29" t="s">
        <v>962</v>
      </c>
      <c r="B209" s="29" t="s">
        <v>561</v>
      </c>
      <c r="C209" s="29" t="s">
        <v>667</v>
      </c>
    </row>
    <row r="210" spans="1:3" x14ac:dyDescent="0.2">
      <c r="A210" s="29" t="s">
        <v>963</v>
      </c>
      <c r="B210" s="29" t="s">
        <v>78</v>
      </c>
      <c r="C210" s="29" t="s">
        <v>667</v>
      </c>
    </row>
    <row r="211" spans="1:3" x14ac:dyDescent="0.2">
      <c r="A211" s="29" t="s">
        <v>964</v>
      </c>
      <c r="B211" s="29" t="s">
        <v>17</v>
      </c>
      <c r="C211" s="29" t="s">
        <v>667</v>
      </c>
    </row>
    <row r="212" spans="1:3" x14ac:dyDescent="0.2">
      <c r="A212" s="29" t="s">
        <v>965</v>
      </c>
      <c r="B212" s="29" t="s">
        <v>107</v>
      </c>
      <c r="C212" s="29" t="s">
        <v>667</v>
      </c>
    </row>
    <row r="213" spans="1:3" x14ac:dyDescent="0.2">
      <c r="A213" s="29" t="s">
        <v>966</v>
      </c>
      <c r="B213" s="29" t="s">
        <v>563</v>
      </c>
      <c r="C213" s="29" t="s">
        <v>667</v>
      </c>
    </row>
    <row r="214" spans="1:3" x14ac:dyDescent="0.2">
      <c r="A214" s="29" t="s">
        <v>967</v>
      </c>
      <c r="B214" s="29" t="s">
        <v>563</v>
      </c>
      <c r="C214" s="29" t="s">
        <v>667</v>
      </c>
    </row>
    <row r="215" spans="1:3" x14ac:dyDescent="0.2">
      <c r="A215" s="29" t="s">
        <v>968</v>
      </c>
      <c r="B215" s="29" t="s">
        <v>631</v>
      </c>
      <c r="C215" s="29" t="s">
        <v>667</v>
      </c>
    </row>
    <row r="216" spans="1:3" x14ac:dyDescent="0.2">
      <c r="A216" s="29" t="s">
        <v>969</v>
      </c>
      <c r="B216" s="29" t="s">
        <v>970</v>
      </c>
      <c r="C216" s="29" t="s">
        <v>667</v>
      </c>
    </row>
    <row r="217" spans="1:3" x14ac:dyDescent="0.2">
      <c r="A217" s="29" t="s">
        <v>971</v>
      </c>
      <c r="B217" s="29" t="s">
        <v>972</v>
      </c>
      <c r="C217" s="29" t="s">
        <v>667</v>
      </c>
    </row>
    <row r="218" spans="1:3" x14ac:dyDescent="0.2">
      <c r="A218" s="29" t="s">
        <v>973</v>
      </c>
      <c r="B218" s="29" t="s">
        <v>974</v>
      </c>
      <c r="C218" s="29" t="s">
        <v>667</v>
      </c>
    </row>
    <row r="219" spans="1:3" x14ac:dyDescent="0.2">
      <c r="A219" s="29" t="s">
        <v>975</v>
      </c>
      <c r="B219" s="29" t="s">
        <v>621</v>
      </c>
      <c r="C219" s="29" t="s">
        <v>667</v>
      </c>
    </row>
    <row r="220" spans="1:3" x14ac:dyDescent="0.2">
      <c r="A220" s="29" t="s">
        <v>976</v>
      </c>
      <c r="B220" s="29" t="s">
        <v>977</v>
      </c>
      <c r="C220" s="29" t="s">
        <v>667</v>
      </c>
    </row>
    <row r="221" spans="1:3" x14ac:dyDescent="0.2">
      <c r="A221" s="29" t="s">
        <v>979</v>
      </c>
      <c r="B221" s="29" t="s">
        <v>980</v>
      </c>
      <c r="C221" s="29" t="s">
        <v>978</v>
      </c>
    </row>
    <row r="222" spans="1:3" x14ac:dyDescent="0.2">
      <c r="A222" s="29" t="s">
        <v>981</v>
      </c>
      <c r="B222" s="29" t="s">
        <v>317</v>
      </c>
      <c r="C222" s="29" t="s">
        <v>667</v>
      </c>
    </row>
    <row r="223" spans="1:3" x14ac:dyDescent="0.2">
      <c r="A223" s="29" t="s">
        <v>982</v>
      </c>
      <c r="B223" s="29" t="s">
        <v>493</v>
      </c>
      <c r="C223" s="29" t="s">
        <v>667</v>
      </c>
    </row>
    <row r="224" spans="1:3" x14ac:dyDescent="0.2">
      <c r="A224" s="29" t="s">
        <v>983</v>
      </c>
      <c r="B224" s="29" t="s">
        <v>984</v>
      </c>
      <c r="C224" s="29" t="s">
        <v>667</v>
      </c>
    </row>
    <row r="225" spans="1:3" x14ac:dyDescent="0.2">
      <c r="A225" s="29" t="s">
        <v>985</v>
      </c>
      <c r="B225" s="29" t="s">
        <v>93</v>
      </c>
      <c r="C225" s="29" t="s">
        <v>667</v>
      </c>
    </row>
    <row r="226" spans="1:3" x14ac:dyDescent="0.2">
      <c r="A226" s="29" t="s">
        <v>986</v>
      </c>
      <c r="B226" s="29" t="s">
        <v>641</v>
      </c>
      <c r="C226" s="29" t="s">
        <v>667</v>
      </c>
    </row>
    <row r="227" spans="1:3" x14ac:dyDescent="0.2">
      <c r="A227" s="29" t="s">
        <v>988</v>
      </c>
      <c r="B227" s="29" t="s">
        <v>655</v>
      </c>
      <c r="C227" s="29" t="s">
        <v>987</v>
      </c>
    </row>
    <row r="228" spans="1:3" x14ac:dyDescent="0.2">
      <c r="A228" s="29" t="s">
        <v>989</v>
      </c>
      <c r="B228" s="29" t="s">
        <v>464</v>
      </c>
      <c r="C228" s="29" t="s">
        <v>667</v>
      </c>
    </row>
    <row r="229" spans="1:3" x14ac:dyDescent="0.2">
      <c r="A229" s="29" t="s">
        <v>990</v>
      </c>
      <c r="B229" s="29" t="s">
        <v>991</v>
      </c>
      <c r="C229" s="29" t="s">
        <v>667</v>
      </c>
    </row>
    <row r="230" spans="1:3" x14ac:dyDescent="0.2">
      <c r="A230" s="29" t="s">
        <v>992</v>
      </c>
      <c r="B230" s="29" t="s">
        <v>624</v>
      </c>
      <c r="C230" s="29" t="s">
        <v>667</v>
      </c>
    </row>
    <row r="231" spans="1:3" x14ac:dyDescent="0.2">
      <c r="A231" s="29" t="s">
        <v>993</v>
      </c>
      <c r="B231" s="29" t="s">
        <v>591</v>
      </c>
      <c r="C231" s="29" t="s">
        <v>689</v>
      </c>
    </row>
    <row r="232" spans="1:3" x14ac:dyDescent="0.2">
      <c r="A232" s="29" t="s">
        <v>994</v>
      </c>
      <c r="B232" s="29" t="s">
        <v>591</v>
      </c>
      <c r="C232" s="29" t="s">
        <v>689</v>
      </c>
    </row>
    <row r="233" spans="1:3" x14ac:dyDescent="0.2">
      <c r="A233" s="29" t="s">
        <v>995</v>
      </c>
      <c r="B233" s="29" t="s">
        <v>327</v>
      </c>
      <c r="C233" s="29" t="s">
        <v>790</v>
      </c>
    </row>
    <row r="234" spans="1:3" x14ac:dyDescent="0.2">
      <c r="A234" s="29" t="s">
        <v>997</v>
      </c>
      <c r="B234" s="29" t="s">
        <v>70</v>
      </c>
      <c r="C234" s="29" t="s">
        <v>996</v>
      </c>
    </row>
    <row r="235" spans="1:3" x14ac:dyDescent="0.2">
      <c r="A235" s="29" t="s">
        <v>998</v>
      </c>
      <c r="B235" s="29" t="s">
        <v>572</v>
      </c>
      <c r="C235" s="29" t="s">
        <v>790</v>
      </c>
    </row>
    <row r="236" spans="1:3" x14ac:dyDescent="0.2">
      <c r="A236" s="29" t="s">
        <v>999</v>
      </c>
      <c r="B236" s="29" t="s">
        <v>572</v>
      </c>
      <c r="C236" s="29" t="s">
        <v>710</v>
      </c>
    </row>
    <row r="237" spans="1:3" x14ac:dyDescent="0.2">
      <c r="A237" s="29" t="s">
        <v>1000</v>
      </c>
      <c r="B237" s="29" t="s">
        <v>572</v>
      </c>
      <c r="C237" s="29" t="s">
        <v>710</v>
      </c>
    </row>
    <row r="238" spans="1:3" x14ac:dyDescent="0.2">
      <c r="A238" s="29" t="s">
        <v>1001</v>
      </c>
      <c r="B238" s="29" t="s">
        <v>572</v>
      </c>
      <c r="C238" s="29" t="s">
        <v>710</v>
      </c>
    </row>
    <row r="239" spans="1:3" x14ac:dyDescent="0.2">
      <c r="A239" s="29" t="s">
        <v>1003</v>
      </c>
      <c r="B239" s="29" t="s">
        <v>347</v>
      </c>
      <c r="C239" s="29" t="s">
        <v>1002</v>
      </c>
    </row>
    <row r="240" spans="1:3" x14ac:dyDescent="0.2">
      <c r="A240" s="29" t="s">
        <v>1004</v>
      </c>
      <c r="B240" s="29" t="s">
        <v>201</v>
      </c>
      <c r="C240" s="29" t="s">
        <v>667</v>
      </c>
    </row>
    <row r="241" spans="1:3" x14ac:dyDescent="0.2">
      <c r="A241" s="29" t="s">
        <v>1005</v>
      </c>
      <c r="B241" s="29" t="s">
        <v>546</v>
      </c>
      <c r="C241" s="29" t="s">
        <v>667</v>
      </c>
    </row>
    <row r="242" spans="1:3" x14ac:dyDescent="0.2">
      <c r="A242" s="29" t="s">
        <v>1006</v>
      </c>
      <c r="B242" s="29" t="s">
        <v>546</v>
      </c>
      <c r="C242" s="29" t="s">
        <v>667</v>
      </c>
    </row>
    <row r="243" spans="1:3" x14ac:dyDescent="0.2">
      <c r="A243" s="29" t="s">
        <v>1007</v>
      </c>
      <c r="B243" s="29" t="s">
        <v>546</v>
      </c>
      <c r="C243" s="29" t="s">
        <v>667</v>
      </c>
    </row>
    <row r="244" spans="1:3" x14ac:dyDescent="0.2">
      <c r="A244" s="29" t="s">
        <v>1008</v>
      </c>
      <c r="B244" s="29" t="s">
        <v>546</v>
      </c>
      <c r="C244" s="29"/>
    </row>
    <row r="245" spans="1:3" x14ac:dyDescent="0.2">
      <c r="A245" s="29" t="s">
        <v>1009</v>
      </c>
      <c r="B245" s="29" t="s">
        <v>546</v>
      </c>
      <c r="C245" s="29" t="s">
        <v>667</v>
      </c>
    </row>
    <row r="246" spans="1:3" x14ac:dyDescent="0.2">
      <c r="A246" s="29" t="s">
        <v>1010</v>
      </c>
      <c r="B246" s="29" t="s">
        <v>546</v>
      </c>
      <c r="C246" s="29" t="s">
        <v>667</v>
      </c>
    </row>
    <row r="247" spans="1:3" x14ac:dyDescent="0.2">
      <c r="A247" s="29" t="s">
        <v>1011</v>
      </c>
      <c r="B247" s="29" t="s">
        <v>546</v>
      </c>
      <c r="C247" s="29" t="s">
        <v>667</v>
      </c>
    </row>
    <row r="248" spans="1:3" x14ac:dyDescent="0.2">
      <c r="A248" s="29" t="s">
        <v>1012</v>
      </c>
      <c r="B248" s="29" t="s">
        <v>546</v>
      </c>
      <c r="C248" s="29" t="s">
        <v>667</v>
      </c>
    </row>
    <row r="249" spans="1:3" x14ac:dyDescent="0.2">
      <c r="A249" s="29" t="s">
        <v>1013</v>
      </c>
      <c r="B249" s="29" t="s">
        <v>546</v>
      </c>
      <c r="C249" s="29" t="s">
        <v>667</v>
      </c>
    </row>
    <row r="250" spans="1:3" x14ac:dyDescent="0.2">
      <c r="A250" s="29" t="s">
        <v>1014</v>
      </c>
      <c r="B250" s="29" t="s">
        <v>546</v>
      </c>
      <c r="C250" s="29" t="s">
        <v>667</v>
      </c>
    </row>
    <row r="251" spans="1:3" x14ac:dyDescent="0.2">
      <c r="A251" s="29" t="s">
        <v>1015</v>
      </c>
      <c r="B251" s="29" t="s">
        <v>546</v>
      </c>
      <c r="C251" s="29" t="s">
        <v>667</v>
      </c>
    </row>
    <row r="252" spans="1:3" x14ac:dyDescent="0.2">
      <c r="A252" s="29" t="s">
        <v>1016</v>
      </c>
      <c r="B252" s="29" t="s">
        <v>546</v>
      </c>
      <c r="C252" s="29" t="s">
        <v>667</v>
      </c>
    </row>
    <row r="253" spans="1:3" x14ac:dyDescent="0.2">
      <c r="A253" s="29" t="s">
        <v>1017</v>
      </c>
      <c r="B253" s="29" t="s">
        <v>546</v>
      </c>
      <c r="C253" s="29" t="s">
        <v>667</v>
      </c>
    </row>
    <row r="254" spans="1:3" x14ac:dyDescent="0.2">
      <c r="A254" s="29" t="s">
        <v>1018</v>
      </c>
      <c r="B254" s="29" t="s">
        <v>546</v>
      </c>
      <c r="C254" s="29" t="s">
        <v>667</v>
      </c>
    </row>
    <row r="255" spans="1:3" x14ac:dyDescent="0.2">
      <c r="A255" s="29" t="s">
        <v>1019</v>
      </c>
      <c r="B255" s="29" t="s">
        <v>546</v>
      </c>
      <c r="C255" s="29" t="s">
        <v>667</v>
      </c>
    </row>
    <row r="256" spans="1:3" x14ac:dyDescent="0.2">
      <c r="A256" s="29" t="s">
        <v>1020</v>
      </c>
      <c r="B256" s="29" t="s">
        <v>546</v>
      </c>
      <c r="C256" s="29" t="s">
        <v>667</v>
      </c>
    </row>
    <row r="257" spans="1:3" x14ac:dyDescent="0.2">
      <c r="A257" s="29" t="s">
        <v>1021</v>
      </c>
      <c r="B257" s="29" t="s">
        <v>546</v>
      </c>
      <c r="C257" s="29" t="s">
        <v>667</v>
      </c>
    </row>
    <row r="258" spans="1:3" x14ac:dyDescent="0.2">
      <c r="A258" s="29" t="s">
        <v>1022</v>
      </c>
      <c r="B258" s="29" t="s">
        <v>546</v>
      </c>
      <c r="C258" s="29" t="s">
        <v>667</v>
      </c>
    </row>
    <row r="259" spans="1:3" x14ac:dyDescent="0.2">
      <c r="A259" s="29" t="s">
        <v>1023</v>
      </c>
      <c r="B259" s="29" t="s">
        <v>546</v>
      </c>
      <c r="C259" s="29" t="s">
        <v>667</v>
      </c>
    </row>
    <row r="260" spans="1:3" x14ac:dyDescent="0.2">
      <c r="A260" s="29" t="s">
        <v>1024</v>
      </c>
      <c r="B260" s="29" t="s">
        <v>546</v>
      </c>
      <c r="C260" s="29" t="s">
        <v>667</v>
      </c>
    </row>
    <row r="261" spans="1:3" x14ac:dyDescent="0.2">
      <c r="A261" s="29" t="s">
        <v>1025</v>
      </c>
      <c r="B261" s="29" t="s">
        <v>546</v>
      </c>
      <c r="C261" s="29" t="s">
        <v>667</v>
      </c>
    </row>
    <row r="262" spans="1:3" x14ac:dyDescent="0.2">
      <c r="A262" s="29" t="s">
        <v>1026</v>
      </c>
      <c r="B262" s="29" t="s">
        <v>546</v>
      </c>
      <c r="C262" s="29" t="s">
        <v>667</v>
      </c>
    </row>
    <row r="263" spans="1:3" x14ac:dyDescent="0.2">
      <c r="A263" s="29" t="s">
        <v>1027</v>
      </c>
      <c r="B263" s="29" t="s">
        <v>546</v>
      </c>
      <c r="C263" s="29" t="s">
        <v>667</v>
      </c>
    </row>
    <row r="264" spans="1:3" x14ac:dyDescent="0.2">
      <c r="A264" s="29" t="s">
        <v>1028</v>
      </c>
      <c r="B264" s="29" t="s">
        <v>643</v>
      </c>
      <c r="C264" s="29" t="s">
        <v>667</v>
      </c>
    </row>
    <row r="265" spans="1:3" x14ac:dyDescent="0.2">
      <c r="A265" s="29" t="s">
        <v>1030</v>
      </c>
      <c r="B265" s="29" t="s">
        <v>1031</v>
      </c>
      <c r="C265" s="29" t="s">
        <v>1029</v>
      </c>
    </row>
    <row r="266" spans="1:3" x14ac:dyDescent="0.2">
      <c r="A266" s="29" t="s">
        <v>1032</v>
      </c>
      <c r="B266" s="29" t="s">
        <v>423</v>
      </c>
      <c r="C266" s="29" t="s">
        <v>667</v>
      </c>
    </row>
    <row r="267" spans="1:3" x14ac:dyDescent="0.2">
      <c r="A267" s="29" t="s">
        <v>1033</v>
      </c>
      <c r="B267" s="29" t="s">
        <v>424</v>
      </c>
      <c r="C267" s="29" t="s">
        <v>747</v>
      </c>
    </row>
    <row r="268" spans="1:3" x14ac:dyDescent="0.2">
      <c r="A268" s="29" t="s">
        <v>1034</v>
      </c>
      <c r="B268" s="29" t="s">
        <v>424</v>
      </c>
      <c r="C268" s="29" t="s">
        <v>747</v>
      </c>
    </row>
    <row r="269" spans="1:3" x14ac:dyDescent="0.2">
      <c r="A269" s="29" t="s">
        <v>1035</v>
      </c>
      <c r="B269" s="29" t="s">
        <v>425</v>
      </c>
      <c r="C269" s="29" t="s">
        <v>667</v>
      </c>
    </row>
    <row r="270" spans="1:3" x14ac:dyDescent="0.2">
      <c r="A270" s="29" t="s">
        <v>1036</v>
      </c>
      <c r="B270" s="29" t="s">
        <v>426</v>
      </c>
      <c r="C270" s="29" t="s">
        <v>667</v>
      </c>
    </row>
    <row r="271" spans="1:3" x14ac:dyDescent="0.2">
      <c r="A271" s="29" t="s">
        <v>1037</v>
      </c>
      <c r="B271" s="29" t="s">
        <v>587</v>
      </c>
      <c r="C271" s="29" t="s">
        <v>667</v>
      </c>
    </row>
    <row r="272" spans="1:3" x14ac:dyDescent="0.2">
      <c r="A272" s="29" t="s">
        <v>1038</v>
      </c>
      <c r="B272" s="29" t="s">
        <v>253</v>
      </c>
      <c r="C272" s="29" t="s">
        <v>670</v>
      </c>
    </row>
    <row r="273" spans="1:3" x14ac:dyDescent="0.2">
      <c r="A273" s="29" t="s">
        <v>1039</v>
      </c>
      <c r="B273" s="29" t="s">
        <v>566</v>
      </c>
      <c r="C273" s="29" t="s">
        <v>747</v>
      </c>
    </row>
    <row r="274" spans="1:3" x14ac:dyDescent="0.2">
      <c r="A274" s="29" t="s">
        <v>1040</v>
      </c>
      <c r="B274" s="29" t="s">
        <v>349</v>
      </c>
      <c r="C274" s="29" t="s">
        <v>747</v>
      </c>
    </row>
    <row r="275" spans="1:3" x14ac:dyDescent="0.2">
      <c r="A275" s="29" t="s">
        <v>1041</v>
      </c>
      <c r="B275" s="29" t="s">
        <v>1042</v>
      </c>
      <c r="C275" s="29" t="s">
        <v>667</v>
      </c>
    </row>
    <row r="276" spans="1:3" x14ac:dyDescent="0.2">
      <c r="A276" s="29" t="s">
        <v>1043</v>
      </c>
      <c r="B276" s="29" t="s">
        <v>607</v>
      </c>
      <c r="C276" s="29" t="s">
        <v>667</v>
      </c>
    </row>
    <row r="277" spans="1:3" x14ac:dyDescent="0.2">
      <c r="A277" s="29" t="s">
        <v>1044</v>
      </c>
      <c r="B277" s="29" t="s">
        <v>1045</v>
      </c>
      <c r="C277" s="29" t="s">
        <v>667</v>
      </c>
    </row>
    <row r="278" spans="1:3" x14ac:dyDescent="0.2">
      <c r="A278" s="29" t="s">
        <v>1046</v>
      </c>
      <c r="B278" s="29" t="s">
        <v>368</v>
      </c>
      <c r="C278" s="29" t="s">
        <v>747</v>
      </c>
    </row>
    <row r="279" spans="1:3" x14ac:dyDescent="0.2">
      <c r="A279" s="29" t="s">
        <v>1047</v>
      </c>
      <c r="B279" s="29" t="s">
        <v>549</v>
      </c>
      <c r="C279" s="29" t="s">
        <v>667</v>
      </c>
    </row>
    <row r="280" spans="1:3" x14ac:dyDescent="0.2">
      <c r="A280" s="29" t="s">
        <v>1049</v>
      </c>
      <c r="B280" s="29" t="s">
        <v>1050</v>
      </c>
      <c r="C280" s="29" t="s">
        <v>1048</v>
      </c>
    </row>
    <row r="281" spans="1:3" x14ac:dyDescent="0.2">
      <c r="A281" s="29" t="s">
        <v>1052</v>
      </c>
      <c r="B281" s="29" t="s">
        <v>1050</v>
      </c>
      <c r="C281" s="29" t="s">
        <v>1051</v>
      </c>
    </row>
    <row r="282" spans="1:3" x14ac:dyDescent="0.2">
      <c r="A282" s="29" t="s">
        <v>1053</v>
      </c>
      <c r="B282" s="29" t="s">
        <v>287</v>
      </c>
      <c r="C282" s="29" t="s">
        <v>1048</v>
      </c>
    </row>
    <row r="283" spans="1:3" x14ac:dyDescent="0.2">
      <c r="A283" s="29" t="s">
        <v>1054</v>
      </c>
      <c r="B283" s="29" t="s">
        <v>1055</v>
      </c>
      <c r="C283" s="29" t="s">
        <v>667</v>
      </c>
    </row>
    <row r="284" spans="1:3" x14ac:dyDescent="0.2">
      <c r="A284" s="29" t="s">
        <v>1056</v>
      </c>
      <c r="B284" s="29" t="s">
        <v>1055</v>
      </c>
      <c r="C284" s="29" t="s">
        <v>667</v>
      </c>
    </row>
    <row r="285" spans="1:3" x14ac:dyDescent="0.2">
      <c r="A285" s="29" t="s">
        <v>1057</v>
      </c>
      <c r="B285" s="29" t="s">
        <v>1058</v>
      </c>
      <c r="C285" s="29" t="s">
        <v>667</v>
      </c>
    </row>
    <row r="286" spans="1:3" x14ac:dyDescent="0.2">
      <c r="A286" s="29" t="s">
        <v>1059</v>
      </c>
      <c r="B286" s="29" t="s">
        <v>498</v>
      </c>
      <c r="C286" s="29" t="s">
        <v>667</v>
      </c>
    </row>
    <row r="287" spans="1:3" x14ac:dyDescent="0.2">
      <c r="A287" s="29" t="s">
        <v>1061</v>
      </c>
      <c r="B287" s="29" t="s">
        <v>413</v>
      </c>
      <c r="C287" s="29" t="s">
        <v>1060</v>
      </c>
    </row>
    <row r="288" spans="1:3" x14ac:dyDescent="0.2">
      <c r="A288" s="29" t="s">
        <v>1062</v>
      </c>
      <c r="B288" s="29" t="s">
        <v>1063</v>
      </c>
      <c r="C288" s="29" t="s">
        <v>667</v>
      </c>
    </row>
    <row r="289" spans="1:3" x14ac:dyDescent="0.2">
      <c r="A289" s="29" t="s">
        <v>1065</v>
      </c>
      <c r="B289" s="29" t="s">
        <v>236</v>
      </c>
      <c r="C289" s="29" t="s">
        <v>1064</v>
      </c>
    </row>
    <row r="290" spans="1:3" x14ac:dyDescent="0.2">
      <c r="A290" s="29" t="s">
        <v>1066</v>
      </c>
      <c r="B290" s="29" t="s">
        <v>1067</v>
      </c>
      <c r="C290" s="29" t="s">
        <v>667</v>
      </c>
    </row>
    <row r="291" spans="1:3" x14ac:dyDescent="0.2">
      <c r="A291" s="29" t="s">
        <v>1068</v>
      </c>
      <c r="B291" s="29" t="s">
        <v>54</v>
      </c>
      <c r="C291" s="29" t="s">
        <v>710</v>
      </c>
    </row>
    <row r="292" spans="1:3" x14ac:dyDescent="0.2">
      <c r="A292" s="29" t="s">
        <v>1069</v>
      </c>
      <c r="B292" s="29" t="s">
        <v>452</v>
      </c>
      <c r="C292" s="29" t="s">
        <v>667</v>
      </c>
    </row>
    <row r="293" spans="1:3" x14ac:dyDescent="0.2">
      <c r="A293" s="29" t="s">
        <v>1070</v>
      </c>
      <c r="B293" s="29" t="s">
        <v>453</v>
      </c>
      <c r="C293" s="29" t="s">
        <v>667</v>
      </c>
    </row>
    <row r="294" spans="1:3" x14ac:dyDescent="0.2">
      <c r="A294" s="29" t="s">
        <v>1071</v>
      </c>
      <c r="B294" s="29" t="s">
        <v>454</v>
      </c>
      <c r="C294" s="29" t="s">
        <v>667</v>
      </c>
    </row>
    <row r="295" spans="1:3" x14ac:dyDescent="0.2">
      <c r="A295" s="29" t="s">
        <v>1072</v>
      </c>
      <c r="B295" s="29" t="s">
        <v>276</v>
      </c>
      <c r="C295" s="29" t="s">
        <v>667</v>
      </c>
    </row>
    <row r="296" spans="1:3" x14ac:dyDescent="0.2">
      <c r="A296" s="29" t="s">
        <v>1073</v>
      </c>
      <c r="B296" s="29" t="s">
        <v>233</v>
      </c>
      <c r="C296" s="29" t="s">
        <v>710</v>
      </c>
    </row>
    <row r="297" spans="1:3" x14ac:dyDescent="0.2">
      <c r="A297" s="29" t="s">
        <v>1074</v>
      </c>
      <c r="B297" s="29" t="s">
        <v>18</v>
      </c>
      <c r="C297" s="29" t="s">
        <v>667</v>
      </c>
    </row>
    <row r="298" spans="1:3" x14ac:dyDescent="0.2">
      <c r="A298" s="29" t="s">
        <v>1075</v>
      </c>
      <c r="B298" s="29" t="s">
        <v>1076</v>
      </c>
      <c r="C298" s="29" t="s">
        <v>674</v>
      </c>
    </row>
    <row r="299" spans="1:3" x14ac:dyDescent="0.2">
      <c r="A299" s="29" t="s">
        <v>1077</v>
      </c>
      <c r="B299" s="29" t="s">
        <v>1078</v>
      </c>
      <c r="C299" s="29" t="s">
        <v>674</v>
      </c>
    </row>
    <row r="300" spans="1:3" x14ac:dyDescent="0.2">
      <c r="A300" s="29" t="s">
        <v>1079</v>
      </c>
      <c r="B300" s="29" t="s">
        <v>1078</v>
      </c>
      <c r="C300" s="29" t="s">
        <v>674</v>
      </c>
    </row>
    <row r="301" spans="1:3" x14ac:dyDescent="0.2">
      <c r="A301" s="29" t="s">
        <v>1080</v>
      </c>
      <c r="B301" s="29" t="s">
        <v>1081</v>
      </c>
      <c r="C301" s="29" t="s">
        <v>667</v>
      </c>
    </row>
    <row r="302" spans="1:3" x14ac:dyDescent="0.2">
      <c r="A302" s="29" t="s">
        <v>1083</v>
      </c>
      <c r="B302" s="29" t="s">
        <v>345</v>
      </c>
      <c r="C302" s="29" t="s">
        <v>1082</v>
      </c>
    </row>
    <row r="303" spans="1:3" x14ac:dyDescent="0.2">
      <c r="A303" s="29" t="s">
        <v>1084</v>
      </c>
      <c r="B303" s="29" t="s">
        <v>345</v>
      </c>
      <c r="C303" s="29" t="s">
        <v>1082</v>
      </c>
    </row>
    <row r="304" spans="1:3" x14ac:dyDescent="0.2">
      <c r="A304" s="29" t="s">
        <v>1085</v>
      </c>
      <c r="B304" s="29" t="s">
        <v>345</v>
      </c>
      <c r="C304" s="29" t="s">
        <v>1082</v>
      </c>
    </row>
    <row r="305" spans="1:3" x14ac:dyDescent="0.2">
      <c r="A305" s="29" t="s">
        <v>1086</v>
      </c>
      <c r="B305" s="29" t="s">
        <v>19</v>
      </c>
      <c r="C305" s="29" t="s">
        <v>667</v>
      </c>
    </row>
    <row r="306" spans="1:3" x14ac:dyDescent="0.2">
      <c r="A306" s="29" t="s">
        <v>1087</v>
      </c>
      <c r="B306" s="29" t="s">
        <v>208</v>
      </c>
      <c r="C306" s="29" t="s">
        <v>667</v>
      </c>
    </row>
    <row r="307" spans="1:3" x14ac:dyDescent="0.2">
      <c r="A307" s="29" t="s">
        <v>1088</v>
      </c>
      <c r="B307" s="29" t="s">
        <v>209</v>
      </c>
      <c r="C307" s="29" t="s">
        <v>667</v>
      </c>
    </row>
    <row r="308" spans="1:3" x14ac:dyDescent="0.2">
      <c r="A308" s="29" t="s">
        <v>1089</v>
      </c>
      <c r="B308" s="29" t="s">
        <v>225</v>
      </c>
      <c r="C308" s="29" t="s">
        <v>667</v>
      </c>
    </row>
    <row r="309" spans="1:3" x14ac:dyDescent="0.2">
      <c r="A309" s="29" t="s">
        <v>1091</v>
      </c>
      <c r="B309" s="29" t="s">
        <v>71</v>
      </c>
      <c r="C309" s="29" t="s">
        <v>1090</v>
      </c>
    </row>
    <row r="310" spans="1:3" x14ac:dyDescent="0.2">
      <c r="A310" s="29" t="s">
        <v>1092</v>
      </c>
      <c r="B310" s="29" t="s">
        <v>71</v>
      </c>
      <c r="C310" s="29" t="s">
        <v>1090</v>
      </c>
    </row>
    <row r="311" spans="1:3" x14ac:dyDescent="0.2">
      <c r="A311" s="29" t="s">
        <v>1093</v>
      </c>
      <c r="B311" s="29" t="s">
        <v>71</v>
      </c>
      <c r="C311" s="29" t="s">
        <v>1090</v>
      </c>
    </row>
    <row r="312" spans="1:3" x14ac:dyDescent="0.2">
      <c r="A312" s="29" t="s">
        <v>1094</v>
      </c>
      <c r="B312" s="29" t="s">
        <v>71</v>
      </c>
      <c r="C312" s="29" t="s">
        <v>1090</v>
      </c>
    </row>
    <row r="313" spans="1:3" x14ac:dyDescent="0.2">
      <c r="A313" s="29" t="s">
        <v>1095</v>
      </c>
      <c r="B313" s="29" t="s">
        <v>438</v>
      </c>
      <c r="C313" s="29" t="s">
        <v>667</v>
      </c>
    </row>
    <row r="314" spans="1:3" x14ac:dyDescent="0.2">
      <c r="A314" s="29" t="s">
        <v>1096</v>
      </c>
      <c r="B314" s="29" t="s">
        <v>438</v>
      </c>
      <c r="C314" s="29" t="s">
        <v>667</v>
      </c>
    </row>
    <row r="315" spans="1:3" x14ac:dyDescent="0.2">
      <c r="A315" s="29" t="s">
        <v>1097</v>
      </c>
      <c r="B315" s="29" t="s">
        <v>438</v>
      </c>
      <c r="C315" s="29" t="s">
        <v>667</v>
      </c>
    </row>
    <row r="316" spans="1:3" x14ac:dyDescent="0.2">
      <c r="A316" s="29" t="s">
        <v>1098</v>
      </c>
      <c r="B316" s="29" t="s">
        <v>438</v>
      </c>
      <c r="C316" s="29" t="s">
        <v>667</v>
      </c>
    </row>
    <row r="317" spans="1:3" x14ac:dyDescent="0.2">
      <c r="A317" s="29" t="s">
        <v>1099</v>
      </c>
      <c r="B317" s="29" t="s">
        <v>79</v>
      </c>
      <c r="C317" s="29" t="s">
        <v>712</v>
      </c>
    </row>
    <row r="318" spans="1:3" x14ac:dyDescent="0.2">
      <c r="A318" s="29" t="s">
        <v>1101</v>
      </c>
      <c r="B318" s="29" t="s">
        <v>79</v>
      </c>
      <c r="C318" s="29" t="s">
        <v>1100</v>
      </c>
    </row>
    <row r="319" spans="1:3" x14ac:dyDescent="0.2">
      <c r="A319" s="29" t="s">
        <v>1102</v>
      </c>
      <c r="B319" s="29" t="s">
        <v>20</v>
      </c>
      <c r="C319" s="29" t="s">
        <v>667</v>
      </c>
    </row>
    <row r="320" spans="1:3" x14ac:dyDescent="0.2">
      <c r="A320" s="29" t="s">
        <v>1103</v>
      </c>
      <c r="B320" s="29" t="s">
        <v>227</v>
      </c>
      <c r="C320" s="29" t="s">
        <v>667</v>
      </c>
    </row>
    <row r="321" spans="1:3" x14ac:dyDescent="0.2">
      <c r="A321" s="29" t="s">
        <v>1105</v>
      </c>
      <c r="B321" s="29" t="s">
        <v>255</v>
      </c>
      <c r="C321" s="29" t="s">
        <v>1104</v>
      </c>
    </row>
    <row r="322" spans="1:3" x14ac:dyDescent="0.2">
      <c r="A322" s="29" t="s">
        <v>1106</v>
      </c>
      <c r="B322" s="29" t="s">
        <v>55</v>
      </c>
      <c r="C322" s="29" t="s">
        <v>710</v>
      </c>
    </row>
    <row r="323" spans="1:3" x14ac:dyDescent="0.2">
      <c r="A323" s="29" t="s">
        <v>1107</v>
      </c>
      <c r="B323" s="29" t="s">
        <v>450</v>
      </c>
      <c r="C323" s="29" t="s">
        <v>667</v>
      </c>
    </row>
    <row r="324" spans="1:3" x14ac:dyDescent="0.2">
      <c r="A324" s="29" t="s">
        <v>1108</v>
      </c>
      <c r="B324" s="29" t="s">
        <v>551</v>
      </c>
      <c r="C324" s="29" t="s">
        <v>667</v>
      </c>
    </row>
    <row r="325" spans="1:3" x14ac:dyDescent="0.2">
      <c r="A325" s="29" t="s">
        <v>1109</v>
      </c>
      <c r="B325" s="29" t="s">
        <v>21</v>
      </c>
      <c r="C325" s="29" t="s">
        <v>667</v>
      </c>
    </row>
    <row r="326" spans="1:3" x14ac:dyDescent="0.2">
      <c r="A326" s="29" t="s">
        <v>1110</v>
      </c>
      <c r="B326" s="29" t="s">
        <v>22</v>
      </c>
      <c r="C326" s="29" t="s">
        <v>667</v>
      </c>
    </row>
    <row r="327" spans="1:3" x14ac:dyDescent="0.2">
      <c r="A327" s="29" t="s">
        <v>1111</v>
      </c>
      <c r="B327" s="29" t="s">
        <v>331</v>
      </c>
      <c r="C327" s="29" t="s">
        <v>667</v>
      </c>
    </row>
    <row r="328" spans="1:3" x14ac:dyDescent="0.2">
      <c r="A328" s="29" t="s">
        <v>1112</v>
      </c>
      <c r="B328" s="29" t="s">
        <v>332</v>
      </c>
      <c r="C328" s="29" t="s">
        <v>667</v>
      </c>
    </row>
    <row r="329" spans="1:3" x14ac:dyDescent="0.2">
      <c r="A329" s="29" t="s">
        <v>1113</v>
      </c>
      <c r="B329" s="29" t="s">
        <v>333</v>
      </c>
      <c r="C329" s="29" t="s">
        <v>667</v>
      </c>
    </row>
    <row r="330" spans="1:3" x14ac:dyDescent="0.2">
      <c r="A330" s="29" t="s">
        <v>1114</v>
      </c>
      <c r="B330" s="29" t="s">
        <v>213</v>
      </c>
      <c r="C330" s="29" t="s">
        <v>667</v>
      </c>
    </row>
    <row r="331" spans="1:3" x14ac:dyDescent="0.2">
      <c r="A331" s="29" t="s">
        <v>1115</v>
      </c>
      <c r="B331" s="29" t="s">
        <v>94</v>
      </c>
      <c r="C331" s="29" t="s">
        <v>667</v>
      </c>
    </row>
    <row r="332" spans="1:3" x14ac:dyDescent="0.2">
      <c r="A332" s="29" t="s">
        <v>1116</v>
      </c>
      <c r="B332" s="29" t="s">
        <v>1117</v>
      </c>
      <c r="C332" s="29" t="s">
        <v>667</v>
      </c>
    </row>
    <row r="333" spans="1:3" x14ac:dyDescent="0.2">
      <c r="A333" s="29" t="s">
        <v>1118</v>
      </c>
      <c r="B333" s="29" t="s">
        <v>1119</v>
      </c>
      <c r="C333" s="29" t="s">
        <v>710</v>
      </c>
    </row>
    <row r="334" spans="1:3" x14ac:dyDescent="0.2">
      <c r="A334" s="29" t="s">
        <v>1120</v>
      </c>
      <c r="B334" s="29" t="s">
        <v>514</v>
      </c>
      <c r="C334" s="29" t="s">
        <v>689</v>
      </c>
    </row>
    <row r="335" spans="1:3" x14ac:dyDescent="0.2">
      <c r="A335" s="29" t="s">
        <v>1121</v>
      </c>
      <c r="B335" s="29" t="s">
        <v>516</v>
      </c>
      <c r="C335" s="29" t="s">
        <v>694</v>
      </c>
    </row>
    <row r="336" spans="1:3" x14ac:dyDescent="0.2">
      <c r="A336" s="29" t="s">
        <v>1123</v>
      </c>
      <c r="B336" s="29" t="s">
        <v>1124</v>
      </c>
      <c r="C336" s="29" t="s">
        <v>1122</v>
      </c>
    </row>
    <row r="337" spans="1:3" x14ac:dyDescent="0.2">
      <c r="A337" s="29" t="s">
        <v>1125</v>
      </c>
      <c r="B337" s="29" t="s">
        <v>520</v>
      </c>
      <c r="C337" s="29" t="s">
        <v>767</v>
      </c>
    </row>
    <row r="338" spans="1:3" x14ac:dyDescent="0.2">
      <c r="A338" s="29" t="s">
        <v>1127</v>
      </c>
      <c r="B338" s="29" t="s">
        <v>518</v>
      </c>
      <c r="C338" s="29" t="s">
        <v>1126</v>
      </c>
    </row>
    <row r="339" spans="1:3" x14ac:dyDescent="0.2">
      <c r="A339" s="29" t="s">
        <v>1128</v>
      </c>
      <c r="B339" s="29" t="s">
        <v>1129</v>
      </c>
      <c r="C339" s="29" t="s">
        <v>667</v>
      </c>
    </row>
    <row r="340" spans="1:3" x14ac:dyDescent="0.2">
      <c r="A340" s="29" t="s">
        <v>1130</v>
      </c>
      <c r="B340" s="29" t="s">
        <v>1129</v>
      </c>
      <c r="C340" s="29" t="s">
        <v>667</v>
      </c>
    </row>
    <row r="341" spans="1:3" x14ac:dyDescent="0.2">
      <c r="A341" s="29" t="s">
        <v>1131</v>
      </c>
      <c r="B341" s="29" t="s">
        <v>1132</v>
      </c>
      <c r="C341" s="29" t="s">
        <v>674</v>
      </c>
    </row>
    <row r="342" spans="1:3" x14ac:dyDescent="0.2">
      <c r="A342" s="29" t="s">
        <v>1133</v>
      </c>
      <c r="B342" s="29" t="s">
        <v>416</v>
      </c>
      <c r="C342" s="29" t="s">
        <v>667</v>
      </c>
    </row>
    <row r="343" spans="1:3" x14ac:dyDescent="0.2">
      <c r="A343" s="29" t="s">
        <v>1134</v>
      </c>
      <c r="B343" s="29" t="s">
        <v>447</v>
      </c>
      <c r="C343" s="29" t="s">
        <v>667</v>
      </c>
    </row>
    <row r="344" spans="1:3" x14ac:dyDescent="0.2">
      <c r="A344" s="29" t="s">
        <v>1135</v>
      </c>
      <c r="B344" s="29" t="s">
        <v>427</v>
      </c>
      <c r="C344" s="29" t="s">
        <v>667</v>
      </c>
    </row>
    <row r="345" spans="1:3" x14ac:dyDescent="0.2">
      <c r="A345" s="29" t="s">
        <v>1136</v>
      </c>
      <c r="B345" s="29" t="s">
        <v>211</v>
      </c>
      <c r="C345" s="29" t="s">
        <v>667</v>
      </c>
    </row>
    <row r="346" spans="1:3" x14ac:dyDescent="0.2">
      <c r="A346" s="29" t="s">
        <v>1137</v>
      </c>
      <c r="B346" s="29" t="s">
        <v>1138</v>
      </c>
      <c r="C346" s="29" t="s">
        <v>667</v>
      </c>
    </row>
    <row r="347" spans="1:3" x14ac:dyDescent="0.2">
      <c r="A347" s="29" t="s">
        <v>1139</v>
      </c>
      <c r="B347" s="29" t="s">
        <v>525</v>
      </c>
      <c r="C347" s="29" t="s">
        <v>667</v>
      </c>
    </row>
    <row r="348" spans="1:3" x14ac:dyDescent="0.2">
      <c r="A348" s="29" t="s">
        <v>1140</v>
      </c>
      <c r="B348" s="29" t="s">
        <v>1141</v>
      </c>
      <c r="C348" s="29" t="s">
        <v>667</v>
      </c>
    </row>
    <row r="349" spans="1:3" x14ac:dyDescent="0.2">
      <c r="A349" s="29" t="s">
        <v>1142</v>
      </c>
      <c r="B349" s="29" t="s">
        <v>108</v>
      </c>
      <c r="C349" s="29" t="s">
        <v>667</v>
      </c>
    </row>
    <row r="350" spans="1:3" x14ac:dyDescent="0.2">
      <c r="A350" s="29" t="s">
        <v>1144</v>
      </c>
      <c r="B350" s="29" t="s">
        <v>1145</v>
      </c>
      <c r="C350" s="29" t="s">
        <v>1143</v>
      </c>
    </row>
    <row r="351" spans="1:3" x14ac:dyDescent="0.2">
      <c r="A351" s="29" t="s">
        <v>1146</v>
      </c>
      <c r="B351" s="29" t="s">
        <v>240</v>
      </c>
      <c r="C351" s="29" t="s">
        <v>667</v>
      </c>
    </row>
    <row r="352" spans="1:3" x14ac:dyDescent="0.2">
      <c r="A352" s="29" t="s">
        <v>1147</v>
      </c>
      <c r="B352" s="29" t="s">
        <v>240</v>
      </c>
      <c r="C352" s="29" t="s">
        <v>667</v>
      </c>
    </row>
    <row r="353" spans="1:3" x14ac:dyDescent="0.2">
      <c r="A353" s="29" t="s">
        <v>1148</v>
      </c>
      <c r="B353" s="29" t="s">
        <v>595</v>
      </c>
      <c r="C353" s="29" t="s">
        <v>667</v>
      </c>
    </row>
    <row r="354" spans="1:3" x14ac:dyDescent="0.2">
      <c r="A354" s="29" t="s">
        <v>1149</v>
      </c>
      <c r="B354" s="29" t="s">
        <v>1149</v>
      </c>
      <c r="C354" s="29" t="s">
        <v>1143</v>
      </c>
    </row>
    <row r="355" spans="1:3" x14ac:dyDescent="0.2">
      <c r="A355" s="29" t="s">
        <v>1151</v>
      </c>
      <c r="B355" s="29" t="s">
        <v>7</v>
      </c>
      <c r="C355" s="29" t="s">
        <v>1150</v>
      </c>
    </row>
    <row r="356" spans="1:3" x14ac:dyDescent="0.2">
      <c r="A356" s="29" t="s">
        <v>1152</v>
      </c>
      <c r="B356" s="29" t="s">
        <v>1153</v>
      </c>
      <c r="C356" s="29" t="s">
        <v>667</v>
      </c>
    </row>
    <row r="357" spans="1:3" x14ac:dyDescent="0.2">
      <c r="A357" s="29" t="s">
        <v>1154</v>
      </c>
      <c r="B357" s="29" t="s">
        <v>1153</v>
      </c>
      <c r="C357" s="29" t="s">
        <v>667</v>
      </c>
    </row>
    <row r="358" spans="1:3" x14ac:dyDescent="0.2">
      <c r="A358" s="29" t="s">
        <v>1155</v>
      </c>
      <c r="B358" s="29" t="s">
        <v>1153</v>
      </c>
      <c r="C358" s="29" t="s">
        <v>751</v>
      </c>
    </row>
    <row r="359" spans="1:3" x14ac:dyDescent="0.2">
      <c r="A359" s="29" t="s">
        <v>1156</v>
      </c>
      <c r="B359" s="29" t="s">
        <v>1157</v>
      </c>
      <c r="C359" s="29"/>
    </row>
    <row r="360" spans="1:3" x14ac:dyDescent="0.2">
      <c r="A360" s="29" t="s">
        <v>1159</v>
      </c>
      <c r="B360" s="29" t="s">
        <v>1157</v>
      </c>
      <c r="C360" s="29" t="s">
        <v>1158</v>
      </c>
    </row>
    <row r="361" spans="1:3" x14ac:dyDescent="0.2">
      <c r="A361" s="29" t="s">
        <v>1160</v>
      </c>
      <c r="B361" s="29" t="s">
        <v>1157</v>
      </c>
      <c r="C361" s="29" t="s">
        <v>1158</v>
      </c>
    </row>
    <row r="362" spans="1:3" x14ac:dyDescent="0.2">
      <c r="A362" s="29" t="s">
        <v>1161</v>
      </c>
      <c r="B362" s="29" t="s">
        <v>1157</v>
      </c>
      <c r="C362" s="29" t="s">
        <v>1158</v>
      </c>
    </row>
    <row r="363" spans="1:3" x14ac:dyDescent="0.2">
      <c r="A363" s="29" t="s">
        <v>1162</v>
      </c>
      <c r="B363" s="29" t="s">
        <v>1157</v>
      </c>
      <c r="C363" s="29" t="s">
        <v>1158</v>
      </c>
    </row>
    <row r="364" spans="1:3" x14ac:dyDescent="0.2">
      <c r="A364" s="29" t="s">
        <v>1163</v>
      </c>
      <c r="B364" s="29" t="s">
        <v>1157</v>
      </c>
      <c r="C364" s="29" t="s">
        <v>1158</v>
      </c>
    </row>
    <row r="365" spans="1:3" x14ac:dyDescent="0.2">
      <c r="A365" s="29" t="s">
        <v>1164</v>
      </c>
      <c r="B365" s="29" t="s">
        <v>1157</v>
      </c>
      <c r="C365" s="29" t="s">
        <v>1158</v>
      </c>
    </row>
    <row r="366" spans="1:3" x14ac:dyDescent="0.2">
      <c r="A366" s="29" t="s">
        <v>1165</v>
      </c>
      <c r="B366" s="29" t="s">
        <v>530</v>
      </c>
      <c r="C366" s="29" t="s">
        <v>667</v>
      </c>
    </row>
    <row r="367" spans="1:3" x14ac:dyDescent="0.2">
      <c r="A367" s="29" t="s">
        <v>1166</v>
      </c>
      <c r="B367" s="29" t="s">
        <v>593</v>
      </c>
      <c r="C367" s="29" t="s">
        <v>667</v>
      </c>
    </row>
    <row r="368" spans="1:3" x14ac:dyDescent="0.2">
      <c r="A368" s="29" t="s">
        <v>1167</v>
      </c>
      <c r="B368" s="29" t="s">
        <v>560</v>
      </c>
      <c r="C368" s="29" t="s">
        <v>667</v>
      </c>
    </row>
    <row r="369" spans="1:3" x14ac:dyDescent="0.2">
      <c r="A369" s="29" t="s">
        <v>1168</v>
      </c>
      <c r="B369" s="29" t="s">
        <v>293</v>
      </c>
      <c r="C369" s="29" t="s">
        <v>667</v>
      </c>
    </row>
    <row r="370" spans="1:3" x14ac:dyDescent="0.2">
      <c r="A370" s="29" t="s">
        <v>1169</v>
      </c>
      <c r="B370" s="29" t="s">
        <v>291</v>
      </c>
      <c r="C370" s="29" t="s">
        <v>667</v>
      </c>
    </row>
    <row r="371" spans="1:3" x14ac:dyDescent="0.2">
      <c r="A371" s="29" t="s">
        <v>1170</v>
      </c>
      <c r="B371" s="29" t="s">
        <v>1171</v>
      </c>
      <c r="C371" s="29" t="s">
        <v>689</v>
      </c>
    </row>
    <row r="372" spans="1:3" x14ac:dyDescent="0.2">
      <c r="A372" s="29" t="s">
        <v>1172</v>
      </c>
      <c r="B372" s="29" t="s">
        <v>1171</v>
      </c>
      <c r="C372" s="29" t="s">
        <v>1150</v>
      </c>
    </row>
    <row r="373" spans="1:3" x14ac:dyDescent="0.2">
      <c r="A373" s="29" t="s">
        <v>1173</v>
      </c>
      <c r="B373" s="29" t="s">
        <v>579</v>
      </c>
      <c r="C373" s="29" t="s">
        <v>667</v>
      </c>
    </row>
    <row r="374" spans="1:3" x14ac:dyDescent="0.2">
      <c r="A374" s="29" t="s">
        <v>1174</v>
      </c>
      <c r="B374" s="29" t="s">
        <v>1175</v>
      </c>
      <c r="C374" s="29" t="s">
        <v>667</v>
      </c>
    </row>
    <row r="375" spans="1:3" x14ac:dyDescent="0.2">
      <c r="A375" s="29" t="s">
        <v>1176</v>
      </c>
      <c r="B375" s="29" t="s">
        <v>570</v>
      </c>
      <c r="C375" s="29" t="s">
        <v>667</v>
      </c>
    </row>
    <row r="376" spans="1:3" x14ac:dyDescent="0.2">
      <c r="A376" s="29" t="s">
        <v>1177</v>
      </c>
      <c r="B376" s="29" t="s">
        <v>1178</v>
      </c>
      <c r="C376" s="29" t="s">
        <v>667</v>
      </c>
    </row>
    <row r="377" spans="1:3" x14ac:dyDescent="0.2">
      <c r="A377" s="29" t="s">
        <v>1179</v>
      </c>
      <c r="B377" s="29" t="s">
        <v>1178</v>
      </c>
      <c r="C377" s="29" t="s">
        <v>667</v>
      </c>
    </row>
    <row r="378" spans="1:3" x14ac:dyDescent="0.2">
      <c r="A378" s="29" t="s">
        <v>1180</v>
      </c>
      <c r="B378" s="29" t="s">
        <v>527</v>
      </c>
      <c r="C378" s="29" t="s">
        <v>667</v>
      </c>
    </row>
    <row r="379" spans="1:3" x14ac:dyDescent="0.2">
      <c r="A379" s="29" t="s">
        <v>1181</v>
      </c>
      <c r="B379" s="29" t="s">
        <v>527</v>
      </c>
      <c r="C379" s="29" t="s">
        <v>667</v>
      </c>
    </row>
    <row r="380" spans="1:3" x14ac:dyDescent="0.2">
      <c r="A380" s="29" t="s">
        <v>1182</v>
      </c>
      <c r="B380" s="29" t="s">
        <v>527</v>
      </c>
      <c r="C380" s="29" t="s">
        <v>667</v>
      </c>
    </row>
    <row r="381" spans="1:3" x14ac:dyDescent="0.2">
      <c r="A381" s="29" t="s">
        <v>1183</v>
      </c>
      <c r="B381" s="29" t="s">
        <v>1184</v>
      </c>
      <c r="C381" s="29"/>
    </row>
    <row r="382" spans="1:3" x14ac:dyDescent="0.2">
      <c r="A382" s="29" t="s">
        <v>1185</v>
      </c>
      <c r="B382" s="29" t="s">
        <v>1186</v>
      </c>
      <c r="C382" s="29" t="s">
        <v>667</v>
      </c>
    </row>
    <row r="383" spans="1:3" x14ac:dyDescent="0.2">
      <c r="A383" s="29" t="s">
        <v>1187</v>
      </c>
      <c r="B383" s="29" t="s">
        <v>1188</v>
      </c>
      <c r="C383" s="29" t="s">
        <v>707</v>
      </c>
    </row>
    <row r="384" spans="1:3" x14ac:dyDescent="0.2">
      <c r="A384" s="29" t="s">
        <v>1189</v>
      </c>
      <c r="B384" s="29" t="s">
        <v>585</v>
      </c>
      <c r="C384" s="29" t="s">
        <v>667</v>
      </c>
    </row>
    <row r="385" spans="1:3" x14ac:dyDescent="0.2">
      <c r="A385" s="29" t="s">
        <v>1190</v>
      </c>
      <c r="B385" s="29" t="s">
        <v>1191</v>
      </c>
      <c r="C385" s="29" t="s">
        <v>710</v>
      </c>
    </row>
    <row r="386" spans="1:3" x14ac:dyDescent="0.2">
      <c r="A386" s="29" t="s">
        <v>1192</v>
      </c>
      <c r="B386" s="29" t="s">
        <v>581</v>
      </c>
      <c r="C386" s="29" t="s">
        <v>667</v>
      </c>
    </row>
    <row r="387" spans="1:3" x14ac:dyDescent="0.2">
      <c r="A387" s="29" t="s">
        <v>1193</v>
      </c>
      <c r="B387" s="29" t="s">
        <v>601</v>
      </c>
      <c r="C387" s="29" t="s">
        <v>667</v>
      </c>
    </row>
    <row r="388" spans="1:3" x14ac:dyDescent="0.2">
      <c r="A388" s="29" t="s">
        <v>1194</v>
      </c>
      <c r="B388" s="29" t="s">
        <v>1195</v>
      </c>
      <c r="C388" s="29" t="s">
        <v>667</v>
      </c>
    </row>
    <row r="389" spans="1:3" x14ac:dyDescent="0.2">
      <c r="A389" s="29" t="s">
        <v>1196</v>
      </c>
      <c r="B389" s="29" t="s">
        <v>1197</v>
      </c>
      <c r="C389" s="29" t="s">
        <v>694</v>
      </c>
    </row>
    <row r="390" spans="1:3" x14ac:dyDescent="0.2">
      <c r="A390" s="29" t="s">
        <v>1198</v>
      </c>
      <c r="B390" s="29" t="s">
        <v>1197</v>
      </c>
      <c r="C390" s="29" t="s">
        <v>694</v>
      </c>
    </row>
    <row r="391" spans="1:3" x14ac:dyDescent="0.2">
      <c r="A391" s="29" t="s">
        <v>1199</v>
      </c>
      <c r="B391" s="29" t="s">
        <v>1197</v>
      </c>
      <c r="C391" s="29" t="s">
        <v>751</v>
      </c>
    </row>
    <row r="392" spans="1:3" x14ac:dyDescent="0.2">
      <c r="A392" s="29" t="s">
        <v>1200</v>
      </c>
      <c r="B392" s="29" t="s">
        <v>1197</v>
      </c>
      <c r="C392" s="29" t="s">
        <v>751</v>
      </c>
    </row>
    <row r="393" spans="1:3" x14ac:dyDescent="0.2">
      <c r="A393" s="29" t="s">
        <v>1201</v>
      </c>
      <c r="B393" s="29" t="s">
        <v>1202</v>
      </c>
      <c r="C393" s="29" t="s">
        <v>689</v>
      </c>
    </row>
    <row r="394" spans="1:3" x14ac:dyDescent="0.2">
      <c r="A394" s="29" t="s">
        <v>1203</v>
      </c>
      <c r="B394" s="29" t="s">
        <v>353</v>
      </c>
      <c r="C394" s="29" t="s">
        <v>667</v>
      </c>
    </row>
    <row r="395" spans="1:3" x14ac:dyDescent="0.2">
      <c r="A395" s="29" t="s">
        <v>1204</v>
      </c>
      <c r="B395" s="29" t="s">
        <v>1205</v>
      </c>
      <c r="C395" s="29" t="s">
        <v>1143</v>
      </c>
    </row>
    <row r="396" spans="1:3" x14ac:dyDescent="0.2">
      <c r="A396" s="29" t="s">
        <v>1206</v>
      </c>
      <c r="B396" s="29" t="s">
        <v>1207</v>
      </c>
      <c r="C396" s="29"/>
    </row>
    <row r="397" spans="1:3" x14ac:dyDescent="0.2">
      <c r="A397" s="29" t="s">
        <v>1209</v>
      </c>
      <c r="B397" s="29" t="s">
        <v>1210</v>
      </c>
      <c r="C397" s="29" t="s">
        <v>1208</v>
      </c>
    </row>
    <row r="398" spans="1:3" x14ac:dyDescent="0.2">
      <c r="A398" s="29" t="s">
        <v>1211</v>
      </c>
      <c r="B398" s="29" t="s">
        <v>1212</v>
      </c>
      <c r="C398" s="29" t="s">
        <v>796</v>
      </c>
    </row>
    <row r="399" spans="1:3" x14ac:dyDescent="0.2">
      <c r="A399" s="29" t="s">
        <v>1213</v>
      </c>
      <c r="B399" s="29" t="s">
        <v>534</v>
      </c>
      <c r="C399" s="29" t="s">
        <v>694</v>
      </c>
    </row>
    <row r="400" spans="1:3" x14ac:dyDescent="0.2">
      <c r="A400" s="29" t="s">
        <v>1214</v>
      </c>
      <c r="B400" s="29" t="s">
        <v>532</v>
      </c>
      <c r="C400" s="29" t="s">
        <v>710</v>
      </c>
    </row>
    <row r="401" spans="1:3" x14ac:dyDescent="0.2">
      <c r="A401" s="29" t="s">
        <v>1215</v>
      </c>
      <c r="B401" s="29" t="s">
        <v>280</v>
      </c>
      <c r="C401" s="29" t="s">
        <v>757</v>
      </c>
    </row>
    <row r="402" spans="1:3" x14ac:dyDescent="0.2">
      <c r="A402" s="29" t="s">
        <v>1216</v>
      </c>
      <c r="B402" s="29" t="s">
        <v>1217</v>
      </c>
      <c r="C402" s="29" t="s">
        <v>751</v>
      </c>
    </row>
    <row r="403" spans="1:3" x14ac:dyDescent="0.2">
      <c r="A403" s="29" t="s">
        <v>1218</v>
      </c>
      <c r="B403" s="29" t="s">
        <v>1219</v>
      </c>
      <c r="C403" s="29" t="s">
        <v>770</v>
      </c>
    </row>
    <row r="404" spans="1:3" x14ac:dyDescent="0.2">
      <c r="A404" s="29" t="s">
        <v>1220</v>
      </c>
      <c r="B404" s="29" t="s">
        <v>1221</v>
      </c>
      <c r="C404" s="29" t="s">
        <v>724</v>
      </c>
    </row>
    <row r="405" spans="1:3" x14ac:dyDescent="0.2">
      <c r="A405" s="29" t="s">
        <v>1222</v>
      </c>
      <c r="B405" s="29" t="s">
        <v>1223</v>
      </c>
      <c r="C405" s="29" t="s">
        <v>667</v>
      </c>
    </row>
    <row r="406" spans="1:3" x14ac:dyDescent="0.2">
      <c r="A406" s="29" t="s">
        <v>1224</v>
      </c>
      <c r="B406" s="29" t="s">
        <v>1223</v>
      </c>
      <c r="C406" s="29" t="s">
        <v>667</v>
      </c>
    </row>
    <row r="407" spans="1:3" x14ac:dyDescent="0.2">
      <c r="A407" s="29" t="s">
        <v>1225</v>
      </c>
      <c r="B407" s="29" t="s">
        <v>1226</v>
      </c>
      <c r="C407" s="29" t="s">
        <v>689</v>
      </c>
    </row>
    <row r="408" spans="1:3" x14ac:dyDescent="0.2">
      <c r="A408" s="29" t="s">
        <v>1227</v>
      </c>
      <c r="B408" s="29" t="s">
        <v>1226</v>
      </c>
      <c r="C408" s="29" t="s">
        <v>689</v>
      </c>
    </row>
    <row r="409" spans="1:3" x14ac:dyDescent="0.2">
      <c r="A409" s="29" t="s">
        <v>1228</v>
      </c>
      <c r="B409" s="29" t="s">
        <v>272</v>
      </c>
      <c r="C409" s="29" t="s">
        <v>1126</v>
      </c>
    </row>
    <row r="410" spans="1:3" x14ac:dyDescent="0.2">
      <c r="A410" s="29" t="s">
        <v>1229</v>
      </c>
      <c r="B410" s="29" t="s">
        <v>1230</v>
      </c>
      <c r="C410" s="29" t="s">
        <v>689</v>
      </c>
    </row>
    <row r="411" spans="1:3" x14ac:dyDescent="0.2">
      <c r="A411" s="29" t="s">
        <v>1231</v>
      </c>
      <c r="B411" s="29" t="s">
        <v>1230</v>
      </c>
      <c r="C411" s="29" t="s">
        <v>689</v>
      </c>
    </row>
    <row r="412" spans="1:3" x14ac:dyDescent="0.2">
      <c r="A412" s="29" t="s">
        <v>1232</v>
      </c>
      <c r="B412" s="29" t="s">
        <v>188</v>
      </c>
      <c r="C412" s="29" t="s">
        <v>710</v>
      </c>
    </row>
    <row r="413" spans="1:3" x14ac:dyDescent="0.2">
      <c r="A413" s="29" t="s">
        <v>1233</v>
      </c>
      <c r="B413" s="29" t="s">
        <v>56</v>
      </c>
      <c r="C413" s="29" t="s">
        <v>821</v>
      </c>
    </row>
    <row r="414" spans="1:3" x14ac:dyDescent="0.2">
      <c r="A414" s="29" t="s">
        <v>1234</v>
      </c>
      <c r="B414" s="29" t="s">
        <v>1234</v>
      </c>
      <c r="C414" s="29" t="s">
        <v>1143</v>
      </c>
    </row>
    <row r="415" spans="1:3" x14ac:dyDescent="0.2">
      <c r="A415" s="29" t="s">
        <v>1235</v>
      </c>
      <c r="B415" s="29" t="s">
        <v>639</v>
      </c>
      <c r="C415" s="29" t="s">
        <v>667</v>
      </c>
    </row>
    <row r="416" spans="1:3" x14ac:dyDescent="0.2">
      <c r="A416" s="29" t="s">
        <v>1236</v>
      </c>
      <c r="B416" s="29" t="s">
        <v>615</v>
      </c>
      <c r="C416" s="29" t="s">
        <v>667</v>
      </c>
    </row>
    <row r="417" spans="1:3" x14ac:dyDescent="0.2">
      <c r="A417" s="29" t="s">
        <v>1237</v>
      </c>
      <c r="B417" s="29" t="s">
        <v>613</v>
      </c>
      <c r="C417" s="29" t="s">
        <v>667</v>
      </c>
    </row>
    <row r="418" spans="1:3" x14ac:dyDescent="0.2">
      <c r="A418" s="29" t="s">
        <v>1238</v>
      </c>
      <c r="B418" s="29" t="s">
        <v>1239</v>
      </c>
      <c r="C418" s="29" t="s">
        <v>826</v>
      </c>
    </row>
    <row r="419" spans="1:3" x14ac:dyDescent="0.2">
      <c r="A419" s="29" t="s">
        <v>1240</v>
      </c>
      <c r="B419" s="29" t="s">
        <v>1239</v>
      </c>
      <c r="C419" s="29" t="s">
        <v>826</v>
      </c>
    </row>
    <row r="420" spans="1:3" x14ac:dyDescent="0.2">
      <c r="A420" s="29" t="s">
        <v>1241</v>
      </c>
      <c r="B420" s="29" t="s">
        <v>501</v>
      </c>
      <c r="C420" s="29" t="s">
        <v>667</v>
      </c>
    </row>
    <row r="421" spans="1:3" x14ac:dyDescent="0.2">
      <c r="A421" s="29" t="s">
        <v>1242</v>
      </c>
      <c r="B421" s="29" t="s">
        <v>264</v>
      </c>
      <c r="C421" s="29" t="s">
        <v>667</v>
      </c>
    </row>
    <row r="422" spans="1:3" x14ac:dyDescent="0.2">
      <c r="A422" s="29" t="s">
        <v>1244</v>
      </c>
      <c r="B422" s="29" t="s">
        <v>177</v>
      </c>
      <c r="C422" s="29" t="s">
        <v>1243</v>
      </c>
    </row>
    <row r="423" spans="1:3" x14ac:dyDescent="0.2">
      <c r="A423" s="29" t="s">
        <v>1245</v>
      </c>
      <c r="B423" s="29" t="s">
        <v>1246</v>
      </c>
      <c r="C423" s="29" t="s">
        <v>667</v>
      </c>
    </row>
    <row r="424" spans="1:3" x14ac:dyDescent="0.2">
      <c r="A424" s="29" t="s">
        <v>1247</v>
      </c>
      <c r="B424" s="29" t="s">
        <v>1248</v>
      </c>
      <c r="C424" s="29" t="s">
        <v>667</v>
      </c>
    </row>
    <row r="425" spans="1:3" x14ac:dyDescent="0.2">
      <c r="A425" s="29" t="s">
        <v>1249</v>
      </c>
      <c r="B425" s="29" t="s">
        <v>1250</v>
      </c>
      <c r="C425" s="29" t="s">
        <v>667</v>
      </c>
    </row>
    <row r="426" spans="1:3" x14ac:dyDescent="0.2">
      <c r="A426" s="29" t="s">
        <v>1251</v>
      </c>
      <c r="B426" s="29" t="s">
        <v>1252</v>
      </c>
      <c r="C426" s="29" t="s">
        <v>667</v>
      </c>
    </row>
    <row r="427" spans="1:3" x14ac:dyDescent="0.2">
      <c r="A427" s="29" t="s">
        <v>1253</v>
      </c>
      <c r="B427" s="29" t="s">
        <v>363</v>
      </c>
      <c r="C427" s="29" t="s">
        <v>667</v>
      </c>
    </row>
    <row r="428" spans="1:3" x14ac:dyDescent="0.2">
      <c r="A428" s="29" t="s">
        <v>1254</v>
      </c>
      <c r="B428" s="29" t="s">
        <v>575</v>
      </c>
      <c r="C428" s="29" t="s">
        <v>667</v>
      </c>
    </row>
    <row r="429" spans="1:3" x14ac:dyDescent="0.2">
      <c r="A429" s="29" t="s">
        <v>1256</v>
      </c>
      <c r="B429" s="29" t="s">
        <v>409</v>
      </c>
      <c r="C429" s="29" t="s">
        <v>1255</v>
      </c>
    </row>
    <row r="430" spans="1:3" x14ac:dyDescent="0.2">
      <c r="A430" s="29" t="s">
        <v>1257</v>
      </c>
      <c r="B430" s="29" t="s">
        <v>409</v>
      </c>
      <c r="C430" s="29" t="s">
        <v>1255</v>
      </c>
    </row>
    <row r="431" spans="1:3" x14ac:dyDescent="0.2">
      <c r="A431" s="29" t="s">
        <v>1258</v>
      </c>
      <c r="B431" s="29" t="s">
        <v>1259</v>
      </c>
      <c r="C431" s="29" t="s">
        <v>751</v>
      </c>
    </row>
    <row r="432" spans="1:3" x14ac:dyDescent="0.2">
      <c r="A432" s="29" t="s">
        <v>1260</v>
      </c>
      <c r="B432" s="29" t="s">
        <v>1261</v>
      </c>
      <c r="C432" s="29" t="s">
        <v>667</v>
      </c>
    </row>
    <row r="433" spans="1:3" x14ac:dyDescent="0.2">
      <c r="A433" s="29" t="s">
        <v>1262</v>
      </c>
      <c r="B433" s="29" t="s">
        <v>1261</v>
      </c>
      <c r="C433" s="29" t="s">
        <v>667</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9"/>
  <sheetViews>
    <sheetView workbookViewId="0">
      <pane ySplit="1" topLeftCell="A2" activePane="bottomLeft" state="frozen"/>
      <selection pane="bottomLeft"/>
    </sheetView>
  </sheetViews>
  <sheetFormatPr baseColWidth="10" defaultColWidth="8.83203125" defaultRowHeight="15" x14ac:dyDescent="0.2"/>
  <cols>
    <col min="1" max="1" width="18.5" customWidth="1"/>
    <col min="2" max="2" width="52.33203125" customWidth="1"/>
  </cols>
  <sheetData>
    <row r="1" spans="1:2" ht="16" x14ac:dyDescent="0.2">
      <c r="A1" s="1" t="s">
        <v>0</v>
      </c>
      <c r="B1" s="1" t="s">
        <v>117</v>
      </c>
    </row>
    <row r="2" spans="1:2" x14ac:dyDescent="0.2">
      <c r="A2" t="s">
        <v>4</v>
      </c>
      <c r="B2" t="s">
        <v>116</v>
      </c>
    </row>
    <row r="3" spans="1:2" x14ac:dyDescent="0.2">
      <c r="A3" t="s">
        <v>9</v>
      </c>
      <c r="B3" t="s">
        <v>118</v>
      </c>
    </row>
    <row r="4" spans="1:2" x14ac:dyDescent="0.2">
      <c r="A4" t="s">
        <v>36</v>
      </c>
      <c r="B4" t="s">
        <v>119</v>
      </c>
    </row>
    <row r="5" spans="1:2" x14ac:dyDescent="0.2">
      <c r="A5" t="s">
        <v>196</v>
      </c>
      <c r="B5" t="s">
        <v>197</v>
      </c>
    </row>
    <row r="6" spans="1:2" x14ac:dyDescent="0.2">
      <c r="A6" t="s">
        <v>484</v>
      </c>
      <c r="B6" t="s">
        <v>485</v>
      </c>
    </row>
    <row r="7" spans="1:2" x14ac:dyDescent="0.2">
      <c r="A7" t="s">
        <v>568</v>
      </c>
      <c r="B7" t="s">
        <v>569</v>
      </c>
    </row>
    <row r="8" spans="1:2" x14ac:dyDescent="0.2">
      <c r="A8" t="s">
        <v>39</v>
      </c>
      <c r="B8" t="s">
        <v>120</v>
      </c>
    </row>
    <row r="9" spans="1:2" x14ac:dyDescent="0.2">
      <c r="A9" t="s">
        <v>44</v>
      </c>
      <c r="B9" t="s">
        <v>263</v>
      </c>
    </row>
    <row r="10" spans="1:2" x14ac:dyDescent="0.2">
      <c r="A10" t="s">
        <v>325</v>
      </c>
      <c r="B10" t="s">
        <v>326</v>
      </c>
    </row>
    <row r="11" spans="1:2" x14ac:dyDescent="0.2">
      <c r="A11" t="s">
        <v>68</v>
      </c>
      <c r="B11" t="s">
        <v>121</v>
      </c>
    </row>
    <row r="12" spans="1:2" x14ac:dyDescent="0.2">
      <c r="A12" t="s">
        <v>471</v>
      </c>
      <c r="B12" t="s">
        <v>472</v>
      </c>
    </row>
    <row r="13" spans="1:2" x14ac:dyDescent="0.2">
      <c r="A13" t="s">
        <v>419</v>
      </c>
      <c r="B13" t="s">
        <v>420</v>
      </c>
    </row>
    <row r="14" spans="1:2" x14ac:dyDescent="0.2">
      <c r="A14" t="s">
        <v>76</v>
      </c>
      <c r="B14" t="s">
        <v>172</v>
      </c>
    </row>
    <row r="15" spans="1:2" x14ac:dyDescent="0.2">
      <c r="A15" t="s">
        <v>495</v>
      </c>
      <c r="B15" t="s">
        <v>496</v>
      </c>
    </row>
    <row r="16" spans="1:2" x14ac:dyDescent="0.2">
      <c r="A16" t="s">
        <v>106</v>
      </c>
      <c r="B16" t="s">
        <v>122</v>
      </c>
    </row>
    <row r="17" spans="1:2" x14ac:dyDescent="0.2">
      <c r="A17" t="s">
        <v>83</v>
      </c>
      <c r="B17" t="s">
        <v>123</v>
      </c>
    </row>
    <row r="18" spans="1:2" x14ac:dyDescent="0.2">
      <c r="A18" t="s">
        <v>86</v>
      </c>
      <c r="B18" t="s">
        <v>171</v>
      </c>
    </row>
    <row r="19" spans="1:2" x14ac:dyDescent="0.2">
      <c r="A19" t="s">
        <v>103</v>
      </c>
      <c r="B19" t="s">
        <v>124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About</vt:lpstr>
      <vt:lpstr>Key to Variables</vt:lpstr>
      <vt:lpstr>Variable Units</vt:lpstr>
      <vt:lpstr>Key to Top Level Folders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Travis Franck</cp:lastModifiedBy>
  <dcterms:created xsi:type="dcterms:W3CDTF">2015-07-08T23:44:08Z</dcterms:created>
  <dcterms:modified xsi:type="dcterms:W3CDTF">2024-02-22T19:38:12Z</dcterms:modified>
</cp:coreProperties>
</file>