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ma\Desktop\Models\eps-brazil-cpl\InputData\land\FoFObE\"/>
    </mc:Choice>
  </mc:AlternateContent>
  <xr:revisionPtr revIDLastSave="0" documentId="13_ncr:1_{AB4C1A6C-64A3-4BB5-8D88-3077FCCA9CF8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About" sheetId="1" r:id="rId1"/>
    <sheet name="Data_US" sheetId="2" r:id="rId2"/>
    <sheet name="Data_Brazil" sheetId="4" r:id="rId3"/>
    <sheet name="FoFObE" sheetId="3" r:id="rId4"/>
  </sheets>
  <calcPr calcId="181029"/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<sst xmlns="http://schemas.openxmlformats.org/spreadsheetml/2006/main" count="43" uniqueCount="33">
  <si>
    <t>FoFObE Fraction of Forests Owned by Entity</t>
  </si>
  <si>
    <t>Source:</t>
  </si>
  <si>
    <t>National Forest</t>
  </si>
  <si>
    <t>Other public</t>
  </si>
  <si>
    <t>Forest industry</t>
  </si>
  <si>
    <t>Other private</t>
  </si>
  <si>
    <t>Timber land</t>
  </si>
  <si>
    <t>Reserved forest</t>
  </si>
  <si>
    <t>Other forest</t>
  </si>
  <si>
    <t>U.S.</t>
  </si>
  <si>
    <t>Ownership of Forest Land (million hectares)</t>
  </si>
  <si>
    <t>U.S. Forest Service</t>
  </si>
  <si>
    <t>U.S. Forest Facts and Historical Trends</t>
  </si>
  <si>
    <t>http://www.fia.fs.fed.us/library/briefings-summaries-overviews/docs/ForestFactsMetric.pdf</t>
  </si>
  <si>
    <t>Page 6</t>
  </si>
  <si>
    <t>government</t>
  </si>
  <si>
    <t>The amount of government-owned forest is provided in the table.</t>
  </si>
  <si>
    <t>We assume that all privately-owned forest used for timber land is owned</t>
  </si>
  <si>
    <t>by industry, and half of the remaining privately-owned forest land is owned</t>
  </si>
  <si>
    <t>by industry.  The remainder is owned by consumers.</t>
  </si>
  <si>
    <t>foreign entities</t>
  </si>
  <si>
    <t>labor and consumers</t>
  </si>
  <si>
    <t>Fraction of Forest Owned (dimensionless)</t>
  </si>
  <si>
    <t>domestic industries</t>
  </si>
  <si>
    <t>Notes - US</t>
  </si>
  <si>
    <t>Forest Area (1000 ha)</t>
  </si>
  <si>
    <t>Global Forest Resources Assessment 2020</t>
  </si>
  <si>
    <t>https://openknowledge.fao.org/server/api/core/bitstreams/3c5593dd-a952-4f9e-87c2-f7d68f609b17/content</t>
  </si>
  <si>
    <t>Page 84-85</t>
  </si>
  <si>
    <t>Notes - Brazil</t>
  </si>
  <si>
    <t>Even though the report is from 2020, the land data it provides is from 2015</t>
  </si>
  <si>
    <t>private ownership</t>
  </si>
  <si>
    <t>Forest Resources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</si>
</sst>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ia.fs.fed.us/library/briefings-summaries-overviews/docs/ForestFactsMetric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workbookViewId="0">
      <selection activeCell="A31" sqref="A31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11</v>
      </c>
    </row>
    <row r="4" spans="1:2" x14ac:dyDescent="0.35">
      <c r="B4" s="3">
        <v>2001</v>
      </c>
    </row>
    <row r="5" spans="1:2" x14ac:dyDescent="0.35">
      <c r="B5" t="s">
        <v>12</v>
      </c>
    </row>
    <row r="6" spans="1:2" x14ac:dyDescent="0.35">
      <c r="B6" s="4" t="s">
        <v>13</v>
      </c>
    </row>
    <row r="7" spans="1:2" x14ac:dyDescent="0.35">
      <c r="B7" t="s">
        <v>14</v>
      </c>
    </row>
    <row r="9" spans="1:2" x14ac:dyDescent="0.35">
      <c r="B9" t="s">
        <v>26</v>
      </c>
    </row>
    <row r="10" spans="1:2" x14ac:dyDescent="0.35">
      <c r="B10">
        <v>2015</v>
      </c>
    </row>
    <row r="11" spans="1:2" x14ac:dyDescent="0.35">
      <c r="B11" t="s">
        <v>27</v>
      </c>
    </row>
    <row r="12" spans="1:2" x14ac:dyDescent="0.35">
      <c r="B12" t="s">
        <v>28</v>
      </c>
    </row>
    <row r="23" spans="1:1" x14ac:dyDescent="0.35">
      <c r="A23" s="1" t="s">
        <v>24</v>
      </c>
    </row>
    <row r="24" spans="1:1" x14ac:dyDescent="0.35">
      <c r="A24" t="s">
        <v>16</v>
      </c>
    </row>
    <row r="25" spans="1:1" x14ac:dyDescent="0.35">
      <c r="A25" t="s">
        <v>17</v>
      </c>
    </row>
    <row r="26" spans="1:1" x14ac:dyDescent="0.35">
      <c r="A26" t="s">
        <v>18</v>
      </c>
    </row>
    <row r="27" spans="1:1" x14ac:dyDescent="0.35">
      <c r="A27" t="s">
        <v>19</v>
      </c>
    </row>
    <row r="29" spans="1:1" x14ac:dyDescent="0.35">
      <c r="A29" s="1" t="s">
        <v>29</v>
      </c>
    </row>
    <row r="30" spans="1:1" x14ac:dyDescent="0.35">
      <c r="A30" s="8" t="s">
        <v>30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defaultRowHeight="14.5" x14ac:dyDescent="0.35"/>
  <cols>
    <col min="1" max="1" width="17.453125" customWidth="1"/>
  </cols>
  <sheetData>
    <row r="1" spans="1:2" x14ac:dyDescent="0.35">
      <c r="A1" t="s">
        <v>10</v>
      </c>
    </row>
    <row r="2" spans="1:2" x14ac:dyDescent="0.35">
      <c r="B2" s="6" t="s">
        <v>9</v>
      </c>
    </row>
    <row r="3" spans="1:2" x14ac:dyDescent="0.35">
      <c r="A3" s="1" t="s">
        <v>2</v>
      </c>
      <c r="B3" s="1">
        <v>59</v>
      </c>
    </row>
    <row r="4" spans="1:2" x14ac:dyDescent="0.35">
      <c r="A4" s="2" t="s">
        <v>6</v>
      </c>
      <c r="B4">
        <v>39</v>
      </c>
    </row>
    <row r="5" spans="1:2" x14ac:dyDescent="0.35">
      <c r="A5" s="2" t="s">
        <v>7</v>
      </c>
      <c r="B5">
        <v>11</v>
      </c>
    </row>
    <row r="6" spans="1:2" x14ac:dyDescent="0.35">
      <c r="A6" s="2" t="s">
        <v>8</v>
      </c>
      <c r="B6">
        <v>9</v>
      </c>
    </row>
    <row r="7" spans="1:2" x14ac:dyDescent="0.35">
      <c r="A7" s="1" t="s">
        <v>3</v>
      </c>
      <c r="B7" s="1">
        <v>69</v>
      </c>
    </row>
    <row r="8" spans="1:2" x14ac:dyDescent="0.35">
      <c r="A8" s="2" t="s">
        <v>6</v>
      </c>
      <c r="B8">
        <v>20</v>
      </c>
    </row>
    <row r="9" spans="1:2" x14ac:dyDescent="0.35">
      <c r="A9" s="2" t="s">
        <v>7</v>
      </c>
      <c r="B9">
        <v>9</v>
      </c>
    </row>
    <row r="10" spans="1:2" x14ac:dyDescent="0.35">
      <c r="A10" s="2" t="s">
        <v>8</v>
      </c>
      <c r="B10">
        <v>39</v>
      </c>
    </row>
    <row r="11" spans="1:2" x14ac:dyDescent="0.35">
      <c r="A11" s="1" t="s">
        <v>4</v>
      </c>
      <c r="B11" s="1">
        <v>27</v>
      </c>
    </row>
    <row r="12" spans="1:2" x14ac:dyDescent="0.35">
      <c r="A12" s="2" t="s">
        <v>6</v>
      </c>
      <c r="B12">
        <v>27</v>
      </c>
    </row>
    <row r="13" spans="1:2" x14ac:dyDescent="0.35">
      <c r="A13" s="2" t="s">
        <v>7</v>
      </c>
      <c r="B13">
        <v>0</v>
      </c>
    </row>
    <row r="14" spans="1:2" x14ac:dyDescent="0.35">
      <c r="A14" s="2" t="s">
        <v>8</v>
      </c>
      <c r="B14">
        <v>0</v>
      </c>
    </row>
    <row r="15" spans="1:2" x14ac:dyDescent="0.35">
      <c r="A15" s="1" t="s">
        <v>5</v>
      </c>
      <c r="B15" s="1">
        <v>147</v>
      </c>
    </row>
    <row r="16" spans="1:2" x14ac:dyDescent="0.35">
      <c r="A16" s="2" t="s">
        <v>6</v>
      </c>
      <c r="B16">
        <v>118</v>
      </c>
    </row>
    <row r="17" spans="1:2" x14ac:dyDescent="0.35">
      <c r="A17" s="2" t="s">
        <v>7</v>
      </c>
      <c r="B17">
        <v>0</v>
      </c>
    </row>
    <row r="18" spans="1:2" x14ac:dyDescent="0.35">
      <c r="A18" s="2" t="s">
        <v>8</v>
      </c>
      <c r="B18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D4E1-7378-4FBE-BFA8-7480C06A880A}">
  <dimension ref="A2:B5"/>
  <sheetViews>
    <sheetView tabSelected="1" workbookViewId="0">
      <selection activeCell="B4" sqref="B4"/>
    </sheetView>
  </sheetViews>
  <sheetFormatPr defaultRowHeight="14.5" x14ac:dyDescent="0.35"/>
  <cols>
    <col min="1" max="1" width="25.54296875" bestFit="1" customWidth="1"/>
    <col min="2" max="2" width="18.81640625" bestFit="1" customWidth="1"/>
  </cols>
  <sheetData>
    <row r="2" spans="1:2" x14ac:dyDescent="0.35">
      <c r="A2" t="s">
        <v>32</v>
      </c>
      <c r="B2">
        <v>2015</v>
      </c>
    </row>
    <row r="3" spans="1:2" x14ac:dyDescent="0.35">
      <c r="B3" t="s">
        <v>25</v>
      </c>
    </row>
    <row r="4" spans="1:2" x14ac:dyDescent="0.35">
      <c r="A4" t="s">
        <v>15</v>
      </c>
      <c r="B4">
        <v>281102.40999999997</v>
      </c>
    </row>
    <row r="5" spans="1:2" x14ac:dyDescent="0.35">
      <c r="A5" t="s">
        <v>31</v>
      </c>
      <c r="B5">
        <v>222782.39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5"/>
  <sheetViews>
    <sheetView workbookViewId="0">
      <selection activeCell="B1" sqref="B1"/>
    </sheetView>
  </sheetViews>
  <sheetFormatPr defaultRowHeight="14.5" x14ac:dyDescent="0.35"/>
  <cols>
    <col min="1" max="1" width="34.81640625" customWidth="1"/>
    <col min="2" max="2" width="23.7265625" customWidth="1"/>
  </cols>
  <sheetData>
    <row r="1" spans="1:2" ht="29" x14ac:dyDescent="0.35">
      <c r="B1" s="7" t="s">
        <v>22</v>
      </c>
    </row>
    <row r="2" spans="1:2" x14ac:dyDescent="0.35">
      <c r="A2" t="s">
        <v>15</v>
      </c>
      <c r="B2" s="5">
        <f>SUM(Data_US!B3,Data_US!B7)/SUM(Data_US!B3,Data_US!B7,Data_US!B11,Data_US!B15)</f>
        <v>0.42384105960264901</v>
      </c>
    </row>
    <row r="3" spans="1:2" x14ac:dyDescent="0.35">
      <c r="A3" t="s">
        <v>23</v>
      </c>
      <c r="B3" s="5">
        <f>SUM(Data_US!B11,Data_US!B16,Data_US!B18/2)/SUM(Data_US!B3,Data_US!B7,Data_US!B11,Data_US!B15)</f>
        <v>0.52814569536423839</v>
      </c>
    </row>
    <row r="4" spans="1:2" x14ac:dyDescent="0.35">
      <c r="A4" t="s">
        <v>21</v>
      </c>
      <c r="B4" s="5">
        <f>(Data_US!B18/2)/SUM(Data_US!B3,Data_US!B7,Data_US!B11,Data_US!B15)</f>
        <v>4.8013245033112585E-2</v>
      </c>
    </row>
    <row r="5" spans="1:2" x14ac:dyDescent="0.35">
      <c r="A5" t="s">
        <v>20</v>
      </c>
      <c r="B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Data_US</vt:lpstr>
      <vt:lpstr>Data_Brazil</vt:lpstr>
      <vt:lpstr>FoFObE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Joshua Cohen</cp:lastModifiedBy>
  <dcterms:created xsi:type="dcterms:W3CDTF">2015-08-05T23:45:13Z</dcterms:created>
  <dcterms:modified xsi:type="dcterms:W3CDTF">2024-12-15T20:28:33Z</dcterms:modified>
</cp:coreProperties>
</file>