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Z:\Quarterly Stat\2025-06\"/>
    </mc:Choice>
  </mc:AlternateContent>
  <xr:revisionPtr revIDLastSave="0" documentId="13_ncr:1_{CE3707DF-E011-48CC-9391-D2E5B4685861}" xr6:coauthVersionLast="47" xr6:coauthVersionMax="47" xr10:uidLastSave="{00000000-0000-0000-0000-000000000000}"/>
  <bookViews>
    <workbookView xWindow="-120" yWindow="-120" windowWidth="29040" windowHeight="15840" tabRatio="911" xr2:uid="{00000000-000D-0000-FFFF-FFFF00000000}"/>
  </bookViews>
  <sheets>
    <sheet name="Self-Fin Homes 自負盈虧院舍" sheetId="2" r:id="rId1"/>
    <sheet name="Sub &amp; Contract Homes 津助及合約安老院舍" sheetId="3" r:id="rId2"/>
    <sheet name="Self-Fin Nursing Homes 自負盈虧護養院" sheetId="5" r:id="rId3"/>
  </sheets>
  <definedNames>
    <definedName name="_xlnm._FilterDatabase" localSheetId="0" hidden="1">'Self-Fin Homes 自負盈虧院舍'!$A$3:$N$40</definedName>
    <definedName name="_xlnm._FilterDatabase" localSheetId="2" hidden="1">'Self-Fin Nursing Homes 自負盈虧護養院'!$A$3:$N$4</definedName>
    <definedName name="_xlnm._FilterDatabase" localSheetId="1" hidden="1">'Sub &amp; Contract Homes 津助及合約安老院舍'!$A$3:$N$68</definedName>
    <definedName name="_xlnm.Print_Area" localSheetId="0">'Self-Fin Homes 自負盈虧院舍'!$A$1:$N$58</definedName>
    <definedName name="_xlnm.Print_Area" localSheetId="2">'Self-Fin Nursing Homes 自負盈虧護養院'!$A$1:$N$26</definedName>
    <definedName name="_xlnm.Print_Area" localSheetId="1">'Sub &amp; Contract Homes 津助及合約安老院舍'!$A$1:$N$87</definedName>
    <definedName name="_xlnm.Print_Titles" localSheetId="0">'Self-Fin Homes 自負盈虧院舍'!$3:$4</definedName>
    <definedName name="_xlnm.Print_Titles" localSheetId="2">'Self-Fin Nursing Homes 自負盈虧護養院'!$3:$4</definedName>
    <definedName name="_xlnm.Print_Titles" localSheetId="1">'Sub &amp; Contract Homes 津助及合約安老院舍'!$1:$4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8" i="3" l="1"/>
  <c r="L32" i="3"/>
  <c r="K47" i="3" l="1"/>
  <c r="J47" i="3"/>
  <c r="L47" i="3" l="1"/>
  <c r="L55" i="3"/>
  <c r="L54" i="3" l="1"/>
  <c r="L49" i="3" l="1"/>
  <c r="L50" i="3"/>
  <c r="L51" i="3"/>
  <c r="L52" i="3"/>
  <c r="L53" i="3"/>
  <c r="L45" i="3"/>
  <c r="L15" i="2" l="1"/>
  <c r="D8" i="5" l="1"/>
  <c r="L13" i="3" l="1"/>
  <c r="L12" i="3"/>
  <c r="L9" i="3"/>
  <c r="L46" i="3"/>
  <c r="L44" i="3"/>
  <c r="L43" i="3"/>
  <c r="L27" i="3"/>
  <c r="L6" i="3"/>
  <c r="L5" i="3"/>
  <c r="L7" i="5"/>
  <c r="K8" i="5"/>
  <c r="J8" i="5"/>
  <c r="H8" i="5"/>
  <c r="I8" i="5" l="1"/>
  <c r="L59" i="3" l="1"/>
  <c r="L66" i="3" l="1"/>
  <c r="L6" i="5"/>
  <c r="A6" i="5"/>
  <c r="A7" i="5" s="1"/>
  <c r="L5" i="5"/>
  <c r="K68" i="3"/>
  <c r="J68" i="3"/>
  <c r="I68" i="3"/>
  <c r="H68" i="3"/>
  <c r="D68" i="3"/>
  <c r="L67" i="3"/>
  <c r="L65" i="3"/>
  <c r="L64" i="3"/>
  <c r="L63" i="3"/>
  <c r="L62" i="3"/>
  <c r="L61" i="3"/>
  <c r="L60" i="3"/>
  <c r="L58" i="3"/>
  <c r="L57" i="3"/>
  <c r="L56" i="3"/>
  <c r="L42" i="3"/>
  <c r="L41" i="3"/>
  <c r="L40" i="3"/>
  <c r="L39" i="3"/>
  <c r="L38" i="3"/>
  <c r="L37" i="3"/>
  <c r="L36" i="3"/>
  <c r="L35" i="3"/>
  <c r="L34" i="3"/>
  <c r="L33" i="3"/>
  <c r="L31" i="3"/>
  <c r="L30" i="3"/>
  <c r="L29" i="3"/>
  <c r="L28" i="3"/>
  <c r="L26" i="3"/>
  <c r="L25" i="3"/>
  <c r="L24" i="3"/>
  <c r="L23" i="3"/>
  <c r="L22" i="3"/>
  <c r="L21" i="3"/>
  <c r="L18" i="3"/>
  <c r="L17" i="3"/>
  <c r="L16" i="3"/>
  <c r="L15" i="3"/>
  <c r="L14" i="3"/>
  <c r="L11" i="3"/>
  <c r="L10" i="3"/>
  <c r="L8" i="3"/>
  <c r="L5" i="2"/>
  <c r="A6" i="2"/>
  <c r="L6" i="2"/>
  <c r="L7" i="2"/>
  <c r="L8" i="2"/>
  <c r="L9" i="2"/>
  <c r="L10" i="2"/>
  <c r="L11" i="2"/>
  <c r="L12" i="2"/>
  <c r="L13" i="2"/>
  <c r="L14" i="2"/>
  <c r="L16" i="2"/>
  <c r="L17" i="2"/>
  <c r="L18" i="2"/>
  <c r="L19" i="2"/>
  <c r="L20" i="2"/>
  <c r="L21" i="2"/>
  <c r="L22" i="2"/>
  <c r="L23" i="2"/>
  <c r="L24" i="2"/>
  <c r="L25" i="2"/>
  <c r="L26" i="2"/>
  <c r="L27" i="2"/>
  <c r="L28" i="2"/>
  <c r="L29" i="2"/>
  <c r="L30" i="2"/>
  <c r="L31" i="2"/>
  <c r="L32" i="2"/>
  <c r="L33" i="2"/>
  <c r="L34" i="2"/>
  <c r="L35" i="2"/>
  <c r="L36" i="2"/>
  <c r="L37" i="2"/>
  <c r="L38" i="2"/>
  <c r="L39" i="2"/>
  <c r="D40" i="2"/>
  <c r="H40" i="2"/>
  <c r="I40" i="2"/>
  <c r="J40" i="2"/>
  <c r="K40" i="2"/>
  <c r="L8" i="5" l="1"/>
  <c r="L68" i="3"/>
  <c r="H42" i="2"/>
  <c r="J70" i="3"/>
  <c r="H10" i="5"/>
  <c r="D10" i="5"/>
  <c r="I42" i="2"/>
  <c r="K10" i="5"/>
  <c r="D70" i="3"/>
  <c r="D42" i="2"/>
  <c r="J10" i="5"/>
  <c r="L40" i="2"/>
  <c r="K42" i="2"/>
  <c r="I10" i="5"/>
  <c r="H70" i="3"/>
  <c r="J42" i="2"/>
  <c r="I70" i="3"/>
  <c r="K70" i="3"/>
  <c r="L42" i="2" l="1"/>
  <c r="L70" i="3"/>
  <c r="L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TSANG, Ponly SY</author>
  </authors>
  <commentList>
    <comment ref="D24" authorId="0" shapeId="0" xr:uid="{00000000-0006-0000-0000-000001000000}">
      <text>
        <r>
          <rPr>
            <b/>
            <sz val="9"/>
            <color indexed="81"/>
            <rFont val="Tahoma"/>
            <family val="2"/>
          </rPr>
          <t>TSANG, Ponly SY:</t>
        </r>
        <r>
          <rPr>
            <sz val="9"/>
            <color indexed="81"/>
            <rFont val="Tahoma"/>
            <family val="2"/>
          </rPr>
          <t xml:space="preserve">
Previously known as Hong Kong Sheng Kung Hui Residential Care Home for the Elderly
</t>
        </r>
        <r>
          <rPr>
            <sz val="9"/>
            <color indexed="81"/>
            <rFont val="細明體"/>
            <family val="3"/>
            <charset val="136"/>
          </rPr>
          <t>香港聖公會長者之家</t>
        </r>
        <r>
          <rPr>
            <sz val="9"/>
            <color indexed="81"/>
            <rFont val="Tahoma"/>
            <family val="2"/>
          </rPr>
          <t xml:space="preserve">      
(until 31.10.2014)</t>
        </r>
      </text>
    </comment>
  </commentList>
</comments>
</file>

<file path=xl/sharedStrings.xml><?xml version="1.0" encoding="utf-8"?>
<sst xmlns="http://schemas.openxmlformats.org/spreadsheetml/2006/main" count="729" uniqueCount="384">
  <si>
    <t xml:space="preserve">M/F
男/女                         </t>
  </si>
  <si>
    <t xml:space="preserve">Christian
基督教                </t>
  </si>
  <si>
    <t xml:space="preserve">Po Leung Kuk
保良局                                          </t>
  </si>
  <si>
    <t xml:space="preserve">Kwai Tsing
葵青區                </t>
  </si>
  <si>
    <t xml:space="preserve">Shamshuipo
深水埗區 </t>
  </si>
  <si>
    <t xml:space="preserve">M/F
男/女                           </t>
  </si>
  <si>
    <t xml:space="preserve">Nil
無                 </t>
  </si>
  <si>
    <t xml:space="preserve">Yan Chai Hospital 
仁濟醫院                                     </t>
  </si>
  <si>
    <t xml:space="preserve">Islands
離島                 </t>
  </si>
  <si>
    <t xml:space="preserve">[] </t>
    <phoneticPr fontId="1" type="noConversion"/>
  </si>
  <si>
    <t>[][]</t>
    <phoneticPr fontId="1" type="noConversion"/>
  </si>
  <si>
    <t>^^       This is the last available information provided by the concerned Residential Care Homes for the Elderly as at end of March 2016.  For updated fee-charging condition, please directly contact the individual home(s).</t>
    <phoneticPr fontId="1" type="noConversion"/>
  </si>
  <si>
    <t xml:space="preserve"> "Residential Aged Care Accreditation Scheme" is administered by "Hong Kong Association of Gerentology". For details of this accreditation scheme, please visit this website (www.hkag.org).</t>
    <phoneticPr fontId="1" type="noConversion"/>
  </si>
  <si>
    <t xml:space="preserve"> "Service Quality Management Certification Scheme - Elderly Services" is administered by "Hong Kong Quality Assurance Agency". For details of this accreditation scheme, please visit this website (www.hkqaa.org).</t>
    <phoneticPr fontId="1" type="noConversion"/>
  </si>
  <si>
    <t>3520 2133</t>
    <phoneticPr fontId="1" type="noConversion"/>
  </si>
  <si>
    <t>3520 2131</t>
    <phoneticPr fontId="1" type="noConversion"/>
  </si>
  <si>
    <t xml:space="preserve"> *        </t>
    <phoneticPr fontId="1" type="noConversion"/>
  </si>
  <si>
    <t xml:space="preserve">These are contract homes.  Among the total number of non-subsidised places in each contract home, the ratio between care-and-attention places providing continuum of care and nursing places are planned ratio, of which the actual provision may be adjusted subject to the operation strategies of respective Operator of contract home.  </t>
    <phoneticPr fontId="1" type="noConversion"/>
  </si>
  <si>
    <r>
      <t xml:space="preserve"> #        The Home has decided to fade out from Nursing Home Place Purchase Scheme with cessation of new admission with effect from 1 April 2015 .  
</t>
    </r>
    <r>
      <rPr>
        <b/>
        <sz val="8"/>
        <rFont val="細明體"/>
        <family val="3"/>
        <charset val="136"/>
      </rPr>
      <t/>
    </r>
    <phoneticPr fontId="1" type="noConversion"/>
  </si>
  <si>
    <t xml:space="preserve">Tuen Mun
屯門區                </t>
  </si>
  <si>
    <t xml:space="preserve">Shatin
沙田區          </t>
  </si>
  <si>
    <t xml:space="preserve">The Society for the Promotion of Hospice Care
善寧會                          </t>
  </si>
  <si>
    <r>
      <t xml:space="preserve">Shatin
</t>
    </r>
    <r>
      <rPr>
        <sz val="9"/>
        <color theme="1"/>
        <rFont val="新細明體"/>
        <family val="1"/>
        <charset val="136"/>
      </rPr>
      <t>沙田區</t>
    </r>
    <r>
      <rPr>
        <sz val="9"/>
        <color theme="1"/>
        <rFont val="Times New Roman"/>
        <family val="1"/>
      </rPr>
      <t xml:space="preserve">          </t>
    </r>
  </si>
  <si>
    <r>
      <t xml:space="preserve">Sino Chun Yeung Nursing Home 
</t>
    </r>
    <r>
      <rPr>
        <sz val="9"/>
        <color theme="1"/>
        <rFont val="細明體"/>
        <family val="3"/>
        <charset val="136"/>
      </rPr>
      <t>華創駿洋居</t>
    </r>
    <r>
      <rPr>
        <sz val="9"/>
        <color theme="1"/>
        <rFont val="Times New Roman"/>
        <family val="1"/>
      </rPr>
      <t xml:space="preserve"> *</t>
    </r>
  </si>
  <si>
    <r>
      <t xml:space="preserve">Christian
</t>
    </r>
    <r>
      <rPr>
        <sz val="9"/>
        <color theme="1"/>
        <rFont val="新細明體"/>
        <family val="1"/>
        <charset val="136"/>
      </rPr>
      <t>基督教</t>
    </r>
    <r>
      <rPr>
        <sz val="9"/>
        <color theme="1"/>
        <rFont val="Times New Roman"/>
        <family val="1"/>
      </rPr>
      <t xml:space="preserve">                </t>
    </r>
    <phoneticPr fontId="1" type="noConversion"/>
  </si>
  <si>
    <r>
      <t xml:space="preserve">Sai Kung
</t>
    </r>
    <r>
      <rPr>
        <sz val="9"/>
        <color theme="1"/>
        <rFont val="新細明體"/>
        <family val="1"/>
        <charset val="136"/>
      </rPr>
      <t>西貢區</t>
    </r>
    <r>
      <rPr>
        <sz val="9"/>
        <color theme="1"/>
        <rFont val="Times New Roman"/>
        <family val="1"/>
      </rPr>
      <t xml:space="preserve">              </t>
    </r>
    <phoneticPr fontId="1" type="noConversion"/>
  </si>
  <si>
    <r>
      <t xml:space="preserve">Haven of Hope Christian Service
</t>
    </r>
    <r>
      <rPr>
        <sz val="9"/>
        <color theme="1"/>
        <rFont val="新細明體"/>
        <family val="1"/>
        <charset val="136"/>
      </rPr>
      <t>基督教靈實協會</t>
    </r>
    <r>
      <rPr>
        <sz val="9"/>
        <color theme="1"/>
        <rFont val="Times New Roman"/>
        <family val="1"/>
      </rPr>
      <t xml:space="preserve">                          </t>
    </r>
    <phoneticPr fontId="1" type="noConversion"/>
  </si>
  <si>
    <r>
      <t xml:space="preserve">Haven of Hope Sister Annie Skau Holistic Care Centre
</t>
    </r>
    <r>
      <rPr>
        <sz val="9"/>
        <color theme="1"/>
        <rFont val="新細明體"/>
        <family val="1"/>
        <charset val="136"/>
      </rPr>
      <t>靈實司務道寧養院</t>
    </r>
    <r>
      <rPr>
        <sz val="9"/>
        <color theme="1"/>
        <rFont val="Wingdings"/>
        <charset val="2"/>
      </rPr>
      <t>±</t>
    </r>
    <r>
      <rPr>
        <sz val="9"/>
        <color theme="1"/>
        <rFont val="Times New Roman"/>
        <family val="1"/>
      </rPr>
      <t xml:space="preserve"> # </t>
    </r>
    <phoneticPr fontId="1" type="noConversion"/>
  </si>
  <si>
    <r>
      <t xml:space="preserve">M/F
</t>
    </r>
    <r>
      <rPr>
        <sz val="9"/>
        <color theme="1"/>
        <rFont val="新細明體"/>
        <family val="1"/>
        <charset val="136"/>
      </rPr>
      <t>男</t>
    </r>
    <r>
      <rPr>
        <sz val="9"/>
        <color theme="1"/>
        <rFont val="Times New Roman"/>
        <family val="1"/>
      </rPr>
      <t>/</t>
    </r>
    <r>
      <rPr>
        <sz val="9"/>
        <color theme="1"/>
        <rFont val="新細明體"/>
        <family val="1"/>
        <charset val="136"/>
      </rPr>
      <t>女</t>
    </r>
    <r>
      <rPr>
        <sz val="9"/>
        <color theme="1"/>
        <rFont val="Times New Roman"/>
        <family val="1"/>
      </rPr>
      <t xml:space="preserve">                         </t>
    </r>
    <phoneticPr fontId="1" type="noConversion"/>
  </si>
  <si>
    <r>
      <t xml:space="preserve">Wanchai
</t>
    </r>
    <r>
      <rPr>
        <sz val="9"/>
        <color theme="1"/>
        <rFont val="新細明體"/>
        <family val="1"/>
        <charset val="136"/>
      </rPr>
      <t>灣仔區</t>
    </r>
    <phoneticPr fontId="1" type="noConversion"/>
  </si>
  <si>
    <r>
      <t xml:space="preserve">St James' Settlement
</t>
    </r>
    <r>
      <rPr>
        <sz val="9"/>
        <color theme="1"/>
        <rFont val="新細明體"/>
        <family val="1"/>
        <charset val="136"/>
      </rPr>
      <t>聖雅各福群會</t>
    </r>
    <r>
      <rPr>
        <sz val="9"/>
        <color theme="1"/>
        <rFont val="Times New Roman"/>
        <family val="1"/>
      </rPr>
      <t xml:space="preserve">                             </t>
    </r>
    <phoneticPr fontId="1" type="noConversion"/>
  </si>
  <si>
    <r>
      <t xml:space="preserve">St James' Settlement True Light Home for the Aged
</t>
    </r>
    <r>
      <rPr>
        <sz val="9"/>
        <color theme="1"/>
        <rFont val="新細明體"/>
        <family val="1"/>
        <charset val="136"/>
      </rPr>
      <t>聖雅各福群會真光護老之家</t>
    </r>
    <r>
      <rPr>
        <sz val="9"/>
        <color theme="1"/>
        <rFont val="Times New Roman"/>
        <family val="1"/>
      </rPr>
      <t xml:space="preserve">                     </t>
    </r>
    <phoneticPr fontId="1" type="noConversion"/>
  </si>
  <si>
    <r>
      <t xml:space="preserve">Shamshuipo
</t>
    </r>
    <r>
      <rPr>
        <sz val="9"/>
        <color theme="1"/>
        <rFont val="細明體"/>
        <family val="3"/>
        <charset val="136"/>
      </rPr>
      <t>深水埗區</t>
    </r>
    <r>
      <rPr>
        <sz val="9"/>
        <color theme="1"/>
        <rFont val="Times New Roman"/>
        <family val="1"/>
      </rPr>
      <t xml:space="preserve"> </t>
    </r>
    <phoneticPr fontId="1" type="noConversion"/>
  </si>
  <si>
    <r>
      <t xml:space="preserve">M/F
</t>
    </r>
    <r>
      <rPr>
        <sz val="9"/>
        <color theme="1"/>
        <rFont val="細明體"/>
        <family val="3"/>
        <charset val="136"/>
      </rPr>
      <t>男</t>
    </r>
    <r>
      <rPr>
        <sz val="9"/>
        <color theme="1"/>
        <rFont val="Times New Roman"/>
        <family val="1"/>
      </rPr>
      <t>/</t>
    </r>
    <r>
      <rPr>
        <sz val="9"/>
        <color theme="1"/>
        <rFont val="細明體"/>
        <family val="3"/>
        <charset val="136"/>
      </rPr>
      <t>女</t>
    </r>
    <phoneticPr fontId="1" type="noConversion"/>
  </si>
  <si>
    <r>
      <t xml:space="preserve">Catholic
</t>
    </r>
    <r>
      <rPr>
        <sz val="9"/>
        <color theme="1"/>
        <rFont val="細明體"/>
        <family val="3"/>
        <charset val="136"/>
      </rPr>
      <t>天主教</t>
    </r>
    <r>
      <rPr>
        <sz val="9"/>
        <color theme="1"/>
        <rFont val="Times New Roman"/>
        <family val="1"/>
      </rPr>
      <t xml:space="preserve">      </t>
    </r>
    <phoneticPr fontId="1" type="noConversion"/>
  </si>
  <si>
    <r>
      <t xml:space="preserve">19-21 Haven of Hope Road, Tseung Kwan O, Kowloon
</t>
    </r>
    <r>
      <rPr>
        <sz val="9"/>
        <color theme="1"/>
        <rFont val="新細明體"/>
        <family val="1"/>
        <charset val="136"/>
      </rPr>
      <t>九龍將軍澳靈實路</t>
    </r>
    <r>
      <rPr>
        <sz val="9"/>
        <color theme="1"/>
        <rFont val="Times New Roman"/>
        <family val="1"/>
      </rPr>
      <t>19-21</t>
    </r>
    <r>
      <rPr>
        <sz val="9"/>
        <color theme="1"/>
        <rFont val="新細明體"/>
        <family val="1"/>
        <charset val="136"/>
      </rPr>
      <t>號</t>
    </r>
    <phoneticPr fontId="1" type="noConversion"/>
  </si>
  <si>
    <r>
      <t xml:space="preserve">On Fuk Nursing Home Limited
</t>
    </r>
    <r>
      <rPr>
        <sz val="9"/>
        <color theme="1"/>
        <rFont val="Times New Roman"/>
        <family val="1"/>
        <charset val="136"/>
      </rPr>
      <t>安福護老院有限公司</t>
    </r>
  </si>
  <si>
    <r>
      <t xml:space="preserve">101, 1/F, Chun Wu House, Chun Yeung Estate, Fotan, New Territories, Hong  Kong
</t>
    </r>
    <r>
      <rPr>
        <sz val="9"/>
        <color theme="1"/>
        <rFont val="Times New Roman"/>
        <family val="1"/>
        <charset val="136"/>
      </rPr>
      <t>香港新界火炭駿洋邨駿湖樓一樓</t>
    </r>
    <r>
      <rPr>
        <sz val="9"/>
        <color theme="1"/>
        <rFont val="Times New Roman"/>
        <family val="1"/>
      </rPr>
      <t>101</t>
    </r>
    <r>
      <rPr>
        <sz val="9"/>
        <color theme="1"/>
        <rFont val="Times New Roman"/>
        <family val="1"/>
        <charset val="136"/>
      </rPr>
      <t>室</t>
    </r>
  </si>
  <si>
    <r>
      <t xml:space="preserve">M/F
</t>
    </r>
    <r>
      <rPr>
        <sz val="9"/>
        <color theme="1"/>
        <rFont val="Times New Roman"/>
        <family val="1"/>
        <charset val="136"/>
      </rPr>
      <t>男</t>
    </r>
    <r>
      <rPr>
        <sz val="9"/>
        <color theme="1"/>
        <rFont val="Times New Roman"/>
        <family val="1"/>
      </rPr>
      <t>/</t>
    </r>
    <r>
      <rPr>
        <sz val="9"/>
        <color theme="1"/>
        <rFont val="Times New Roman"/>
        <family val="1"/>
        <charset val="136"/>
      </rPr>
      <t>女</t>
    </r>
    <r>
      <rPr>
        <sz val="9"/>
        <color theme="1"/>
        <rFont val="Times New Roman"/>
        <family val="1"/>
      </rPr>
      <t xml:space="preserve">                           </t>
    </r>
  </si>
  <si>
    <r>
      <t xml:space="preserve">Nil
</t>
    </r>
    <r>
      <rPr>
        <sz val="9"/>
        <color theme="1"/>
        <rFont val="Times New Roman"/>
        <family val="1"/>
        <charset val="136"/>
      </rPr>
      <t>無</t>
    </r>
    <r>
      <rPr>
        <sz val="9"/>
        <color theme="1"/>
        <rFont val="Times New Roman"/>
        <family val="1"/>
      </rPr>
      <t xml:space="preserve">                 </t>
    </r>
  </si>
  <si>
    <r>
      <t xml:space="preserve">Po Leung Kuk
</t>
    </r>
    <r>
      <rPr>
        <sz val="9"/>
        <color theme="1"/>
        <rFont val="Times New Roman"/>
        <family val="1"/>
        <charset val="136"/>
      </rPr>
      <t>保良局</t>
    </r>
  </si>
  <si>
    <r>
      <t xml:space="preserve">Southern
</t>
    </r>
    <r>
      <rPr>
        <sz val="9"/>
        <color theme="1"/>
        <rFont val="新細明體"/>
        <family val="1"/>
        <charset val="136"/>
      </rPr>
      <t>南區</t>
    </r>
    <phoneticPr fontId="1" type="noConversion"/>
  </si>
  <si>
    <r>
      <t xml:space="preserve">The Hong Kong Society for Rehabilitation 
</t>
    </r>
    <r>
      <rPr>
        <sz val="9"/>
        <color theme="1"/>
        <rFont val="細明體"/>
        <family val="3"/>
        <charset val="136"/>
      </rPr>
      <t>香港復康會</t>
    </r>
    <phoneticPr fontId="1" type="noConversion"/>
  </si>
  <si>
    <r>
      <t xml:space="preserve">Tsang Shiu Tim Home for the Elderly
</t>
    </r>
    <r>
      <rPr>
        <sz val="9"/>
        <color theme="1"/>
        <rFont val="細明體"/>
        <family val="3"/>
        <charset val="136"/>
      </rPr>
      <t>曾肇添護老院</t>
    </r>
    <phoneticPr fontId="1" type="noConversion"/>
  </si>
  <si>
    <r>
      <t xml:space="preserve">Nil
</t>
    </r>
    <r>
      <rPr>
        <sz val="9"/>
        <color theme="1"/>
        <rFont val="新細明體"/>
        <family val="1"/>
        <charset val="136"/>
      </rPr>
      <t>無</t>
    </r>
    <r>
      <rPr>
        <sz val="9"/>
        <color theme="1"/>
        <rFont val="Times New Roman"/>
        <family val="1"/>
      </rPr>
      <t xml:space="preserve">              </t>
    </r>
    <phoneticPr fontId="1" type="noConversion"/>
  </si>
  <si>
    <r>
      <t xml:space="preserve">Kowloon City
</t>
    </r>
    <r>
      <rPr>
        <sz val="9"/>
        <color theme="1"/>
        <rFont val="新細明體"/>
        <family val="1"/>
        <charset val="136"/>
      </rPr>
      <t>九龍城區</t>
    </r>
    <phoneticPr fontId="1" type="noConversion"/>
  </si>
  <si>
    <r>
      <t xml:space="preserve">Asia Women's League Limited
</t>
    </r>
    <r>
      <rPr>
        <sz val="9"/>
        <color theme="1"/>
        <rFont val="新細明體"/>
        <family val="1"/>
        <charset val="136"/>
      </rPr>
      <t>亞洲婦女協進會有限公司</t>
    </r>
    <r>
      <rPr>
        <sz val="9"/>
        <color theme="1"/>
        <rFont val="Times New Roman"/>
        <family val="1"/>
      </rPr>
      <t xml:space="preserve">                        </t>
    </r>
    <phoneticPr fontId="1" type="noConversion"/>
  </si>
  <si>
    <r>
      <t xml:space="preserve">Asia Women's League Limited 
Self-financing Home for the Elderly
</t>
    </r>
    <r>
      <rPr>
        <sz val="9"/>
        <color theme="1"/>
        <rFont val="新細明體"/>
        <family val="1"/>
        <charset val="136"/>
      </rPr>
      <t>亞洲婦女協進會頤養之家</t>
    </r>
    <r>
      <rPr>
        <sz val="9"/>
        <color theme="1"/>
        <rFont val="Times New Roman"/>
        <family val="1"/>
      </rPr>
      <t xml:space="preserve">                            </t>
    </r>
    <phoneticPr fontId="1" type="noConversion"/>
  </si>
  <si>
    <r>
      <t xml:space="preserve">Kowloon City
</t>
    </r>
    <r>
      <rPr>
        <sz val="9"/>
        <color theme="1"/>
        <rFont val="細明體"/>
        <family val="3"/>
        <charset val="136"/>
      </rPr>
      <t>九龍城區</t>
    </r>
    <phoneticPr fontId="1" type="noConversion"/>
  </si>
  <si>
    <r>
      <t xml:space="preserve">Yau Tsim Mong
</t>
    </r>
    <r>
      <rPr>
        <sz val="9"/>
        <color theme="1"/>
        <rFont val="細明體"/>
        <family val="3"/>
        <charset val="136"/>
      </rPr>
      <t>油尖旺區</t>
    </r>
    <phoneticPr fontId="1" type="noConversion"/>
  </si>
  <si>
    <r>
      <t xml:space="preserve">Lord Grace Home for the Aged Company Limited 
</t>
    </r>
    <r>
      <rPr>
        <sz val="9"/>
        <color theme="1"/>
        <rFont val="細明體"/>
        <family val="3"/>
        <charset val="136"/>
      </rPr>
      <t>九龍主恩堂敬老之家有限公司</t>
    </r>
    <phoneticPr fontId="1" type="noConversion"/>
  </si>
  <si>
    <r>
      <t xml:space="preserve">Wang Shin Limited
</t>
    </r>
    <r>
      <rPr>
        <sz val="9"/>
        <color theme="1"/>
        <rFont val="新細明體"/>
        <family val="1"/>
        <charset val="136"/>
      </rPr>
      <t>弘善有限公司</t>
    </r>
    <r>
      <rPr>
        <sz val="9"/>
        <color theme="1"/>
        <rFont val="Times New Roman"/>
        <family val="1"/>
      </rPr>
      <t xml:space="preserve">                                     </t>
    </r>
    <phoneticPr fontId="1" type="noConversion"/>
  </si>
  <si>
    <r>
      <t xml:space="preserve">Ngai Chi Elderly Home
</t>
    </r>
    <r>
      <rPr>
        <sz val="9"/>
        <color theme="1"/>
        <rFont val="新細明體"/>
        <family val="1"/>
        <charset val="136"/>
      </rPr>
      <t>毅慈康寧苑</t>
    </r>
    <r>
      <rPr>
        <sz val="9"/>
        <color theme="1"/>
        <rFont val="Times New Roman"/>
        <family val="1"/>
      </rPr>
      <t xml:space="preserve">                                                  </t>
    </r>
    <phoneticPr fontId="1" type="noConversion"/>
  </si>
  <si>
    <r>
      <t xml:space="preserve">1/F to 3/F and Kitchen on 7/F, Shin Yat Tong Centre, 8-14 Mau Lam Street, Jordan, Kowloon
</t>
    </r>
    <r>
      <rPr>
        <sz val="9"/>
        <color theme="1"/>
        <rFont val="新細明體"/>
        <family val="1"/>
        <charset val="136"/>
      </rPr>
      <t>九龍佐敦茂林街</t>
    </r>
    <r>
      <rPr>
        <sz val="9"/>
        <color theme="1"/>
        <rFont val="Times New Roman"/>
        <family val="1"/>
      </rPr>
      <t>8-14</t>
    </r>
    <r>
      <rPr>
        <sz val="9"/>
        <color theme="1"/>
        <rFont val="新細明體"/>
        <family val="1"/>
        <charset val="136"/>
      </rPr>
      <t>號善一堂中心</t>
    </r>
    <r>
      <rPr>
        <sz val="9"/>
        <color theme="1"/>
        <rFont val="Times New Roman"/>
        <family val="1"/>
      </rPr>
      <t>1</t>
    </r>
    <r>
      <rPr>
        <sz val="9"/>
        <color theme="1"/>
        <rFont val="新細明體"/>
        <family val="1"/>
        <charset val="136"/>
      </rPr>
      <t>字樓至</t>
    </r>
    <r>
      <rPr>
        <sz val="9"/>
        <color theme="1"/>
        <rFont val="Times New Roman"/>
        <family val="1"/>
      </rPr>
      <t>3</t>
    </r>
    <r>
      <rPr>
        <sz val="9"/>
        <color theme="1"/>
        <rFont val="新細明體"/>
        <family val="1"/>
        <charset val="136"/>
      </rPr>
      <t>字樓及</t>
    </r>
    <r>
      <rPr>
        <sz val="9"/>
        <color theme="1"/>
        <rFont val="Times New Roman"/>
        <family val="1"/>
      </rPr>
      <t>7</t>
    </r>
    <r>
      <rPr>
        <sz val="9"/>
        <color theme="1"/>
        <rFont val="新細明體"/>
        <family val="1"/>
        <charset val="136"/>
      </rPr>
      <t>字樓廚房</t>
    </r>
    <r>
      <rPr>
        <sz val="9"/>
        <color theme="1"/>
        <rFont val="Times New Roman"/>
        <family val="1"/>
      </rPr>
      <t xml:space="preserve">                                                                   </t>
    </r>
    <phoneticPr fontId="1" type="noConversion"/>
  </si>
  <si>
    <r>
      <t xml:space="preserve">Hong Kong Baptist Mr. &amp; Mrs. Au Shue Hung Rehabilitation and Healthcare Home Limited
</t>
    </r>
    <r>
      <rPr>
        <sz val="9"/>
        <color theme="1"/>
        <rFont val="細明體"/>
        <family val="3"/>
        <charset val="136"/>
      </rPr>
      <t>香港浸信會區樹洪伉儷康復護養院有限公司</t>
    </r>
    <phoneticPr fontId="1" type="noConversion"/>
  </si>
  <si>
    <r>
      <t xml:space="preserve">Wong Tai Sin
</t>
    </r>
    <r>
      <rPr>
        <sz val="9"/>
        <color theme="1"/>
        <rFont val="新細明體"/>
        <family val="1"/>
        <charset val="136"/>
      </rPr>
      <t>黃大仙區</t>
    </r>
    <phoneticPr fontId="1" type="noConversion"/>
  </si>
  <si>
    <r>
      <t xml:space="preserve">Chi Lin Nunnery
</t>
    </r>
    <r>
      <rPr>
        <sz val="9"/>
        <color theme="1"/>
        <rFont val="新細明體"/>
        <family val="1"/>
        <charset val="136"/>
      </rPr>
      <t>志蓮淨苑</t>
    </r>
    <r>
      <rPr>
        <sz val="9"/>
        <color theme="1"/>
        <rFont val="Times New Roman"/>
        <family val="1"/>
      </rPr>
      <t xml:space="preserve">                                     </t>
    </r>
    <phoneticPr fontId="1" type="noConversion"/>
  </si>
  <si>
    <r>
      <t xml:space="preserve">Chi Lin Nunnery Chi Lin Home for the Elderly
</t>
    </r>
    <r>
      <rPr>
        <sz val="9"/>
        <color theme="1"/>
        <rFont val="新細明體"/>
        <family val="1"/>
        <charset val="136"/>
      </rPr>
      <t>志蓮淨苑志蓮私家護理安老院</t>
    </r>
    <r>
      <rPr>
        <sz val="9"/>
        <color theme="1"/>
        <rFont val="Times New Roman"/>
        <family val="1"/>
      </rPr>
      <t xml:space="preserve">                                 </t>
    </r>
    <phoneticPr fontId="1" type="noConversion"/>
  </si>
  <si>
    <r>
      <t xml:space="preserve">Buddhist
</t>
    </r>
    <r>
      <rPr>
        <sz val="9"/>
        <color theme="1"/>
        <rFont val="新細明體"/>
        <family val="1"/>
        <charset val="136"/>
      </rPr>
      <t>佛教</t>
    </r>
    <r>
      <rPr>
        <sz val="9"/>
        <color theme="1"/>
        <rFont val="Times New Roman"/>
        <family val="1"/>
      </rPr>
      <t xml:space="preserve">   </t>
    </r>
    <phoneticPr fontId="1" type="noConversion"/>
  </si>
  <si>
    <r>
      <t xml:space="preserve">Cham Shan Monastery Limited
</t>
    </r>
    <r>
      <rPr>
        <sz val="9"/>
        <color theme="1"/>
        <rFont val="新細明體"/>
        <family val="1"/>
        <charset val="136"/>
      </rPr>
      <t>湛山寺有限公司</t>
    </r>
    <r>
      <rPr>
        <sz val="9"/>
        <color theme="1"/>
        <rFont val="Times New Roman"/>
        <family val="1"/>
      </rPr>
      <t xml:space="preserve">                                </t>
    </r>
    <phoneticPr fontId="1" type="noConversion"/>
  </si>
  <si>
    <r>
      <t xml:space="preserve">Tz'u Te Home for the Aged
</t>
    </r>
    <r>
      <rPr>
        <sz val="9"/>
        <color theme="1"/>
        <rFont val="新細明體"/>
        <family val="1"/>
        <charset val="136"/>
      </rPr>
      <t>湛山寺慈德安老院</t>
    </r>
    <r>
      <rPr>
        <sz val="9"/>
        <color theme="1"/>
        <rFont val="Times New Roman"/>
        <family val="1"/>
      </rPr>
      <t xml:space="preserve">                                                </t>
    </r>
    <phoneticPr fontId="1" type="noConversion"/>
  </si>
  <si>
    <r>
      <t xml:space="preserve">Po Tang Home for the Aged of Cham Shan Monastery
</t>
    </r>
    <r>
      <rPr>
        <sz val="9"/>
        <color theme="1"/>
        <rFont val="新細明體"/>
        <family val="1"/>
        <charset val="136"/>
      </rPr>
      <t>湛山寺寶德護理安老院</t>
    </r>
    <r>
      <rPr>
        <sz val="9"/>
        <color theme="1"/>
        <rFont val="Times New Roman"/>
        <family val="1"/>
      </rPr>
      <t xml:space="preserve">                                                </t>
    </r>
    <phoneticPr fontId="1" type="noConversion"/>
  </si>
  <si>
    <r>
      <t xml:space="preserve">F
</t>
    </r>
    <r>
      <rPr>
        <sz val="9"/>
        <color theme="1"/>
        <rFont val="新細明體"/>
        <family val="1"/>
        <charset val="136"/>
      </rPr>
      <t>女</t>
    </r>
    <r>
      <rPr>
        <sz val="9"/>
        <color theme="1"/>
        <rFont val="Times New Roman"/>
        <family val="1"/>
      </rPr>
      <t xml:space="preserve">            </t>
    </r>
    <phoneticPr fontId="1" type="noConversion"/>
  </si>
  <si>
    <r>
      <t xml:space="preserve">Haven of Hope Woo Ping Care and Attention Home
</t>
    </r>
    <r>
      <rPr>
        <sz val="9"/>
        <color theme="1"/>
        <rFont val="新細明體"/>
        <family val="1"/>
        <charset val="136"/>
      </rPr>
      <t>靈實胡平頤養院</t>
    </r>
    <r>
      <rPr>
        <sz val="9"/>
        <color theme="1"/>
        <rFont val="Times New Roman"/>
        <family val="1"/>
      </rPr>
      <t xml:space="preserve">                           </t>
    </r>
    <phoneticPr fontId="1" type="noConversion"/>
  </si>
  <si>
    <r>
      <t xml:space="preserve">Hong Kong Housing Society
</t>
    </r>
    <r>
      <rPr>
        <sz val="9"/>
        <color theme="1"/>
        <rFont val="新細明體"/>
        <family val="1"/>
        <charset val="136"/>
      </rPr>
      <t>香港房屋協會</t>
    </r>
    <r>
      <rPr>
        <sz val="9"/>
        <color theme="1"/>
        <rFont val="Times New Roman"/>
        <family val="1"/>
      </rPr>
      <t xml:space="preserve">                       </t>
    </r>
    <phoneticPr fontId="1" type="noConversion"/>
  </si>
  <si>
    <r>
      <t xml:space="preserve">1/F, Jolly Place, 2 Pui Shing Lane, Tseung Kwan O, Kowloon
</t>
    </r>
    <r>
      <rPr>
        <sz val="9"/>
        <color theme="1"/>
        <rFont val="微軟正黑體"/>
        <family val="1"/>
        <charset val="136"/>
      </rPr>
      <t>九龍</t>
    </r>
    <r>
      <rPr>
        <sz val="9"/>
        <color theme="1"/>
        <rFont val="新細明體"/>
        <family val="1"/>
        <charset val="136"/>
      </rPr>
      <t>將軍澳培成里</t>
    </r>
    <r>
      <rPr>
        <sz val="9"/>
        <color theme="1"/>
        <rFont val="Times New Roman"/>
        <family val="1"/>
      </rPr>
      <t>2</t>
    </r>
    <r>
      <rPr>
        <sz val="9"/>
        <color theme="1"/>
        <rFont val="新細明體"/>
        <family val="1"/>
        <charset val="136"/>
      </rPr>
      <t>號樂頤居</t>
    </r>
    <r>
      <rPr>
        <sz val="9"/>
        <color theme="1"/>
        <rFont val="Times New Roman"/>
        <family val="1"/>
      </rPr>
      <t>1</t>
    </r>
    <r>
      <rPr>
        <sz val="9"/>
        <color theme="1"/>
        <rFont val="新細明體"/>
        <family val="1"/>
        <charset val="136"/>
      </rPr>
      <t>樓</t>
    </r>
    <r>
      <rPr>
        <sz val="9"/>
        <color theme="1"/>
        <rFont val="Times New Roman"/>
        <family val="1"/>
      </rPr>
      <t xml:space="preserve">                                         </t>
    </r>
    <phoneticPr fontId="1" type="noConversion"/>
  </si>
  <si>
    <r>
      <t xml:space="preserve">Kwun Tong
</t>
    </r>
    <r>
      <rPr>
        <sz val="9"/>
        <color theme="1"/>
        <rFont val="新細明體"/>
        <family val="1"/>
        <charset val="136"/>
      </rPr>
      <t>觀塘區</t>
    </r>
    <r>
      <rPr>
        <sz val="9"/>
        <color theme="1"/>
        <rFont val="Times New Roman"/>
        <family val="1"/>
      </rPr>
      <t xml:space="preserve">        </t>
    </r>
    <phoneticPr fontId="1" type="noConversion"/>
  </si>
  <si>
    <r>
      <t xml:space="preserve">88 Kung Kok Road, Kwun Tong, Kowloon
</t>
    </r>
    <r>
      <rPr>
        <sz val="9"/>
        <color theme="1"/>
        <rFont val="新細明體"/>
        <family val="1"/>
        <charset val="136"/>
      </rPr>
      <t>九龍觀塘功樂道</t>
    </r>
    <r>
      <rPr>
        <sz val="9"/>
        <color theme="1"/>
        <rFont val="Times New Roman"/>
        <family val="1"/>
      </rPr>
      <t>88</t>
    </r>
    <r>
      <rPr>
        <sz val="9"/>
        <color theme="1"/>
        <rFont val="新細明體"/>
        <family val="1"/>
        <charset val="136"/>
      </rPr>
      <t>號</t>
    </r>
    <r>
      <rPr>
        <sz val="9"/>
        <color theme="1"/>
        <rFont val="Times New Roman"/>
        <family val="1"/>
      </rPr>
      <t xml:space="preserve">                                                                  </t>
    </r>
    <phoneticPr fontId="1" type="noConversion"/>
  </si>
  <si>
    <r>
      <t xml:space="preserve">Nil
</t>
    </r>
    <r>
      <rPr>
        <sz val="9"/>
        <color theme="1"/>
        <rFont val="細明體"/>
        <family val="3"/>
        <charset val="136"/>
      </rPr>
      <t>無</t>
    </r>
    <r>
      <rPr>
        <sz val="9"/>
        <color theme="1"/>
        <rFont val="Times New Roman"/>
        <family val="1"/>
      </rPr>
      <t xml:space="preserve">              </t>
    </r>
    <phoneticPr fontId="1" type="noConversion"/>
  </si>
  <si>
    <r>
      <t xml:space="preserve">Shatin
</t>
    </r>
    <r>
      <rPr>
        <sz val="9"/>
        <color theme="1"/>
        <rFont val="新細明體"/>
        <family val="1"/>
        <charset val="136"/>
      </rPr>
      <t>沙田區</t>
    </r>
    <r>
      <rPr>
        <sz val="9"/>
        <color theme="1"/>
        <rFont val="Times New Roman"/>
        <family val="1"/>
      </rPr>
      <t xml:space="preserve">          </t>
    </r>
    <phoneticPr fontId="1" type="noConversion"/>
  </si>
  <si>
    <r>
      <t xml:space="preserve">Buddhist/
Confucian/
Taoist
</t>
    </r>
    <r>
      <rPr>
        <sz val="9"/>
        <color theme="1"/>
        <rFont val="新細明體"/>
        <family val="1"/>
        <charset val="136"/>
      </rPr>
      <t>儒</t>
    </r>
    <r>
      <rPr>
        <sz val="9"/>
        <color theme="1"/>
        <rFont val="Times New Roman"/>
        <family val="1"/>
      </rPr>
      <t>/</t>
    </r>
    <r>
      <rPr>
        <sz val="9"/>
        <color theme="1"/>
        <rFont val="新細明體"/>
        <family val="1"/>
        <charset val="136"/>
      </rPr>
      <t>釋</t>
    </r>
    <r>
      <rPr>
        <sz val="9"/>
        <color theme="1"/>
        <rFont val="Times New Roman"/>
        <family val="1"/>
      </rPr>
      <t>/</t>
    </r>
    <r>
      <rPr>
        <sz val="9"/>
        <color theme="1"/>
        <rFont val="新細明體"/>
        <family val="1"/>
        <charset val="136"/>
      </rPr>
      <t>道教</t>
    </r>
    <r>
      <rPr>
        <sz val="9"/>
        <color theme="1"/>
        <rFont val="Times New Roman"/>
        <family val="1"/>
      </rPr>
      <t xml:space="preserve">           </t>
    </r>
    <phoneticPr fontId="1" type="noConversion"/>
  </si>
  <si>
    <r>
      <t xml:space="preserve">Buddhist Poh Yea Home for the Aged Limited
</t>
    </r>
    <r>
      <rPr>
        <sz val="9"/>
        <color theme="1"/>
        <rFont val="新細明體"/>
        <family val="1"/>
        <charset val="136"/>
      </rPr>
      <t>佛教般若安老院有限公司</t>
    </r>
    <r>
      <rPr>
        <sz val="9"/>
        <color theme="1"/>
        <rFont val="Times New Roman"/>
        <family val="1"/>
      </rPr>
      <t xml:space="preserve">                      </t>
    </r>
    <phoneticPr fontId="1" type="noConversion"/>
  </si>
  <si>
    <r>
      <t xml:space="preserve">PA Company Limited
</t>
    </r>
    <r>
      <rPr>
        <sz val="9"/>
        <color theme="1"/>
        <rFont val="新細明體"/>
        <family val="1"/>
        <charset val="136"/>
      </rPr>
      <t>耆智有限公司</t>
    </r>
    <r>
      <rPr>
        <sz val="9"/>
        <color theme="1"/>
        <rFont val="Times New Roman"/>
        <family val="1"/>
      </rPr>
      <t xml:space="preserve">   </t>
    </r>
    <phoneticPr fontId="1" type="noConversion"/>
  </si>
  <si>
    <r>
      <t xml:space="preserve">Jockey Club Centre for Positive Ageing
</t>
    </r>
    <r>
      <rPr>
        <sz val="9"/>
        <color theme="1"/>
        <rFont val="新細明體"/>
        <family val="1"/>
        <charset val="136"/>
      </rPr>
      <t>賽馬會耆智園</t>
    </r>
    <r>
      <rPr>
        <sz val="9"/>
        <color theme="1"/>
        <rFont val="Times New Roman"/>
        <family val="1"/>
      </rPr>
      <t xml:space="preserve">                                </t>
    </r>
    <phoneticPr fontId="1" type="noConversion"/>
  </si>
  <si>
    <r>
      <t xml:space="preserve">Hong Kong Sheng Kung Hui Welfare Council Limited
</t>
    </r>
    <r>
      <rPr>
        <sz val="9"/>
        <color theme="1"/>
        <rFont val="細明體"/>
        <family val="3"/>
        <charset val="136"/>
      </rPr>
      <t>香港聖公會福利協會有限公司</t>
    </r>
    <phoneticPr fontId="1" type="noConversion"/>
  </si>
  <si>
    <r>
      <t xml:space="preserve">Hong Kong Sheng Kung Hui Mei Mao Keen Ying Home for the Senior Citizens
</t>
    </r>
    <r>
      <rPr>
        <sz val="9"/>
        <color theme="1"/>
        <rFont val="細明體"/>
        <family val="3"/>
        <charset val="136"/>
      </rPr>
      <t>香港聖公會米毛劍英長者之家</t>
    </r>
    <phoneticPr fontId="1" type="noConversion"/>
  </si>
  <si>
    <r>
      <t xml:space="preserve">North
</t>
    </r>
    <r>
      <rPr>
        <sz val="9"/>
        <color theme="1"/>
        <rFont val="新細明體"/>
        <family val="1"/>
        <charset val="136"/>
      </rPr>
      <t>北區</t>
    </r>
    <r>
      <rPr>
        <sz val="9"/>
        <color theme="1"/>
        <rFont val="Times New Roman"/>
        <family val="1"/>
      </rPr>
      <t xml:space="preserve">                   </t>
    </r>
    <phoneticPr fontId="1" type="noConversion"/>
  </si>
  <si>
    <r>
      <t xml:space="preserve">Fung Kai Public School
</t>
    </r>
    <r>
      <rPr>
        <sz val="9"/>
        <color theme="1"/>
        <rFont val="新細明體"/>
        <family val="1"/>
        <charset val="136"/>
      </rPr>
      <t>鳳溪公立學校</t>
    </r>
    <r>
      <rPr>
        <sz val="9"/>
        <color theme="1"/>
        <rFont val="Times New Roman"/>
        <family val="1"/>
      </rPr>
      <t xml:space="preserve">                               </t>
    </r>
    <phoneticPr fontId="1" type="noConversion"/>
  </si>
  <si>
    <r>
      <t xml:space="preserve">The Little Sisters of the Poor
</t>
    </r>
    <r>
      <rPr>
        <sz val="9"/>
        <color theme="1"/>
        <rFont val="新細明體"/>
        <family val="1"/>
        <charset val="136"/>
      </rPr>
      <t>安貧小姊妹會</t>
    </r>
    <r>
      <rPr>
        <sz val="9"/>
        <color theme="1"/>
        <rFont val="Times New Roman"/>
        <family val="1"/>
      </rPr>
      <t xml:space="preserve">                        </t>
    </r>
    <phoneticPr fontId="1" type="noConversion"/>
  </si>
  <si>
    <r>
      <t xml:space="preserve">Little Sisters of the Poor 
St Joseph's Home for the Aged
</t>
    </r>
    <r>
      <rPr>
        <sz val="9"/>
        <color theme="1"/>
        <rFont val="新細明體"/>
        <family val="1"/>
        <charset val="136"/>
      </rPr>
      <t>安貧小姊妹會聖若瑟安老院</t>
    </r>
    <r>
      <rPr>
        <sz val="9"/>
        <color theme="1"/>
        <rFont val="Times New Roman"/>
        <family val="1"/>
      </rPr>
      <t xml:space="preserve">                        </t>
    </r>
    <phoneticPr fontId="1" type="noConversion"/>
  </si>
  <si>
    <r>
      <t xml:space="preserve">18 Po Kin Road, Sheung Shui, New Territories
</t>
    </r>
    <r>
      <rPr>
        <sz val="9"/>
        <color theme="1"/>
        <rFont val="新細明體"/>
        <family val="1"/>
        <charset val="136"/>
      </rPr>
      <t>新界上水保健路</t>
    </r>
    <r>
      <rPr>
        <sz val="9"/>
        <color theme="1"/>
        <rFont val="Times New Roman"/>
        <family val="1"/>
      </rPr>
      <t>18</t>
    </r>
    <r>
      <rPr>
        <sz val="9"/>
        <color theme="1"/>
        <rFont val="新細明體"/>
        <family val="1"/>
        <charset val="136"/>
      </rPr>
      <t>號</t>
    </r>
    <r>
      <rPr>
        <sz val="9"/>
        <color theme="1"/>
        <rFont val="Times New Roman"/>
        <family val="1"/>
      </rPr>
      <t xml:space="preserve">                                                      </t>
    </r>
    <phoneticPr fontId="1" type="noConversion"/>
  </si>
  <si>
    <r>
      <t xml:space="preserve">Catholic
</t>
    </r>
    <r>
      <rPr>
        <sz val="9"/>
        <color theme="1"/>
        <rFont val="新細明體"/>
        <family val="1"/>
        <charset val="136"/>
      </rPr>
      <t>天主教</t>
    </r>
    <r>
      <rPr>
        <sz val="9"/>
        <color theme="1"/>
        <rFont val="Times New Roman"/>
        <family val="1"/>
      </rPr>
      <t xml:space="preserve">      </t>
    </r>
    <phoneticPr fontId="1" type="noConversion"/>
  </si>
  <si>
    <r>
      <t xml:space="preserve">Yuen Long
</t>
    </r>
    <r>
      <rPr>
        <sz val="9"/>
        <color theme="1"/>
        <rFont val="新細明體"/>
        <family val="1"/>
        <charset val="136"/>
      </rPr>
      <t>元朗區</t>
    </r>
    <r>
      <rPr>
        <sz val="9"/>
        <color theme="1"/>
        <rFont val="Times New Roman"/>
        <family val="1"/>
      </rPr>
      <t xml:space="preserve">           </t>
    </r>
    <phoneticPr fontId="1" type="noConversion"/>
  </si>
  <si>
    <r>
      <t xml:space="preserve">Assemblies of God Holy Light Church Limited
</t>
    </r>
    <r>
      <rPr>
        <sz val="9"/>
        <color theme="1"/>
        <rFont val="新細明體"/>
        <family val="1"/>
        <charset val="136"/>
      </rPr>
      <t>神召會聖光堂有限公司</t>
    </r>
    <r>
      <rPr>
        <sz val="9"/>
        <color theme="1"/>
        <rFont val="Times New Roman"/>
        <family val="1"/>
      </rPr>
      <t xml:space="preserve">                                </t>
    </r>
    <phoneticPr fontId="1" type="noConversion"/>
  </si>
  <si>
    <r>
      <t xml:space="preserve">Assemblies of God Holy Light Church Aged Home
</t>
    </r>
    <r>
      <rPr>
        <sz val="9"/>
        <color theme="1"/>
        <rFont val="新細明體"/>
        <family val="1"/>
        <charset val="136"/>
      </rPr>
      <t>神召會聖光堂晚怡園安老院</t>
    </r>
    <r>
      <rPr>
        <sz val="9"/>
        <color theme="1"/>
        <rFont val="Times New Roman"/>
        <family val="1"/>
      </rPr>
      <t xml:space="preserve">                                     </t>
    </r>
    <phoneticPr fontId="1" type="noConversion"/>
  </si>
  <si>
    <r>
      <t xml:space="preserve">Chinese Christian Workers' Fellowship Limited
</t>
    </r>
    <r>
      <rPr>
        <sz val="9"/>
        <color theme="1"/>
        <rFont val="新細明體"/>
        <family val="1"/>
        <charset val="136"/>
      </rPr>
      <t>神召會華人同工聯會有限公司</t>
    </r>
    <r>
      <rPr>
        <sz val="9"/>
        <color theme="1"/>
        <rFont val="Times New Roman"/>
        <family val="1"/>
      </rPr>
      <t xml:space="preserve">                                 </t>
    </r>
    <phoneticPr fontId="1" type="noConversion"/>
  </si>
  <si>
    <r>
      <t xml:space="preserve">Tuen Mun
</t>
    </r>
    <r>
      <rPr>
        <sz val="9"/>
        <color theme="1"/>
        <rFont val="新細明體"/>
        <family val="1"/>
        <charset val="136"/>
      </rPr>
      <t>屯門區</t>
    </r>
    <r>
      <rPr>
        <sz val="9"/>
        <color theme="1"/>
        <rFont val="Times New Roman"/>
        <family val="1"/>
      </rPr>
      <t xml:space="preserve">                </t>
    </r>
    <phoneticPr fontId="1" type="noConversion"/>
  </si>
  <si>
    <r>
      <t xml:space="preserve">Light and Love Home Limited
</t>
    </r>
    <r>
      <rPr>
        <sz val="9"/>
        <color theme="1"/>
        <rFont val="新細明體"/>
        <family val="1"/>
        <charset val="136"/>
      </rPr>
      <t>光愛中心有限公司</t>
    </r>
    <r>
      <rPr>
        <sz val="9"/>
        <color theme="1"/>
        <rFont val="Times New Roman"/>
        <family val="1"/>
      </rPr>
      <t xml:space="preserve">                             </t>
    </r>
    <phoneticPr fontId="1" type="noConversion"/>
  </si>
  <si>
    <r>
      <t xml:space="preserve">Muslim
</t>
    </r>
    <r>
      <rPr>
        <sz val="9"/>
        <color theme="1"/>
        <rFont val="新細明體"/>
        <family val="1"/>
        <charset val="136"/>
      </rPr>
      <t>伊斯蘭教</t>
    </r>
    <r>
      <rPr>
        <sz val="9"/>
        <color theme="1"/>
        <rFont val="Times New Roman"/>
        <family val="1"/>
      </rPr>
      <t xml:space="preserve">     </t>
    </r>
    <phoneticPr fontId="1" type="noConversion"/>
  </si>
  <si>
    <r>
      <t xml:space="preserve">Ching Leung Fat Yuen Ching Yan Siu Chok Limited
</t>
    </r>
    <r>
      <rPr>
        <sz val="9"/>
        <color theme="1"/>
        <rFont val="新細明體"/>
        <family val="1"/>
        <charset val="136"/>
      </rPr>
      <t>清涼法苑淨恩小築有限公司</t>
    </r>
    <r>
      <rPr>
        <sz val="9"/>
        <color theme="1"/>
        <rFont val="Times New Roman"/>
        <family val="1"/>
      </rPr>
      <t xml:space="preserve">                                       </t>
    </r>
    <phoneticPr fontId="1" type="noConversion"/>
  </si>
  <si>
    <r>
      <t xml:space="preserve">Ching Yan Elderly Home
</t>
    </r>
    <r>
      <rPr>
        <sz val="9"/>
        <color theme="1"/>
        <rFont val="新細明體"/>
        <family val="1"/>
        <charset val="136"/>
      </rPr>
      <t>淨恩安老院</t>
    </r>
    <r>
      <rPr>
        <sz val="9"/>
        <color theme="1"/>
        <rFont val="Times New Roman"/>
        <family val="1"/>
      </rPr>
      <t xml:space="preserve">                                   </t>
    </r>
    <phoneticPr fontId="1" type="noConversion"/>
  </si>
  <si>
    <r>
      <t xml:space="preserve">Fu Tai Elderly Home
</t>
    </r>
    <r>
      <rPr>
        <sz val="9"/>
        <color theme="1"/>
        <rFont val="新細明體"/>
        <family val="1"/>
        <charset val="136"/>
      </rPr>
      <t>富泰護理安老院</t>
    </r>
    <phoneticPr fontId="1" type="noConversion"/>
  </si>
  <si>
    <r>
      <t xml:space="preserve">Miu Fat Buddhist Monastery
</t>
    </r>
    <r>
      <rPr>
        <sz val="9"/>
        <color theme="1"/>
        <rFont val="細明體"/>
        <family val="3"/>
        <charset val="136"/>
      </rPr>
      <t>妙法寺</t>
    </r>
    <phoneticPr fontId="3" type="noConversion"/>
  </si>
  <si>
    <r>
      <t xml:space="preserve">MFBM Elderly Home
</t>
    </r>
    <r>
      <rPr>
        <sz val="9"/>
        <color theme="1"/>
        <rFont val="細明體"/>
        <family val="3"/>
        <charset val="136"/>
      </rPr>
      <t>妙法寺護老院</t>
    </r>
    <r>
      <rPr>
        <sz val="9"/>
        <color theme="1"/>
        <rFont val="Times New Roman"/>
        <family val="1"/>
      </rPr>
      <t xml:space="preserve"> </t>
    </r>
    <r>
      <rPr>
        <sz val="9"/>
        <color theme="1"/>
        <rFont val="Wingdings"/>
        <charset val="2"/>
      </rPr>
      <t>±</t>
    </r>
    <phoneticPr fontId="3" type="noConversion"/>
  </si>
  <si>
    <r>
      <t xml:space="preserve">Tsuen Wan
</t>
    </r>
    <r>
      <rPr>
        <sz val="9"/>
        <color theme="1"/>
        <rFont val="新細明體"/>
        <family val="1"/>
        <charset val="136"/>
      </rPr>
      <t>荃灣區</t>
    </r>
    <r>
      <rPr>
        <sz val="9"/>
        <color theme="1"/>
        <rFont val="Times New Roman"/>
        <family val="1"/>
      </rPr>
      <t xml:space="preserve">         </t>
    </r>
    <phoneticPr fontId="1" type="noConversion"/>
  </si>
  <si>
    <r>
      <t xml:space="preserve">ELCHK, Grace Court
</t>
    </r>
    <r>
      <rPr>
        <sz val="9"/>
        <color theme="1"/>
        <rFont val="細明體"/>
        <family val="3"/>
        <charset val="136"/>
      </rPr>
      <t>基督教香港信義會恩頤居</t>
    </r>
    <r>
      <rPr>
        <sz val="9"/>
        <color theme="1"/>
        <rFont val="Wingdings"/>
        <charset val="2"/>
      </rPr>
      <t>±</t>
    </r>
    <phoneticPr fontId="1" type="noConversion"/>
  </si>
  <si>
    <r>
      <t xml:space="preserve">No. of Homes 
</t>
    </r>
    <r>
      <rPr>
        <b/>
        <sz val="10"/>
        <color theme="1"/>
        <rFont val="新細明體"/>
        <family val="1"/>
        <charset val="136"/>
      </rPr>
      <t>院舍數目</t>
    </r>
    <phoneticPr fontId="1" type="noConversion"/>
  </si>
  <si>
    <r>
      <t xml:space="preserve">Total No. of Places
</t>
    </r>
    <r>
      <rPr>
        <b/>
        <sz val="10"/>
        <color theme="1"/>
        <rFont val="新細明體"/>
        <family val="1"/>
        <charset val="136"/>
      </rPr>
      <t>宿位小計</t>
    </r>
    <phoneticPr fontId="1" type="noConversion"/>
  </si>
  <si>
    <r>
      <t xml:space="preserve">Hong Kong Baptist Mr. &amp; Mrs. Au Shue Hung Rehabilitation and Healthcare Home Limited
</t>
    </r>
    <r>
      <rPr>
        <sz val="9"/>
        <color theme="1"/>
        <rFont val="細明體"/>
        <family val="3"/>
        <charset val="136"/>
      </rPr>
      <t>香港浸信會區樹洪伉儷康復護養院有限公司</t>
    </r>
    <r>
      <rPr>
        <sz val="9"/>
        <color theme="1"/>
        <rFont val="Wingdings"/>
        <charset val="2"/>
      </rPr>
      <t>±</t>
    </r>
    <phoneticPr fontId="1" type="noConversion"/>
  </si>
  <si>
    <r>
      <t xml:space="preserve">Crawfield International Limited
</t>
    </r>
    <r>
      <rPr>
        <sz val="9"/>
        <color theme="1"/>
        <rFont val="新細明體"/>
        <family val="1"/>
        <charset val="136"/>
      </rPr>
      <t>嘉豐國際有限公司</t>
    </r>
    <phoneticPr fontId="3" type="noConversion"/>
  </si>
  <si>
    <r>
      <t xml:space="preserve">Ka Shui Garden Nursing Home For the Elderly 
</t>
    </r>
    <r>
      <rPr>
        <sz val="9"/>
        <color theme="1"/>
        <rFont val="新細明體"/>
        <family val="1"/>
        <charset val="136"/>
      </rPr>
      <t>嘉瑞園護養院</t>
    </r>
    <r>
      <rPr>
        <sz val="9"/>
        <color theme="1"/>
        <rFont val="Times New Roman"/>
        <family val="1"/>
      </rPr>
      <t xml:space="preserve"> *</t>
    </r>
    <phoneticPr fontId="3" type="noConversion"/>
  </si>
  <si>
    <r>
      <t xml:space="preserve">G/F (portion), 3/F (portion) &amp; 4/F (portion), Hoi Tat Estate Ancillary Facilities Block, 38 Sham Mong Road, Kowloon
</t>
    </r>
    <r>
      <rPr>
        <sz val="9"/>
        <color theme="1"/>
        <rFont val="新細明體"/>
        <family val="3"/>
        <charset val="136"/>
      </rPr>
      <t>九龍深旺道</t>
    </r>
    <r>
      <rPr>
        <sz val="9"/>
        <color theme="1"/>
        <rFont val="Times New Roman"/>
        <family val="1"/>
      </rPr>
      <t>38</t>
    </r>
    <r>
      <rPr>
        <sz val="9"/>
        <color theme="1"/>
        <rFont val="新細明體"/>
        <family val="3"/>
        <charset val="136"/>
      </rPr>
      <t>號海達邨服務設施大樓地下（部分）、</t>
    </r>
    <r>
      <rPr>
        <sz val="9"/>
        <color theme="1"/>
        <rFont val="Times New Roman"/>
        <family val="1"/>
      </rPr>
      <t>3</t>
    </r>
    <r>
      <rPr>
        <sz val="9"/>
        <color theme="1"/>
        <rFont val="新細明體"/>
        <family val="3"/>
        <charset val="136"/>
      </rPr>
      <t>字樓（部分）及</t>
    </r>
    <r>
      <rPr>
        <sz val="9"/>
        <color theme="1"/>
        <rFont val="Times New Roman"/>
        <family val="1"/>
      </rPr>
      <t>4</t>
    </r>
    <r>
      <rPr>
        <sz val="9"/>
        <color theme="1"/>
        <rFont val="新細明體"/>
        <family val="3"/>
        <charset val="136"/>
      </rPr>
      <t>字樓（部分）</t>
    </r>
    <phoneticPr fontId="1" type="noConversion"/>
  </si>
  <si>
    <r>
      <t xml:space="preserve">Hong Kong Housing Society - Jolly Place Care Home
</t>
    </r>
    <r>
      <rPr>
        <sz val="9"/>
        <color theme="1"/>
        <rFont val="細明體"/>
        <family val="3"/>
        <charset val="136"/>
      </rPr>
      <t>香港房屋協會－樂頤居安頤閣</t>
    </r>
    <phoneticPr fontId="1" type="noConversion"/>
  </si>
  <si>
    <r>
      <t xml:space="preserve">Hong Kong Housing Society - Cheerful Court Care Home
</t>
    </r>
    <r>
      <rPr>
        <sz val="9"/>
        <color theme="1"/>
        <rFont val="細明體"/>
        <family val="3"/>
        <charset val="136"/>
      </rPr>
      <t>香港房屋協會－彩頤居喜頤閣</t>
    </r>
    <r>
      <rPr>
        <sz val="9"/>
        <color theme="1"/>
        <rFont val="Times New Roman"/>
        <family val="1"/>
      </rPr>
      <t xml:space="preserve">   </t>
    </r>
    <phoneticPr fontId="1" type="noConversion"/>
  </si>
  <si>
    <r>
      <t xml:space="preserve">Fung Kai Care and Attention Home for the Elderly - C &amp; A Section
</t>
    </r>
    <r>
      <rPr>
        <sz val="9"/>
        <color theme="1"/>
        <rFont val="細明體"/>
        <family val="3"/>
        <charset val="136"/>
      </rPr>
      <t>鳳溪護理安老院</t>
    </r>
    <r>
      <rPr>
        <sz val="9"/>
        <color theme="1"/>
        <rFont val="Times New Roman"/>
        <family val="1"/>
      </rPr>
      <t xml:space="preserve"> - </t>
    </r>
    <r>
      <rPr>
        <sz val="9"/>
        <color theme="1"/>
        <rFont val="細明體"/>
        <family val="3"/>
        <charset val="136"/>
      </rPr>
      <t>護理部</t>
    </r>
    <r>
      <rPr>
        <sz val="9"/>
        <color theme="1"/>
        <rFont val="Times New Roman"/>
        <family val="1"/>
      </rPr>
      <t xml:space="preserve"> </t>
    </r>
    <r>
      <rPr>
        <sz val="9"/>
        <color theme="1"/>
        <rFont val="Wingdings"/>
        <charset val="2"/>
      </rPr>
      <t>±</t>
    </r>
    <phoneticPr fontId="1" type="noConversion"/>
  </si>
  <si>
    <r>
      <t xml:space="preserve">Lucky Stable Limited
</t>
    </r>
    <r>
      <rPr>
        <sz val="9"/>
        <color theme="1"/>
        <rFont val="新細明體"/>
        <family val="1"/>
        <charset val="136"/>
      </rPr>
      <t>祥尊有限公司</t>
    </r>
    <r>
      <rPr>
        <sz val="9"/>
        <color theme="1"/>
        <rFont val="Times New Roman"/>
        <family val="1"/>
      </rPr>
      <t xml:space="preserve">                            </t>
    </r>
    <phoneticPr fontId="1" type="noConversion"/>
  </si>
  <si>
    <r>
      <t xml:space="preserve">Park Prime . Po Shek Wu
</t>
    </r>
    <r>
      <rPr>
        <sz val="9"/>
        <color theme="1"/>
        <rFont val="新細明體"/>
        <family val="1"/>
        <charset val="136"/>
      </rPr>
      <t>柏悅年華</t>
    </r>
    <r>
      <rPr>
        <sz val="9"/>
        <color theme="1"/>
        <rFont val="微軟正黑體"/>
        <family val="1"/>
        <charset val="136"/>
      </rPr>
      <t>．</t>
    </r>
    <r>
      <rPr>
        <sz val="9"/>
        <color theme="1"/>
        <rFont val="新細明體"/>
        <family val="1"/>
        <charset val="136"/>
      </rPr>
      <t>寶石湖</t>
    </r>
    <r>
      <rPr>
        <sz val="9"/>
        <color theme="1"/>
        <rFont val="Times New Roman"/>
        <family val="1"/>
      </rPr>
      <t xml:space="preserve"> *</t>
    </r>
    <phoneticPr fontId="1" type="noConversion"/>
  </si>
  <si>
    <r>
      <t xml:space="preserve">M/F
</t>
    </r>
    <r>
      <rPr>
        <sz val="9"/>
        <color theme="1"/>
        <rFont val="新細明體"/>
        <family val="1"/>
        <charset val="136"/>
      </rPr>
      <t>男</t>
    </r>
    <r>
      <rPr>
        <sz val="9"/>
        <color theme="1"/>
        <rFont val="Times New Roman"/>
        <family val="1"/>
      </rPr>
      <t>/</t>
    </r>
    <r>
      <rPr>
        <sz val="9"/>
        <color theme="1"/>
        <rFont val="新細明體"/>
        <family val="1"/>
        <charset val="136"/>
      </rPr>
      <t>女</t>
    </r>
    <r>
      <rPr>
        <sz val="9"/>
        <color theme="1"/>
        <rFont val="Times New Roman"/>
        <family val="1"/>
      </rPr>
      <t xml:space="preserve">                           </t>
    </r>
    <phoneticPr fontId="1" type="noConversion"/>
  </si>
  <si>
    <r>
      <t xml:space="preserve">Nil
</t>
    </r>
    <r>
      <rPr>
        <sz val="9"/>
        <color theme="1"/>
        <rFont val="新細明體"/>
        <family val="1"/>
        <charset val="136"/>
      </rPr>
      <t>無</t>
    </r>
    <r>
      <rPr>
        <sz val="9"/>
        <color theme="1"/>
        <rFont val="Times New Roman"/>
        <family val="1"/>
      </rPr>
      <t xml:space="preserve">                 </t>
    </r>
    <phoneticPr fontId="1" type="noConversion"/>
  </si>
  <si>
    <r>
      <t xml:space="preserve">United Muslim Association of Hong Kong Haji Omar Ramju Sadick Care and Attention Home
</t>
    </r>
    <r>
      <rPr>
        <sz val="9"/>
        <color theme="1"/>
        <rFont val="新細明體"/>
        <family val="1"/>
        <charset val="136"/>
      </rPr>
      <t>香港穆斯林聯會哈智林世德護老院</t>
    </r>
    <r>
      <rPr>
        <sz val="9"/>
        <color theme="1"/>
        <rFont val="Times New Roman"/>
        <family val="1"/>
      </rPr>
      <t xml:space="preserve">                                     </t>
    </r>
    <phoneticPr fontId="1" type="noConversion"/>
  </si>
  <si>
    <r>
      <t xml:space="preserve">2/F - 4/F, Ancillary Facilites Block, Fu Tai Estate, Tuen Mun, New Territories
</t>
    </r>
    <r>
      <rPr>
        <sz val="9"/>
        <color theme="1"/>
        <rFont val="新細明體"/>
        <family val="1"/>
        <charset val="136"/>
      </rPr>
      <t>新界屯門富泰邨服務設施大樓</t>
    </r>
    <r>
      <rPr>
        <sz val="9"/>
        <color theme="1"/>
        <rFont val="Times New Roman"/>
        <family val="1"/>
      </rPr>
      <t>2</t>
    </r>
    <r>
      <rPr>
        <sz val="9"/>
        <color theme="1"/>
        <rFont val="新細明體"/>
        <family val="1"/>
        <charset val="136"/>
      </rPr>
      <t>字樓至</t>
    </r>
    <r>
      <rPr>
        <sz val="9"/>
        <color theme="1"/>
        <rFont val="Times New Roman"/>
        <family val="1"/>
      </rPr>
      <t>4</t>
    </r>
    <r>
      <rPr>
        <sz val="9"/>
        <color theme="1"/>
        <rFont val="新細明體"/>
        <family val="1"/>
        <charset val="136"/>
      </rPr>
      <t>字樓</t>
    </r>
    <r>
      <rPr>
        <sz val="9"/>
        <color theme="1"/>
        <rFont val="Times New Roman"/>
        <family val="1"/>
      </rPr>
      <t xml:space="preserve">                                         </t>
    </r>
    <phoneticPr fontId="1" type="noConversion"/>
  </si>
  <si>
    <r>
      <t xml:space="preserve">Yan Chai Hospital Jockey Club Care and Attention Home
</t>
    </r>
    <r>
      <rPr>
        <sz val="9"/>
        <color theme="1"/>
        <rFont val="新細明體"/>
        <family val="1"/>
        <charset val="136"/>
      </rPr>
      <t>仁濟醫院賽馬會護理安老院</t>
    </r>
    <r>
      <rPr>
        <sz val="9"/>
        <color theme="1"/>
        <rFont val="Times New Roman"/>
        <family val="1"/>
      </rPr>
      <t xml:space="preserve">                   </t>
    </r>
    <phoneticPr fontId="1" type="noConversion"/>
  </si>
  <si>
    <r>
      <t xml:space="preserve">Light and Love Home Limited - 
Light and Love Elderly Hostel
</t>
    </r>
    <r>
      <rPr>
        <sz val="9"/>
        <color theme="1"/>
        <rFont val="新細明體"/>
        <family val="1"/>
        <charset val="136"/>
      </rPr>
      <t>光愛中心有限公司 - 光愛敬老院</t>
    </r>
    <r>
      <rPr>
        <sz val="9"/>
        <color theme="1"/>
        <rFont val="Times New Roman"/>
        <family val="1"/>
      </rPr>
      <t xml:space="preserve">                     </t>
    </r>
    <phoneticPr fontId="1" type="noConversion"/>
  </si>
  <si>
    <r>
      <t xml:space="preserve">16 Lung Ha Wan Road, Clear Water Bay, New Territories
</t>
    </r>
    <r>
      <rPr>
        <sz val="9"/>
        <color theme="1"/>
        <rFont val="細明體"/>
        <family val="3"/>
        <charset val="136"/>
      </rPr>
      <t>新界西貢清水灣龍蝦灣路</t>
    </r>
    <r>
      <rPr>
        <sz val="9"/>
        <color theme="1"/>
        <rFont val="Times New Roman"/>
        <family val="1"/>
      </rPr>
      <t>16</t>
    </r>
    <r>
      <rPr>
        <sz val="9"/>
        <color theme="1"/>
        <rFont val="細明體"/>
        <family val="3"/>
        <charset val="136"/>
      </rPr>
      <t>號</t>
    </r>
    <r>
      <rPr>
        <sz val="9"/>
        <color theme="1"/>
        <rFont val="Times New Roman"/>
        <family val="1"/>
      </rPr>
      <t xml:space="preserve">                                                                             </t>
    </r>
    <phoneticPr fontId="1" type="noConversion"/>
  </si>
  <si>
    <r>
      <t xml:space="preserve">The Jockey Club Lutheran Home for the Elderly 
</t>
    </r>
    <r>
      <rPr>
        <sz val="9"/>
        <color theme="1"/>
        <rFont val="新細明體"/>
        <family val="1"/>
        <charset val="136"/>
      </rPr>
      <t>路德會賽馬會安老院</t>
    </r>
    <phoneticPr fontId="1" type="noConversion"/>
  </si>
  <si>
    <r>
      <t xml:space="preserve">The Hong Kong Chinese Christian Churches Union
</t>
    </r>
    <r>
      <rPr>
        <sz val="9"/>
        <color theme="1"/>
        <rFont val="新細明體"/>
        <family val="1"/>
        <charset val="136"/>
      </rPr>
      <t>香港華人基督教聯會</t>
    </r>
    <r>
      <rPr>
        <sz val="9"/>
        <color theme="1"/>
        <rFont val="Times New Roman"/>
        <family val="1"/>
      </rPr>
      <t xml:space="preserve">                   </t>
    </r>
    <phoneticPr fontId="1" type="noConversion"/>
  </si>
  <si>
    <r>
      <t xml:space="preserve">The United Muslim Association of Hong Kong
</t>
    </r>
    <r>
      <rPr>
        <sz val="9"/>
        <color theme="1"/>
        <rFont val="新細明體"/>
        <family val="1"/>
        <charset val="136"/>
      </rPr>
      <t>香港穆斯林聯會</t>
    </r>
    <r>
      <rPr>
        <sz val="9"/>
        <color theme="1"/>
        <rFont val="Times New Roman"/>
        <family val="1"/>
      </rPr>
      <t xml:space="preserve">                </t>
    </r>
    <phoneticPr fontId="1" type="noConversion"/>
  </si>
  <si>
    <r>
      <t xml:space="preserve">(I) List of Self-financing Homes providing Non-subsidised Places for Elders
     </t>
    </r>
    <r>
      <rPr>
        <b/>
        <sz val="12"/>
        <color theme="1"/>
        <rFont val="細明體"/>
        <family val="3"/>
        <charset val="136"/>
      </rPr>
      <t>提供非資助安老服務宿位的自負盈虧院舍名單</t>
    </r>
    <phoneticPr fontId="1" type="noConversion"/>
  </si>
  <si>
    <r>
      <t xml:space="preserve">
S/N
</t>
    </r>
    <r>
      <rPr>
        <b/>
        <sz val="9"/>
        <color theme="1"/>
        <rFont val="細明體"/>
        <family val="3"/>
        <charset val="136"/>
      </rPr>
      <t xml:space="preserve">編號
</t>
    </r>
    <phoneticPr fontId="1" type="noConversion"/>
  </si>
  <si>
    <r>
      <t xml:space="preserve">District
</t>
    </r>
    <r>
      <rPr>
        <b/>
        <sz val="9"/>
        <color theme="1"/>
        <rFont val="新細明體"/>
        <family val="1"/>
        <charset val="136"/>
      </rPr>
      <t>地區</t>
    </r>
    <phoneticPr fontId="1" type="noConversion"/>
  </si>
  <si>
    <r>
      <t xml:space="preserve">Agency
</t>
    </r>
    <r>
      <rPr>
        <b/>
        <sz val="9"/>
        <color theme="1"/>
        <rFont val="新細明體"/>
        <family val="1"/>
        <charset val="136"/>
      </rPr>
      <t>機構</t>
    </r>
    <r>
      <rPr>
        <b/>
        <sz val="9"/>
        <color theme="1"/>
        <rFont val="Times New Roman"/>
        <family val="1"/>
      </rPr>
      <t xml:space="preserve">                                   </t>
    </r>
    <phoneticPr fontId="1" type="noConversion"/>
  </si>
  <si>
    <r>
      <t xml:space="preserve">Name of Home
</t>
    </r>
    <r>
      <rPr>
        <b/>
        <sz val="9"/>
        <color theme="1"/>
        <rFont val="新細明體"/>
        <family val="1"/>
        <charset val="136"/>
      </rPr>
      <t>院舍名稱</t>
    </r>
    <r>
      <rPr>
        <b/>
        <sz val="9"/>
        <color theme="1"/>
        <rFont val="Times New Roman"/>
        <family val="1"/>
      </rPr>
      <t xml:space="preserve">                                  </t>
    </r>
    <phoneticPr fontId="1" type="noConversion"/>
  </si>
  <si>
    <r>
      <t xml:space="preserve">Address
</t>
    </r>
    <r>
      <rPr>
        <b/>
        <sz val="9"/>
        <color theme="1"/>
        <rFont val="新細明體"/>
        <family val="1"/>
        <charset val="136"/>
      </rPr>
      <t>地址</t>
    </r>
    <r>
      <rPr>
        <b/>
        <sz val="9"/>
        <color theme="1"/>
        <rFont val="Times New Roman"/>
        <family val="1"/>
      </rPr>
      <t xml:space="preserve">                                                                          </t>
    </r>
    <phoneticPr fontId="1" type="noConversion"/>
  </si>
  <si>
    <r>
      <t xml:space="preserve">Tel
</t>
    </r>
    <r>
      <rPr>
        <b/>
        <sz val="9"/>
        <color theme="1"/>
        <rFont val="新細明體"/>
        <family val="1"/>
        <charset val="136"/>
      </rPr>
      <t>電話</t>
    </r>
    <r>
      <rPr>
        <b/>
        <sz val="9"/>
        <color theme="1"/>
        <rFont val="Times New Roman"/>
        <family val="1"/>
      </rPr>
      <t xml:space="preserve">          </t>
    </r>
    <phoneticPr fontId="1" type="noConversion"/>
  </si>
  <si>
    <r>
      <t xml:space="preserve">Fax
</t>
    </r>
    <r>
      <rPr>
        <b/>
        <sz val="9"/>
        <color theme="1"/>
        <rFont val="新細明體"/>
        <family val="1"/>
        <charset val="136"/>
      </rPr>
      <t>傳真</t>
    </r>
    <r>
      <rPr>
        <b/>
        <sz val="9"/>
        <color theme="1"/>
        <rFont val="Times New Roman"/>
        <family val="1"/>
      </rPr>
      <t xml:space="preserve">           </t>
    </r>
    <phoneticPr fontId="1" type="noConversion"/>
  </si>
  <si>
    <r>
      <t xml:space="preserve">Type of Place ^^
</t>
    </r>
    <r>
      <rPr>
        <b/>
        <sz val="9"/>
        <color theme="1"/>
        <rFont val="新細明體"/>
        <family val="1"/>
        <charset val="136"/>
      </rPr>
      <t>宿位種類</t>
    </r>
    <r>
      <rPr>
        <b/>
        <sz val="9"/>
        <color theme="1"/>
        <rFont val="Times New Roman"/>
        <family val="1"/>
      </rPr>
      <t xml:space="preserve"> </t>
    </r>
    <phoneticPr fontId="1" type="noConversion"/>
  </si>
  <si>
    <r>
      <t xml:space="preserve">Total
</t>
    </r>
    <r>
      <rPr>
        <b/>
        <sz val="9"/>
        <color theme="1"/>
        <rFont val="新細明體"/>
        <family val="1"/>
        <charset val="136"/>
      </rPr>
      <t>總數</t>
    </r>
    <phoneticPr fontId="1" type="noConversion"/>
  </si>
  <si>
    <r>
      <t xml:space="preserve">Sex
</t>
    </r>
    <r>
      <rPr>
        <b/>
        <sz val="9"/>
        <color theme="1"/>
        <rFont val="新細明體"/>
        <family val="1"/>
        <charset val="136"/>
      </rPr>
      <t>性別</t>
    </r>
    <r>
      <rPr>
        <b/>
        <sz val="9"/>
        <color theme="1"/>
        <rFont val="Times New Roman"/>
        <family val="1"/>
      </rPr>
      <t xml:space="preserve">  </t>
    </r>
    <phoneticPr fontId="1" type="noConversion"/>
  </si>
  <si>
    <r>
      <t xml:space="preserve">Religion
</t>
    </r>
    <r>
      <rPr>
        <b/>
        <sz val="9"/>
        <color theme="1"/>
        <rFont val="新細明體"/>
        <family val="1"/>
        <charset val="136"/>
      </rPr>
      <t>宗教</t>
    </r>
    <r>
      <rPr>
        <b/>
        <sz val="9"/>
        <color theme="1"/>
        <rFont val="Times New Roman"/>
        <family val="1"/>
      </rPr>
      <t xml:space="preserve">  </t>
    </r>
    <phoneticPr fontId="1" type="noConversion"/>
  </si>
  <si>
    <r>
      <t xml:space="preserve">Hostel
</t>
    </r>
    <r>
      <rPr>
        <b/>
        <sz val="9"/>
        <color theme="1"/>
        <rFont val="新細明體"/>
        <family val="1"/>
        <charset val="136"/>
      </rPr>
      <t>長者
宿舍</t>
    </r>
    <r>
      <rPr>
        <b/>
        <sz val="9"/>
        <color theme="1"/>
        <rFont val="Times New Roman"/>
        <family val="1"/>
      </rPr>
      <t xml:space="preserve">  </t>
    </r>
    <phoneticPr fontId="1" type="noConversion"/>
  </si>
  <si>
    <r>
      <t xml:space="preserve">Home for the Aged  
</t>
    </r>
    <r>
      <rPr>
        <b/>
        <sz val="9"/>
        <color theme="1"/>
        <rFont val="新細明體"/>
        <family val="1"/>
        <charset val="136"/>
      </rPr>
      <t>安老院</t>
    </r>
    <r>
      <rPr>
        <b/>
        <sz val="9"/>
        <color theme="1"/>
        <rFont val="Times New Roman"/>
        <family val="1"/>
      </rPr>
      <t xml:space="preserve">                        </t>
    </r>
    <phoneticPr fontId="1" type="noConversion"/>
  </si>
  <si>
    <r>
      <t xml:space="preserve">Care-and-Attention
</t>
    </r>
    <r>
      <rPr>
        <b/>
        <sz val="9"/>
        <color theme="1"/>
        <rFont val="新細明體"/>
        <family val="1"/>
        <charset val="136"/>
      </rPr>
      <t>護理
安老院</t>
    </r>
    <r>
      <rPr>
        <b/>
        <sz val="9"/>
        <color theme="1"/>
        <rFont val="Times New Roman"/>
        <family val="1"/>
      </rPr>
      <t xml:space="preserve">       </t>
    </r>
    <phoneticPr fontId="1" type="noConversion"/>
  </si>
  <si>
    <r>
      <t xml:space="preserve">Nursing Home
</t>
    </r>
    <r>
      <rPr>
        <b/>
        <sz val="9"/>
        <color theme="1"/>
        <rFont val="新細明體"/>
        <family val="1"/>
        <charset val="136"/>
      </rPr>
      <t>護養院</t>
    </r>
    <r>
      <rPr>
        <b/>
        <sz val="9"/>
        <color theme="1"/>
        <rFont val="Times New Roman"/>
        <family val="1"/>
      </rPr>
      <t xml:space="preserve">          </t>
    </r>
    <phoneticPr fontId="1" type="noConversion"/>
  </si>
  <si>
    <r>
      <t xml:space="preserve">Central/Western
</t>
    </r>
    <r>
      <rPr>
        <sz val="9"/>
        <color theme="1"/>
        <rFont val="新細明體"/>
        <family val="1"/>
        <charset val="136"/>
      </rPr>
      <t>中西區</t>
    </r>
    <phoneticPr fontId="1" type="noConversion"/>
  </si>
  <si>
    <r>
      <t xml:space="preserve">The Sisters of the Immaculate Heart of Mary
</t>
    </r>
    <r>
      <rPr>
        <sz val="9"/>
        <color theme="1"/>
        <rFont val="新細明體"/>
        <family val="1"/>
        <charset val="136"/>
      </rPr>
      <t>聖母潔心會</t>
    </r>
    <phoneticPr fontId="1" type="noConversion"/>
  </si>
  <si>
    <r>
      <t xml:space="preserve">Chee Sing Kok Social Centre of the Humanity Love
</t>
    </r>
    <r>
      <rPr>
        <sz val="9"/>
        <color theme="1"/>
        <rFont val="新細明體"/>
        <family val="1"/>
        <charset val="136"/>
      </rPr>
      <t>慈星閣仁愛服務中心</t>
    </r>
    <phoneticPr fontId="1" type="noConversion"/>
  </si>
  <si>
    <r>
      <t xml:space="preserve">404 Victoria Road, Mount Davis, Hong Kong
</t>
    </r>
    <r>
      <rPr>
        <sz val="9"/>
        <color theme="1"/>
        <rFont val="新細明體"/>
        <family val="1"/>
        <charset val="136"/>
      </rPr>
      <t>香港摩星嶺域多利道</t>
    </r>
    <r>
      <rPr>
        <sz val="9"/>
        <color theme="1"/>
        <rFont val="Times New Roman"/>
        <family val="1"/>
      </rPr>
      <t>404</t>
    </r>
    <r>
      <rPr>
        <sz val="9"/>
        <color theme="1"/>
        <rFont val="新細明體"/>
        <family val="1"/>
        <charset val="136"/>
      </rPr>
      <t>號</t>
    </r>
    <phoneticPr fontId="1" type="noConversion"/>
  </si>
  <si>
    <r>
      <t xml:space="preserve">2/F-9/F, 83 Kennedy Road, Wan Chai, Hong Kong
</t>
    </r>
    <r>
      <rPr>
        <sz val="9"/>
        <color theme="1"/>
        <rFont val="新細明體"/>
        <family val="1"/>
        <charset val="136"/>
      </rPr>
      <t>香港灣仔堅尼地道</t>
    </r>
    <r>
      <rPr>
        <sz val="9"/>
        <color theme="1"/>
        <rFont val="Times New Roman"/>
        <family val="1"/>
      </rPr>
      <t>83</t>
    </r>
    <r>
      <rPr>
        <sz val="9"/>
        <color theme="1"/>
        <rFont val="新細明體"/>
        <family val="1"/>
        <charset val="136"/>
      </rPr>
      <t>號</t>
    </r>
    <r>
      <rPr>
        <sz val="9"/>
        <color theme="1"/>
        <rFont val="Times New Roman"/>
        <family val="1"/>
      </rPr>
      <t>2</t>
    </r>
    <r>
      <rPr>
        <sz val="9"/>
        <color theme="1"/>
        <rFont val="新細明體"/>
        <family val="1"/>
        <charset val="136"/>
      </rPr>
      <t>字樓至</t>
    </r>
    <r>
      <rPr>
        <sz val="9"/>
        <color theme="1"/>
        <rFont val="Times New Roman"/>
        <family val="1"/>
      </rPr>
      <t>9</t>
    </r>
    <r>
      <rPr>
        <sz val="9"/>
        <color theme="1"/>
        <rFont val="新細明體"/>
        <family val="1"/>
        <charset val="136"/>
      </rPr>
      <t>字樓</t>
    </r>
    <phoneticPr fontId="1" type="noConversion"/>
  </si>
  <si>
    <r>
      <t xml:space="preserve">Eastern
</t>
    </r>
    <r>
      <rPr>
        <sz val="9"/>
        <color theme="1"/>
        <rFont val="細明體"/>
        <family val="3"/>
        <charset val="136"/>
      </rPr>
      <t>東區</t>
    </r>
    <phoneticPr fontId="1" type="noConversion"/>
  </si>
  <si>
    <r>
      <t xml:space="preserve">Hong Kong Housing Society
</t>
    </r>
    <r>
      <rPr>
        <sz val="9"/>
        <color theme="1"/>
        <rFont val="細明體"/>
        <family val="3"/>
        <charset val="136"/>
      </rPr>
      <t>香港房屋協會</t>
    </r>
    <r>
      <rPr>
        <sz val="9"/>
        <color theme="1"/>
        <rFont val="Times New Roman"/>
        <family val="1"/>
      </rPr>
      <t xml:space="preserve">                       </t>
    </r>
    <phoneticPr fontId="1" type="noConversion"/>
  </si>
  <si>
    <r>
      <t xml:space="preserve">Hong Kong Housing Society - The Tanner Hill Joyous Home
</t>
    </r>
    <r>
      <rPr>
        <sz val="9"/>
        <color theme="1"/>
        <rFont val="細明體"/>
        <family val="3"/>
        <charset val="136"/>
      </rPr>
      <t>香港房屋協會</t>
    </r>
    <r>
      <rPr>
        <sz val="9"/>
        <color theme="1"/>
        <rFont val="Times New Roman"/>
        <family val="1"/>
      </rPr>
      <t xml:space="preserve"> - </t>
    </r>
    <r>
      <rPr>
        <sz val="9"/>
        <color theme="1"/>
        <rFont val="細明體"/>
        <family val="3"/>
        <charset val="136"/>
      </rPr>
      <t>雋康頤庭</t>
    </r>
    <r>
      <rPr>
        <sz val="9"/>
        <color theme="1"/>
        <rFont val="Times New Roman"/>
        <family val="1"/>
      </rPr>
      <t xml:space="preserve">     </t>
    </r>
    <phoneticPr fontId="1" type="noConversion"/>
  </si>
  <si>
    <r>
      <t xml:space="preserve">3/F (portion), 6/F (portion) and 7/F to 9/F, Podium, The Tanner Hill, 8 Tanner Road, North Point, Hong Kong
</t>
    </r>
    <r>
      <rPr>
        <sz val="9"/>
        <color theme="1"/>
        <rFont val="細明體"/>
        <family val="3"/>
        <charset val="136"/>
      </rPr>
      <t>香港北角丹拿道</t>
    </r>
    <r>
      <rPr>
        <sz val="9"/>
        <color theme="1"/>
        <rFont val="Times New Roman"/>
        <family val="1"/>
      </rPr>
      <t>8</t>
    </r>
    <r>
      <rPr>
        <sz val="9"/>
        <color theme="1"/>
        <rFont val="細明體"/>
        <family val="3"/>
        <charset val="136"/>
      </rPr>
      <t>號雋悅基座</t>
    </r>
    <r>
      <rPr>
        <sz val="9"/>
        <color theme="1"/>
        <rFont val="Times New Roman"/>
        <family val="1"/>
      </rPr>
      <t>3</t>
    </r>
    <r>
      <rPr>
        <sz val="9"/>
        <color theme="1"/>
        <rFont val="細明體"/>
        <family val="3"/>
        <charset val="136"/>
      </rPr>
      <t>樓（部分）、</t>
    </r>
    <r>
      <rPr>
        <sz val="9"/>
        <color theme="1"/>
        <rFont val="Times New Roman"/>
        <family val="1"/>
      </rPr>
      <t>6</t>
    </r>
    <r>
      <rPr>
        <sz val="9"/>
        <color theme="1"/>
        <rFont val="細明體"/>
        <family val="3"/>
        <charset val="136"/>
      </rPr>
      <t>樓（部分）及</t>
    </r>
    <r>
      <rPr>
        <sz val="9"/>
        <color theme="1"/>
        <rFont val="Times New Roman"/>
        <family val="1"/>
      </rPr>
      <t>7</t>
    </r>
    <r>
      <rPr>
        <sz val="9"/>
        <color theme="1"/>
        <rFont val="細明體"/>
        <family val="3"/>
        <charset val="136"/>
      </rPr>
      <t>至</t>
    </r>
    <r>
      <rPr>
        <sz val="9"/>
        <color theme="1"/>
        <rFont val="Times New Roman"/>
        <family val="1"/>
      </rPr>
      <t>9</t>
    </r>
    <r>
      <rPr>
        <sz val="9"/>
        <color theme="1"/>
        <rFont val="細明體"/>
        <family val="3"/>
        <charset val="136"/>
      </rPr>
      <t>樓</t>
    </r>
    <phoneticPr fontId="1" type="noConversion"/>
  </si>
  <si>
    <r>
      <t xml:space="preserve">Little Sisters of the Poor St. Mary's Home for the Aged
</t>
    </r>
    <r>
      <rPr>
        <sz val="9"/>
        <color theme="1"/>
        <rFont val="新細明體"/>
        <family val="1"/>
        <charset val="136"/>
      </rPr>
      <t>安貧小姊妹會聖瑪利安老院</t>
    </r>
    <r>
      <rPr>
        <sz val="9"/>
        <color theme="1"/>
        <rFont val="Times New Roman"/>
        <family val="1"/>
      </rPr>
      <t xml:space="preserve">                                             </t>
    </r>
    <phoneticPr fontId="1" type="noConversion"/>
  </si>
  <si>
    <r>
      <t xml:space="preserve">2 Welfare Road, Wong Chuk Hang, Aberdeen, Hong Kong
</t>
    </r>
    <r>
      <rPr>
        <sz val="9"/>
        <color theme="1"/>
        <rFont val="新細明體"/>
        <family val="1"/>
        <charset val="136"/>
      </rPr>
      <t>香港香港仔黃竹坑惠福道</t>
    </r>
    <r>
      <rPr>
        <sz val="9"/>
        <color theme="1"/>
        <rFont val="Times New Roman"/>
        <family val="1"/>
      </rPr>
      <t>2</t>
    </r>
    <r>
      <rPr>
        <sz val="9"/>
        <color theme="1"/>
        <rFont val="新細明體"/>
        <family val="1"/>
        <charset val="136"/>
      </rPr>
      <t>號</t>
    </r>
    <r>
      <rPr>
        <sz val="9"/>
        <color theme="1"/>
        <rFont val="Times New Roman"/>
        <family val="1"/>
      </rPr>
      <t xml:space="preserve">                                                     </t>
    </r>
    <phoneticPr fontId="1" type="noConversion"/>
  </si>
  <si>
    <r>
      <t xml:space="preserve">Tung Wah Group of Hospitals
</t>
    </r>
    <r>
      <rPr>
        <sz val="9"/>
        <color theme="1"/>
        <rFont val="新細明體"/>
        <family val="1"/>
        <charset val="136"/>
      </rPr>
      <t>東華三院</t>
    </r>
    <r>
      <rPr>
        <sz val="9"/>
        <color theme="1"/>
        <rFont val="Times New Roman"/>
        <family val="1"/>
      </rPr>
      <t xml:space="preserve">                                 </t>
    </r>
    <phoneticPr fontId="1" type="noConversion"/>
  </si>
  <si>
    <r>
      <t xml:space="preserve">TWGHs Jockey Club Blissful Villa
</t>
    </r>
    <r>
      <rPr>
        <sz val="9"/>
        <color theme="1"/>
        <rFont val="新細明體"/>
        <family val="1"/>
        <charset val="136"/>
      </rPr>
      <t>東華三院賽馬會朗愉居</t>
    </r>
    <r>
      <rPr>
        <sz val="9"/>
        <color theme="1"/>
        <rFont val="Times New Roman"/>
        <family val="1"/>
      </rPr>
      <t xml:space="preserve">                          </t>
    </r>
    <phoneticPr fontId="1" type="noConversion"/>
  </si>
  <si>
    <r>
      <t xml:space="preserve">Portion of G/F, 3/F,  Portion of 4/F and 5/F to Roof, TWGHs Jockey Club Sunshine Complex for the Elderly, 29 Nam Long Shan Road, Wong Chuk Hang, Hong Kong
</t>
    </r>
    <r>
      <rPr>
        <sz val="9"/>
        <color theme="1"/>
        <rFont val="新細明體"/>
        <family val="1"/>
        <charset val="136"/>
      </rPr>
      <t>香港黃竹坑南朗山道</t>
    </r>
    <r>
      <rPr>
        <sz val="9"/>
        <color theme="1"/>
        <rFont val="Times New Roman"/>
        <family val="1"/>
      </rPr>
      <t>29</t>
    </r>
    <r>
      <rPr>
        <sz val="9"/>
        <color theme="1"/>
        <rFont val="新細明體"/>
        <family val="1"/>
        <charset val="136"/>
      </rPr>
      <t>號東華三院賽馬會松朗安老綜合中心地下部分、</t>
    </r>
    <r>
      <rPr>
        <sz val="9"/>
        <color theme="1"/>
        <rFont val="Times New Roman"/>
        <family val="1"/>
      </rPr>
      <t>3</t>
    </r>
    <r>
      <rPr>
        <sz val="9"/>
        <color theme="1"/>
        <rFont val="新細明體"/>
        <family val="1"/>
        <charset val="136"/>
      </rPr>
      <t>樓、</t>
    </r>
    <r>
      <rPr>
        <sz val="9"/>
        <color theme="1"/>
        <rFont val="Times New Roman"/>
        <family val="1"/>
      </rPr>
      <t>4</t>
    </r>
    <r>
      <rPr>
        <sz val="9"/>
        <color theme="1"/>
        <rFont val="新細明體"/>
        <family val="1"/>
        <charset val="136"/>
      </rPr>
      <t>樓部分及</t>
    </r>
    <r>
      <rPr>
        <sz val="9"/>
        <color theme="1"/>
        <rFont val="Times New Roman"/>
        <family val="1"/>
      </rPr>
      <t>5</t>
    </r>
    <r>
      <rPr>
        <sz val="9"/>
        <color theme="1"/>
        <rFont val="新細明體"/>
        <family val="1"/>
        <charset val="136"/>
      </rPr>
      <t>樓至天台</t>
    </r>
    <phoneticPr fontId="1" type="noConversion"/>
  </si>
  <si>
    <r>
      <t xml:space="preserve">4/F – 6/F, 7 Sha Wan Drive, Pok Fu Lam, Hong Kong 
</t>
    </r>
    <r>
      <rPr>
        <sz val="9"/>
        <color theme="1"/>
        <rFont val="細明體"/>
        <family val="3"/>
        <charset val="136"/>
      </rPr>
      <t>香港薄扶林沙灣徑</t>
    </r>
    <r>
      <rPr>
        <sz val="9"/>
        <color theme="1"/>
        <rFont val="Times New Roman"/>
        <family val="1"/>
      </rPr>
      <t>7</t>
    </r>
    <r>
      <rPr>
        <sz val="9"/>
        <color theme="1"/>
        <rFont val="細明體"/>
        <family val="3"/>
        <charset val="136"/>
      </rPr>
      <t>號</t>
    </r>
    <r>
      <rPr>
        <sz val="9"/>
        <color theme="1"/>
        <rFont val="Times New Roman"/>
        <family val="1"/>
      </rPr>
      <t>4-6</t>
    </r>
    <r>
      <rPr>
        <sz val="9"/>
        <color theme="1"/>
        <rFont val="新細明體"/>
        <family val="1"/>
        <charset val="136"/>
      </rPr>
      <t>字</t>
    </r>
    <r>
      <rPr>
        <sz val="9"/>
        <color theme="1"/>
        <rFont val="細明體"/>
        <family val="3"/>
        <charset val="136"/>
      </rPr>
      <t>樓</t>
    </r>
    <phoneticPr fontId="1" type="noConversion"/>
  </si>
  <si>
    <r>
      <t xml:space="preserve">4/F &amp; 5/F, Ho Leung Kit Ting Building, 3 Hereford Road, Kowloon Tong, Kowloon
</t>
    </r>
    <r>
      <rPr>
        <sz val="9"/>
        <color theme="1"/>
        <rFont val="新細明體"/>
        <family val="1"/>
        <charset val="136"/>
      </rPr>
      <t>九龍九龍塘禧福道三號何梁潔庭大樓</t>
    </r>
    <r>
      <rPr>
        <sz val="9"/>
        <color theme="1"/>
        <rFont val="Times New Roman"/>
        <family val="1"/>
      </rPr>
      <t>4</t>
    </r>
    <r>
      <rPr>
        <sz val="9"/>
        <color theme="1"/>
        <rFont val="新細明體"/>
        <family val="1"/>
        <charset val="136"/>
      </rPr>
      <t>字樓及</t>
    </r>
    <r>
      <rPr>
        <sz val="9"/>
        <color theme="1"/>
        <rFont val="Times New Roman"/>
        <family val="1"/>
      </rPr>
      <t>5</t>
    </r>
    <r>
      <rPr>
        <sz val="9"/>
        <color theme="1"/>
        <rFont val="新細明體"/>
        <family val="1"/>
        <charset val="136"/>
      </rPr>
      <t>字樓</t>
    </r>
    <phoneticPr fontId="1" type="noConversion"/>
  </si>
  <si>
    <r>
      <t xml:space="preserve">The Hong Kong Lutheran Church - Hong Kong Synod Limited 
</t>
    </r>
    <r>
      <rPr>
        <sz val="9"/>
        <color theme="1"/>
        <rFont val="新細明體"/>
        <family val="1"/>
        <charset val="136"/>
      </rPr>
      <t>香港路德會有限公司</t>
    </r>
    <phoneticPr fontId="1" type="noConversion"/>
  </si>
  <si>
    <r>
      <t xml:space="preserve">Part of G/F, 6/F &amp;7/F, 89 Chung Hau Street, Ho Man Tin, Kowloon
</t>
    </r>
    <r>
      <rPr>
        <sz val="9"/>
        <color theme="1"/>
        <rFont val="細明體"/>
        <family val="3"/>
        <charset val="136"/>
      </rPr>
      <t>九龍何文田忠孝街</t>
    </r>
    <r>
      <rPr>
        <sz val="9"/>
        <color theme="1"/>
        <rFont val="Times New Roman"/>
        <family val="1"/>
      </rPr>
      <t>89</t>
    </r>
    <r>
      <rPr>
        <sz val="9"/>
        <color theme="1"/>
        <rFont val="細明體"/>
        <family val="3"/>
        <charset val="136"/>
      </rPr>
      <t>號</t>
    </r>
    <r>
      <rPr>
        <sz val="9"/>
        <color theme="1"/>
        <rFont val="新細明體"/>
        <family val="1"/>
        <charset val="136"/>
      </rPr>
      <t>地下部分、</t>
    </r>
    <r>
      <rPr>
        <sz val="9"/>
        <color theme="1"/>
        <rFont val="新細明體"/>
        <family val="3"/>
        <charset val="136"/>
      </rPr>
      <t>6字樓</t>
    </r>
    <r>
      <rPr>
        <sz val="9"/>
        <color theme="1"/>
        <rFont val="細明體"/>
        <family val="3"/>
        <charset val="136"/>
      </rPr>
      <t>及7</t>
    </r>
    <r>
      <rPr>
        <sz val="9"/>
        <color theme="1"/>
        <rFont val="新細明體"/>
        <family val="3"/>
        <charset val="136"/>
      </rPr>
      <t>字</t>
    </r>
    <r>
      <rPr>
        <sz val="9"/>
        <color theme="1"/>
        <rFont val="細明體"/>
        <family val="3"/>
        <charset val="136"/>
      </rPr>
      <t>樓</t>
    </r>
    <r>
      <rPr>
        <sz val="9"/>
        <color theme="1"/>
        <rFont val="Times New Roman"/>
        <family val="1"/>
      </rPr>
      <t xml:space="preserve"> </t>
    </r>
    <phoneticPr fontId="1" type="noConversion"/>
  </si>
  <si>
    <r>
      <t xml:space="preserve">Portion of 1/F, Tai On House, 75-77 Tong Mi Road, Tai Kok Tsui, Kowloon 
</t>
    </r>
    <r>
      <rPr>
        <sz val="9"/>
        <color theme="1"/>
        <rFont val="細明體"/>
        <family val="3"/>
        <charset val="136"/>
      </rPr>
      <t>九龍大角咀塘尾道75-</t>
    </r>
    <r>
      <rPr>
        <sz val="9"/>
        <color theme="1"/>
        <rFont val="Times New Roman"/>
        <family val="1"/>
      </rPr>
      <t>77</t>
    </r>
    <r>
      <rPr>
        <sz val="9"/>
        <color theme="1"/>
        <rFont val="細明體"/>
        <family val="3"/>
        <charset val="136"/>
      </rPr>
      <t>號</t>
    </r>
    <r>
      <rPr>
        <sz val="9"/>
        <color theme="1"/>
        <rFont val="新細明體"/>
        <family val="1"/>
        <charset val="136"/>
      </rPr>
      <t>大安樓</t>
    </r>
    <r>
      <rPr>
        <sz val="9"/>
        <color theme="1"/>
        <rFont val="細明體"/>
        <family val="3"/>
        <charset val="136"/>
      </rPr>
      <t>二樓</t>
    </r>
    <r>
      <rPr>
        <sz val="9"/>
        <color theme="1"/>
        <rFont val="新細明體"/>
        <family val="1"/>
        <charset val="136"/>
      </rPr>
      <t>（部分）</t>
    </r>
    <phoneticPr fontId="1" type="noConversion"/>
  </si>
  <si>
    <r>
      <rPr>
        <sz val="9"/>
        <color theme="1"/>
        <rFont val="Times New Roman"/>
        <family val="1"/>
      </rPr>
      <t xml:space="preserve">The Sisters </t>
    </r>
    <r>
      <rPr>
        <sz val="9"/>
        <color theme="1"/>
        <rFont val="Times New Roman"/>
        <family val="1"/>
        <charset val="136"/>
      </rPr>
      <t xml:space="preserve">of the Immaculate Heart of Mary Pak Tin Elderly Home (Hong Tin)
</t>
    </r>
    <r>
      <rPr>
        <sz val="9"/>
        <color theme="1"/>
        <rFont val="細明體"/>
        <family val="3"/>
        <charset val="136"/>
      </rPr>
      <t>聖母潔心會白田安老之家（康田）</t>
    </r>
    <phoneticPr fontId="1" type="noConversion"/>
  </si>
  <si>
    <r>
      <t xml:space="preserve">Lower Ground Level 2, Hong Tin House, Pak Tin Estate, Kowloon
</t>
    </r>
    <r>
      <rPr>
        <sz val="9"/>
        <color theme="1"/>
        <rFont val="細明體"/>
        <family val="3"/>
        <charset val="136"/>
      </rPr>
      <t>九龍白田邨</t>
    </r>
    <r>
      <rPr>
        <sz val="9"/>
        <color theme="1"/>
        <rFont val="新細明體"/>
        <family val="1"/>
        <charset val="136"/>
      </rPr>
      <t>康田樓低層</t>
    </r>
    <r>
      <rPr>
        <sz val="9"/>
        <color theme="1"/>
        <rFont val="Times New Roman"/>
        <family val="1"/>
      </rPr>
      <t>2</t>
    </r>
    <r>
      <rPr>
        <sz val="9"/>
        <color theme="1"/>
        <rFont val="新細明體"/>
        <family val="1"/>
        <charset val="136"/>
      </rPr>
      <t>樓</t>
    </r>
    <phoneticPr fontId="1" type="noConversion"/>
  </si>
  <si>
    <r>
      <t xml:space="preserve">Parts of G/F, 1/F &amp; 3/F and whole floors of 4/F-8/F, 55, Cornwall Street, Kowloon Tong, Kowloon.
</t>
    </r>
    <r>
      <rPr>
        <sz val="9"/>
        <color theme="1"/>
        <rFont val="細明體"/>
        <family val="3"/>
        <charset val="136"/>
      </rPr>
      <t>九龍九龍塘歌和老街</t>
    </r>
    <r>
      <rPr>
        <sz val="9"/>
        <color theme="1"/>
        <rFont val="Times New Roman"/>
        <family val="1"/>
      </rPr>
      <t>55</t>
    </r>
    <r>
      <rPr>
        <sz val="9"/>
        <color theme="1"/>
        <rFont val="細明體"/>
        <family val="3"/>
        <charset val="136"/>
      </rPr>
      <t>號</t>
    </r>
    <r>
      <rPr>
        <sz val="9"/>
        <color theme="1"/>
        <rFont val="新細明體"/>
        <family val="1"/>
        <charset val="136"/>
      </rPr>
      <t>地下部分、</t>
    </r>
    <r>
      <rPr>
        <sz val="9"/>
        <color theme="1"/>
        <rFont val="Times New Roman"/>
        <family val="1"/>
      </rPr>
      <t>1</t>
    </r>
    <r>
      <rPr>
        <sz val="9"/>
        <color theme="1"/>
        <rFont val="新細明體"/>
        <family val="1"/>
        <charset val="136"/>
      </rPr>
      <t>字樓</t>
    </r>
    <r>
      <rPr>
        <sz val="9"/>
        <color theme="1"/>
        <rFont val="細明體"/>
        <family val="3"/>
        <charset val="136"/>
      </rPr>
      <t>部</t>
    </r>
    <r>
      <rPr>
        <sz val="9"/>
        <color theme="1"/>
        <rFont val="新細明體"/>
        <family val="3"/>
        <charset val="136"/>
      </rPr>
      <t>分</t>
    </r>
    <r>
      <rPr>
        <sz val="9"/>
        <color theme="1"/>
        <rFont val="細明體"/>
        <family val="3"/>
        <charset val="136"/>
      </rPr>
      <t>，</t>
    </r>
    <r>
      <rPr>
        <sz val="9"/>
        <color theme="1"/>
        <rFont val="Times New Roman"/>
        <family val="1"/>
      </rPr>
      <t>3</t>
    </r>
    <r>
      <rPr>
        <sz val="9"/>
        <color theme="1"/>
        <rFont val="新細明體"/>
        <family val="1"/>
        <charset val="136"/>
      </rPr>
      <t>字樓部分</t>
    </r>
    <r>
      <rPr>
        <sz val="9"/>
        <color theme="1"/>
        <rFont val="細明體"/>
        <family val="3"/>
        <charset val="136"/>
      </rPr>
      <t>及</t>
    </r>
    <r>
      <rPr>
        <sz val="9"/>
        <color theme="1"/>
        <rFont val="Times New Roman"/>
        <family val="1"/>
      </rPr>
      <t>4</t>
    </r>
    <r>
      <rPr>
        <sz val="9"/>
        <color theme="1"/>
        <rFont val="細明體"/>
        <family val="3"/>
        <charset val="136"/>
      </rPr>
      <t>至</t>
    </r>
    <r>
      <rPr>
        <sz val="9"/>
        <color theme="1"/>
        <rFont val="Times New Roman"/>
        <family val="1"/>
      </rPr>
      <t>8</t>
    </r>
    <r>
      <rPr>
        <sz val="9"/>
        <color theme="1"/>
        <rFont val="新細明體"/>
        <family val="1"/>
        <charset val="136"/>
      </rPr>
      <t>字樓</t>
    </r>
    <r>
      <rPr>
        <sz val="9"/>
        <color theme="1"/>
        <rFont val="細明體"/>
        <family val="3"/>
        <charset val="136"/>
      </rPr>
      <t>全層</t>
    </r>
    <phoneticPr fontId="1" type="noConversion"/>
  </si>
  <si>
    <r>
      <t xml:space="preserve">5/F to 6/F, 5 Chi Lin Drive, Diamond Hill, Kowloon
</t>
    </r>
    <r>
      <rPr>
        <sz val="9"/>
        <color theme="1"/>
        <rFont val="新細明體"/>
        <family val="1"/>
        <charset val="136"/>
      </rPr>
      <t>九龍鑽石山志蓮道</t>
    </r>
    <r>
      <rPr>
        <sz val="9"/>
        <color theme="1"/>
        <rFont val="Times New Roman"/>
        <family val="1"/>
      </rPr>
      <t>5</t>
    </r>
    <r>
      <rPr>
        <sz val="9"/>
        <color theme="1"/>
        <rFont val="新細明體"/>
        <family val="1"/>
        <charset val="136"/>
      </rPr>
      <t>號5字樓至</t>
    </r>
    <r>
      <rPr>
        <sz val="9"/>
        <color theme="1"/>
        <rFont val="Times New Roman"/>
        <family val="1"/>
      </rPr>
      <t>6</t>
    </r>
    <r>
      <rPr>
        <sz val="9"/>
        <color theme="1"/>
        <rFont val="新細明體"/>
        <family val="1"/>
        <charset val="136"/>
      </rPr>
      <t>字樓</t>
    </r>
    <r>
      <rPr>
        <sz val="9"/>
        <color theme="1"/>
        <rFont val="Times New Roman"/>
        <family val="1"/>
      </rPr>
      <t xml:space="preserve">                                   </t>
    </r>
    <phoneticPr fontId="1" type="noConversion"/>
  </si>
  <si>
    <r>
      <t xml:space="preserve">6 Lung Ha Wan Road, Clear Water Bay, Sai Kung, New Territories
</t>
    </r>
    <r>
      <rPr>
        <sz val="9"/>
        <color theme="1"/>
        <rFont val="細明體"/>
        <family val="3"/>
        <charset val="136"/>
      </rPr>
      <t>新界西貢大坳門龍蝦灣路</t>
    </r>
    <r>
      <rPr>
        <sz val="9"/>
        <color theme="1"/>
        <rFont val="Times New Roman"/>
        <family val="1"/>
      </rPr>
      <t>6</t>
    </r>
    <r>
      <rPr>
        <sz val="9"/>
        <color theme="1"/>
        <rFont val="細明體"/>
        <family val="3"/>
        <charset val="136"/>
      </rPr>
      <t>號</t>
    </r>
    <r>
      <rPr>
        <sz val="9"/>
        <color theme="1"/>
        <rFont val="Times New Roman"/>
        <family val="1"/>
      </rPr>
      <t xml:space="preserve">                                                                             </t>
    </r>
    <phoneticPr fontId="1" type="noConversion"/>
  </si>
  <si>
    <r>
      <t xml:space="preserve">G/F-4/F, 8 Pui Shing Lane, Tseung Kwan O, Kowloon
</t>
    </r>
    <r>
      <rPr>
        <sz val="9"/>
        <color theme="1"/>
        <rFont val="微軟正黑體"/>
        <family val="1"/>
        <charset val="136"/>
      </rPr>
      <t>九龍</t>
    </r>
    <r>
      <rPr>
        <sz val="9"/>
        <color theme="1"/>
        <rFont val="新細明體"/>
        <family val="1"/>
        <charset val="136"/>
      </rPr>
      <t>將軍澳培成里</t>
    </r>
    <r>
      <rPr>
        <sz val="9"/>
        <color theme="1"/>
        <rFont val="Times New Roman"/>
        <family val="1"/>
      </rPr>
      <t>8</t>
    </r>
    <r>
      <rPr>
        <sz val="9"/>
        <color theme="1"/>
        <rFont val="新細明體"/>
        <family val="1"/>
        <charset val="136"/>
      </rPr>
      <t>號地下至4字樓</t>
    </r>
    <r>
      <rPr>
        <sz val="9"/>
        <color theme="1"/>
        <rFont val="Times New Roman"/>
        <family val="1"/>
      </rPr>
      <t xml:space="preserve">                                          </t>
    </r>
    <phoneticPr fontId="1" type="noConversion"/>
  </si>
  <si>
    <r>
      <t xml:space="preserve">The HKCCCU Kwong Yum Care Home (Integrated Aged Care Service) 
</t>
    </r>
    <r>
      <rPr>
        <sz val="9"/>
        <color theme="1"/>
        <rFont val="新細明體"/>
        <family val="1"/>
        <charset val="136"/>
      </rPr>
      <t>香港華人基督教聯會廣蔭頤養院（綜合安老服務）</t>
    </r>
    <r>
      <rPr>
        <sz val="9"/>
        <color theme="1"/>
        <rFont val="Times New Roman"/>
        <family val="1"/>
      </rPr>
      <t xml:space="preserve">                                        </t>
    </r>
    <phoneticPr fontId="1" type="noConversion"/>
  </si>
  <si>
    <r>
      <t xml:space="preserve">Basement 1 (portion) and 2/F, Cheerful Court, 55 Choi Ha Road, Ngau Tau Kok, Kowloon
</t>
    </r>
    <r>
      <rPr>
        <sz val="9"/>
        <color theme="1"/>
        <rFont val="細明體"/>
        <family val="3"/>
        <charset val="136"/>
      </rPr>
      <t>九龍牛頭角彩霞道</t>
    </r>
    <r>
      <rPr>
        <sz val="9"/>
        <color theme="1"/>
        <rFont val="Times New Roman"/>
        <family val="1"/>
      </rPr>
      <t>55</t>
    </r>
    <r>
      <rPr>
        <sz val="9"/>
        <color theme="1"/>
        <rFont val="細明體"/>
        <family val="3"/>
        <charset val="136"/>
      </rPr>
      <t>號</t>
    </r>
    <r>
      <rPr>
        <sz val="9"/>
        <color theme="1"/>
        <rFont val="新細明體"/>
        <family val="3"/>
        <charset val="136"/>
      </rPr>
      <t>彩頤居二</t>
    </r>
    <r>
      <rPr>
        <sz val="9"/>
        <color theme="1"/>
        <rFont val="細明體"/>
        <family val="3"/>
        <charset val="136"/>
      </rPr>
      <t>樓</t>
    </r>
    <r>
      <rPr>
        <sz val="9"/>
        <color theme="1"/>
        <rFont val="新細明體"/>
        <family val="1"/>
        <charset val="136"/>
      </rPr>
      <t>及地庫一樓（部分）</t>
    </r>
    <phoneticPr fontId="1" type="noConversion"/>
  </si>
  <si>
    <r>
      <t xml:space="preserve">Sin Tin Toa Home for the Aged Limited
</t>
    </r>
    <r>
      <rPr>
        <sz val="9"/>
        <color theme="1"/>
        <rFont val="新細明體"/>
        <family val="1"/>
        <charset val="136"/>
      </rPr>
      <t>先天道安老院有限公司</t>
    </r>
    <phoneticPr fontId="1" type="noConversion"/>
  </si>
  <si>
    <r>
      <t xml:space="preserve">Sin Tin Toa Home for the Aged Limited 
</t>
    </r>
    <r>
      <rPr>
        <sz val="9"/>
        <color theme="1"/>
        <rFont val="新細明體"/>
        <family val="1"/>
        <charset val="136"/>
      </rPr>
      <t>先天道安老院有限公司</t>
    </r>
    <r>
      <rPr>
        <sz val="9"/>
        <color theme="1"/>
        <rFont val="Times New Roman"/>
        <family val="1"/>
      </rPr>
      <t xml:space="preserve">                                             </t>
    </r>
    <phoneticPr fontId="1" type="noConversion"/>
  </si>
  <si>
    <r>
      <t xml:space="preserve">169 Sheung Wo Che, Shatin, New Territories
</t>
    </r>
    <r>
      <rPr>
        <sz val="9"/>
        <color theme="1"/>
        <rFont val="新細明體"/>
        <family val="1"/>
        <charset val="136"/>
      </rPr>
      <t>新界沙田上禾輋</t>
    </r>
    <r>
      <rPr>
        <sz val="9"/>
        <color theme="1"/>
        <rFont val="Times New Roman"/>
        <family val="1"/>
      </rPr>
      <t>169</t>
    </r>
    <r>
      <rPr>
        <sz val="9"/>
        <color theme="1"/>
        <rFont val="新細明體"/>
        <family val="1"/>
        <charset val="136"/>
      </rPr>
      <t>號</t>
    </r>
    <r>
      <rPr>
        <sz val="9"/>
        <color theme="1"/>
        <rFont val="Times New Roman"/>
        <family val="1"/>
      </rPr>
      <t xml:space="preserve">                                                  </t>
    </r>
    <phoneticPr fontId="1" type="noConversion"/>
  </si>
  <si>
    <r>
      <t xml:space="preserve">G/F of House A and House C, 297 Pai Tau Village, Sha Tin, New Territories (DD 193, LOT 528)
</t>
    </r>
    <r>
      <rPr>
        <sz val="9"/>
        <color theme="1"/>
        <rFont val="新細明體"/>
        <family val="1"/>
        <charset val="136"/>
      </rPr>
      <t>新界沙田排頭村</t>
    </r>
    <r>
      <rPr>
        <sz val="9"/>
        <color theme="1"/>
        <rFont val="Times New Roman"/>
        <family val="1"/>
      </rPr>
      <t>297</t>
    </r>
    <r>
      <rPr>
        <sz val="9"/>
        <color theme="1"/>
        <rFont val="新細明體"/>
        <family val="1"/>
        <charset val="136"/>
      </rPr>
      <t>號新界沙田排頭村</t>
    </r>
    <r>
      <rPr>
        <sz val="9"/>
        <color theme="1"/>
        <rFont val="Times New Roman"/>
        <family val="1"/>
      </rPr>
      <t>297</t>
    </r>
    <r>
      <rPr>
        <sz val="9"/>
        <color theme="1"/>
        <rFont val="新細明體"/>
        <family val="1"/>
        <charset val="136"/>
      </rPr>
      <t>號（第</t>
    </r>
    <r>
      <rPr>
        <sz val="9"/>
        <color theme="1"/>
        <rFont val="Times New Roman"/>
        <family val="1"/>
      </rPr>
      <t>183</t>
    </r>
    <r>
      <rPr>
        <sz val="9"/>
        <color theme="1"/>
        <rFont val="新細明體"/>
        <family val="1"/>
        <charset val="136"/>
      </rPr>
      <t>約</t>
    </r>
    <r>
      <rPr>
        <sz val="9"/>
        <color theme="1"/>
        <rFont val="Times New Roman"/>
        <family val="1"/>
      </rPr>
      <t>528</t>
    </r>
    <r>
      <rPr>
        <sz val="9"/>
        <color theme="1"/>
        <rFont val="新細明體"/>
        <family val="1"/>
        <charset val="136"/>
      </rPr>
      <t>地段）</t>
    </r>
    <r>
      <rPr>
        <sz val="9"/>
        <color theme="1"/>
        <rFont val="Times New Roman"/>
        <family val="1"/>
      </rPr>
      <t>A</t>
    </r>
    <r>
      <rPr>
        <sz val="9"/>
        <color theme="1"/>
        <rFont val="新細明體"/>
        <family val="1"/>
        <charset val="136"/>
      </rPr>
      <t>座地下及</t>
    </r>
    <r>
      <rPr>
        <sz val="9"/>
        <color theme="1"/>
        <rFont val="Times New Roman"/>
        <family val="1"/>
      </rPr>
      <t>C</t>
    </r>
    <r>
      <rPr>
        <sz val="9"/>
        <color theme="1"/>
        <rFont val="新細明體"/>
        <family val="1"/>
        <charset val="136"/>
      </rPr>
      <t>座地下</t>
    </r>
    <phoneticPr fontId="1" type="noConversion"/>
  </si>
  <si>
    <r>
      <t xml:space="preserve">Block A, 1/F, Shatin Hospital Compound, 33 A Kung Kok Street, Ma On Shan, Sha Tin, New Territories
</t>
    </r>
    <r>
      <rPr>
        <sz val="9"/>
        <color theme="1"/>
        <rFont val="新細明體"/>
        <family val="1"/>
        <charset val="136"/>
      </rPr>
      <t>新界沙田馬鞍山亞公角街</t>
    </r>
    <r>
      <rPr>
        <sz val="9"/>
        <color theme="1"/>
        <rFont val="Times New Roman"/>
        <family val="1"/>
      </rPr>
      <t>33</t>
    </r>
    <r>
      <rPr>
        <sz val="9"/>
        <color theme="1"/>
        <rFont val="新細明體"/>
        <family val="1"/>
        <charset val="136"/>
      </rPr>
      <t>號沙田醫院</t>
    </r>
    <r>
      <rPr>
        <sz val="9"/>
        <color theme="1"/>
        <rFont val="Times New Roman"/>
        <family val="1"/>
      </rPr>
      <t>A</t>
    </r>
    <r>
      <rPr>
        <sz val="9"/>
        <color theme="1"/>
        <rFont val="新細明體"/>
        <family val="1"/>
        <charset val="136"/>
      </rPr>
      <t>座1字樓</t>
    </r>
    <r>
      <rPr>
        <sz val="9"/>
        <color theme="1"/>
        <rFont val="Times New Roman"/>
        <family val="1"/>
      </rPr>
      <t xml:space="preserve">                                                                         </t>
    </r>
    <phoneticPr fontId="1" type="noConversion"/>
  </si>
  <si>
    <r>
      <t xml:space="preserve">Parts of G/F &amp; 3/F and 4/F-6/F, 13A Yuen Chau Kok Road, Sha Tin, New Territories
</t>
    </r>
    <r>
      <rPr>
        <sz val="9"/>
        <color theme="1"/>
        <rFont val="新細明體"/>
        <family val="1"/>
        <charset val="136"/>
      </rPr>
      <t>新界沙田圓洲角路</t>
    </r>
    <r>
      <rPr>
        <sz val="9"/>
        <color theme="1"/>
        <rFont val="Times New Roman"/>
        <family val="1"/>
      </rPr>
      <t>13</t>
    </r>
    <r>
      <rPr>
        <sz val="9"/>
        <color theme="1"/>
        <rFont val="新細明體"/>
        <family val="1"/>
        <charset val="136"/>
      </rPr>
      <t>號</t>
    </r>
    <r>
      <rPr>
        <sz val="9"/>
        <color theme="1"/>
        <rFont val="Times New Roman"/>
        <family val="1"/>
      </rPr>
      <t>A</t>
    </r>
    <r>
      <rPr>
        <sz val="9"/>
        <color theme="1"/>
        <rFont val="新細明體"/>
        <family val="1"/>
        <charset val="136"/>
      </rPr>
      <t>地下（部分）、</t>
    </r>
    <r>
      <rPr>
        <sz val="9"/>
        <color theme="1"/>
        <rFont val="Times New Roman"/>
        <family val="1"/>
      </rPr>
      <t>3</t>
    </r>
    <r>
      <rPr>
        <sz val="9"/>
        <color theme="1"/>
        <rFont val="新細明體"/>
        <family val="1"/>
        <charset val="136"/>
      </rPr>
      <t>樓（部分）及</t>
    </r>
    <r>
      <rPr>
        <sz val="9"/>
        <color theme="1"/>
        <rFont val="Times New Roman"/>
        <family val="1"/>
      </rPr>
      <t>4</t>
    </r>
    <r>
      <rPr>
        <sz val="9"/>
        <color theme="1"/>
        <rFont val="新細明體"/>
        <family val="1"/>
        <charset val="136"/>
      </rPr>
      <t>至</t>
    </r>
    <r>
      <rPr>
        <sz val="9"/>
        <color theme="1"/>
        <rFont val="Times New Roman"/>
        <family val="1"/>
      </rPr>
      <t>6</t>
    </r>
    <r>
      <rPr>
        <sz val="9"/>
        <color theme="1"/>
        <rFont val="新細明體"/>
        <family val="1"/>
        <charset val="136"/>
      </rPr>
      <t>樓</t>
    </r>
    <phoneticPr fontId="1" type="noConversion"/>
  </si>
  <si>
    <r>
      <t>4/F - 6/F, 22 Tin Ping Road</t>
    </r>
    <r>
      <rPr>
        <sz val="9"/>
        <color theme="1"/>
        <rFont val="新細明體"/>
        <family val="1"/>
        <charset val="136"/>
      </rPr>
      <t>　</t>
    </r>
    <r>
      <rPr>
        <sz val="9"/>
        <color theme="1"/>
        <rFont val="Times New Roman"/>
        <family val="1"/>
      </rPr>
      <t xml:space="preserve">(F.S.S.T.L. 174), Sheung Shui, New Territories
</t>
    </r>
    <r>
      <rPr>
        <sz val="9"/>
        <color theme="1"/>
        <rFont val="新細明體"/>
        <family val="1"/>
        <charset val="136"/>
      </rPr>
      <t>新界上水天平路</t>
    </r>
    <r>
      <rPr>
        <sz val="9"/>
        <color theme="1"/>
        <rFont val="Times New Roman"/>
        <family val="1"/>
      </rPr>
      <t>22</t>
    </r>
    <r>
      <rPr>
        <sz val="9"/>
        <color theme="1"/>
        <rFont val="新細明體"/>
        <family val="1"/>
        <charset val="136"/>
      </rPr>
      <t>號（粉嶺上水地段第</t>
    </r>
    <r>
      <rPr>
        <sz val="9"/>
        <color theme="1"/>
        <rFont val="Times New Roman"/>
        <family val="1"/>
      </rPr>
      <t>174</t>
    </r>
    <r>
      <rPr>
        <sz val="9"/>
        <color theme="1"/>
        <rFont val="新細明體"/>
        <family val="1"/>
        <charset val="136"/>
      </rPr>
      <t>號）</t>
    </r>
    <r>
      <rPr>
        <sz val="9"/>
        <color theme="1"/>
        <rFont val="Times New Roman"/>
        <family val="1"/>
      </rPr>
      <t>4</t>
    </r>
    <r>
      <rPr>
        <sz val="9"/>
        <color theme="1"/>
        <rFont val="新細明體"/>
        <family val="1"/>
        <charset val="136"/>
      </rPr>
      <t>至</t>
    </r>
    <r>
      <rPr>
        <sz val="9"/>
        <color theme="1"/>
        <rFont val="Times New Roman"/>
        <family val="1"/>
      </rPr>
      <t>6</t>
    </r>
    <r>
      <rPr>
        <sz val="9"/>
        <color theme="1"/>
        <rFont val="新細明體"/>
        <family val="1"/>
        <charset val="136"/>
      </rPr>
      <t>樓</t>
    </r>
    <r>
      <rPr>
        <sz val="9"/>
        <color theme="1"/>
        <rFont val="Times New Roman"/>
        <family val="1"/>
      </rPr>
      <t xml:space="preserve">                                                                                       </t>
    </r>
    <phoneticPr fontId="1" type="noConversion"/>
  </si>
  <si>
    <r>
      <t xml:space="preserve">91 Sung Ching San Tsuen, Tai Tong Road, Yuen Long, New Territories
</t>
    </r>
    <r>
      <rPr>
        <sz val="9"/>
        <color theme="1"/>
        <rFont val="新細明體"/>
        <family val="1"/>
        <charset val="136"/>
      </rPr>
      <t>新界元朗大棠道崇正新村</t>
    </r>
    <r>
      <rPr>
        <sz val="9"/>
        <color theme="1"/>
        <rFont val="Times New Roman"/>
        <family val="1"/>
      </rPr>
      <t>91</t>
    </r>
    <r>
      <rPr>
        <sz val="9"/>
        <color theme="1"/>
        <rFont val="新細明體"/>
        <family val="1"/>
        <charset val="136"/>
      </rPr>
      <t>號</t>
    </r>
    <r>
      <rPr>
        <sz val="9"/>
        <color theme="1"/>
        <rFont val="Times New Roman"/>
        <family val="1"/>
      </rPr>
      <t xml:space="preserve">                                                    </t>
    </r>
    <phoneticPr fontId="1" type="noConversion"/>
  </si>
  <si>
    <r>
      <t xml:space="preserve">Chinese Christian Workers' Fellowship Ltd. Wah Hei Elderly Home (Comet Mansion)
</t>
    </r>
    <r>
      <rPr>
        <sz val="9"/>
        <color theme="1"/>
        <rFont val="新細明體"/>
        <family val="1"/>
        <charset val="136"/>
      </rPr>
      <t>神召會華人同工聯會基督教華禧（金馬）護老院</t>
    </r>
    <r>
      <rPr>
        <sz val="9"/>
        <color theme="1"/>
        <rFont val="Times New Roman"/>
        <family val="1"/>
      </rPr>
      <t xml:space="preserve">                                          </t>
    </r>
    <phoneticPr fontId="1" type="noConversion"/>
  </si>
  <si>
    <r>
      <t xml:space="preserve">Shop 27 on G/F &amp; M/F, Comet Mansion, 45-67 Fung Cheung Road, Yuen Long, New Territories
</t>
    </r>
    <r>
      <rPr>
        <sz val="9"/>
        <color theme="1"/>
        <rFont val="新細明體"/>
        <family val="1"/>
        <charset val="136"/>
      </rPr>
      <t>新界元朗鳳翔路</t>
    </r>
    <r>
      <rPr>
        <sz val="9"/>
        <color theme="1"/>
        <rFont val="Times New Roman"/>
        <family val="1"/>
      </rPr>
      <t>45-67</t>
    </r>
    <r>
      <rPr>
        <sz val="9"/>
        <color theme="1"/>
        <rFont val="新細明體"/>
        <family val="1"/>
        <charset val="136"/>
      </rPr>
      <t>號金馬大廈閣樓及地下</t>
    </r>
    <r>
      <rPr>
        <sz val="9"/>
        <color theme="1"/>
        <rFont val="Times New Roman"/>
        <family val="1"/>
      </rPr>
      <t>27</t>
    </r>
    <r>
      <rPr>
        <sz val="9"/>
        <color theme="1"/>
        <rFont val="新細明體"/>
        <family val="1"/>
        <charset val="136"/>
      </rPr>
      <t>號舖</t>
    </r>
    <r>
      <rPr>
        <strike/>
        <sz val="9"/>
        <color theme="1"/>
        <rFont val="新細明體"/>
        <family val="1"/>
        <charset val="136"/>
      </rPr>
      <t xml:space="preserve"> </t>
    </r>
    <r>
      <rPr>
        <sz val="9"/>
        <color theme="1"/>
        <rFont val="Times New Roman"/>
        <family val="1"/>
      </rPr>
      <t xml:space="preserve">                                                       </t>
    </r>
    <phoneticPr fontId="1" type="noConversion"/>
  </si>
  <si>
    <r>
      <t xml:space="preserve">Flats 2 to 11, G/F, Hing Yiu House, Tai Hing Estate, Tuen Mun, New Territories
</t>
    </r>
    <r>
      <rPr>
        <sz val="9"/>
        <color theme="1"/>
        <rFont val="新細明體"/>
        <family val="1"/>
        <charset val="136"/>
      </rPr>
      <t>新界屯門大興邨興耀樓地下</t>
    </r>
    <r>
      <rPr>
        <sz val="9"/>
        <color theme="1"/>
        <rFont val="Times New Roman"/>
        <family val="1"/>
      </rPr>
      <t>2</t>
    </r>
    <r>
      <rPr>
        <sz val="9"/>
        <color theme="1"/>
        <rFont val="新細明體"/>
        <family val="1"/>
        <charset val="136"/>
      </rPr>
      <t>至</t>
    </r>
    <r>
      <rPr>
        <sz val="9"/>
        <color theme="1"/>
        <rFont val="Times New Roman"/>
        <family val="1"/>
      </rPr>
      <t>11</t>
    </r>
    <r>
      <rPr>
        <sz val="9"/>
        <color theme="1"/>
        <rFont val="新細明體"/>
        <family val="1"/>
        <charset val="136"/>
      </rPr>
      <t>室</t>
    </r>
    <r>
      <rPr>
        <sz val="9"/>
        <color theme="1"/>
        <rFont val="Times New Roman"/>
        <family val="1"/>
      </rPr>
      <t xml:space="preserve">                                            </t>
    </r>
    <phoneticPr fontId="1" type="noConversion"/>
  </si>
  <si>
    <r>
      <t xml:space="preserve">G/F, High Block, Oi Yee House, Yau Oi Estate, Tuen Mun, New Territories
</t>
    </r>
    <r>
      <rPr>
        <sz val="9"/>
        <color theme="1"/>
        <rFont val="新細明體"/>
        <family val="1"/>
        <charset val="136"/>
      </rPr>
      <t>新界屯門友愛邨愛義樓高座地下</t>
    </r>
    <r>
      <rPr>
        <sz val="9"/>
        <color theme="1"/>
        <rFont val="Times New Roman"/>
        <family val="1"/>
      </rPr>
      <t xml:space="preserve">                                              </t>
    </r>
    <phoneticPr fontId="1" type="noConversion"/>
  </si>
  <si>
    <r>
      <t xml:space="preserve">Lot No. 1826A, DD 132, Tuen Mun, New Territories (also known as 21.5 Milestones, Castle Peak Road, Tuen Mun) 
</t>
    </r>
    <r>
      <rPr>
        <sz val="9"/>
        <color theme="1"/>
        <rFont val="新細明體"/>
        <family val="1"/>
        <charset val="136"/>
      </rPr>
      <t>新界屯門丈量約份第</t>
    </r>
    <r>
      <rPr>
        <sz val="9"/>
        <color theme="1"/>
        <rFont val="Times New Roman"/>
        <family val="1"/>
      </rPr>
      <t>132</t>
    </r>
    <r>
      <rPr>
        <sz val="9"/>
        <color theme="1"/>
        <rFont val="新細明體"/>
        <family val="1"/>
        <charset val="136"/>
      </rPr>
      <t>約</t>
    </r>
    <r>
      <rPr>
        <sz val="9"/>
        <color theme="1"/>
        <rFont val="Times New Roman"/>
        <family val="1"/>
      </rPr>
      <t>1826</t>
    </r>
    <r>
      <rPr>
        <sz val="9"/>
        <color theme="1"/>
        <rFont val="新細明體"/>
        <family val="1"/>
        <charset val="136"/>
      </rPr>
      <t>地段
（亦稱屯門青山公路</t>
    </r>
    <r>
      <rPr>
        <sz val="9"/>
        <color theme="1"/>
        <rFont val="Times New Roman"/>
        <family val="1"/>
      </rPr>
      <t>21</t>
    </r>
    <r>
      <rPr>
        <sz val="9"/>
        <color theme="1"/>
        <rFont val="新細明體"/>
        <family val="1"/>
        <charset val="136"/>
      </rPr>
      <t>咪半）</t>
    </r>
    <r>
      <rPr>
        <sz val="9"/>
        <color theme="1"/>
        <rFont val="Times New Roman"/>
        <family val="1"/>
      </rPr>
      <t xml:space="preserve">                              </t>
    </r>
    <phoneticPr fontId="1" type="noConversion"/>
  </si>
  <si>
    <r>
      <t xml:space="preserve">Hong Kong Old Age Nursing Association Limited
</t>
    </r>
    <r>
      <rPr>
        <sz val="9"/>
        <color theme="1"/>
        <rFont val="新細明體"/>
        <family val="1"/>
        <charset val="136"/>
      </rPr>
      <t>香港長者護理協會</t>
    </r>
    <phoneticPr fontId="1" type="noConversion"/>
  </si>
  <si>
    <r>
      <t xml:space="preserve">L1-L5, Dormitory Block, 18 Castle Peak Road, Lam Tei, Tuen Mun, New Territories 
</t>
    </r>
    <r>
      <rPr>
        <sz val="9"/>
        <color theme="1"/>
        <rFont val="細明體"/>
        <family val="3"/>
        <charset val="136"/>
      </rPr>
      <t>新界屯門藍地青山公路</t>
    </r>
    <r>
      <rPr>
        <sz val="9"/>
        <color theme="1"/>
        <rFont val="Times New Roman"/>
        <family val="1"/>
      </rPr>
      <t>18</t>
    </r>
    <r>
      <rPr>
        <sz val="9"/>
        <color theme="1"/>
        <rFont val="細明體"/>
        <family val="3"/>
        <charset val="136"/>
      </rPr>
      <t>號院舍座</t>
    </r>
    <r>
      <rPr>
        <sz val="9"/>
        <color theme="1"/>
        <rFont val="Times New Roman"/>
        <family val="1"/>
      </rPr>
      <t>L1-L5</t>
    </r>
    <phoneticPr fontId="3" type="noConversion"/>
  </si>
  <si>
    <r>
      <t xml:space="preserve">2/F and 3/F, Yan Chai Hospital Multi-services Complex, No. 18 Yan Chai Street, Tsuen Wan, New Territories
</t>
    </r>
    <r>
      <rPr>
        <sz val="9"/>
        <color theme="1"/>
        <rFont val="新細明體"/>
        <family val="1"/>
        <charset val="136"/>
      </rPr>
      <t>新界荃灣仁濟街</t>
    </r>
    <r>
      <rPr>
        <sz val="9"/>
        <color theme="1"/>
        <rFont val="Times New Roman"/>
        <family val="1"/>
      </rPr>
      <t>18</t>
    </r>
    <r>
      <rPr>
        <sz val="9"/>
        <color theme="1"/>
        <rFont val="新細明體"/>
        <family val="1"/>
        <charset val="136"/>
      </rPr>
      <t>號仁濟醫院綜合服務大樓</t>
    </r>
    <r>
      <rPr>
        <sz val="9"/>
        <color theme="1"/>
        <rFont val="Times New Roman"/>
        <family val="1"/>
      </rPr>
      <t>2</t>
    </r>
    <r>
      <rPr>
        <sz val="9"/>
        <color theme="1"/>
        <rFont val="新細明體"/>
        <family val="1"/>
        <charset val="136"/>
      </rPr>
      <t>樓及</t>
    </r>
    <r>
      <rPr>
        <sz val="9"/>
        <color theme="1"/>
        <rFont val="Times New Roman"/>
        <family val="1"/>
      </rPr>
      <t>3</t>
    </r>
    <r>
      <rPr>
        <sz val="9"/>
        <color theme="1"/>
        <rFont val="新細明體"/>
        <family val="1"/>
        <charset val="136"/>
      </rPr>
      <t>樓</t>
    </r>
    <r>
      <rPr>
        <sz val="9"/>
        <color theme="1"/>
        <rFont val="Times New Roman"/>
        <family val="1"/>
      </rPr>
      <t xml:space="preserve">                                                                      </t>
    </r>
    <phoneticPr fontId="1" type="noConversion"/>
  </si>
  <si>
    <r>
      <t xml:space="preserve">2/F (North), 3/F, 4/F and 7/F (part), Fung Yat Social Service Complex, 364 Kwai Shing Circuit, Kwai Chung, New Territories
</t>
    </r>
    <r>
      <rPr>
        <sz val="9"/>
        <color theme="1"/>
        <rFont val="細明體"/>
        <family val="3"/>
        <charset val="136"/>
      </rPr>
      <t>新界葵涌葵盛圍</t>
    </r>
    <r>
      <rPr>
        <sz val="9"/>
        <color theme="1"/>
        <rFont val="Times New Roman"/>
        <family val="1"/>
      </rPr>
      <t>364</t>
    </r>
    <r>
      <rPr>
        <sz val="9"/>
        <color theme="1"/>
        <rFont val="細明體"/>
        <family val="3"/>
        <charset val="136"/>
      </rPr>
      <t>號馮鎰社會服務大樓2</t>
    </r>
    <r>
      <rPr>
        <sz val="9"/>
        <color theme="1"/>
        <rFont val="新細明體"/>
        <family val="3"/>
        <charset val="136"/>
      </rPr>
      <t>樓</t>
    </r>
    <r>
      <rPr>
        <sz val="9"/>
        <color theme="1"/>
        <rFont val="新細明體"/>
        <family val="1"/>
        <charset val="136"/>
      </rPr>
      <t>（北座）、3樓、</t>
    </r>
    <r>
      <rPr>
        <sz val="9"/>
        <color theme="1"/>
        <rFont val="Times New Roman"/>
        <family val="3"/>
      </rPr>
      <t>4</t>
    </r>
    <r>
      <rPr>
        <sz val="9"/>
        <color theme="1"/>
        <rFont val="新細明體"/>
        <family val="3"/>
        <charset val="136"/>
      </rPr>
      <t>樓及7</t>
    </r>
    <r>
      <rPr>
        <sz val="9"/>
        <color theme="1"/>
        <rFont val="細明體"/>
        <family val="3"/>
        <charset val="136"/>
      </rPr>
      <t>樓</t>
    </r>
    <r>
      <rPr>
        <sz val="9"/>
        <color theme="1"/>
        <rFont val="新細明體"/>
        <family val="3"/>
        <charset val="136"/>
      </rPr>
      <t>（部分）</t>
    </r>
    <phoneticPr fontId="1" type="noConversion"/>
  </si>
  <si>
    <r>
      <t xml:space="preserve">Grand Total
</t>
    </r>
    <r>
      <rPr>
        <b/>
        <sz val="10"/>
        <color theme="1"/>
        <rFont val="細明體"/>
        <family val="3"/>
        <charset val="136"/>
      </rPr>
      <t>院舍總數</t>
    </r>
    <phoneticPr fontId="1" type="noConversion"/>
  </si>
  <si>
    <r>
      <t xml:space="preserve">Grand Total
</t>
    </r>
    <r>
      <rPr>
        <b/>
        <sz val="10"/>
        <color theme="1"/>
        <rFont val="細明體"/>
        <family val="3"/>
        <charset val="136"/>
      </rPr>
      <t>宿位總數</t>
    </r>
    <phoneticPr fontId="1" type="noConversion"/>
  </si>
  <si>
    <r>
      <t>±</t>
    </r>
    <r>
      <rPr>
        <b/>
        <sz val="8"/>
        <color theme="1"/>
        <rFont val="Times New Roman"/>
        <family val="1"/>
      </rPr>
      <t xml:space="preserve">       
         </t>
    </r>
    <phoneticPr fontId="1" type="noConversion"/>
  </si>
  <si>
    <r>
      <t xml:space="preserve">These are self-financing homes participating in the Nursing Home Place Purchase Scheme (NHPPS).  The subsidised nursing home places are created by phases with effect from December 2010.
 </t>
    </r>
    <r>
      <rPr>
        <b/>
        <sz val="8"/>
        <color theme="1"/>
        <rFont val="細明體"/>
        <family val="3"/>
        <charset val="136"/>
      </rPr>
      <t>這些是參與「護養院宿位買位計劃」的自負盈虧院舍。有關的資助護養院宿位由二零一零年十二月起分階段投入服務。</t>
    </r>
    <r>
      <rPr>
        <b/>
        <sz val="8"/>
        <color theme="1"/>
        <rFont val="Times New Roman"/>
        <family val="1"/>
      </rPr>
      <t xml:space="preserve">
</t>
    </r>
    <phoneticPr fontId="1" type="noConversion"/>
  </si>
  <si>
    <r>
      <rPr>
        <b/>
        <sz val="8"/>
        <color theme="1"/>
        <rFont val="細明體"/>
        <family val="3"/>
        <charset val="136"/>
      </rPr>
      <t>這些是合約安老院舍。在每所合約安老院舍的指定非資助宿位總數目中，提供持續照顧服務的非資助護理安老院宿位及非資助護養院宿位是計劃比例，其實際供應情況可能會根據合約安老院舍經營者的營運策略而有所改變。</t>
    </r>
    <r>
      <rPr>
        <b/>
        <sz val="8"/>
        <rFont val="Times New Roman"/>
        <family val="1"/>
      </rPr>
      <t/>
    </r>
    <phoneticPr fontId="1" type="noConversion"/>
  </si>
  <si>
    <r>
      <t xml:space="preserve">            </t>
    </r>
    <r>
      <rPr>
        <b/>
        <sz val="8"/>
        <color theme="1"/>
        <rFont val="細明體"/>
        <family val="3"/>
        <charset val="136"/>
      </rPr>
      <t>該院已決定淡出「護養院宿位買位計劃」，並於</t>
    </r>
    <r>
      <rPr>
        <b/>
        <sz val="8"/>
        <color theme="1"/>
        <rFont val="Times New Roman"/>
        <family val="1"/>
      </rPr>
      <t>2015</t>
    </r>
    <r>
      <rPr>
        <b/>
        <sz val="8"/>
        <color theme="1"/>
        <rFont val="細明體"/>
        <family val="3"/>
        <charset val="136"/>
      </rPr>
      <t>年</t>
    </r>
    <r>
      <rPr>
        <b/>
        <sz val="8"/>
        <color theme="1"/>
        <rFont val="Times New Roman"/>
        <family val="1"/>
      </rPr>
      <t>4</t>
    </r>
    <r>
      <rPr>
        <b/>
        <sz val="8"/>
        <color theme="1"/>
        <rFont val="細明體"/>
        <family val="3"/>
        <charset val="136"/>
      </rPr>
      <t>月</t>
    </r>
    <r>
      <rPr>
        <b/>
        <sz val="8"/>
        <color theme="1"/>
        <rFont val="Times New Roman"/>
        <family val="1"/>
      </rPr>
      <t>1</t>
    </r>
    <r>
      <rPr>
        <b/>
        <sz val="8"/>
        <color theme="1"/>
        <rFont val="細明體"/>
        <family val="3"/>
        <charset val="136"/>
      </rPr>
      <t>日起停止接收新的入住個案。</t>
    </r>
    <phoneticPr fontId="1" type="noConversion"/>
  </si>
  <si>
    <r>
      <t xml:space="preserve">           </t>
    </r>
    <r>
      <rPr>
        <b/>
        <sz val="8"/>
        <color theme="1"/>
        <rFont val="細明體"/>
        <family val="3"/>
        <charset val="136"/>
      </rPr>
      <t>這是由相關安老院舍提供截至</t>
    </r>
    <r>
      <rPr>
        <b/>
        <sz val="8"/>
        <color theme="1"/>
        <rFont val="Times New Roman"/>
        <family val="1"/>
      </rPr>
      <t>2016</t>
    </r>
    <r>
      <rPr>
        <b/>
        <sz val="8"/>
        <color theme="1"/>
        <rFont val="細明體"/>
        <family val="3"/>
        <charset val="136"/>
      </rPr>
      <t>年</t>
    </r>
    <r>
      <rPr>
        <b/>
        <sz val="8"/>
        <color theme="1"/>
        <rFont val="Times New Roman"/>
        <family val="1"/>
      </rPr>
      <t>3</t>
    </r>
    <r>
      <rPr>
        <b/>
        <sz val="8"/>
        <color theme="1"/>
        <rFont val="細明體"/>
        <family val="3"/>
        <charset val="136"/>
      </rPr>
      <t>月底的現存資料。如欲了解個別院舍的最新收費，請直接向該院舍查詢。</t>
    </r>
    <phoneticPr fontId="1" type="noConversion"/>
  </si>
  <si>
    <r>
      <t xml:space="preserve">[]  The Home participates in the Service Quality Group (SQG) Scheme (2016-18).  To enhance the service quality of residential care homes for the elderly (RCHEs), members pay regular visits to RCHEs in the SQG Scheme to make observations and suggestions about their facilities and services.  Their views on the services are also gauged.
      </t>
    </r>
    <r>
      <rPr>
        <b/>
        <sz val="8"/>
        <color theme="1"/>
        <rFont val="細明體"/>
        <family val="3"/>
        <charset val="136"/>
      </rPr>
      <t>該院舍參與「安老院舍服務質素小組」計劃</t>
    </r>
    <r>
      <rPr>
        <b/>
        <sz val="8"/>
        <color theme="1"/>
        <rFont val="Times New Roman"/>
        <family val="1"/>
      </rPr>
      <t xml:space="preserve"> (2016-18)</t>
    </r>
    <r>
      <rPr>
        <b/>
        <sz val="8"/>
        <color theme="1"/>
        <rFont val="細明體"/>
        <family val="3"/>
        <charset val="136"/>
      </rPr>
      <t>。「安老院舍服務質素小組」計劃透過小組成員定期探訪安老院舍，對安老院舍的設施及服務作出觀察及提出建議，並收集他們對有關服務的意見，以提升安老院舍的服務質素。</t>
    </r>
    <phoneticPr fontId="1" type="noConversion"/>
  </si>
  <si>
    <r>
      <t xml:space="preserve">The Home participates in the Service Quality Group (SQG) Scheme (2016-18).  To enhance the service quality of residential care homes for the elderly (RCHEs), members pay regular visits to RCHEs in the SQG Scheme to make observations and suggestions about their facilities and services.  Their views on the services are also gauged. 
 </t>
    </r>
    <r>
      <rPr>
        <b/>
        <sz val="8"/>
        <color theme="1"/>
        <rFont val="細明體"/>
        <family val="3"/>
        <charset val="136"/>
      </rPr>
      <t>該院舍參與「安老院舍服務質素小組」計劃</t>
    </r>
    <r>
      <rPr>
        <b/>
        <sz val="8"/>
        <color theme="1"/>
        <rFont val="Times New Roman"/>
        <family val="1"/>
      </rPr>
      <t xml:space="preserve"> (2016-18)</t>
    </r>
    <r>
      <rPr>
        <b/>
        <sz val="8"/>
        <color theme="1"/>
        <rFont val="細明體"/>
        <family val="3"/>
        <charset val="136"/>
      </rPr>
      <t>。「安老院舍服務質素小組」計劃透過小組成員定期探訪安老院舍，對安老院舍的設施及服務作出觀察及提出建議，並收集他們對有關服務的意見，以提升安老院舍的服務質素。</t>
    </r>
    <phoneticPr fontId="1" type="noConversion"/>
  </si>
  <si>
    <r>
      <rPr>
        <b/>
        <sz val="8"/>
        <color theme="1"/>
        <rFont val="細明體"/>
        <family val="3"/>
        <charset val="136"/>
      </rPr>
      <t>「香港安老院舍評審計劃」的評審機構為「香港老年學會」。</t>
    </r>
    <r>
      <rPr>
        <b/>
        <sz val="8"/>
        <color theme="1"/>
        <rFont val="Times New Roman"/>
        <family val="1"/>
      </rPr>
      <t xml:space="preserve"> </t>
    </r>
    <r>
      <rPr>
        <b/>
        <sz val="8"/>
        <color theme="1"/>
        <rFont val="細明體"/>
        <family val="3"/>
        <charset val="136"/>
      </rPr>
      <t>有關此認証計劃的詳情，請瀏覽此網頁</t>
    </r>
    <r>
      <rPr>
        <b/>
        <sz val="8"/>
        <color theme="1"/>
        <rFont val="Times New Roman"/>
        <family val="1"/>
      </rPr>
      <t xml:space="preserve"> (www.hkag.org)</t>
    </r>
    <r>
      <rPr>
        <b/>
        <sz val="8"/>
        <color theme="1"/>
        <rFont val="細明體"/>
        <family val="3"/>
        <charset val="136"/>
      </rPr>
      <t>。</t>
    </r>
    <phoneticPr fontId="1" type="noConversion"/>
  </si>
  <si>
    <r>
      <rPr>
        <b/>
        <sz val="8"/>
        <color theme="1"/>
        <rFont val="細明體"/>
        <family val="3"/>
        <charset val="136"/>
      </rPr>
      <t>「安老服務管理認證計劃」的評審機構為「香港品質保証局」。</t>
    </r>
    <r>
      <rPr>
        <b/>
        <sz val="8"/>
        <color theme="1"/>
        <rFont val="Times New Roman"/>
        <family val="1"/>
      </rPr>
      <t xml:space="preserve"> </t>
    </r>
    <r>
      <rPr>
        <b/>
        <sz val="8"/>
        <color theme="1"/>
        <rFont val="細明體"/>
        <family val="3"/>
        <charset val="136"/>
      </rPr>
      <t>有關此認証計劃的詳情，請瀏覽此網頁</t>
    </r>
    <r>
      <rPr>
        <b/>
        <sz val="8"/>
        <color theme="1"/>
        <rFont val="Times New Roman"/>
        <family val="1"/>
      </rPr>
      <t xml:space="preserve"> (www.hkqaa.org)</t>
    </r>
    <r>
      <rPr>
        <b/>
        <sz val="8"/>
        <color theme="1"/>
        <rFont val="細明體"/>
        <family val="3"/>
        <charset val="136"/>
      </rPr>
      <t>。</t>
    </r>
    <phoneticPr fontId="1" type="noConversion"/>
  </si>
  <si>
    <r>
      <t xml:space="preserve">Lot 1392 and Lot 837 R.P. in D.D. 115, Au Tau, Yuen Long, New Territories
</t>
    </r>
    <r>
      <rPr>
        <sz val="9"/>
        <color theme="1"/>
        <rFont val="新細明體"/>
        <family val="1"/>
        <charset val="136"/>
      </rPr>
      <t>新界元朗坳頭第</t>
    </r>
    <r>
      <rPr>
        <sz val="9"/>
        <color theme="1"/>
        <rFont val="Times New Roman"/>
        <family val="1"/>
      </rPr>
      <t>115</t>
    </r>
    <r>
      <rPr>
        <sz val="9"/>
        <color theme="1"/>
        <rFont val="新細明體"/>
        <family val="1"/>
        <charset val="136"/>
      </rPr>
      <t>約第</t>
    </r>
    <r>
      <rPr>
        <sz val="9"/>
        <color theme="1"/>
        <rFont val="Times New Roman"/>
        <family val="1"/>
      </rPr>
      <t>1392</t>
    </r>
    <r>
      <rPr>
        <sz val="9"/>
        <color theme="1"/>
        <rFont val="新細明體"/>
        <family val="1"/>
        <charset val="136"/>
      </rPr>
      <t>地段及</t>
    </r>
    <r>
      <rPr>
        <sz val="9"/>
        <color theme="1"/>
        <rFont val="Times New Roman"/>
        <family val="1"/>
      </rPr>
      <t>837</t>
    </r>
    <r>
      <rPr>
        <sz val="9"/>
        <color theme="1"/>
        <rFont val="新細明體"/>
        <family val="1"/>
        <charset val="136"/>
      </rPr>
      <t>餘</t>
    </r>
    <r>
      <rPr>
        <strike/>
        <sz val="9"/>
        <color theme="1"/>
        <rFont val="新細明體"/>
        <family val="1"/>
        <charset val="136"/>
      </rPr>
      <t>地</t>
    </r>
    <r>
      <rPr>
        <sz val="9"/>
        <color theme="1"/>
        <rFont val="新細明體"/>
        <family val="1"/>
        <charset val="136"/>
      </rPr>
      <t>段</t>
    </r>
    <phoneticPr fontId="1" type="noConversion"/>
  </si>
  <si>
    <r>
      <t xml:space="preserve">Caritas - Hong Kong
</t>
    </r>
    <r>
      <rPr>
        <sz val="9"/>
        <color theme="1"/>
        <rFont val="新細明體"/>
        <family val="1"/>
        <charset val="136"/>
      </rPr>
      <t>香港明愛</t>
    </r>
    <r>
      <rPr>
        <sz val="9"/>
        <color theme="1"/>
        <rFont val="Times New Roman"/>
        <family val="1"/>
      </rPr>
      <t xml:space="preserve">                                 </t>
    </r>
    <phoneticPr fontId="1" type="noConversion"/>
  </si>
  <si>
    <r>
      <t xml:space="preserve">Caritas Evergreen Home
</t>
    </r>
    <r>
      <rPr>
        <sz val="9"/>
        <color theme="1"/>
        <rFont val="新細明體"/>
        <family val="1"/>
        <charset val="136"/>
      </rPr>
      <t>明愛恩翠苑</t>
    </r>
    <r>
      <rPr>
        <sz val="9"/>
        <color theme="1"/>
        <rFont val="Times New Roman"/>
        <family val="1"/>
      </rPr>
      <t xml:space="preserve"> *                           </t>
    </r>
    <phoneticPr fontId="1" type="noConversion"/>
  </si>
  <si>
    <r>
      <t xml:space="preserve">LG/F (Portion), 1/F &amp; 2/F, Sai Ying Pun Community Complex, 2 High Street, Sai Ying Pun, Hong Kong
</t>
    </r>
    <r>
      <rPr>
        <sz val="9"/>
        <color theme="1"/>
        <rFont val="新細明體"/>
        <family val="1"/>
        <charset val="136"/>
      </rPr>
      <t>香港西營盤高街</t>
    </r>
    <r>
      <rPr>
        <sz val="9"/>
        <color theme="1"/>
        <rFont val="Times New Roman"/>
        <family val="1"/>
      </rPr>
      <t>2</t>
    </r>
    <r>
      <rPr>
        <sz val="9"/>
        <color theme="1"/>
        <rFont val="新細明體"/>
        <family val="1"/>
        <charset val="136"/>
      </rPr>
      <t>號西營盤社區綜合大樓低層（部分）、</t>
    </r>
    <r>
      <rPr>
        <sz val="9"/>
        <color theme="1"/>
        <rFont val="Times New Roman"/>
        <family val="1"/>
      </rPr>
      <t>1</t>
    </r>
    <r>
      <rPr>
        <sz val="9"/>
        <color theme="1"/>
        <rFont val="新細明體"/>
        <family val="1"/>
        <charset val="136"/>
      </rPr>
      <t>字樓及</t>
    </r>
    <r>
      <rPr>
        <sz val="9"/>
        <color theme="1"/>
        <rFont val="Times New Roman"/>
        <family val="1"/>
      </rPr>
      <t>2</t>
    </r>
    <r>
      <rPr>
        <sz val="9"/>
        <color theme="1"/>
        <rFont val="新細明體"/>
        <family val="1"/>
        <charset val="136"/>
      </rPr>
      <t>字樓</t>
    </r>
    <r>
      <rPr>
        <sz val="9"/>
        <color theme="1"/>
        <rFont val="Times New Roman"/>
        <family val="1"/>
      </rPr>
      <t xml:space="preserve">                                        </t>
    </r>
    <phoneticPr fontId="1" type="noConversion"/>
  </si>
  <si>
    <r>
      <t xml:space="preserve">Po Leung Kuk Sai Ying Pun Home for the Elderly cum Day Care Centre for the Elderly
</t>
    </r>
    <r>
      <rPr>
        <sz val="9"/>
        <color theme="1"/>
        <rFont val="細明體"/>
        <family val="3"/>
        <charset val="136"/>
      </rPr>
      <t>保良局西營盤護老院</t>
    </r>
    <r>
      <rPr>
        <sz val="9"/>
        <color theme="1"/>
        <rFont val="新細明體"/>
        <family val="3"/>
        <charset val="136"/>
      </rPr>
      <t>暨</t>
    </r>
    <r>
      <rPr>
        <sz val="9"/>
        <color theme="1"/>
        <rFont val="細明體"/>
        <family val="3"/>
        <charset val="136"/>
      </rPr>
      <t>長者日間護理中心</t>
    </r>
    <r>
      <rPr>
        <sz val="9"/>
        <color theme="1"/>
        <rFont val="Times New Roman"/>
        <family val="1"/>
      </rPr>
      <t xml:space="preserve"> *</t>
    </r>
    <phoneticPr fontId="1" type="noConversion"/>
  </si>
  <si>
    <r>
      <t xml:space="preserve">Parts of G/F, 1/F, 2/F, 3/F and 5/F, 8 First Street, Sai Ying Pun, Hong Kong
</t>
    </r>
    <r>
      <rPr>
        <sz val="9"/>
        <color theme="1"/>
        <rFont val="細明體"/>
        <family val="3"/>
        <charset val="136"/>
      </rPr>
      <t>香港西營盤第一街</t>
    </r>
    <r>
      <rPr>
        <sz val="9"/>
        <color theme="1"/>
        <rFont val="Times New Roman"/>
        <family val="1"/>
      </rPr>
      <t>8</t>
    </r>
    <r>
      <rPr>
        <sz val="9"/>
        <color theme="1"/>
        <rFont val="細明體"/>
        <family val="3"/>
        <charset val="136"/>
      </rPr>
      <t>號地下、</t>
    </r>
    <r>
      <rPr>
        <sz val="9"/>
        <color theme="1"/>
        <rFont val="Times New Roman"/>
        <family val="1"/>
      </rPr>
      <t>1</t>
    </r>
    <r>
      <rPr>
        <sz val="9"/>
        <color theme="1"/>
        <rFont val="細明體"/>
        <family val="3"/>
        <charset val="136"/>
      </rPr>
      <t>樓、</t>
    </r>
    <r>
      <rPr>
        <sz val="9"/>
        <color theme="1"/>
        <rFont val="Times New Roman"/>
        <family val="1"/>
      </rPr>
      <t>2</t>
    </r>
    <r>
      <rPr>
        <sz val="9"/>
        <color theme="1"/>
        <rFont val="細明體"/>
        <family val="3"/>
        <charset val="136"/>
      </rPr>
      <t>樓、</t>
    </r>
    <r>
      <rPr>
        <sz val="9"/>
        <color theme="1"/>
        <rFont val="Times New Roman"/>
        <family val="1"/>
      </rPr>
      <t>3</t>
    </r>
    <r>
      <rPr>
        <sz val="9"/>
        <color theme="1"/>
        <rFont val="細明體"/>
        <family val="3"/>
        <charset val="136"/>
      </rPr>
      <t>樓及</t>
    </r>
    <r>
      <rPr>
        <sz val="9"/>
        <color theme="1"/>
        <rFont val="Times New Roman"/>
        <family val="1"/>
      </rPr>
      <t>5</t>
    </r>
    <r>
      <rPr>
        <sz val="9"/>
        <color theme="1"/>
        <rFont val="細明體"/>
        <family val="3"/>
        <charset val="136"/>
      </rPr>
      <t>樓</t>
    </r>
    <r>
      <rPr>
        <sz val="9"/>
        <color theme="1"/>
        <rFont val="新細明體"/>
        <family val="3"/>
        <charset val="136"/>
      </rPr>
      <t>（</t>
    </r>
    <r>
      <rPr>
        <sz val="9"/>
        <color theme="1"/>
        <rFont val="細明體"/>
        <family val="3"/>
        <charset val="136"/>
      </rPr>
      <t>各樓層部</t>
    </r>
    <r>
      <rPr>
        <sz val="9"/>
        <color theme="1"/>
        <rFont val="新細明體"/>
        <family val="3"/>
        <charset val="136"/>
      </rPr>
      <t>分）</t>
    </r>
    <phoneticPr fontId="1" type="noConversion"/>
  </si>
  <si>
    <r>
      <t xml:space="preserve">Po Leung Kuk Kwok Law Kwai Chun Home for the Elderly
</t>
    </r>
    <r>
      <rPr>
        <sz val="9"/>
        <color theme="1"/>
        <rFont val="細明體"/>
        <family val="3"/>
        <charset val="136"/>
      </rPr>
      <t>保良局郭羅桂珍護老院</t>
    </r>
    <r>
      <rPr>
        <sz val="9"/>
        <color theme="1"/>
        <rFont val="Times New Roman"/>
        <family val="1"/>
      </rPr>
      <t xml:space="preserve"> *</t>
    </r>
    <phoneticPr fontId="1" type="noConversion"/>
  </si>
  <si>
    <r>
      <t xml:space="preserve">G/F to 4/F and portion of roof, 28 Ko Shing Street, Sheung Wan, Hong Kong
</t>
    </r>
    <r>
      <rPr>
        <sz val="9"/>
        <color theme="1"/>
        <rFont val="細明體"/>
        <family val="3"/>
        <charset val="136"/>
      </rPr>
      <t>香港上環高陞街</t>
    </r>
    <r>
      <rPr>
        <sz val="9"/>
        <color theme="1"/>
        <rFont val="Times New Roman"/>
        <family val="1"/>
      </rPr>
      <t>28</t>
    </r>
    <r>
      <rPr>
        <sz val="9"/>
        <color theme="1"/>
        <rFont val="細明體"/>
        <family val="3"/>
        <charset val="136"/>
      </rPr>
      <t>號地下至4字樓及部份天台</t>
    </r>
    <phoneticPr fontId="1" type="noConversion"/>
  </si>
  <si>
    <r>
      <t xml:space="preserve">Po Leung Kuk
</t>
    </r>
    <r>
      <rPr>
        <sz val="9"/>
        <color theme="1"/>
        <rFont val="細明體"/>
        <family val="3"/>
        <charset val="136"/>
      </rPr>
      <t>保良局</t>
    </r>
    <r>
      <rPr>
        <sz val="9"/>
        <color theme="1"/>
        <rFont val="Times New Roman"/>
        <family val="1"/>
      </rPr>
      <t xml:space="preserve">                                          </t>
    </r>
    <phoneticPr fontId="1" type="noConversion"/>
  </si>
  <si>
    <r>
      <t xml:space="preserve">Po Leung Kuk Tung Chung Home for the Elderly
</t>
    </r>
    <r>
      <rPr>
        <sz val="9"/>
        <color theme="1"/>
        <rFont val="細明體"/>
        <family val="3"/>
        <charset val="136"/>
      </rPr>
      <t>保良局東涌護老院</t>
    </r>
    <r>
      <rPr>
        <sz val="9"/>
        <color theme="1"/>
        <rFont val="Times New Roman"/>
        <family val="1"/>
      </rPr>
      <t xml:space="preserve"> *</t>
    </r>
    <phoneticPr fontId="1" type="noConversion"/>
  </si>
  <si>
    <r>
      <t xml:space="preserve">Portions of G/F to 2/F and 3/F to 5/F, Tung Chung Municipal Services Building, 39 Man Tung Road, Tung Chung, New Territories
</t>
    </r>
    <r>
      <rPr>
        <sz val="9"/>
        <color theme="1"/>
        <rFont val="細明體"/>
        <family val="3"/>
        <charset val="136"/>
      </rPr>
      <t>新界東涌文東路</t>
    </r>
    <r>
      <rPr>
        <sz val="9"/>
        <color theme="1"/>
        <rFont val="Times New Roman"/>
        <family val="1"/>
      </rPr>
      <t>39</t>
    </r>
    <r>
      <rPr>
        <sz val="9"/>
        <color theme="1"/>
        <rFont val="細明體"/>
        <family val="3"/>
        <charset val="136"/>
      </rPr>
      <t>號東涌市政大樓地下至</t>
    </r>
    <r>
      <rPr>
        <sz val="9"/>
        <color theme="1"/>
        <rFont val="Times New Roman"/>
        <family val="1"/>
      </rPr>
      <t>2</t>
    </r>
    <r>
      <rPr>
        <sz val="9"/>
        <color theme="1"/>
        <rFont val="細明體"/>
        <family val="3"/>
        <charset val="136"/>
      </rPr>
      <t>字樓部份及</t>
    </r>
    <r>
      <rPr>
        <sz val="9"/>
        <color theme="1"/>
        <rFont val="Times New Roman"/>
        <family val="1"/>
      </rPr>
      <t>3</t>
    </r>
    <r>
      <rPr>
        <sz val="9"/>
        <color theme="1"/>
        <rFont val="細明體"/>
        <family val="3"/>
        <charset val="136"/>
      </rPr>
      <t>字樓至</t>
    </r>
    <r>
      <rPr>
        <sz val="9"/>
        <color theme="1"/>
        <rFont val="Times New Roman"/>
        <family val="1"/>
      </rPr>
      <t>5</t>
    </r>
    <r>
      <rPr>
        <sz val="9"/>
        <color theme="1"/>
        <rFont val="細明體"/>
        <family val="3"/>
        <charset val="136"/>
      </rPr>
      <t>字樓</t>
    </r>
    <phoneticPr fontId="1" type="noConversion"/>
  </si>
  <si>
    <r>
      <t xml:space="preserve">World Castle Limited
</t>
    </r>
    <r>
      <rPr>
        <sz val="9"/>
        <color theme="1"/>
        <rFont val="細明體"/>
        <family val="3"/>
        <charset val="136"/>
      </rPr>
      <t>偉其有限公司</t>
    </r>
    <phoneticPr fontId="1" type="noConversion"/>
  </si>
  <si>
    <r>
      <t xml:space="preserve">Tung Chung Silverjoy
</t>
    </r>
    <r>
      <rPr>
        <sz val="9"/>
        <color theme="1"/>
        <rFont val="細明體"/>
        <family val="3"/>
        <charset val="136"/>
      </rPr>
      <t>耆樂東涌</t>
    </r>
    <r>
      <rPr>
        <sz val="9"/>
        <color theme="1"/>
        <rFont val="Times New Roman"/>
        <family val="1"/>
      </rPr>
      <t xml:space="preserve"> *</t>
    </r>
    <phoneticPr fontId="1" type="noConversion"/>
  </si>
  <si>
    <r>
      <t xml:space="preserve">G/F (portion), 1/F (portion) and 2/F (portion), Ying Fook House, Ying Tung Estate, 12 Ying Tung Road, Tung Chung, New Territories
</t>
    </r>
    <r>
      <rPr>
        <sz val="9"/>
        <color theme="1"/>
        <rFont val="細明體"/>
        <family val="3"/>
        <charset val="136"/>
      </rPr>
      <t>新界東涌迎東路</t>
    </r>
    <r>
      <rPr>
        <sz val="9"/>
        <color theme="1"/>
        <rFont val="Times New Roman"/>
        <family val="1"/>
      </rPr>
      <t>12</t>
    </r>
    <r>
      <rPr>
        <sz val="9"/>
        <color theme="1"/>
        <rFont val="細明體"/>
        <family val="3"/>
        <charset val="136"/>
      </rPr>
      <t>號迎東邨迎福樓地下（部分）、一樓（部分）及二樓（部分）</t>
    </r>
    <phoneticPr fontId="1" type="noConversion"/>
  </si>
  <si>
    <r>
      <t xml:space="preserve">Eastern
</t>
    </r>
    <r>
      <rPr>
        <sz val="9"/>
        <color theme="1"/>
        <rFont val="新細明體"/>
        <family val="1"/>
        <charset val="136"/>
      </rPr>
      <t>東區</t>
    </r>
    <phoneticPr fontId="1" type="noConversion"/>
  </si>
  <si>
    <r>
      <t xml:space="preserve">TWGHs Women's Welfare Club Western District, Hong Kong Residential Care Home for the Elderly
</t>
    </r>
    <r>
      <rPr>
        <sz val="9"/>
        <color theme="1"/>
        <rFont val="新細明體"/>
        <family val="1"/>
        <charset val="136"/>
      </rPr>
      <t>東華三院香港西區婦女福利會護養安老院</t>
    </r>
    <r>
      <rPr>
        <sz val="9"/>
        <color theme="1"/>
        <rFont val="Times New Roman"/>
        <family val="1"/>
      </rPr>
      <t xml:space="preserve"> *</t>
    </r>
    <phoneticPr fontId="1" type="noConversion"/>
  </si>
  <si>
    <r>
      <t xml:space="preserve">No. 501, 5/F, Oi Sin House, Oi Tung Estate, Shau Kei Wan, Hong Kong
</t>
    </r>
    <r>
      <rPr>
        <sz val="9"/>
        <color theme="1"/>
        <rFont val="新細明體"/>
        <family val="1"/>
        <charset val="136"/>
      </rPr>
      <t>香港筲箕灣愛東邨愛善樓5字樓</t>
    </r>
    <r>
      <rPr>
        <sz val="9"/>
        <color theme="1"/>
        <rFont val="Times New Roman"/>
        <family val="1"/>
      </rPr>
      <t>501</t>
    </r>
    <r>
      <rPr>
        <sz val="9"/>
        <color theme="1"/>
        <rFont val="新細明體"/>
        <family val="1"/>
        <charset val="136"/>
      </rPr>
      <t>室</t>
    </r>
    <phoneticPr fontId="1" type="noConversion"/>
  </si>
  <si>
    <r>
      <t xml:space="preserve">Eastern
</t>
    </r>
    <r>
      <rPr>
        <sz val="9"/>
        <color theme="1"/>
        <rFont val="新細明體"/>
        <family val="1"/>
        <charset val="136"/>
      </rPr>
      <t>東區</t>
    </r>
    <r>
      <rPr>
        <sz val="9"/>
        <color theme="1"/>
        <rFont val="Times New Roman"/>
        <family val="1"/>
      </rPr>
      <t xml:space="preserve">              </t>
    </r>
    <phoneticPr fontId="1" type="noConversion"/>
  </si>
  <si>
    <r>
      <t xml:space="preserve">St. James' Settlement
</t>
    </r>
    <r>
      <rPr>
        <sz val="9"/>
        <color theme="1"/>
        <rFont val="新細明體"/>
        <family val="1"/>
        <charset val="136"/>
      </rPr>
      <t>聖雅各福群會</t>
    </r>
    <r>
      <rPr>
        <sz val="9"/>
        <color theme="1"/>
        <rFont val="Times New Roman"/>
        <family val="1"/>
      </rPr>
      <t xml:space="preserve">                             </t>
    </r>
    <phoneticPr fontId="1" type="noConversion"/>
  </si>
  <si>
    <r>
      <t xml:space="preserve">G/F (part) and 1/F - 4/F, Oi Po House, Oi Tung Estate, Shau Kei Wan, Hong Kong 
</t>
    </r>
    <r>
      <rPr>
        <sz val="9"/>
        <color theme="1"/>
        <rFont val="細明體"/>
        <family val="3"/>
        <charset val="136"/>
      </rPr>
      <t>香港筲箕灣愛東邨愛寶樓地下（部</t>
    </r>
    <r>
      <rPr>
        <sz val="9"/>
        <color theme="1"/>
        <rFont val="新細明體"/>
        <family val="3"/>
        <charset val="136"/>
      </rPr>
      <t>分</t>
    </r>
    <r>
      <rPr>
        <sz val="9"/>
        <color theme="1"/>
        <rFont val="細明體"/>
        <family val="3"/>
        <charset val="136"/>
      </rPr>
      <t>）及一</t>
    </r>
    <r>
      <rPr>
        <sz val="9"/>
        <color theme="1"/>
        <rFont val="新細明體"/>
        <family val="3"/>
        <charset val="136"/>
      </rPr>
      <t>字樓</t>
    </r>
    <r>
      <rPr>
        <sz val="9"/>
        <color theme="1"/>
        <rFont val="細明體"/>
        <family val="3"/>
        <charset val="136"/>
      </rPr>
      <t>至四</t>
    </r>
    <r>
      <rPr>
        <sz val="9"/>
        <color theme="1"/>
        <rFont val="新細明體"/>
        <family val="3"/>
        <charset val="136"/>
      </rPr>
      <t>字</t>
    </r>
    <r>
      <rPr>
        <sz val="9"/>
        <color theme="1"/>
        <rFont val="細明體"/>
        <family val="3"/>
        <charset val="136"/>
      </rPr>
      <t>樓</t>
    </r>
    <phoneticPr fontId="1" type="noConversion"/>
  </si>
  <si>
    <r>
      <t xml:space="preserve">Hong Kong Tuberculosis, Chest &amp; Heart Diseases Association
</t>
    </r>
    <r>
      <rPr>
        <sz val="9"/>
        <color theme="1"/>
        <rFont val="新細明體"/>
        <family val="1"/>
        <charset val="136"/>
      </rPr>
      <t>香港防癆心臟及胸病協會</t>
    </r>
    <r>
      <rPr>
        <sz val="9"/>
        <color theme="1"/>
        <rFont val="Times New Roman"/>
        <family val="1"/>
      </rPr>
      <t xml:space="preserve">                                       </t>
    </r>
    <phoneticPr fontId="1" type="noConversion"/>
  </si>
  <si>
    <r>
      <t xml:space="preserve">Freni Care and Attention Home
</t>
    </r>
    <r>
      <rPr>
        <sz val="9"/>
        <color theme="1"/>
        <rFont val="新細明體"/>
        <family val="1"/>
        <charset val="136"/>
      </rPr>
      <t>傅麗儀護理安老院</t>
    </r>
    <phoneticPr fontId="1" type="noConversion"/>
  </si>
  <si>
    <r>
      <t xml:space="preserve">1H, Shiu Fai Terrace, Wan Chai, Hong Kong
</t>
    </r>
    <r>
      <rPr>
        <sz val="9"/>
        <color theme="1"/>
        <rFont val="新細明體"/>
        <family val="1"/>
        <charset val="136"/>
      </rPr>
      <t>香港灣仔肇輝臺</t>
    </r>
    <r>
      <rPr>
        <sz val="9"/>
        <color theme="1"/>
        <rFont val="Times New Roman"/>
        <family val="1"/>
      </rPr>
      <t>1</t>
    </r>
    <r>
      <rPr>
        <sz val="9"/>
        <color theme="1"/>
        <rFont val="新細明體"/>
        <family val="1"/>
        <charset val="136"/>
      </rPr>
      <t>號</t>
    </r>
    <r>
      <rPr>
        <sz val="9"/>
        <color theme="1"/>
        <rFont val="Times New Roman"/>
        <family val="1"/>
      </rPr>
      <t xml:space="preserve">H      </t>
    </r>
    <phoneticPr fontId="1" type="noConversion"/>
  </si>
  <si>
    <r>
      <t xml:space="preserve">Po Leung Kuk
</t>
    </r>
    <r>
      <rPr>
        <sz val="9"/>
        <color theme="1"/>
        <rFont val="新細明體"/>
        <family val="1"/>
        <charset val="136"/>
      </rPr>
      <t>保良局</t>
    </r>
    <r>
      <rPr>
        <sz val="9"/>
        <color theme="1"/>
        <rFont val="Times New Roman"/>
        <family val="1"/>
      </rPr>
      <t xml:space="preserve">                                          </t>
    </r>
    <phoneticPr fontId="1" type="noConversion"/>
  </si>
  <si>
    <r>
      <t xml:space="preserve">Po Leung Kuk Wan Chai Home for the Elderly cum Day Care Centre for the Elderly
</t>
    </r>
    <r>
      <rPr>
        <sz val="9"/>
        <color theme="1"/>
        <rFont val="細明體"/>
        <family val="3"/>
        <charset val="136"/>
      </rPr>
      <t>保良局灣仔護老院暨長者日間護理中心</t>
    </r>
    <r>
      <rPr>
        <sz val="9"/>
        <color theme="1"/>
        <rFont val="Times New Roman"/>
        <family val="1"/>
      </rPr>
      <t xml:space="preserve"> *</t>
    </r>
    <phoneticPr fontId="1" type="noConversion"/>
  </si>
  <si>
    <r>
      <t xml:space="preserve">Portions of Level 1.2 (below ground), G/F, M/F, 1/F and 5/F, and 2/F and 3/F, 7A Cross Street, Wan Chai, Hong Kong
</t>
    </r>
    <r>
      <rPr>
        <sz val="9"/>
        <color theme="1"/>
        <rFont val="細明體"/>
        <family val="3"/>
        <charset val="136"/>
      </rPr>
      <t>香港灣仔交加街</t>
    </r>
    <r>
      <rPr>
        <sz val="9"/>
        <color theme="1"/>
        <rFont val="Times New Roman"/>
        <family val="1"/>
      </rPr>
      <t xml:space="preserve">7 </t>
    </r>
    <r>
      <rPr>
        <sz val="9"/>
        <color theme="1"/>
        <rFont val="細明體"/>
        <family val="3"/>
        <charset val="136"/>
      </rPr>
      <t>號</t>
    </r>
    <r>
      <rPr>
        <sz val="9"/>
        <color theme="1"/>
        <rFont val="Times New Roman"/>
        <family val="1"/>
      </rPr>
      <t xml:space="preserve">A </t>
    </r>
    <r>
      <rPr>
        <sz val="9"/>
        <color theme="1"/>
        <rFont val="細明體"/>
        <family val="3"/>
        <charset val="136"/>
      </rPr>
      <t>水平</t>
    </r>
    <r>
      <rPr>
        <sz val="9"/>
        <color theme="1"/>
        <rFont val="Times New Roman"/>
        <family val="1"/>
      </rPr>
      <t xml:space="preserve">1.2 </t>
    </r>
    <r>
      <rPr>
        <sz val="9"/>
        <color theme="1"/>
        <rFont val="細明體"/>
        <family val="3"/>
        <charset val="136"/>
      </rPr>
      <t>層</t>
    </r>
    <r>
      <rPr>
        <sz val="9"/>
        <color theme="1"/>
        <rFont val="Times New Roman"/>
        <family val="1"/>
      </rPr>
      <t>(</t>
    </r>
    <r>
      <rPr>
        <sz val="9"/>
        <color theme="1"/>
        <rFont val="細明體"/>
        <family val="3"/>
        <charset val="136"/>
      </rPr>
      <t>部</t>
    </r>
    <r>
      <rPr>
        <sz val="9"/>
        <color theme="1"/>
        <rFont val="新細明體"/>
        <family val="3"/>
        <charset val="136"/>
      </rPr>
      <t>分</t>
    </r>
    <r>
      <rPr>
        <sz val="9"/>
        <color theme="1"/>
        <rFont val="Times New Roman"/>
        <family val="1"/>
      </rPr>
      <t>)</t>
    </r>
    <r>
      <rPr>
        <sz val="9"/>
        <color theme="1"/>
        <rFont val="細明體"/>
        <family val="3"/>
        <charset val="136"/>
      </rPr>
      <t>、地下（部</t>
    </r>
    <r>
      <rPr>
        <sz val="9"/>
        <color theme="1"/>
        <rFont val="新細明體"/>
        <family val="3"/>
        <charset val="136"/>
      </rPr>
      <t>分</t>
    </r>
    <r>
      <rPr>
        <sz val="9"/>
        <color theme="1"/>
        <rFont val="細明體"/>
        <family val="3"/>
        <charset val="136"/>
      </rPr>
      <t>）、閣樓（部</t>
    </r>
    <r>
      <rPr>
        <sz val="9"/>
        <color theme="1"/>
        <rFont val="新細明體"/>
        <family val="3"/>
        <charset val="136"/>
      </rPr>
      <t>分</t>
    </r>
    <r>
      <rPr>
        <sz val="9"/>
        <color theme="1"/>
        <rFont val="細明體"/>
        <family val="3"/>
        <charset val="136"/>
      </rPr>
      <t>）、一樓（部</t>
    </r>
    <r>
      <rPr>
        <sz val="9"/>
        <color theme="1"/>
        <rFont val="新細明體"/>
        <family val="3"/>
        <charset val="136"/>
      </rPr>
      <t>分）</t>
    </r>
    <r>
      <rPr>
        <sz val="9"/>
        <color theme="1"/>
        <rFont val="細明體"/>
        <family val="3"/>
        <charset val="136"/>
      </rPr>
      <t>、二樓、三樓及五樓</t>
    </r>
    <r>
      <rPr>
        <sz val="9"/>
        <color theme="1"/>
        <rFont val="新細明體"/>
        <family val="3"/>
        <charset val="136"/>
      </rPr>
      <t>（</t>
    </r>
    <r>
      <rPr>
        <sz val="9"/>
        <color theme="1"/>
        <rFont val="細明體"/>
        <family val="3"/>
        <charset val="136"/>
      </rPr>
      <t>部</t>
    </r>
    <r>
      <rPr>
        <sz val="9"/>
        <color theme="1"/>
        <rFont val="新細明體"/>
        <family val="3"/>
        <charset val="136"/>
      </rPr>
      <t>分）</t>
    </r>
    <phoneticPr fontId="1" type="noConversion"/>
  </si>
  <si>
    <r>
      <t xml:space="preserve">Neighbourhood Advice-Action Council (The)
</t>
    </r>
    <r>
      <rPr>
        <sz val="9"/>
        <color theme="1"/>
        <rFont val="新細明體"/>
        <family val="1"/>
        <charset val="136"/>
      </rPr>
      <t>鄰舍輔導會</t>
    </r>
    <r>
      <rPr>
        <sz val="9"/>
        <color theme="1"/>
        <rFont val="Times New Roman"/>
        <family val="1"/>
      </rPr>
      <t xml:space="preserve">                                </t>
    </r>
    <phoneticPr fontId="1" type="noConversion"/>
  </si>
  <si>
    <r>
      <t xml:space="preserve">Neighbourhood Advice-Action Council 
Shanghai Fraternity Association Care &amp; Attention Home for the Elderly (The)
</t>
    </r>
    <r>
      <rPr>
        <sz val="9"/>
        <color theme="1"/>
        <rFont val="新細明體"/>
        <family val="1"/>
        <charset val="136"/>
      </rPr>
      <t>鄰舍輔導會上海總會護理安老院</t>
    </r>
    <phoneticPr fontId="1" type="noConversion"/>
  </si>
  <si>
    <r>
      <t xml:space="preserve">Part of Level 4 and part of Level 5 of Yan Man House, Homantin Estate and Ko Fai House, Kwun Fai Court, Ho Man Tin, Kowloon
</t>
    </r>
    <r>
      <rPr>
        <sz val="9"/>
        <color theme="1"/>
        <rFont val="新細明體"/>
        <family val="1"/>
        <charset val="136"/>
      </rPr>
      <t>九龍何文田邨欣文樓四樓（部分）及五樓（部分）及冠暉苑高暉閣四樓（部分）及五樓（部分）</t>
    </r>
    <phoneticPr fontId="1" type="noConversion"/>
  </si>
  <si>
    <r>
      <t xml:space="preserve">Po Leung Kuk Merry Court for the Senior
</t>
    </r>
    <r>
      <rPr>
        <sz val="9"/>
        <color theme="1"/>
        <rFont val="新細明體"/>
        <family val="1"/>
        <charset val="136"/>
      </rPr>
      <t>保良局壬午年耆樂居</t>
    </r>
    <r>
      <rPr>
        <sz val="9"/>
        <color theme="1"/>
        <rFont val="Times New Roman"/>
        <family val="1"/>
      </rPr>
      <t xml:space="preserve"> *                              </t>
    </r>
    <phoneticPr fontId="1" type="noConversion"/>
  </si>
  <si>
    <r>
      <t xml:space="preserve">G/F and 1/F, Choi Man House and Yee Man House, Ho Man Tin Estate, Kowloon
</t>
    </r>
    <r>
      <rPr>
        <sz val="9"/>
        <color theme="1"/>
        <rFont val="新細明體"/>
        <family val="1"/>
        <charset val="136"/>
      </rPr>
      <t>九龍何文田邨釆文樓及綺文樓地下及一樓</t>
    </r>
    <r>
      <rPr>
        <sz val="9"/>
        <color theme="1"/>
        <rFont val="Times New Roman"/>
        <family val="1"/>
      </rPr>
      <t xml:space="preserve">                 </t>
    </r>
    <phoneticPr fontId="1" type="noConversion"/>
  </si>
  <si>
    <r>
      <t xml:space="preserve">Salvation Army (The)
</t>
    </r>
    <r>
      <rPr>
        <sz val="9"/>
        <color theme="1"/>
        <rFont val="新細明體"/>
        <family val="1"/>
        <charset val="136"/>
      </rPr>
      <t>救世軍</t>
    </r>
    <r>
      <rPr>
        <sz val="9"/>
        <color theme="1"/>
        <rFont val="Times New Roman"/>
        <family val="1"/>
      </rPr>
      <t xml:space="preserve">                                                 </t>
    </r>
    <phoneticPr fontId="1" type="noConversion"/>
  </si>
  <si>
    <r>
      <t xml:space="preserve">Salvation Army Hoi Tai Residence for Senior Citizens (The)
</t>
    </r>
    <r>
      <rPr>
        <sz val="9"/>
        <color theme="1"/>
        <rFont val="新細明體"/>
        <family val="1"/>
        <charset val="136"/>
      </rPr>
      <t>救世軍海泰長者之家</t>
    </r>
    <r>
      <rPr>
        <sz val="9"/>
        <color theme="1"/>
        <rFont val="Times New Roman"/>
        <family val="1"/>
      </rPr>
      <t xml:space="preserve">                                             </t>
    </r>
    <phoneticPr fontId="1" type="noConversion"/>
  </si>
  <si>
    <r>
      <t xml:space="preserve">2/F, Hoi Tai House, Hoi Fu Court, Hoi Ting Road, Mong Kok West, Kowloon
</t>
    </r>
    <r>
      <rPr>
        <sz val="9"/>
        <color theme="1"/>
        <rFont val="新細明體"/>
        <family val="1"/>
        <charset val="136"/>
      </rPr>
      <t>九龍旺角西海庭道海富苑海泰閣2字樓</t>
    </r>
    <phoneticPr fontId="1" type="noConversion"/>
  </si>
  <si>
    <r>
      <t xml:space="preserve">3/F and 5/F, 9 Tai Kok Tsui Road, Kowloon
</t>
    </r>
    <r>
      <rPr>
        <sz val="9"/>
        <color theme="1"/>
        <rFont val="細明體"/>
        <family val="3"/>
        <charset val="136"/>
      </rPr>
      <t>九龍大角咀道</t>
    </r>
    <r>
      <rPr>
        <sz val="9"/>
        <color theme="1"/>
        <rFont val="Times New Roman"/>
        <family val="1"/>
      </rPr>
      <t>9</t>
    </r>
    <r>
      <rPr>
        <sz val="9"/>
        <color theme="1"/>
        <rFont val="細明體"/>
        <family val="3"/>
        <charset val="136"/>
      </rPr>
      <t>號三樓及五樓</t>
    </r>
    <phoneticPr fontId="1" type="noConversion"/>
  </si>
  <si>
    <r>
      <t xml:space="preserve">Parts of G/F, 1/F, 2/F and 3/F, 18 Willow Street, Tai Kok Tsui, Kowloon
</t>
    </r>
    <r>
      <rPr>
        <sz val="9"/>
        <color theme="1"/>
        <rFont val="細明體"/>
        <family val="3"/>
        <charset val="136"/>
      </rPr>
      <t>九龍大角咀柳樹街</t>
    </r>
    <r>
      <rPr>
        <sz val="9"/>
        <color theme="1"/>
        <rFont val="Times New Roman"/>
        <family val="1"/>
      </rPr>
      <t>18</t>
    </r>
    <r>
      <rPr>
        <sz val="9"/>
        <color theme="1"/>
        <rFont val="細明體"/>
        <family val="3"/>
        <charset val="136"/>
      </rPr>
      <t>號地下（部份）、</t>
    </r>
    <r>
      <rPr>
        <sz val="9"/>
        <color theme="1"/>
        <rFont val="Times New Roman"/>
        <family val="1"/>
      </rPr>
      <t>1</t>
    </r>
    <r>
      <rPr>
        <sz val="9"/>
        <color theme="1"/>
        <rFont val="細明體"/>
        <family val="3"/>
        <charset val="136"/>
      </rPr>
      <t>樓（部份）、</t>
    </r>
    <r>
      <rPr>
        <sz val="9"/>
        <color theme="1"/>
        <rFont val="Times New Roman"/>
        <family val="3"/>
      </rPr>
      <t>2</t>
    </r>
    <r>
      <rPr>
        <sz val="9"/>
        <color theme="1"/>
        <rFont val="新細明體"/>
        <family val="3"/>
        <charset val="136"/>
      </rPr>
      <t>樓（部份）及</t>
    </r>
    <r>
      <rPr>
        <sz val="9"/>
        <color theme="1"/>
        <rFont val="Times New Roman"/>
        <family val="1"/>
      </rPr>
      <t>3</t>
    </r>
    <r>
      <rPr>
        <sz val="9"/>
        <color theme="1"/>
        <rFont val="細明體"/>
        <family val="3"/>
        <charset val="136"/>
      </rPr>
      <t>樓（部份）</t>
    </r>
    <phoneticPr fontId="1" type="noConversion"/>
  </si>
  <si>
    <r>
      <t xml:space="preserve">ELCHK, Serene Court
</t>
    </r>
    <r>
      <rPr>
        <sz val="9"/>
        <color theme="1"/>
        <rFont val="新細明體"/>
        <family val="1"/>
        <charset val="136"/>
      </rPr>
      <t>基督教香港信義會恩海居</t>
    </r>
    <r>
      <rPr>
        <sz val="9"/>
        <color theme="1"/>
        <rFont val="Times New Roman"/>
        <family val="1"/>
      </rPr>
      <t xml:space="preserve"> *</t>
    </r>
    <phoneticPr fontId="1" type="noConversion"/>
  </si>
  <si>
    <r>
      <t xml:space="preserve">G/F, UG/F and 1/F, 12 Hoi Fai Road, Kowloon 
</t>
    </r>
    <r>
      <rPr>
        <sz val="9"/>
        <color theme="1"/>
        <rFont val="細明體"/>
        <family val="3"/>
        <charset val="136"/>
      </rPr>
      <t>九龍大角咀海輝道</t>
    </r>
    <r>
      <rPr>
        <sz val="9"/>
        <color theme="1"/>
        <rFont val="Times New Roman"/>
        <family val="1"/>
      </rPr>
      <t>12</t>
    </r>
    <r>
      <rPr>
        <sz val="9"/>
        <color theme="1"/>
        <rFont val="細明體"/>
        <family val="3"/>
        <charset val="136"/>
      </rPr>
      <t>號地下、高層地下、及1</t>
    </r>
    <r>
      <rPr>
        <sz val="9"/>
        <color theme="1"/>
        <rFont val="新細明體"/>
        <family val="3"/>
        <charset val="136"/>
      </rPr>
      <t>字</t>
    </r>
    <r>
      <rPr>
        <sz val="9"/>
        <color theme="1"/>
        <rFont val="細明體"/>
        <family val="3"/>
        <charset val="136"/>
      </rPr>
      <t>樓</t>
    </r>
    <phoneticPr fontId="1" type="noConversion"/>
  </si>
  <si>
    <r>
      <t xml:space="preserve">Po Leung Kuk
</t>
    </r>
    <r>
      <rPr>
        <sz val="9"/>
        <color theme="1"/>
        <rFont val="新細明體"/>
        <family val="1"/>
        <charset val="136"/>
      </rPr>
      <t>保良局</t>
    </r>
    <r>
      <rPr>
        <sz val="9"/>
        <color theme="1"/>
        <rFont val="Times New Roman"/>
        <family val="1"/>
      </rPr>
      <t xml:space="preserve">                                    </t>
    </r>
    <phoneticPr fontId="1" type="noConversion"/>
  </si>
  <si>
    <r>
      <t xml:space="preserve">Podium Level (part) &amp; Level 2, Fu Yun House, Fu Cheong Estate, Sham Shui Po, Kowloon
</t>
    </r>
    <r>
      <rPr>
        <sz val="9"/>
        <color theme="1"/>
        <rFont val="新細明體"/>
        <family val="1"/>
        <charset val="136"/>
      </rPr>
      <t>九龍深水埗富昌邨富潤樓平台（部分）及二樓</t>
    </r>
    <phoneticPr fontId="1" type="noConversion"/>
  </si>
  <si>
    <r>
      <t xml:space="preserve">Yan Chai Hospital Lee Wai Siu Kee Elderly Home
</t>
    </r>
    <r>
      <rPr>
        <sz val="9"/>
        <color theme="1"/>
        <rFont val="細明體"/>
        <family val="3"/>
        <charset val="136"/>
      </rPr>
      <t>仁濟醫院李衛少琦安老院</t>
    </r>
    <r>
      <rPr>
        <sz val="9"/>
        <color theme="1"/>
        <rFont val="Times New Roman"/>
        <family val="1"/>
      </rPr>
      <t xml:space="preserve"> *</t>
    </r>
    <phoneticPr fontId="1" type="noConversion"/>
  </si>
  <si>
    <r>
      <t xml:space="preserve">G/F (portion), 1/F and 2/F, Un Kin House, Un Chau Estate, 303 Un Chau Street, Sham Shui Po, Kowloon
</t>
    </r>
    <r>
      <rPr>
        <sz val="9"/>
        <color theme="1"/>
        <rFont val="新細明體"/>
        <family val="1"/>
        <charset val="136"/>
      </rPr>
      <t>九龍深水埗元州街</t>
    </r>
    <r>
      <rPr>
        <sz val="9"/>
        <color theme="1"/>
        <rFont val="Times New Roman"/>
        <family val="1"/>
      </rPr>
      <t>303</t>
    </r>
    <r>
      <rPr>
        <sz val="9"/>
        <color theme="1"/>
        <rFont val="新細明體"/>
        <family val="1"/>
        <charset val="136"/>
      </rPr>
      <t>號元州邨元健樓地下（部分）、</t>
    </r>
    <r>
      <rPr>
        <sz val="9"/>
        <color theme="1"/>
        <rFont val="Times New Roman"/>
        <family val="1"/>
      </rPr>
      <t>1</t>
    </r>
    <r>
      <rPr>
        <sz val="9"/>
        <color theme="1"/>
        <rFont val="新細明體"/>
        <family val="1"/>
        <charset val="136"/>
      </rPr>
      <t>字樓及2字樓</t>
    </r>
    <phoneticPr fontId="1" type="noConversion"/>
  </si>
  <si>
    <r>
      <t xml:space="preserve">The Methodist Church, Hong Kong (The)
</t>
    </r>
    <r>
      <rPr>
        <sz val="9"/>
        <color theme="1"/>
        <rFont val="細明體"/>
        <family val="3"/>
        <charset val="136"/>
      </rPr>
      <t>香港基督教循道衛理聯合教會</t>
    </r>
    <phoneticPr fontId="1" type="noConversion"/>
  </si>
  <si>
    <r>
      <t xml:space="preserve">The Methodist Church, Hong Kong Yang Memorial Methodist Social Service Sham Shui Po Nursing Home cum Day Care Service (The)
</t>
    </r>
    <r>
      <rPr>
        <sz val="9"/>
        <color theme="1"/>
        <rFont val="細明體"/>
        <family val="3"/>
        <charset val="136"/>
      </rPr>
      <t>香港基督教循道衛理聯合教會循道衛理楊震社會服務處深水埗護養院暨日間護理服務</t>
    </r>
    <r>
      <rPr>
        <sz val="9"/>
        <color theme="1"/>
        <rFont val="Times New Roman"/>
        <family val="1"/>
      </rPr>
      <t xml:space="preserve"> *</t>
    </r>
    <phoneticPr fontId="1" type="noConversion"/>
  </si>
  <si>
    <r>
      <t xml:space="preserve">2/F and 3/F, Ancillary Facilities Block, Shek Kip Mei Estate Phase 2, 100 Woh Chai Street, Sham Shui Po, Kowloon.
</t>
    </r>
    <r>
      <rPr>
        <sz val="9"/>
        <color theme="1"/>
        <rFont val="細明體"/>
        <family val="3"/>
        <charset val="136"/>
      </rPr>
      <t>九龍深水埗窩仔街</t>
    </r>
    <r>
      <rPr>
        <sz val="9"/>
        <color theme="1"/>
        <rFont val="Times New Roman"/>
        <family val="1"/>
      </rPr>
      <t>100</t>
    </r>
    <r>
      <rPr>
        <sz val="9"/>
        <color theme="1"/>
        <rFont val="細明體"/>
        <family val="3"/>
        <charset val="136"/>
      </rPr>
      <t>號石硤尾邨二期服務設施大樓二樓及三樓</t>
    </r>
    <phoneticPr fontId="1" type="noConversion"/>
  </si>
  <si>
    <r>
      <t xml:space="preserve">Tung Wah Group of Hospitals
</t>
    </r>
    <r>
      <rPr>
        <sz val="9"/>
        <color theme="1"/>
        <rFont val="細明體"/>
        <family val="3"/>
        <charset val="136"/>
      </rPr>
      <t>東華三院</t>
    </r>
    <r>
      <rPr>
        <sz val="9"/>
        <color theme="1"/>
        <rFont val="Times New Roman"/>
        <family val="1"/>
      </rPr>
      <t xml:space="preserve">    </t>
    </r>
    <phoneticPr fontId="1" type="noConversion"/>
  </si>
  <si>
    <r>
      <t xml:space="preserve">Unit 302, 3/F &amp; Unit 401, 4/F, Ancillary Facilitaties Block, Cheung Sha Wan Estate, 391 Cheung Sha Wan Road, Kowloon
</t>
    </r>
    <r>
      <rPr>
        <sz val="9"/>
        <color theme="1"/>
        <rFont val="細明體"/>
        <family val="3"/>
        <charset val="136"/>
      </rPr>
      <t>九龍長沙灣道</t>
    </r>
    <r>
      <rPr>
        <sz val="9"/>
        <color theme="1"/>
        <rFont val="Times New Roman"/>
        <family val="1"/>
      </rPr>
      <t>391</t>
    </r>
    <r>
      <rPr>
        <sz val="9"/>
        <color theme="1"/>
        <rFont val="細明體"/>
        <family val="3"/>
        <charset val="136"/>
      </rPr>
      <t>號長沙灣邨服務設施大樓3樓</t>
    </r>
    <r>
      <rPr>
        <sz val="9"/>
        <color theme="1"/>
        <rFont val="Times New Roman"/>
        <family val="1"/>
      </rPr>
      <t>302</t>
    </r>
    <r>
      <rPr>
        <sz val="9"/>
        <color theme="1"/>
        <rFont val="細明體"/>
        <family val="3"/>
        <charset val="136"/>
      </rPr>
      <t>室及4樓</t>
    </r>
    <r>
      <rPr>
        <sz val="9"/>
        <color theme="1"/>
        <rFont val="Times New Roman"/>
        <family val="1"/>
      </rPr>
      <t>401</t>
    </r>
    <r>
      <rPr>
        <sz val="9"/>
        <color theme="1"/>
        <rFont val="細明體"/>
        <family val="3"/>
        <charset val="136"/>
      </rPr>
      <t>室</t>
    </r>
    <phoneticPr fontId="1" type="noConversion"/>
  </si>
  <si>
    <r>
      <t xml:space="preserve">Wai Ying Investment Limited
</t>
    </r>
    <r>
      <rPr>
        <sz val="9"/>
        <color theme="1"/>
        <rFont val="細明體"/>
        <family val="3"/>
        <charset val="136"/>
      </rPr>
      <t>維盈投資有限公司</t>
    </r>
    <phoneticPr fontId="1" type="noConversion"/>
  </si>
  <si>
    <r>
      <t xml:space="preserve">
Evergreen (Pratas Street) Nursing Home  
</t>
    </r>
    <r>
      <rPr>
        <sz val="9"/>
        <color theme="1"/>
        <rFont val="細明體"/>
        <family val="3"/>
        <charset val="136"/>
      </rPr>
      <t>松悅園耆融護養院</t>
    </r>
    <r>
      <rPr>
        <sz val="9"/>
        <color theme="1"/>
        <rFont val="Times New Roman"/>
        <family val="1"/>
      </rPr>
      <t xml:space="preserve"> *</t>
    </r>
    <phoneticPr fontId="1" type="noConversion"/>
  </si>
  <si>
    <r>
      <t xml:space="preserve">Portions of G/F and M/F, 1/F and 2/F, 195 Pratas Street, Cheung Sha Wan, Kowloon
</t>
    </r>
    <r>
      <rPr>
        <sz val="9"/>
        <color theme="1"/>
        <rFont val="細明體"/>
        <family val="3"/>
        <charset val="136"/>
      </rPr>
      <t>九龍長沙灣東沙島街</t>
    </r>
    <r>
      <rPr>
        <sz val="9"/>
        <color theme="1"/>
        <rFont val="Times New Roman"/>
        <family val="1"/>
      </rPr>
      <t>195</t>
    </r>
    <r>
      <rPr>
        <sz val="9"/>
        <color theme="1"/>
        <rFont val="細明體"/>
        <family val="3"/>
        <charset val="136"/>
      </rPr>
      <t>號地下部份、閣樓部份、1樓及2樓</t>
    </r>
    <phoneticPr fontId="1" type="noConversion"/>
  </si>
  <si>
    <r>
      <t xml:space="preserve">Ever Kind Asia Limited
</t>
    </r>
    <r>
      <rPr>
        <sz val="9"/>
        <color theme="1"/>
        <rFont val="細明體"/>
        <family val="3"/>
        <charset val="136"/>
      </rPr>
      <t>永善亞洲有限公司</t>
    </r>
    <phoneticPr fontId="1" type="noConversion"/>
  </si>
  <si>
    <r>
      <t xml:space="preserve">Alpine Nursing Home
</t>
    </r>
    <r>
      <rPr>
        <sz val="9"/>
        <color theme="1"/>
        <rFont val="細明體"/>
        <family val="3"/>
        <charset val="136"/>
      </rPr>
      <t>薈耆頤養院</t>
    </r>
    <r>
      <rPr>
        <sz val="9"/>
        <color theme="1"/>
        <rFont val="Times New Roman"/>
        <family val="1"/>
      </rPr>
      <t xml:space="preserve"> *</t>
    </r>
    <phoneticPr fontId="1" type="noConversion"/>
  </si>
  <si>
    <r>
      <t xml:space="preserve">G/F (part), 1/F (part) &amp; 2/F (part), 502 Fuk Wing Street, Sham Shui Po, Kowloon
</t>
    </r>
    <r>
      <rPr>
        <sz val="9"/>
        <color theme="1"/>
        <rFont val="細明體"/>
        <family val="3"/>
        <charset val="136"/>
      </rPr>
      <t>九龍深水埗福榮街</t>
    </r>
    <r>
      <rPr>
        <sz val="9"/>
        <color theme="1"/>
        <rFont val="Times New Roman"/>
        <family val="1"/>
      </rPr>
      <t>502</t>
    </r>
    <r>
      <rPr>
        <sz val="9"/>
        <color theme="1"/>
        <rFont val="細明體"/>
        <family val="3"/>
        <charset val="136"/>
      </rPr>
      <t>號地下（部</t>
    </r>
    <r>
      <rPr>
        <sz val="9"/>
        <color theme="1"/>
        <rFont val="新細明體"/>
        <family val="3"/>
        <charset val="136"/>
      </rPr>
      <t>分</t>
    </r>
    <r>
      <rPr>
        <sz val="9"/>
        <color theme="1"/>
        <rFont val="細明體"/>
        <family val="3"/>
        <charset val="136"/>
      </rPr>
      <t>）、一樓（部</t>
    </r>
    <r>
      <rPr>
        <sz val="9"/>
        <color theme="1"/>
        <rFont val="新細明體"/>
        <family val="3"/>
        <charset val="136"/>
      </rPr>
      <t>分</t>
    </r>
    <r>
      <rPr>
        <sz val="9"/>
        <color theme="1"/>
        <rFont val="細明體"/>
        <family val="3"/>
        <charset val="136"/>
      </rPr>
      <t>）及二樓（部</t>
    </r>
    <r>
      <rPr>
        <sz val="9"/>
        <color theme="1"/>
        <rFont val="新細明體"/>
        <family val="3"/>
        <charset val="136"/>
      </rPr>
      <t>分</t>
    </r>
    <r>
      <rPr>
        <sz val="9"/>
        <color theme="1"/>
        <rFont val="細明體"/>
        <family val="3"/>
        <charset val="136"/>
      </rPr>
      <t>）</t>
    </r>
    <phoneticPr fontId="1" type="noConversion"/>
  </si>
  <si>
    <r>
      <t xml:space="preserve">Wai Ying Investment Limited
</t>
    </r>
    <r>
      <rPr>
        <sz val="9"/>
        <color theme="1"/>
        <rFont val="細明體"/>
        <family val="3"/>
        <charset val="136"/>
      </rPr>
      <t>維盈投資有限公司</t>
    </r>
    <r>
      <rPr>
        <sz val="9"/>
        <color theme="1"/>
        <rFont val="Times New Roman"/>
        <family val="1"/>
      </rPr>
      <t xml:space="preserve">                              </t>
    </r>
    <phoneticPr fontId="1" type="noConversion"/>
  </si>
  <si>
    <r>
      <t xml:space="preserve">Evergreen (Tsz Ching) Nursing Home Cum Day Care Centre
</t>
    </r>
    <r>
      <rPr>
        <sz val="9"/>
        <color theme="1"/>
        <rFont val="細明體"/>
        <family val="3"/>
        <charset val="136"/>
      </rPr>
      <t>松悅園耆逸護養院暨日間護理中心</t>
    </r>
    <r>
      <rPr>
        <sz val="9"/>
        <color theme="1"/>
        <rFont val="Times New Roman"/>
        <family val="1"/>
      </rPr>
      <t xml:space="preserve"> *</t>
    </r>
    <phoneticPr fontId="1" type="noConversion"/>
  </si>
  <si>
    <r>
      <t xml:space="preserve">3/F and 4/F, Ancillary Facilities Block, Tsz Ching Estate, Wong Tai Sin, Kowloon
</t>
    </r>
    <r>
      <rPr>
        <sz val="9"/>
        <color theme="1"/>
        <rFont val="新細明體"/>
        <family val="1"/>
        <charset val="136"/>
      </rPr>
      <t>九龍黃大仙慈正邨服務設施大樓3字樓及4字樓</t>
    </r>
    <r>
      <rPr>
        <sz val="9"/>
        <color theme="1"/>
        <rFont val="Times New Roman"/>
        <family val="1"/>
      </rPr>
      <t xml:space="preserve">   </t>
    </r>
    <phoneticPr fontId="1" type="noConversion"/>
  </si>
  <si>
    <r>
      <t xml:space="preserve">Wong Tai Sin
</t>
    </r>
    <r>
      <rPr>
        <sz val="9"/>
        <color theme="1"/>
        <rFont val="細明體"/>
        <family val="3"/>
        <charset val="136"/>
      </rPr>
      <t>黃大仙區</t>
    </r>
    <r>
      <rPr>
        <sz val="9"/>
        <color theme="1"/>
        <rFont val="Times New Roman"/>
        <family val="1"/>
      </rPr>
      <t xml:space="preserve">           </t>
    </r>
    <phoneticPr fontId="1" type="noConversion"/>
  </si>
  <si>
    <r>
      <t xml:space="preserve">E.T. Investment Limited
</t>
    </r>
    <r>
      <rPr>
        <sz val="9"/>
        <color theme="1"/>
        <rFont val="細明體"/>
        <family val="3"/>
        <charset val="136"/>
      </rPr>
      <t>頤盈投資有限公司</t>
    </r>
    <phoneticPr fontId="1" type="noConversion"/>
  </si>
  <si>
    <r>
      <t xml:space="preserve">LG/2 (part), G/F (part), 1/F to 6/F and 7/F (part), Lok Foon House, Tsz Lok Estate, Tsz Wan Shan, Kowloon
</t>
    </r>
    <r>
      <rPr>
        <sz val="9"/>
        <color theme="1"/>
        <rFont val="細明體"/>
        <family val="3"/>
        <charset val="136"/>
      </rPr>
      <t>九龍慈雲山慈樂邨樂歡樓低層2</t>
    </r>
    <r>
      <rPr>
        <sz val="9"/>
        <color theme="1"/>
        <rFont val="新細明體"/>
        <family val="3"/>
        <charset val="136"/>
      </rPr>
      <t>字</t>
    </r>
    <r>
      <rPr>
        <sz val="9"/>
        <color theme="1"/>
        <rFont val="細明體"/>
        <family val="3"/>
        <charset val="136"/>
      </rPr>
      <t>樓</t>
    </r>
    <r>
      <rPr>
        <sz val="9"/>
        <color theme="1"/>
        <rFont val="Times New Roman"/>
        <family val="1"/>
      </rPr>
      <t>(</t>
    </r>
    <r>
      <rPr>
        <sz val="9"/>
        <color theme="1"/>
        <rFont val="細明體"/>
        <family val="3"/>
        <charset val="136"/>
      </rPr>
      <t>部</t>
    </r>
    <r>
      <rPr>
        <sz val="9"/>
        <color theme="1"/>
        <rFont val="新細明體"/>
        <family val="3"/>
        <charset val="136"/>
      </rPr>
      <t>分</t>
    </r>
    <r>
      <rPr>
        <sz val="9"/>
        <color theme="1"/>
        <rFont val="Times New Roman"/>
        <family val="1"/>
      </rPr>
      <t>)</t>
    </r>
    <r>
      <rPr>
        <sz val="9"/>
        <color theme="1"/>
        <rFont val="細明體"/>
        <family val="3"/>
        <charset val="136"/>
      </rPr>
      <t>、地下</t>
    </r>
    <r>
      <rPr>
        <sz val="9"/>
        <color theme="1"/>
        <rFont val="Times New Roman"/>
        <family val="1"/>
      </rPr>
      <t>(</t>
    </r>
    <r>
      <rPr>
        <sz val="9"/>
        <color theme="1"/>
        <rFont val="細明體"/>
        <family val="1"/>
        <charset val="136"/>
      </rPr>
      <t>部分)</t>
    </r>
    <r>
      <rPr>
        <sz val="9"/>
        <color theme="1"/>
        <rFont val="細明體"/>
        <family val="3"/>
        <charset val="136"/>
      </rPr>
      <t>、1</t>
    </r>
    <r>
      <rPr>
        <sz val="9"/>
        <color theme="1"/>
        <rFont val="新細明體"/>
        <family val="3"/>
        <charset val="136"/>
      </rPr>
      <t>字</t>
    </r>
    <r>
      <rPr>
        <sz val="9"/>
        <color theme="1"/>
        <rFont val="細明體"/>
        <family val="3"/>
        <charset val="136"/>
      </rPr>
      <t>樓至6</t>
    </r>
    <r>
      <rPr>
        <sz val="9"/>
        <color theme="1"/>
        <rFont val="新細明體"/>
        <family val="3"/>
        <charset val="136"/>
      </rPr>
      <t>字</t>
    </r>
    <r>
      <rPr>
        <sz val="9"/>
        <color theme="1"/>
        <rFont val="細明體"/>
        <family val="3"/>
        <charset val="136"/>
      </rPr>
      <t>樓及7</t>
    </r>
    <r>
      <rPr>
        <sz val="9"/>
        <color theme="1"/>
        <rFont val="新細明體"/>
        <family val="3"/>
        <charset val="136"/>
      </rPr>
      <t>字</t>
    </r>
    <r>
      <rPr>
        <sz val="9"/>
        <color theme="1"/>
        <rFont val="細明體"/>
        <family val="3"/>
        <charset val="136"/>
      </rPr>
      <t>樓（</t>
    </r>
    <r>
      <rPr>
        <sz val="9"/>
        <color theme="1"/>
        <rFont val="細明體"/>
        <family val="1"/>
        <charset val="136"/>
      </rPr>
      <t>部分)</t>
    </r>
    <phoneticPr fontId="1" type="noConversion"/>
  </si>
  <si>
    <r>
      <t xml:space="preserve">M/F
</t>
    </r>
    <r>
      <rPr>
        <sz val="9"/>
        <color theme="1"/>
        <rFont val="細明體"/>
        <family val="3"/>
        <charset val="136"/>
      </rPr>
      <t>男</t>
    </r>
    <r>
      <rPr>
        <sz val="9"/>
        <color theme="1"/>
        <rFont val="Times New Roman"/>
        <family val="1"/>
      </rPr>
      <t>/</t>
    </r>
    <r>
      <rPr>
        <sz val="9"/>
        <color theme="1"/>
        <rFont val="細明體"/>
        <family val="3"/>
        <charset val="136"/>
      </rPr>
      <t>女</t>
    </r>
    <r>
      <rPr>
        <sz val="9"/>
        <color theme="1"/>
        <rFont val="Times New Roman"/>
        <family val="1"/>
      </rPr>
      <t xml:space="preserve">                           </t>
    </r>
    <phoneticPr fontId="1" type="noConversion"/>
  </si>
  <si>
    <r>
      <t xml:space="preserve">Hong Kong Sheng Kung Hui Welfare Council Limited
</t>
    </r>
    <r>
      <rPr>
        <sz val="9"/>
        <color theme="1"/>
        <rFont val="新細明體"/>
        <family val="1"/>
        <charset val="136"/>
      </rPr>
      <t>香港聖公會福利協會有限公司</t>
    </r>
    <r>
      <rPr>
        <sz val="9"/>
        <color theme="1"/>
        <rFont val="Times New Roman"/>
        <family val="1"/>
      </rPr>
      <t xml:space="preserve">  </t>
    </r>
    <phoneticPr fontId="1" type="noConversion"/>
  </si>
  <si>
    <r>
      <t>Hong Kong Sheng Kung Hui John Yuen Home for the Elderly</t>
    </r>
    <r>
      <rPr>
        <strike/>
        <sz val="9"/>
        <color theme="1"/>
        <rFont val="Times New Roman"/>
        <family val="1"/>
      </rPr>
      <t xml:space="preserve"> </t>
    </r>
    <r>
      <rPr>
        <sz val="9"/>
        <color theme="1"/>
        <rFont val="Times New Roman"/>
        <family val="1"/>
      </rPr>
      <t xml:space="preserve">
</t>
    </r>
    <r>
      <rPr>
        <sz val="9"/>
        <color theme="1"/>
        <rFont val="新細明體"/>
        <family val="1"/>
        <charset val="136"/>
      </rPr>
      <t>香港聖公會阮維揚長者之家</t>
    </r>
    <phoneticPr fontId="1" type="noConversion"/>
  </si>
  <si>
    <r>
      <t xml:space="preserve">Portion of G/F, and 1/F, 2/F and 3/F, Hong Kong Sheng Kung Hui Tseung Kwan O Aged Care Complex, 101 Po Lam Road North, Tseung Kwan O, Kowloon
</t>
    </r>
    <r>
      <rPr>
        <sz val="9"/>
        <color theme="1"/>
        <rFont val="新細明體"/>
        <family val="1"/>
        <charset val="136"/>
      </rPr>
      <t>九龍將軍澳寶琳北路</t>
    </r>
    <r>
      <rPr>
        <sz val="9"/>
        <color theme="1"/>
        <rFont val="Times New Roman"/>
        <family val="1"/>
      </rPr>
      <t>101</t>
    </r>
    <r>
      <rPr>
        <sz val="9"/>
        <color theme="1"/>
        <rFont val="新細明體"/>
        <family val="1"/>
        <charset val="136"/>
      </rPr>
      <t>號香港聖公會將軍澳安老服務大樓地下（部分）、1樓、2樓及3樓</t>
    </r>
    <r>
      <rPr>
        <sz val="9"/>
        <color theme="1"/>
        <rFont val="Times New Roman"/>
        <family val="1"/>
      </rPr>
      <t xml:space="preserve">                             </t>
    </r>
    <phoneticPr fontId="1" type="noConversion"/>
  </si>
  <si>
    <r>
      <t xml:space="preserve">Helping Hand
</t>
    </r>
    <r>
      <rPr>
        <sz val="9"/>
        <color theme="1"/>
        <rFont val="細明體"/>
        <family val="3"/>
        <charset val="136"/>
      </rPr>
      <t>伸手助人協會</t>
    </r>
    <phoneticPr fontId="1" type="noConversion"/>
  </si>
  <si>
    <r>
      <t xml:space="preserve">Helping Hand Father Sean Burke Care Home for the Elderly
</t>
    </r>
    <r>
      <rPr>
        <sz val="9"/>
        <color theme="1"/>
        <rFont val="細明體"/>
        <family val="3"/>
        <charset val="136"/>
      </rPr>
      <t>伸手助人協會畢尚華神父護老頤養院</t>
    </r>
    <phoneticPr fontId="1" type="noConversion"/>
  </si>
  <si>
    <r>
      <t xml:space="preserve">Lot 1076 in DD 167 (also known as Nin Wah Road, Cheung Muk Tau North), Sai Kung, New Territories
</t>
    </r>
    <r>
      <rPr>
        <sz val="9"/>
        <color theme="1"/>
        <rFont val="細明體"/>
        <family val="3"/>
        <charset val="136"/>
      </rPr>
      <t>新界西貢</t>
    </r>
    <r>
      <rPr>
        <sz val="9"/>
        <color theme="1"/>
        <rFont val="新細明體"/>
        <family val="3"/>
        <charset val="136"/>
      </rPr>
      <t>丈量約份第</t>
    </r>
    <r>
      <rPr>
        <sz val="9"/>
        <color theme="1"/>
        <rFont val="Times New Roman"/>
        <family val="3"/>
      </rPr>
      <t>167</t>
    </r>
    <r>
      <rPr>
        <sz val="9"/>
        <color theme="1"/>
        <rFont val="新細明體"/>
        <family val="3"/>
        <charset val="136"/>
      </rPr>
      <t>約地段第</t>
    </r>
    <r>
      <rPr>
        <sz val="9"/>
        <color theme="1"/>
        <rFont val="Times New Roman"/>
        <family val="3"/>
      </rPr>
      <t>1076</t>
    </r>
    <r>
      <rPr>
        <sz val="9"/>
        <color theme="1"/>
        <rFont val="新細明體"/>
        <family val="3"/>
        <charset val="136"/>
      </rPr>
      <t>號（亦稱</t>
    </r>
    <r>
      <rPr>
        <sz val="9"/>
        <color theme="1"/>
        <rFont val="細明體"/>
        <family val="3"/>
        <charset val="136"/>
      </rPr>
      <t>樟木頭北年華路</t>
    </r>
    <r>
      <rPr>
        <sz val="9"/>
        <color theme="1"/>
        <rFont val="新細明體"/>
        <family val="3"/>
        <charset val="136"/>
      </rPr>
      <t>）</t>
    </r>
    <phoneticPr fontId="1" type="noConversion"/>
  </si>
  <si>
    <r>
      <t xml:space="preserve">Altru Nursing Home
</t>
    </r>
    <r>
      <rPr>
        <sz val="9"/>
        <color theme="1"/>
        <rFont val="細明體"/>
        <family val="3"/>
        <charset val="136"/>
      </rPr>
      <t>恩耆頤養院</t>
    </r>
    <r>
      <rPr>
        <sz val="9"/>
        <color theme="1"/>
        <rFont val="Times New Roman"/>
        <family val="1"/>
      </rPr>
      <t xml:space="preserve"> *</t>
    </r>
    <phoneticPr fontId="1" type="noConversion"/>
  </si>
  <si>
    <r>
      <t xml:space="preserve">4/F, Ancillary Facilities Block, Sau Mau Ping Estate, Kwun Tong, Kowloon
</t>
    </r>
    <r>
      <rPr>
        <sz val="9"/>
        <color theme="1"/>
        <rFont val="新細明體"/>
        <family val="1"/>
        <charset val="136"/>
      </rPr>
      <t>九龍觀塘秀茂坪邨服務設施大樓四樓</t>
    </r>
    <phoneticPr fontId="1" type="noConversion"/>
  </si>
  <si>
    <r>
      <t xml:space="preserve">4/F to 6/F, Tak Yan House, Tak Tin Estate, Lam Tin, Kowloon
</t>
    </r>
    <r>
      <rPr>
        <sz val="9"/>
        <color theme="1"/>
        <rFont val="新細明體"/>
        <family val="1"/>
        <charset val="136"/>
      </rPr>
      <t>九龍藍田德田邨德欣樓四樓至六樓</t>
    </r>
    <phoneticPr fontId="1" type="noConversion"/>
  </si>
  <si>
    <r>
      <t xml:space="preserve">Kwun Tong
</t>
    </r>
    <r>
      <rPr>
        <sz val="9"/>
        <color theme="1"/>
        <rFont val="細明體"/>
        <family val="3"/>
        <charset val="136"/>
      </rPr>
      <t>觀塘區</t>
    </r>
    <r>
      <rPr>
        <sz val="9"/>
        <color theme="1"/>
        <rFont val="Times New Roman"/>
        <family val="1"/>
      </rPr>
      <t xml:space="preserve">        </t>
    </r>
    <phoneticPr fontId="1" type="noConversion"/>
  </si>
  <si>
    <r>
      <t xml:space="preserve">Yuen Yuen Institute (The)
</t>
    </r>
    <r>
      <rPr>
        <sz val="9"/>
        <color theme="1"/>
        <rFont val="新細明體"/>
        <family val="1"/>
        <charset val="136"/>
      </rPr>
      <t>圓玄學院</t>
    </r>
    <phoneticPr fontId="1" type="noConversion"/>
  </si>
  <si>
    <r>
      <t xml:space="preserve">Yuen Yuen Nursing Home cum Day Care Centre for the Elderly (Shun Lee Estate)
</t>
    </r>
    <r>
      <rPr>
        <sz val="9"/>
        <color theme="1"/>
        <rFont val="新細明體"/>
        <family val="1"/>
        <charset val="136"/>
      </rPr>
      <t>圓玄護養院暨長者日間護理中心（順利邨）</t>
    </r>
    <r>
      <rPr>
        <sz val="9"/>
        <color theme="1"/>
        <rFont val="Times New Roman"/>
        <family val="1"/>
      </rPr>
      <t xml:space="preserve"> *</t>
    </r>
    <phoneticPr fontId="1" type="noConversion"/>
  </si>
  <si>
    <r>
      <t xml:space="preserve">Unit A on 2/F, 3/F and 4/F of Shun Lee Shopping Centre Phase II, Shun Lee Estate, Kowloon
</t>
    </r>
    <r>
      <rPr>
        <sz val="9"/>
        <color theme="1"/>
        <rFont val="細明體"/>
        <family val="3"/>
        <charset val="136"/>
      </rPr>
      <t>九龍順利邨順利商場二期二樓</t>
    </r>
    <r>
      <rPr>
        <sz val="9"/>
        <color theme="1"/>
        <rFont val="Times New Roman"/>
        <family val="1"/>
      </rPr>
      <t>A</t>
    </r>
    <r>
      <rPr>
        <sz val="9"/>
        <color theme="1"/>
        <rFont val="細明體"/>
        <family val="3"/>
        <charset val="136"/>
      </rPr>
      <t>室及三至四樓</t>
    </r>
    <phoneticPr fontId="1" type="noConversion"/>
  </si>
  <si>
    <r>
      <t xml:space="preserve">Buddhist/
Taoist/
Confucian
</t>
    </r>
    <r>
      <rPr>
        <sz val="9"/>
        <color theme="1"/>
        <rFont val="新細明體"/>
        <family val="1"/>
        <charset val="136"/>
      </rPr>
      <t>佛</t>
    </r>
    <r>
      <rPr>
        <sz val="9"/>
        <color theme="1"/>
        <rFont val="Times New Roman"/>
        <family val="1"/>
      </rPr>
      <t>/</t>
    </r>
    <r>
      <rPr>
        <sz val="9"/>
        <color theme="1"/>
        <rFont val="新細明體"/>
        <family val="1"/>
        <charset val="136"/>
      </rPr>
      <t>道</t>
    </r>
    <r>
      <rPr>
        <sz val="9"/>
        <color theme="1"/>
        <rFont val="Times New Roman"/>
        <family val="1"/>
      </rPr>
      <t>/</t>
    </r>
    <r>
      <rPr>
        <sz val="9"/>
        <color theme="1"/>
        <rFont val="新細明體"/>
        <family val="1"/>
        <charset val="136"/>
      </rPr>
      <t>孔</t>
    </r>
    <r>
      <rPr>
        <sz val="8"/>
        <rFont val="新細明體"/>
        <family val="1"/>
        <charset val="136"/>
      </rPr>
      <t/>
    </r>
    <phoneticPr fontId="1" type="noConversion"/>
  </si>
  <si>
    <r>
      <t xml:space="preserve">Hong Kong Chinese Women's Club (The)
</t>
    </r>
    <r>
      <rPr>
        <sz val="9"/>
        <color theme="1"/>
        <rFont val="新細明體"/>
        <family val="1"/>
        <charset val="136"/>
      </rPr>
      <t>香港中國婦女會</t>
    </r>
    <phoneticPr fontId="1" type="noConversion"/>
  </si>
  <si>
    <r>
      <t xml:space="preserve">6 Pik Wan Road, Yau Tong, Kowloon
</t>
    </r>
    <r>
      <rPr>
        <sz val="9"/>
        <color theme="1"/>
        <rFont val="新細明體"/>
        <family val="1"/>
        <charset val="136"/>
      </rPr>
      <t>九龍油塘碧雲道</t>
    </r>
    <r>
      <rPr>
        <sz val="9"/>
        <color theme="1"/>
        <rFont val="Times New Roman"/>
        <family val="1"/>
      </rPr>
      <t>6</t>
    </r>
    <r>
      <rPr>
        <sz val="9"/>
        <color theme="1"/>
        <rFont val="新細明體"/>
        <family val="1"/>
        <charset val="136"/>
      </rPr>
      <t>號</t>
    </r>
    <phoneticPr fontId="1" type="noConversion"/>
  </si>
  <si>
    <r>
      <t xml:space="preserve">Nil
</t>
    </r>
    <r>
      <rPr>
        <sz val="9"/>
        <color theme="1"/>
        <rFont val="新細明體"/>
        <family val="1"/>
        <charset val="136"/>
      </rPr>
      <t>無</t>
    </r>
    <r>
      <rPr>
        <sz val="9"/>
        <color theme="1"/>
        <rFont val="Times New Roman"/>
        <family val="1"/>
      </rPr>
      <t xml:space="preserve">                  </t>
    </r>
    <phoneticPr fontId="1" type="noConversion"/>
  </si>
  <si>
    <r>
      <t xml:space="preserve">Kwun Tong
</t>
    </r>
    <r>
      <rPr>
        <sz val="9"/>
        <color theme="1"/>
        <rFont val="新細明體"/>
        <family val="1"/>
        <charset val="136"/>
      </rPr>
      <t>觀塘區</t>
    </r>
    <r>
      <rPr>
        <sz val="9"/>
        <color theme="1"/>
        <rFont val="Times New Roman"/>
        <family val="1"/>
      </rPr>
      <t xml:space="preserve">          </t>
    </r>
    <phoneticPr fontId="1" type="noConversion"/>
  </si>
  <si>
    <r>
      <t xml:space="preserve">Hong Kong Buddhist Association (The)
</t>
    </r>
    <r>
      <rPr>
        <sz val="9"/>
        <color theme="1"/>
        <rFont val="新細明體"/>
        <family val="1"/>
        <charset val="136"/>
      </rPr>
      <t>香港佛教聯合會</t>
    </r>
    <phoneticPr fontId="1" type="noConversion"/>
  </si>
  <si>
    <r>
      <t xml:space="preserve">8 Kung Lok Road, Kwun Tong, Kowloon
</t>
    </r>
    <r>
      <rPr>
        <sz val="9"/>
        <color theme="1"/>
        <rFont val="新細明體"/>
        <family val="1"/>
        <charset val="136"/>
      </rPr>
      <t>九龍觀塘功樂道</t>
    </r>
    <r>
      <rPr>
        <sz val="9"/>
        <color theme="1"/>
        <rFont val="Times New Roman"/>
        <family val="1"/>
      </rPr>
      <t>8</t>
    </r>
    <r>
      <rPr>
        <sz val="9"/>
        <color theme="1"/>
        <rFont val="新細明體"/>
        <family val="1"/>
        <charset val="136"/>
      </rPr>
      <t>號</t>
    </r>
    <phoneticPr fontId="1" type="noConversion"/>
  </si>
  <si>
    <r>
      <t xml:space="preserve">Buddhist
</t>
    </r>
    <r>
      <rPr>
        <sz val="9"/>
        <color theme="1"/>
        <rFont val="新細明體"/>
        <family val="1"/>
        <charset val="136"/>
      </rPr>
      <t>佛教</t>
    </r>
    <r>
      <rPr>
        <sz val="9"/>
        <color theme="1"/>
        <rFont val="Times New Roman"/>
        <family val="1"/>
      </rPr>
      <t xml:space="preserve">     </t>
    </r>
    <phoneticPr fontId="1" type="noConversion"/>
  </si>
  <si>
    <r>
      <t xml:space="preserve">Evergreen (On Tai) Nursing Home Cum Day Care Centre
</t>
    </r>
    <r>
      <rPr>
        <sz val="9"/>
        <color theme="1"/>
        <rFont val="細明體"/>
        <family val="3"/>
        <charset val="136"/>
      </rPr>
      <t>松悅園耆泰護養院暨日間護理中心</t>
    </r>
    <r>
      <rPr>
        <sz val="9"/>
        <color theme="1"/>
        <rFont val="Times New Roman"/>
        <family val="1"/>
      </rPr>
      <t xml:space="preserve"> *</t>
    </r>
  </si>
  <si>
    <r>
      <t xml:space="preserve">1/F (portion) and 2/F (portion), On Tai Estate Ancillary Facilities Block, 23 On Sau Road, Kwun Tong, Kowloon
</t>
    </r>
    <r>
      <rPr>
        <sz val="9"/>
        <color theme="1"/>
        <rFont val="新細明體"/>
        <family val="1"/>
        <charset val="136"/>
      </rPr>
      <t>九龍觀塘安秀道</t>
    </r>
    <r>
      <rPr>
        <sz val="9"/>
        <color theme="1"/>
        <rFont val="Times New Roman"/>
        <family val="1"/>
      </rPr>
      <t>23</t>
    </r>
    <r>
      <rPr>
        <sz val="9"/>
        <color theme="1"/>
        <rFont val="新細明體"/>
        <family val="1"/>
        <charset val="136"/>
      </rPr>
      <t>號安泰邨服務設施大樓一樓（部分）及二樓（部分）</t>
    </r>
    <phoneticPr fontId="1" type="noConversion"/>
  </si>
  <si>
    <r>
      <t xml:space="preserve">Caritas - Hong Kong
</t>
    </r>
    <r>
      <rPr>
        <sz val="9"/>
        <color theme="1"/>
        <rFont val="新細明體"/>
        <family val="1"/>
        <charset val="136"/>
      </rPr>
      <t>香港明愛</t>
    </r>
    <r>
      <rPr>
        <sz val="9"/>
        <color theme="1"/>
        <rFont val="Times New Roman"/>
        <family val="1"/>
      </rPr>
      <t xml:space="preserve">                           </t>
    </r>
    <phoneticPr fontId="1" type="noConversion"/>
  </si>
  <si>
    <r>
      <t xml:space="preserve">Caritas Harold H.W. Lee Care and Attention Home 
</t>
    </r>
    <r>
      <rPr>
        <sz val="9"/>
        <color theme="1"/>
        <rFont val="新細明體"/>
        <family val="1"/>
        <charset val="136"/>
      </rPr>
      <t>明愛利孝和護理安老院</t>
    </r>
    <r>
      <rPr>
        <sz val="9"/>
        <color theme="1"/>
        <rFont val="Times New Roman"/>
        <family val="1"/>
      </rPr>
      <t xml:space="preserve">                                              </t>
    </r>
    <phoneticPr fontId="1" type="noConversion"/>
  </si>
  <si>
    <r>
      <t xml:space="preserve">17 Kong Pui Street, Shatin, New Territories
</t>
    </r>
    <r>
      <rPr>
        <sz val="9"/>
        <color theme="1"/>
        <rFont val="新細明體"/>
        <family val="1"/>
        <charset val="136"/>
      </rPr>
      <t>新界沙田崗背街</t>
    </r>
    <r>
      <rPr>
        <sz val="9"/>
        <color theme="1"/>
        <rFont val="Times New Roman"/>
        <family val="1"/>
      </rPr>
      <t>17</t>
    </r>
    <r>
      <rPr>
        <sz val="9"/>
        <color theme="1"/>
        <rFont val="新細明體"/>
        <family val="1"/>
        <charset val="136"/>
      </rPr>
      <t>號</t>
    </r>
    <r>
      <rPr>
        <sz val="9"/>
        <color theme="1"/>
        <rFont val="Times New Roman"/>
        <family val="1"/>
      </rPr>
      <t xml:space="preserve"> </t>
    </r>
    <phoneticPr fontId="1" type="noConversion"/>
  </si>
  <si>
    <r>
      <t xml:space="preserve">Chinese Rhenish Church - Hong Kong Synod  (The)     
</t>
    </r>
    <r>
      <rPr>
        <sz val="9"/>
        <color theme="1"/>
        <rFont val="新細明體"/>
        <family val="1"/>
        <charset val="136"/>
      </rPr>
      <t>中華基督教禮賢會香港區會</t>
    </r>
    <r>
      <rPr>
        <sz val="9"/>
        <color theme="1"/>
        <rFont val="Times New Roman"/>
        <family val="1"/>
      </rPr>
      <t xml:space="preserve">               </t>
    </r>
    <phoneticPr fontId="1" type="noConversion"/>
  </si>
  <si>
    <r>
      <t xml:space="preserve">G/F &amp; 1/F, Green Heron House, Sha Kok Estate, Shatin, New Territories  
</t>
    </r>
    <r>
      <rPr>
        <sz val="9"/>
        <color theme="1"/>
        <rFont val="新細明體"/>
        <family val="1"/>
        <charset val="136"/>
      </rPr>
      <t>新界沙田沙角邨綠鷺樓地下（部分）及二樓</t>
    </r>
    <r>
      <rPr>
        <sz val="9"/>
        <color theme="1"/>
        <rFont val="Times New Roman"/>
        <family val="1"/>
      </rPr>
      <t xml:space="preserve">                                                            </t>
    </r>
    <phoneticPr fontId="1" type="noConversion"/>
  </si>
  <si>
    <r>
      <t xml:space="preserve">Carpark Floor (part) and Carpark Floor High Level, Tai Wai Social Service Building, 1 Mei Tin Road, Tai Wai, Sha Tin, New Territories  
</t>
    </r>
    <r>
      <rPr>
        <sz val="9"/>
        <color theme="1"/>
        <rFont val="細明體"/>
        <family val="3"/>
        <charset val="136"/>
      </rPr>
      <t>新界沙田大圍美田路１號大圍社會服務大樓停車場層（部</t>
    </r>
    <r>
      <rPr>
        <sz val="9"/>
        <color theme="1"/>
        <rFont val="新細明體"/>
        <family val="3"/>
        <charset val="136"/>
      </rPr>
      <t>分</t>
    </r>
    <r>
      <rPr>
        <sz val="9"/>
        <color theme="1"/>
        <rFont val="細明體"/>
        <family val="3"/>
        <charset val="136"/>
      </rPr>
      <t>）及停車場高層</t>
    </r>
    <phoneticPr fontId="1" type="noConversion"/>
  </si>
  <si>
    <r>
      <t xml:space="preserve">Care &amp; Services Company Limited 
</t>
    </r>
    <r>
      <rPr>
        <sz val="9"/>
        <color theme="1"/>
        <rFont val="細明體"/>
        <family val="3"/>
        <charset val="136"/>
      </rPr>
      <t>嘉頤護理有限公司</t>
    </r>
    <phoneticPr fontId="1" type="noConversion"/>
  </si>
  <si>
    <r>
      <t xml:space="preserve">Grand Residence 
</t>
    </r>
    <r>
      <rPr>
        <sz val="9"/>
        <color theme="1"/>
        <rFont val="細明體"/>
        <family val="3"/>
        <charset val="136"/>
      </rPr>
      <t>嘉頤薈</t>
    </r>
    <r>
      <rPr>
        <sz val="9"/>
        <color theme="1"/>
        <rFont val="Times New Roman"/>
        <family val="1"/>
      </rPr>
      <t xml:space="preserve"> *</t>
    </r>
    <phoneticPr fontId="1" type="noConversion"/>
  </si>
  <si>
    <r>
      <t xml:space="preserve">LG/F (portion) and Unit 1 on L1/F, Ming Chuen House, Shui Chuen O Estate, Sha Tin, New Territories
</t>
    </r>
    <r>
      <rPr>
        <sz val="9"/>
        <color theme="1"/>
        <rFont val="細明體"/>
        <family val="3"/>
        <charset val="136"/>
      </rPr>
      <t>新界沙田水泉澳邨明泉樓</t>
    </r>
    <r>
      <rPr>
        <sz val="9"/>
        <color theme="1"/>
        <rFont val="Times New Roman"/>
        <family val="1"/>
      </rPr>
      <t>L1</t>
    </r>
    <r>
      <rPr>
        <sz val="9"/>
        <color theme="1"/>
        <rFont val="細明體"/>
        <family val="3"/>
        <charset val="136"/>
      </rPr>
      <t>層</t>
    </r>
    <r>
      <rPr>
        <sz val="9"/>
        <color theme="1"/>
        <rFont val="Times New Roman"/>
        <family val="1"/>
      </rPr>
      <t>1</t>
    </r>
    <r>
      <rPr>
        <sz val="9"/>
        <color theme="1"/>
        <rFont val="細明體"/>
        <family val="3"/>
        <charset val="136"/>
      </rPr>
      <t>室及地下低層（部</t>
    </r>
    <r>
      <rPr>
        <sz val="9"/>
        <color theme="1"/>
        <rFont val="新細明體"/>
        <family val="3"/>
        <charset val="136"/>
      </rPr>
      <t>分</t>
    </r>
    <r>
      <rPr>
        <sz val="9"/>
        <color theme="1"/>
        <rFont val="細明體"/>
        <family val="3"/>
        <charset val="136"/>
      </rPr>
      <t>）</t>
    </r>
    <phoneticPr fontId="1" type="noConversion"/>
  </si>
  <si>
    <r>
      <t xml:space="preserve">G/F (portion), 1/F to 4/F, Shek Mun Estate Social Service Building, 18 On Muk Street, Shatin, New Territories
</t>
    </r>
    <r>
      <rPr>
        <sz val="9"/>
        <color theme="1"/>
        <rFont val="新細明體"/>
        <family val="1"/>
        <charset val="136"/>
      </rPr>
      <t>新界沙田石門安睦街</t>
    </r>
    <r>
      <rPr>
        <sz val="9"/>
        <color theme="1"/>
        <rFont val="Times New Roman"/>
        <family val="1"/>
      </rPr>
      <t>18</t>
    </r>
    <r>
      <rPr>
        <sz val="9"/>
        <color theme="1"/>
        <rFont val="新細明體"/>
        <family val="1"/>
        <charset val="136"/>
      </rPr>
      <t>號碩門邨社會服務大樓地下（部分）及一至四樓</t>
    </r>
    <phoneticPr fontId="1" type="noConversion"/>
  </si>
  <si>
    <r>
      <t xml:space="preserve">Unit No. 1, 3/F-4/F, Po Shek Wu Estate Ancillary Facilities Block, 23 Choi Yuen Roard, Sheung Shui, New Territories
</t>
    </r>
    <r>
      <rPr>
        <sz val="9"/>
        <color theme="1"/>
        <rFont val="新細明體"/>
        <family val="1"/>
        <charset val="136"/>
      </rPr>
      <t>新界上水彩園路</t>
    </r>
    <r>
      <rPr>
        <sz val="9"/>
        <color theme="1"/>
        <rFont val="Times New Roman"/>
        <family val="1"/>
      </rPr>
      <t>23</t>
    </r>
    <r>
      <rPr>
        <sz val="9"/>
        <color theme="1"/>
        <rFont val="新細明體"/>
        <family val="1"/>
        <charset val="136"/>
      </rPr>
      <t>號寶石湖邨服務設施大樓三樓至四樓一號舗</t>
    </r>
    <r>
      <rPr>
        <sz val="9"/>
        <color theme="1"/>
        <rFont val="Times New Roman"/>
        <family val="1"/>
      </rPr>
      <t xml:space="preserve">                                                                            </t>
    </r>
    <phoneticPr fontId="1" type="noConversion"/>
  </si>
  <si>
    <r>
      <t xml:space="preserve">Pok Oi Hospital
</t>
    </r>
    <r>
      <rPr>
        <sz val="9"/>
        <color theme="1"/>
        <rFont val="新細明體"/>
        <family val="1"/>
        <charset val="136"/>
      </rPr>
      <t>博愛醫院</t>
    </r>
    <r>
      <rPr>
        <sz val="9"/>
        <color theme="1"/>
        <rFont val="Times New Roman"/>
        <family val="1"/>
      </rPr>
      <t xml:space="preserve">                            </t>
    </r>
    <phoneticPr fontId="1" type="noConversion"/>
  </si>
  <si>
    <r>
      <t xml:space="preserve">Pok Oi Hospital Jockey Club Care and Attention Home 
</t>
    </r>
    <r>
      <rPr>
        <sz val="9"/>
        <color theme="1"/>
        <rFont val="新細明體"/>
        <family val="1"/>
        <charset val="136"/>
      </rPr>
      <t>博愛醫院賽馬會護理安老院</t>
    </r>
    <r>
      <rPr>
        <sz val="9"/>
        <color theme="1"/>
        <rFont val="Times New Roman"/>
        <family val="1"/>
      </rPr>
      <t xml:space="preserve">                       </t>
    </r>
    <phoneticPr fontId="1" type="noConversion"/>
  </si>
  <si>
    <r>
      <t xml:space="preserve">Pok Oi Hospital Centenary Chan See Memorial Nursing Home cum Day Care Centre
</t>
    </r>
    <r>
      <rPr>
        <sz val="9"/>
        <color theme="1"/>
        <rFont val="新細明體"/>
        <family val="1"/>
        <charset val="136"/>
      </rPr>
      <t>博愛醫院百周年陳是紀念護養院暨日間中心</t>
    </r>
    <r>
      <rPr>
        <sz val="9"/>
        <color theme="1"/>
        <rFont val="Times New Roman"/>
        <family val="1"/>
      </rPr>
      <t xml:space="preserve"> *                       </t>
    </r>
    <phoneticPr fontId="1" type="noConversion"/>
  </si>
  <si>
    <r>
      <t xml:space="preserve">2/F to 4F, 10 Kwong Yip Street, Yuen Long, New Territories
</t>
    </r>
    <r>
      <rPr>
        <sz val="9"/>
        <color theme="1"/>
        <rFont val="細明體"/>
        <family val="3"/>
        <charset val="136"/>
      </rPr>
      <t>新界元朗擴業街</t>
    </r>
    <r>
      <rPr>
        <sz val="9"/>
        <color theme="1"/>
        <rFont val="Times New Roman"/>
        <family val="1"/>
      </rPr>
      <t>10</t>
    </r>
    <r>
      <rPr>
        <sz val="9"/>
        <color theme="1"/>
        <rFont val="細明體"/>
        <family val="3"/>
        <charset val="136"/>
      </rPr>
      <t>號二樓至四樓</t>
    </r>
    <phoneticPr fontId="1" type="noConversion"/>
  </si>
  <si>
    <r>
      <t xml:space="preserve">Yuen Long
</t>
    </r>
    <r>
      <rPr>
        <sz val="9"/>
        <color theme="1"/>
        <rFont val="細明體"/>
        <family val="3"/>
        <charset val="136"/>
      </rPr>
      <t>元朗區</t>
    </r>
    <r>
      <rPr>
        <sz val="9"/>
        <color theme="1"/>
        <rFont val="Times New Roman"/>
        <family val="1"/>
      </rPr>
      <t xml:space="preserve">           </t>
    </r>
    <phoneticPr fontId="1" type="noConversion"/>
  </si>
  <si>
    <r>
      <t xml:space="preserve">Po Leung Kuk Tin Yan Home for the Elderly cum Green Joy Day Care Centre for the Elderly
</t>
    </r>
    <r>
      <rPr>
        <sz val="9"/>
        <color theme="1"/>
        <rFont val="細明體"/>
        <family val="3"/>
        <charset val="136"/>
      </rPr>
      <t>保良局天恩護老院暨耆昌長者日間護理中心</t>
    </r>
    <r>
      <rPr>
        <sz val="9"/>
        <color theme="1"/>
        <rFont val="Times New Roman"/>
        <family val="1"/>
      </rPr>
      <t>*</t>
    </r>
    <phoneticPr fontId="1" type="noConversion"/>
  </si>
  <si>
    <r>
      <t xml:space="preserve">3/F and 4/F, Ancillary Facilities Block, Tin Yan Estate, Tin Shui Wai, New Territories
</t>
    </r>
    <r>
      <rPr>
        <sz val="9"/>
        <color theme="1"/>
        <rFont val="細明體"/>
        <family val="3"/>
        <charset val="136"/>
      </rPr>
      <t>新界天水圍天恩邨服務設施大樓三樓及四樓</t>
    </r>
    <phoneticPr fontId="1" type="noConversion"/>
  </si>
  <si>
    <r>
      <t xml:space="preserve">Hong Kong Baptist
Mr &amp; Mrs Au Shue Hung Rehabilitation and Healthcare Home Limited
</t>
    </r>
    <r>
      <rPr>
        <sz val="9"/>
        <color theme="1"/>
        <rFont val="新細明體"/>
        <family val="1"/>
        <charset val="136"/>
      </rPr>
      <t>香港浸信會區樹洪伉儷
康復護養院有限公司</t>
    </r>
    <phoneticPr fontId="1" type="noConversion"/>
  </si>
  <si>
    <r>
      <t xml:space="preserve">The Greenville Care Home
</t>
    </r>
    <r>
      <rPr>
        <sz val="9"/>
        <color theme="1"/>
        <rFont val="新細明體"/>
        <family val="1"/>
        <charset val="136"/>
      </rPr>
      <t xml:space="preserve">青怡居 </t>
    </r>
    <r>
      <rPr>
        <sz val="9"/>
        <color theme="1"/>
        <rFont val="Times New Roman"/>
        <family val="1"/>
      </rPr>
      <t>*</t>
    </r>
    <phoneticPr fontId="1" type="noConversion"/>
  </si>
  <si>
    <r>
      <t xml:space="preserve">B/F (portion), G/F (portion), 1/F (portion), 2/F (portion), 3/F (portion) and 5/F (portion), 2 Tsing Min Path, Tuen Mun, New Territories
</t>
    </r>
    <r>
      <rPr>
        <sz val="9"/>
        <color theme="1"/>
        <rFont val="新細明體"/>
        <family val="1"/>
        <charset val="136"/>
      </rPr>
      <t>新界屯門青棉徑</t>
    </r>
    <r>
      <rPr>
        <sz val="9"/>
        <color theme="1"/>
        <rFont val="Times New Roman"/>
        <family val="1"/>
      </rPr>
      <t>2</t>
    </r>
    <r>
      <rPr>
        <sz val="9"/>
        <color theme="1"/>
        <rFont val="新細明體"/>
        <family val="1"/>
        <charset val="136"/>
      </rPr>
      <t>號地庫（部分）、地下（部分）、一樓（部分）、二樓（部份）、三樓（部分）及五樓（部分）</t>
    </r>
    <phoneticPr fontId="1" type="noConversion"/>
  </si>
  <si>
    <r>
      <t xml:space="preserve">Tsuen Wan
</t>
    </r>
    <r>
      <rPr>
        <sz val="9"/>
        <color theme="1"/>
        <rFont val="細明體"/>
        <family val="3"/>
        <charset val="136"/>
      </rPr>
      <t>荃灣區</t>
    </r>
    <r>
      <rPr>
        <sz val="9"/>
        <color theme="1"/>
        <rFont val="Times New Roman"/>
        <family val="1"/>
      </rPr>
      <t xml:space="preserve">                      </t>
    </r>
    <phoneticPr fontId="1" type="noConversion"/>
  </si>
  <si>
    <r>
      <t xml:space="preserve">Caritas Jockey Club Everbright Home
</t>
    </r>
    <r>
      <rPr>
        <sz val="9"/>
        <color theme="1"/>
        <rFont val="細明體"/>
        <family val="3"/>
        <charset val="136"/>
      </rPr>
      <t>明愛賽馬會恩暉苑</t>
    </r>
    <phoneticPr fontId="1" type="noConversion"/>
  </si>
  <si>
    <r>
      <t xml:space="preserve">G/F (portion), 1/F (portion), 4/F (portion) &amp; 5/F-7/F Caritas Jockey Club Tsuen Wan Social Service Building, 9 Shing Mun Road, Tsuen Wan, New Territories
</t>
    </r>
    <r>
      <rPr>
        <sz val="9"/>
        <color theme="1"/>
        <rFont val="細明體"/>
        <family val="3"/>
        <charset val="136"/>
      </rPr>
      <t>新界荃灣城門道</t>
    </r>
    <r>
      <rPr>
        <sz val="9"/>
        <color theme="1"/>
        <rFont val="Times New Roman"/>
        <family val="1"/>
      </rPr>
      <t>9</t>
    </r>
    <r>
      <rPr>
        <sz val="9"/>
        <color theme="1"/>
        <rFont val="細明體"/>
        <family val="3"/>
        <charset val="136"/>
      </rPr>
      <t>號明愛賽馬會荃灣服務樓地下</t>
    </r>
    <r>
      <rPr>
        <sz val="9"/>
        <color theme="1"/>
        <rFont val="新細明體"/>
        <family val="3"/>
        <charset val="136"/>
      </rPr>
      <t>（</t>
    </r>
    <r>
      <rPr>
        <sz val="9"/>
        <color theme="1"/>
        <rFont val="細明體"/>
        <family val="3"/>
        <charset val="136"/>
      </rPr>
      <t>部</t>
    </r>
    <r>
      <rPr>
        <sz val="9"/>
        <color theme="1"/>
        <rFont val="新細明體"/>
        <family val="3"/>
        <charset val="136"/>
      </rPr>
      <t>分）</t>
    </r>
    <r>
      <rPr>
        <sz val="9"/>
        <color theme="1"/>
        <rFont val="細明體"/>
        <family val="3"/>
        <charset val="136"/>
      </rPr>
      <t>、</t>
    </r>
    <r>
      <rPr>
        <sz val="9"/>
        <color theme="1"/>
        <rFont val="Times New Roman"/>
        <family val="1"/>
      </rPr>
      <t>1</t>
    </r>
    <r>
      <rPr>
        <sz val="9"/>
        <color theme="1"/>
        <rFont val="細明體"/>
        <family val="3"/>
        <charset val="136"/>
      </rPr>
      <t>字樓</t>
    </r>
    <r>
      <rPr>
        <sz val="9"/>
        <color theme="1"/>
        <rFont val="新細明體"/>
        <family val="1"/>
        <charset val="136"/>
      </rPr>
      <t>（部分）</t>
    </r>
    <r>
      <rPr>
        <sz val="9"/>
        <color theme="1"/>
        <rFont val="細明體"/>
        <family val="3"/>
        <charset val="136"/>
      </rPr>
      <t>、</t>
    </r>
    <r>
      <rPr>
        <sz val="9"/>
        <color theme="1"/>
        <rFont val="Times New Roman"/>
        <family val="1"/>
      </rPr>
      <t>4</t>
    </r>
    <r>
      <rPr>
        <sz val="9"/>
        <color theme="1"/>
        <rFont val="細明體"/>
        <family val="3"/>
        <charset val="136"/>
      </rPr>
      <t>字樓</t>
    </r>
    <r>
      <rPr>
        <sz val="9"/>
        <color theme="1"/>
        <rFont val="新細明體"/>
        <family val="1"/>
        <charset val="136"/>
      </rPr>
      <t>（部分）</t>
    </r>
    <r>
      <rPr>
        <sz val="9"/>
        <color theme="1"/>
        <rFont val="細明體"/>
        <family val="3"/>
        <charset val="136"/>
      </rPr>
      <t>及</t>
    </r>
    <r>
      <rPr>
        <sz val="9"/>
        <color theme="1"/>
        <rFont val="Times New Roman"/>
        <family val="1"/>
      </rPr>
      <t>5</t>
    </r>
    <r>
      <rPr>
        <sz val="9"/>
        <color theme="1"/>
        <rFont val="細明體"/>
        <family val="3"/>
        <charset val="136"/>
      </rPr>
      <t>字樓至</t>
    </r>
    <r>
      <rPr>
        <sz val="9"/>
        <color theme="1"/>
        <rFont val="Times New Roman"/>
        <family val="1"/>
      </rPr>
      <t>7</t>
    </r>
    <r>
      <rPr>
        <sz val="9"/>
        <color theme="1"/>
        <rFont val="細明體"/>
        <family val="3"/>
        <charset val="136"/>
      </rPr>
      <t>字樓</t>
    </r>
    <phoneticPr fontId="1" type="noConversion"/>
  </si>
  <si>
    <r>
      <t xml:space="preserve">Yuen Yuen Nursing Home cum Day Care Centre for the Elderly (Lei Muk Shue Estate) 
</t>
    </r>
    <r>
      <rPr>
        <sz val="9"/>
        <color theme="1"/>
        <rFont val="細明體"/>
        <family val="3"/>
        <charset val="136"/>
      </rPr>
      <t>圓玄護養院暨長者日間護理中心</t>
    </r>
    <r>
      <rPr>
        <sz val="9"/>
        <color theme="1"/>
        <rFont val="Times New Roman"/>
        <family val="1"/>
      </rPr>
      <t>(</t>
    </r>
    <r>
      <rPr>
        <sz val="9"/>
        <color theme="1"/>
        <rFont val="細明體"/>
        <family val="3"/>
        <charset val="136"/>
      </rPr>
      <t>梨木樹邨</t>
    </r>
    <r>
      <rPr>
        <sz val="9"/>
        <color theme="1"/>
        <rFont val="Times New Roman"/>
        <family val="1"/>
      </rPr>
      <t>)  *</t>
    </r>
    <phoneticPr fontId="1" type="noConversion"/>
  </si>
  <si>
    <r>
      <t xml:space="preserve">1/F-3/F, Hong Shue House, Lei Muk Shue Estate, Tsuen Wan, New Territories
</t>
    </r>
    <r>
      <rPr>
        <sz val="9"/>
        <color theme="1"/>
        <rFont val="細明體"/>
        <family val="3"/>
        <charset val="136"/>
      </rPr>
      <t>新界荃灣梨木樹邨康樹樓</t>
    </r>
    <r>
      <rPr>
        <sz val="9"/>
        <color theme="1"/>
        <rFont val="Times New Roman"/>
        <family val="3"/>
      </rPr>
      <t>1</t>
    </r>
    <r>
      <rPr>
        <sz val="9"/>
        <color theme="1"/>
        <rFont val="細明體"/>
        <family val="3"/>
        <charset val="136"/>
      </rPr>
      <t>至</t>
    </r>
    <r>
      <rPr>
        <sz val="9"/>
        <color theme="1"/>
        <rFont val="Times New Roman"/>
        <family val="3"/>
      </rPr>
      <t>3</t>
    </r>
    <r>
      <rPr>
        <sz val="9"/>
        <color theme="1"/>
        <rFont val="新細明體"/>
        <family val="3"/>
        <charset val="136"/>
      </rPr>
      <t>字</t>
    </r>
    <r>
      <rPr>
        <sz val="9"/>
        <color theme="1"/>
        <rFont val="細明體"/>
        <family val="3"/>
        <charset val="136"/>
      </rPr>
      <t xml:space="preserve">樓
</t>
    </r>
    <phoneticPr fontId="1" type="noConversion"/>
  </si>
  <si>
    <r>
      <t xml:space="preserve">Olive Nursing Home cum Day Care Unit for the Elderly
</t>
    </r>
    <r>
      <rPr>
        <sz val="9"/>
        <color theme="1"/>
        <rFont val="細明體"/>
        <family val="3"/>
        <charset val="136"/>
      </rPr>
      <t>紫雲間雋逸護養院暨長者日間護理單位</t>
    </r>
    <r>
      <rPr>
        <sz val="9"/>
        <color theme="1"/>
        <rFont val="Times New Roman"/>
        <family val="1"/>
      </rPr>
      <t xml:space="preserve"> *</t>
    </r>
    <phoneticPr fontId="1" type="noConversion"/>
  </si>
  <si>
    <r>
      <t xml:space="preserve">
G/F and 2/F (portion), 48 Wing Shun Street, Tsuen Wan, New Territories
</t>
    </r>
    <r>
      <rPr>
        <sz val="9"/>
        <color theme="1"/>
        <rFont val="細明體"/>
        <family val="3"/>
        <charset val="136"/>
      </rPr>
      <t>新界荃灣永順街</t>
    </r>
    <r>
      <rPr>
        <sz val="9"/>
        <color theme="1"/>
        <rFont val="Times New Roman"/>
        <family val="1"/>
      </rPr>
      <t>48</t>
    </r>
    <r>
      <rPr>
        <sz val="9"/>
        <color theme="1"/>
        <rFont val="細明體"/>
        <family val="3"/>
        <charset val="136"/>
      </rPr>
      <t>號地下及2樓（部分）</t>
    </r>
    <r>
      <rPr>
        <sz val="9"/>
        <color theme="1"/>
        <rFont val="Times New Roman"/>
        <family val="1"/>
      </rPr>
      <t xml:space="preserve">
</t>
    </r>
    <phoneticPr fontId="1" type="noConversion"/>
  </si>
  <si>
    <r>
      <t xml:space="preserve">Kwai Tsing
</t>
    </r>
    <r>
      <rPr>
        <sz val="9"/>
        <color theme="1"/>
        <rFont val="新細明體"/>
        <family val="1"/>
        <charset val="136"/>
      </rPr>
      <t>葵青區</t>
    </r>
    <r>
      <rPr>
        <sz val="9"/>
        <color theme="1"/>
        <rFont val="Times New Roman"/>
        <family val="1"/>
      </rPr>
      <t xml:space="preserve">                </t>
    </r>
    <phoneticPr fontId="1" type="noConversion"/>
  </si>
  <si>
    <r>
      <t xml:space="preserve">Sze Tian Rhenish Home for the Elderly 
</t>
    </r>
    <r>
      <rPr>
        <sz val="9"/>
        <color theme="1"/>
        <rFont val="新細明體"/>
        <family val="1"/>
        <charset val="136"/>
      </rPr>
      <t>禮賢會詩田頤養院</t>
    </r>
    <phoneticPr fontId="1" type="noConversion"/>
  </si>
  <si>
    <r>
      <t xml:space="preserve">5/F, Block 5, Kwai Shing West Estate, Kwai Chung, New Territories
</t>
    </r>
    <r>
      <rPr>
        <sz val="9"/>
        <color theme="1"/>
        <rFont val="新細明體"/>
        <family val="1"/>
        <charset val="136"/>
      </rPr>
      <t>新界葵涌葵盛西邨</t>
    </r>
    <r>
      <rPr>
        <sz val="9"/>
        <color theme="1"/>
        <rFont val="Times New Roman"/>
        <family val="1"/>
      </rPr>
      <t>5</t>
    </r>
    <r>
      <rPr>
        <sz val="9"/>
        <color theme="1"/>
        <rFont val="新細明體"/>
        <family val="1"/>
        <charset val="136"/>
      </rPr>
      <t>座</t>
    </r>
    <r>
      <rPr>
        <sz val="9"/>
        <color theme="1"/>
        <rFont val="Times New Roman"/>
        <family val="1"/>
      </rPr>
      <t>5</t>
    </r>
    <r>
      <rPr>
        <sz val="9"/>
        <color theme="1"/>
        <rFont val="新細明體"/>
        <family val="1"/>
        <charset val="136"/>
      </rPr>
      <t>字樓</t>
    </r>
    <phoneticPr fontId="1" type="noConversion"/>
  </si>
  <si>
    <r>
      <t xml:space="preserve">Po Leung Kuk Comfort Court for the Senior cum
Evergreen Day Care Centre for the Elderly
</t>
    </r>
    <r>
      <rPr>
        <sz val="9"/>
        <color theme="1"/>
        <rFont val="細明體"/>
        <family val="3"/>
        <charset val="136"/>
      </rPr>
      <t>保良局樂安居暨耆盛長者日間護理中心</t>
    </r>
    <r>
      <rPr>
        <sz val="9"/>
        <color theme="1"/>
        <rFont val="Times New Roman"/>
        <family val="1"/>
      </rPr>
      <t xml:space="preserve">  *</t>
    </r>
    <phoneticPr fontId="1" type="noConversion"/>
  </si>
  <si>
    <r>
      <t xml:space="preserve">G/F (part) and 2/F (part) to 7/F, Shing Wo House, Kwai Shing East Estate, Kwai Chung, New Territories
</t>
    </r>
    <r>
      <rPr>
        <sz val="9"/>
        <color theme="1"/>
        <rFont val="細明體"/>
        <family val="3"/>
        <charset val="136"/>
      </rPr>
      <t>新界葵涌葵盛東邨盛和樓地下</t>
    </r>
    <r>
      <rPr>
        <sz val="9"/>
        <color theme="1"/>
        <rFont val="新細明體"/>
        <family val="1"/>
        <charset val="136"/>
      </rPr>
      <t>（部分）</t>
    </r>
    <r>
      <rPr>
        <sz val="9"/>
        <color theme="1"/>
        <rFont val="細明體"/>
        <family val="3"/>
        <charset val="136"/>
      </rPr>
      <t>及二樓</t>
    </r>
    <r>
      <rPr>
        <sz val="9"/>
        <color theme="1"/>
        <rFont val="新細明體"/>
        <family val="1"/>
        <charset val="136"/>
      </rPr>
      <t>（部分）</t>
    </r>
    <r>
      <rPr>
        <sz val="9"/>
        <color theme="1"/>
        <rFont val="細明體"/>
        <family val="3"/>
        <charset val="136"/>
      </rPr>
      <t>至七樓</t>
    </r>
    <phoneticPr fontId="1" type="noConversion"/>
  </si>
  <si>
    <r>
      <t xml:space="preserve">Charmind Limited
</t>
    </r>
    <r>
      <rPr>
        <sz val="9"/>
        <color theme="1"/>
        <rFont val="細明體"/>
        <family val="3"/>
        <charset val="136"/>
      </rPr>
      <t>卓金有限公司</t>
    </r>
    <phoneticPr fontId="1" type="noConversion"/>
  </si>
  <si>
    <r>
      <t xml:space="preserve">Evergreen Nursing Home cum Day Care Centre
</t>
    </r>
    <r>
      <rPr>
        <sz val="9"/>
        <color theme="1"/>
        <rFont val="細明體"/>
        <family val="3"/>
        <charset val="136"/>
      </rPr>
      <t>松悅園耆欣護養院暨日間護理中心</t>
    </r>
    <r>
      <rPr>
        <sz val="9"/>
        <color theme="1"/>
        <rFont val="Times New Roman"/>
        <family val="1"/>
      </rPr>
      <t xml:space="preserve">  *</t>
    </r>
    <phoneticPr fontId="1" type="noConversion"/>
  </si>
  <si>
    <r>
      <t xml:space="preserve">LG/F (part), G/F (part), 1/F - 3/F, Lai Shek House, Shek Yam Estate, Kwai Chung, New Territories
</t>
    </r>
    <r>
      <rPr>
        <sz val="9"/>
        <color theme="1"/>
        <rFont val="細明體"/>
        <family val="3"/>
        <charset val="136"/>
      </rPr>
      <t>新界葵涌石蔭邨禮石樓低層地下</t>
    </r>
    <r>
      <rPr>
        <sz val="9"/>
        <color theme="1"/>
        <rFont val="新細明體"/>
        <family val="3"/>
        <charset val="136"/>
      </rPr>
      <t>（</t>
    </r>
    <r>
      <rPr>
        <sz val="9"/>
        <color theme="1"/>
        <rFont val="細明體"/>
        <family val="3"/>
        <charset val="136"/>
      </rPr>
      <t>部</t>
    </r>
    <r>
      <rPr>
        <sz val="9"/>
        <color theme="1"/>
        <rFont val="新細明體"/>
        <family val="3"/>
        <charset val="136"/>
      </rPr>
      <t>分）</t>
    </r>
    <r>
      <rPr>
        <sz val="9"/>
        <color theme="1"/>
        <rFont val="細明體"/>
        <family val="3"/>
        <charset val="136"/>
      </rPr>
      <t>、地下</t>
    </r>
    <r>
      <rPr>
        <sz val="9"/>
        <color theme="1"/>
        <rFont val="新細明體"/>
        <family val="1"/>
        <charset val="136"/>
      </rPr>
      <t>（部分）</t>
    </r>
    <r>
      <rPr>
        <sz val="9"/>
        <color theme="1"/>
        <rFont val="細明體"/>
        <family val="3"/>
        <charset val="136"/>
      </rPr>
      <t>及一樓至三樓</t>
    </r>
    <phoneticPr fontId="1" type="noConversion"/>
  </si>
  <si>
    <r>
      <t xml:space="preserve">Evergreen (Kwai Chung Estate) Nursing Home 
</t>
    </r>
    <r>
      <rPr>
        <sz val="9"/>
        <color theme="1"/>
        <rFont val="細明體"/>
        <family val="3"/>
        <charset val="136"/>
      </rPr>
      <t>松悅園耆和護養院</t>
    </r>
    <r>
      <rPr>
        <sz val="9"/>
        <color theme="1"/>
        <rFont val="Times New Roman"/>
        <family val="1"/>
      </rPr>
      <t xml:space="preserve"> *</t>
    </r>
    <phoneticPr fontId="1" type="noConversion"/>
  </si>
  <si>
    <r>
      <t xml:space="preserve">Unit 2 Podium Level 3, Kwai Chung Shopping Centre, Kwai Chung Estate, New Territories
</t>
    </r>
    <r>
      <rPr>
        <sz val="9"/>
        <color theme="1"/>
        <rFont val="細明體"/>
        <family val="3"/>
        <charset val="136"/>
      </rPr>
      <t>新界葵涌邨葵涌商場第三層平台2號</t>
    </r>
    <phoneticPr fontId="1" type="noConversion"/>
  </si>
  <si>
    <r>
      <t xml:space="preserve">Aura Nursing Home cum Day Care Centre
</t>
    </r>
    <r>
      <rPr>
        <sz val="9"/>
        <color theme="1"/>
        <rFont val="細明體"/>
        <family val="3"/>
        <charset val="136"/>
      </rPr>
      <t>耀耆頤養院暨日間中心</t>
    </r>
    <r>
      <rPr>
        <sz val="9"/>
        <color theme="1"/>
        <rFont val="Times New Roman"/>
        <family val="1"/>
      </rPr>
      <t xml:space="preserve"> *</t>
    </r>
    <phoneticPr fontId="1" type="noConversion"/>
  </si>
  <si>
    <r>
      <t xml:space="preserve">G/F (portion) and Room 103, Podium 1/F, Kwai Tsui Estate, Kwai Chung, New Territories
</t>
    </r>
    <r>
      <rPr>
        <sz val="9"/>
        <color theme="1"/>
        <rFont val="細明體"/>
        <family val="3"/>
        <charset val="136"/>
      </rPr>
      <t>新界葵涌葵翠邨地下（部分）及平台一層</t>
    </r>
    <r>
      <rPr>
        <sz val="9"/>
        <color theme="1"/>
        <rFont val="Times New Roman"/>
        <family val="1"/>
      </rPr>
      <t>103</t>
    </r>
    <r>
      <rPr>
        <sz val="9"/>
        <color theme="1"/>
        <rFont val="細明體"/>
        <family val="3"/>
        <charset val="136"/>
      </rPr>
      <t>室</t>
    </r>
    <phoneticPr fontId="1" type="noConversion"/>
  </si>
  <si>
    <r>
      <t xml:space="preserve">Total No. of Places
</t>
    </r>
    <r>
      <rPr>
        <b/>
        <sz val="8"/>
        <color theme="1"/>
        <rFont val="新細明體"/>
        <family val="1"/>
        <charset val="136"/>
      </rPr>
      <t>宿位小計</t>
    </r>
    <phoneticPr fontId="1" type="noConversion"/>
  </si>
  <si>
    <r>
      <t xml:space="preserve">(III) List of Self-financing Nursing Homes Purely under the Registration Regime Administered by the Department of Health
        </t>
    </r>
    <r>
      <rPr>
        <b/>
        <sz val="12"/>
        <color theme="1"/>
        <rFont val="細明體"/>
        <family val="3"/>
        <charset val="136"/>
      </rPr>
      <t>在衛生署註冊的自負盈虧護養院名單</t>
    </r>
    <phoneticPr fontId="1" type="noConversion"/>
  </si>
  <si>
    <r>
      <t xml:space="preserve">The Hong Kong Anti-Cancer Society
</t>
    </r>
    <r>
      <rPr>
        <sz val="9"/>
        <color theme="1"/>
        <rFont val="細明體"/>
        <family val="3"/>
        <charset val="136"/>
      </rPr>
      <t>香港防癌會</t>
    </r>
    <phoneticPr fontId="1" type="noConversion"/>
  </si>
  <si>
    <r>
      <t xml:space="preserve">The Hong Kong Anti-Cancer Society Jockey Club Cancer Rehabilitation Centre
</t>
    </r>
    <r>
      <rPr>
        <sz val="9"/>
        <color theme="1"/>
        <rFont val="細明體"/>
        <family val="3"/>
        <charset val="136"/>
      </rPr>
      <t>香港防癌會賽馬會癌症康復中心</t>
    </r>
    <phoneticPr fontId="1" type="noConversion"/>
  </si>
  <si>
    <r>
      <t xml:space="preserve">30 Nam Long Shan Road, Wong Chuk Hang, Hong Kong
</t>
    </r>
    <r>
      <rPr>
        <sz val="9"/>
        <color theme="1"/>
        <rFont val="細明體"/>
        <family val="3"/>
        <charset val="136"/>
      </rPr>
      <t>香港黃竹坑南朗山道</t>
    </r>
    <r>
      <rPr>
        <sz val="9"/>
        <color theme="1"/>
        <rFont val="Times New Roman"/>
        <family val="1"/>
      </rPr>
      <t>30</t>
    </r>
    <r>
      <rPr>
        <sz val="9"/>
        <color theme="1"/>
        <rFont val="細明體"/>
        <family val="3"/>
        <charset val="136"/>
      </rPr>
      <t>號</t>
    </r>
    <phoneticPr fontId="1" type="noConversion"/>
  </si>
  <si>
    <t>24439950 / 
24439520</t>
    <phoneticPr fontId="1" type="noConversion"/>
  </si>
  <si>
    <r>
      <t xml:space="preserve">(II) List of Subvented Homes and Contract Homes Providing Non-subsidised Places for Elders
      </t>
    </r>
    <r>
      <rPr>
        <b/>
        <sz val="12"/>
        <color theme="1"/>
        <rFont val="細明體"/>
        <family val="3"/>
        <charset val="136"/>
      </rPr>
      <t>提供非資助安老服務宿位的津助院舍及合約院舍名單</t>
    </r>
    <phoneticPr fontId="1" type="noConversion"/>
  </si>
  <si>
    <t xml:space="preserve">North
北區                   </t>
  </si>
  <si>
    <t>On Fuk Nursing Home Limited 
安福護老院有限公司</t>
  </si>
  <si>
    <t>1/F (Portion) including flat roof, Kwu Tung North Multi-welfare Services Complex, 6 Pak Sau Road, North, New Territories
新界北區柏壽路6號古洞北福利服務綜合大樓1樓（部分）包括平台</t>
  </si>
  <si>
    <t>Senior Care Limited 
善頤護老</t>
  </si>
  <si>
    <t>2/F (Portion), Kwu Tung North Multi-welfare Services Complex, 6 Pak Sau Road, North, New Territories
新界北區柏壽路6號古洞北福利服務綜合大樓2樓（部分）</t>
  </si>
  <si>
    <t>Great Honour Home for Elderly Limited 
恩榮護老有限公司</t>
  </si>
  <si>
    <t>3/F (Portion), Kwu Tung North Multi-welfare Services Complex, 6 Pak Sau Road, North, New Territories
新界北區柏壽路6號古洞北福利服務綜合大樓3樓（部分）</t>
  </si>
  <si>
    <t>Gericare Centre Limited  
保德護老中心有限公司</t>
  </si>
  <si>
    <t>4/F (Portion), Kwu Tung North Multi-welfare Services Complex, 6 Pak Sau Road, North, New Territories
新界北區柏壽路6號古洞北福利服務綜合大樓4樓（部分）</t>
  </si>
  <si>
    <t>Vast Honour Limited</t>
  </si>
  <si>
    <t>5/F (Portion), Kwu Tung North Multi-welfare Services Complex, 6 Pak Sau Road, North, New Territories
新界北區柏壽路6號古洞北福利服務綜合大樓5樓（部分）</t>
  </si>
  <si>
    <t>Azure Elderly Care Limited 
蔚耆苑有限公司</t>
  </si>
  <si>
    <t>6/F (Portion), Kwu Tung North Multi-welfare Services Complex, 6 Pak Sau Road, North, New Territories
新界北區柏壽路6號古洞北福利服務綜合大樓6樓（部分）</t>
  </si>
  <si>
    <t>Comfort Elderly Home Limited 
温馨護老中心有限公司</t>
  </si>
  <si>
    <t>7/F (Portion), Kwu Tung North Multi-welfare Services Complex, 6 Pak Sau Road, North, New Territories
新界北區柏壽路6號古洞北福利服務綜合大樓7樓（部分）</t>
  </si>
  <si>
    <r>
      <t xml:space="preserve">Po Leung Kuk Shek Mun Home cum Day Care Centre for the Elderly
</t>
    </r>
    <r>
      <rPr>
        <sz val="9"/>
        <color theme="1"/>
        <rFont val="新細明體"/>
        <family val="1"/>
        <charset val="136"/>
      </rPr>
      <t xml:space="preserve">保良局碩門護老院暨長者日間護理中心 </t>
    </r>
    <r>
      <rPr>
        <sz val="9"/>
        <color theme="1"/>
        <rFont val="Times New Roman"/>
        <family val="1"/>
      </rPr>
      <t>*</t>
    </r>
    <phoneticPr fontId="1" type="noConversion"/>
  </si>
  <si>
    <r>
      <t xml:space="preserve">Oasis Nursing Home
</t>
    </r>
    <r>
      <rPr>
        <sz val="9"/>
        <color theme="1"/>
        <rFont val="細明體"/>
        <family val="3"/>
        <charset val="136"/>
      </rPr>
      <t>紫雲間沁怡護養院</t>
    </r>
    <r>
      <rPr>
        <sz val="9"/>
        <color theme="1"/>
        <rFont val="Times New Roman"/>
        <family val="1"/>
      </rPr>
      <t xml:space="preserve"> *</t>
    </r>
    <phoneticPr fontId="1" type="noConversion"/>
  </si>
  <si>
    <r>
      <t xml:space="preserve">Po Leung Kuk Eco-Home for the Senior cum Sunny Green Day Care Centre for the Senior
</t>
    </r>
    <r>
      <rPr>
        <sz val="9"/>
        <color theme="1"/>
        <rFont val="新細明體"/>
        <family val="1"/>
        <charset val="136"/>
      </rPr>
      <t xml:space="preserve">保良局癸未年樂頤居暨耆安長者日間護理中心 </t>
    </r>
    <r>
      <rPr>
        <sz val="9"/>
        <color theme="1"/>
        <rFont val="Times New Roman"/>
        <family val="1"/>
      </rPr>
      <t>*</t>
    </r>
    <phoneticPr fontId="1" type="noConversion"/>
  </si>
  <si>
    <r>
      <t xml:space="preserve">Po Leung Kuk Tai Kok Tsui Home for the Elderly cum Cherish Day Care Centre for the Elderly
</t>
    </r>
    <r>
      <rPr>
        <sz val="9"/>
        <color theme="1"/>
        <rFont val="細明體"/>
        <family val="3"/>
        <charset val="136"/>
      </rPr>
      <t>保良局大角咀護老院暨耆順長者日間護理中心</t>
    </r>
    <r>
      <rPr>
        <sz val="9"/>
        <color theme="1"/>
        <rFont val="Times New Roman"/>
        <family val="1"/>
      </rPr>
      <t xml:space="preserve"> *</t>
    </r>
    <phoneticPr fontId="1" type="noConversion"/>
  </si>
  <si>
    <r>
      <t xml:space="preserve">Scenic Resort (Nursing Home)
</t>
    </r>
    <r>
      <rPr>
        <sz val="9"/>
        <color theme="1"/>
        <rFont val="細明體"/>
        <family val="3"/>
        <charset val="136"/>
      </rPr>
      <t>雅明灣畔護養院</t>
    </r>
    <r>
      <rPr>
        <sz val="9"/>
        <color theme="1"/>
        <rFont val="Times New Roman"/>
        <family val="1"/>
      </rPr>
      <t xml:space="preserve"> *</t>
    </r>
    <phoneticPr fontId="1" type="noConversion"/>
  </si>
  <si>
    <r>
      <t xml:space="preserve">Banyan Services Association 
</t>
    </r>
    <r>
      <rPr>
        <sz val="9"/>
        <color theme="1"/>
        <rFont val="細明體"/>
        <family val="3"/>
        <charset val="136"/>
      </rPr>
      <t>榕光社</t>
    </r>
    <phoneticPr fontId="1" type="noConversion"/>
  </si>
  <si>
    <r>
      <t xml:space="preserve">Banyan Services Association Home for the Elderly
</t>
    </r>
    <r>
      <rPr>
        <sz val="9"/>
        <color theme="1"/>
        <rFont val="新細明體"/>
        <family val="1"/>
        <charset val="136"/>
      </rPr>
      <t>榕光社護老之家</t>
    </r>
    <phoneticPr fontId="1" type="noConversion"/>
  </si>
  <si>
    <r>
      <t xml:space="preserve">Units A-D, 1/F, Right Time Building, 21-27 Playing Field Road, Mong Kok, Kowloon
</t>
    </r>
    <r>
      <rPr>
        <sz val="9"/>
        <color theme="1"/>
        <rFont val="微軟正黑體"/>
        <family val="2"/>
        <charset val="136"/>
      </rPr>
      <t>九龍旺角運動場道</t>
    </r>
    <r>
      <rPr>
        <sz val="9"/>
        <color theme="1"/>
        <rFont val="Times New Roman"/>
        <family val="1"/>
      </rPr>
      <t>21-27</t>
    </r>
    <r>
      <rPr>
        <sz val="9"/>
        <color theme="1"/>
        <rFont val="微軟正黑體"/>
        <family val="2"/>
        <charset val="136"/>
      </rPr>
      <t>號運泰大廈</t>
    </r>
    <r>
      <rPr>
        <sz val="9"/>
        <color theme="1"/>
        <rFont val="Times New Roman"/>
        <family val="1"/>
      </rPr>
      <t>1</t>
    </r>
    <r>
      <rPr>
        <sz val="9"/>
        <color theme="1"/>
        <rFont val="微軟正黑體"/>
        <family val="2"/>
        <charset val="136"/>
      </rPr>
      <t>樓</t>
    </r>
    <r>
      <rPr>
        <sz val="9"/>
        <color theme="1"/>
        <rFont val="Times New Roman"/>
        <family val="1"/>
      </rPr>
      <t>A-D</t>
    </r>
    <r>
      <rPr>
        <sz val="9"/>
        <color theme="1"/>
        <rFont val="微軟正黑體"/>
        <family val="2"/>
        <charset val="136"/>
      </rPr>
      <t>室</t>
    </r>
    <phoneticPr fontId="1" type="noConversion"/>
  </si>
  <si>
    <t>Heung Hoi Ching Kok Lin Association
香海正覺蓮社</t>
  </si>
  <si>
    <t>Heung Hoi Ching Kok Lin Association 
Buddhist Li Chong Yuet Ming Nursing Home for the Elderly
香海正覺蓮社主辦佛教李莊月明護養院</t>
  </si>
  <si>
    <t>5 Po Ping Road, Sheung Shui, New Territories
新界上水保平路5號</t>
  </si>
  <si>
    <r>
      <t xml:space="preserve">Tai Po 
</t>
    </r>
    <r>
      <rPr>
        <sz val="9"/>
        <color theme="1"/>
        <rFont val="新細明體"/>
        <family val="1"/>
        <charset val="136"/>
      </rPr>
      <t>大埔</t>
    </r>
    <phoneticPr fontId="1" type="noConversion"/>
  </si>
  <si>
    <r>
      <t xml:space="preserve">Yan Chai Hospital Tai Po Fu Tip Elderly Home 
</t>
    </r>
    <r>
      <rPr>
        <sz val="9"/>
        <color theme="1"/>
        <rFont val="新細明體"/>
        <family val="1"/>
        <charset val="136"/>
      </rPr>
      <t>仁濟醫院大埔富蝶安老院</t>
    </r>
    <r>
      <rPr>
        <sz val="9"/>
        <color theme="1"/>
        <rFont val="Times New Roman"/>
        <family val="1"/>
      </rPr>
      <t xml:space="preserve"> *</t>
    </r>
    <phoneticPr fontId="1" type="noConversion"/>
  </si>
  <si>
    <r>
      <t xml:space="preserve">2/F (Portion), 3/F and 4/F, Social Service Building, Fu Tip Estate, 11 Chung Nga Road, Tai Po, New Territories 
</t>
    </r>
    <r>
      <rPr>
        <sz val="9"/>
        <color theme="1"/>
        <rFont val="新細明體"/>
        <family val="1"/>
        <charset val="136"/>
      </rPr>
      <t>新界大埔頌雅路</t>
    </r>
    <r>
      <rPr>
        <sz val="9"/>
        <color theme="1"/>
        <rFont val="Times New Roman"/>
        <family val="1"/>
      </rPr>
      <t>11</t>
    </r>
    <r>
      <rPr>
        <sz val="9"/>
        <color theme="1"/>
        <rFont val="新細明體"/>
        <family val="1"/>
        <charset val="136"/>
      </rPr>
      <t>號富蝶邨社會服務大樓二樓</t>
    </r>
    <r>
      <rPr>
        <sz val="9"/>
        <color theme="1"/>
        <rFont val="Times New Roman"/>
        <family val="1"/>
      </rPr>
      <t>(</t>
    </r>
    <r>
      <rPr>
        <sz val="9"/>
        <color theme="1"/>
        <rFont val="新細明體"/>
        <family val="1"/>
        <charset val="136"/>
      </rPr>
      <t>部分</t>
    </r>
    <r>
      <rPr>
        <sz val="9"/>
        <color theme="1"/>
        <rFont val="Times New Roman"/>
        <family val="1"/>
      </rPr>
      <t>)</t>
    </r>
    <r>
      <rPr>
        <sz val="9"/>
        <color theme="1"/>
        <rFont val="新細明體"/>
        <family val="1"/>
        <charset val="136"/>
      </rPr>
      <t>、三樓及四樓</t>
    </r>
    <r>
      <rPr>
        <sz val="9"/>
        <color theme="1"/>
        <rFont val="Times New Roman"/>
        <family val="1"/>
      </rPr>
      <t xml:space="preserve"> </t>
    </r>
    <phoneticPr fontId="1" type="noConversion"/>
  </si>
  <si>
    <r>
      <t xml:space="preserve">Sino Kwu Tung Nursing Home cum Day Care Centre
</t>
    </r>
    <r>
      <rPr>
        <sz val="9"/>
        <color theme="1"/>
        <rFont val="新細明體"/>
        <family val="1"/>
        <charset val="136"/>
      </rPr>
      <t>華創古洞護養院暨日間中心</t>
    </r>
    <r>
      <rPr>
        <sz val="9"/>
        <color theme="1"/>
        <rFont val="Times New Roman"/>
        <family val="1"/>
      </rPr>
      <t xml:space="preserve"> *</t>
    </r>
    <phoneticPr fontId="1" type="noConversion"/>
  </si>
  <si>
    <r>
      <t xml:space="preserve">Senior Care Amity
</t>
    </r>
    <r>
      <rPr>
        <sz val="9"/>
        <color theme="1"/>
        <rFont val="新細明體"/>
        <family val="1"/>
        <charset val="136"/>
      </rPr>
      <t>善頤心薈</t>
    </r>
    <r>
      <rPr>
        <sz val="9"/>
        <color theme="1"/>
        <rFont val="Times New Roman"/>
        <family val="1"/>
      </rPr>
      <t xml:space="preserve"> *</t>
    </r>
    <phoneticPr fontId="1" type="noConversion"/>
  </si>
  <si>
    <r>
      <t xml:space="preserve">Joyous Garden
</t>
    </r>
    <r>
      <rPr>
        <sz val="9"/>
        <color theme="1"/>
        <rFont val="新細明體"/>
        <family val="1"/>
        <charset val="136"/>
      </rPr>
      <t>聚柏園</t>
    </r>
    <r>
      <rPr>
        <sz val="9"/>
        <color theme="1"/>
        <rFont val="Times New Roman"/>
        <family val="1"/>
      </rPr>
      <t xml:space="preserve"> *</t>
    </r>
    <phoneticPr fontId="1" type="noConversion"/>
  </si>
  <si>
    <r>
      <t xml:space="preserve">Pine Care Jade Maison 
</t>
    </r>
    <r>
      <rPr>
        <sz val="9"/>
        <color theme="1"/>
        <rFont val="新細明體"/>
        <family val="1"/>
        <charset val="136"/>
      </rPr>
      <t>松齡翠軒</t>
    </r>
    <r>
      <rPr>
        <sz val="9"/>
        <color theme="1"/>
        <rFont val="Times New Roman"/>
        <family val="1"/>
      </rPr>
      <t xml:space="preserve"> *</t>
    </r>
    <phoneticPr fontId="1" type="noConversion"/>
  </si>
  <si>
    <r>
      <t xml:space="preserve">Joyful Garden 
</t>
    </r>
    <r>
      <rPr>
        <sz val="9"/>
        <color theme="1"/>
        <rFont val="新細明體"/>
        <family val="1"/>
        <charset val="136"/>
      </rPr>
      <t>睿柏園</t>
    </r>
    <r>
      <rPr>
        <sz val="9"/>
        <color theme="1"/>
        <rFont val="Times New Roman"/>
        <family val="1"/>
      </rPr>
      <t xml:space="preserve"> *</t>
    </r>
    <phoneticPr fontId="1" type="noConversion"/>
  </si>
  <si>
    <r>
      <t xml:space="preserve">Ashine Elderly Care 
</t>
    </r>
    <r>
      <rPr>
        <sz val="9"/>
        <color theme="1"/>
        <rFont val="新細明體"/>
        <family val="1"/>
        <charset val="136"/>
      </rPr>
      <t>皪耆苑</t>
    </r>
    <r>
      <rPr>
        <sz val="9"/>
        <color theme="1"/>
        <rFont val="Times New Roman"/>
        <family val="1"/>
      </rPr>
      <t xml:space="preserve"> *</t>
    </r>
    <phoneticPr fontId="1" type="noConversion"/>
  </si>
  <si>
    <r>
      <t xml:space="preserve">Comfort Home For the Elderly 
</t>
    </r>
    <r>
      <rPr>
        <sz val="9"/>
        <color theme="1"/>
        <rFont val="新細明體"/>
        <family val="1"/>
        <charset val="136"/>
      </rPr>
      <t>温馨長者之家</t>
    </r>
    <r>
      <rPr>
        <sz val="9"/>
        <color theme="1"/>
        <rFont val="Times New Roman"/>
        <family val="1"/>
      </rPr>
      <t xml:space="preserve"> *</t>
    </r>
    <phoneticPr fontId="1" type="noConversion"/>
  </si>
  <si>
    <r>
      <rPr>
        <sz val="9"/>
        <color theme="1"/>
        <rFont val="Times New Roman"/>
        <family val="1"/>
      </rPr>
      <t>Hongtai Home for the Aged Limited</t>
    </r>
    <r>
      <rPr>
        <sz val="9"/>
        <color theme="1"/>
        <rFont val="Times New Roman"/>
        <family val="1"/>
        <charset val="136"/>
      </rPr>
      <t xml:space="preserve">
</t>
    </r>
    <r>
      <rPr>
        <sz val="9"/>
        <color theme="1"/>
        <rFont val="新細明體"/>
        <family val="1"/>
        <charset val="136"/>
      </rPr>
      <t>康泰護老院有限公司</t>
    </r>
    <phoneticPr fontId="1" type="noConversion"/>
  </si>
  <si>
    <r>
      <t xml:space="preserve">Home of Blessing
</t>
    </r>
    <r>
      <rPr>
        <sz val="9"/>
        <color theme="1"/>
        <rFont val="細明體"/>
        <family val="1"/>
        <charset val="136"/>
      </rPr>
      <t>嘉裕豐盛</t>
    </r>
    <r>
      <rPr>
        <sz val="9"/>
        <color theme="1"/>
        <rFont val="Times New Roman"/>
        <family val="1"/>
        <charset val="136"/>
      </rPr>
      <t xml:space="preserve"> *</t>
    </r>
    <phoneticPr fontId="1" type="noConversion"/>
  </si>
  <si>
    <r>
      <t xml:space="preserve">2/F and 3/F, 1 Hoi Wang Road, South West Kowloon, Kowloon
</t>
    </r>
    <r>
      <rPr>
        <sz val="9"/>
        <color theme="1"/>
        <rFont val="新細明體"/>
        <family val="1"/>
        <charset val="136"/>
      </rPr>
      <t>九龍</t>
    </r>
    <r>
      <rPr>
        <sz val="9"/>
        <color theme="1"/>
        <rFont val="細明體"/>
        <family val="3"/>
        <charset val="136"/>
      </rPr>
      <t>西南九龍海泓道1號</t>
    </r>
    <r>
      <rPr>
        <sz val="9"/>
        <color theme="1"/>
        <rFont val="Times New Roman"/>
        <family val="1"/>
      </rPr>
      <t>2</t>
    </r>
    <r>
      <rPr>
        <sz val="9"/>
        <color theme="1"/>
        <rFont val="新細明體"/>
        <family val="1"/>
        <charset val="136"/>
      </rPr>
      <t>樓</t>
    </r>
    <r>
      <rPr>
        <sz val="9"/>
        <color theme="1"/>
        <rFont val="細明體"/>
        <family val="3"/>
        <charset val="136"/>
      </rPr>
      <t>及</t>
    </r>
    <r>
      <rPr>
        <sz val="9"/>
        <color theme="1"/>
        <rFont val="Times New Roman"/>
        <family val="1"/>
      </rPr>
      <t>3</t>
    </r>
    <r>
      <rPr>
        <sz val="9"/>
        <color theme="1"/>
        <rFont val="細明體"/>
        <family val="3"/>
        <charset val="136"/>
      </rPr>
      <t>樓</t>
    </r>
    <phoneticPr fontId="1" type="noConversion"/>
  </si>
  <si>
    <t>Vast Honour Limited</t>
    <phoneticPr fontId="1" type="noConversion"/>
  </si>
  <si>
    <t>TWGHs D&amp;M Wong Willow Lodge
東華三院黃氏伉儷翠柳頤庭 *</t>
  </si>
  <si>
    <r>
      <t xml:space="preserve">ELCHK, Social Service Head Office 
</t>
    </r>
    <r>
      <rPr>
        <sz val="9"/>
        <rFont val="微軟正黑體"/>
        <family val="2"/>
        <charset val="136"/>
      </rPr>
      <t>基督教香港信義會社會服務總處</t>
    </r>
    <phoneticPr fontId="1" type="noConversion"/>
  </si>
  <si>
    <r>
      <t xml:space="preserve">Graceful Garden
</t>
    </r>
    <r>
      <rPr>
        <sz val="9"/>
        <color theme="1"/>
        <rFont val="新細明體"/>
        <family val="1"/>
        <charset val="136"/>
      </rPr>
      <t>瑞柏園</t>
    </r>
    <r>
      <rPr>
        <sz val="9"/>
        <color theme="1"/>
        <rFont val="Times New Roman"/>
        <family val="1"/>
      </rPr>
      <t xml:space="preserve"> *</t>
    </r>
    <phoneticPr fontId="1" type="noConversion"/>
  </si>
  <si>
    <r>
      <t xml:space="preserve">2/F (Portion), 3/F (Portion) and 4/F (Portion), Queens Hill Community Complex, 6 Lung Chun Road, Fanling, New Territories
</t>
    </r>
    <r>
      <rPr>
        <sz val="9"/>
        <color theme="1"/>
        <rFont val="新細明體"/>
        <family val="1"/>
        <charset val="136"/>
      </rPr>
      <t>新界粉嶺龍峻路</t>
    </r>
    <r>
      <rPr>
        <sz val="9"/>
        <color theme="1"/>
        <rFont val="Times New Roman"/>
        <family val="1"/>
      </rPr>
      <t>6</t>
    </r>
    <r>
      <rPr>
        <sz val="9"/>
        <color theme="1"/>
        <rFont val="新細明體"/>
        <family val="1"/>
        <charset val="136"/>
      </rPr>
      <t>號皇后山社區綜合大樓二樓（部分）、三樓（部分）及四樓（部分）</t>
    </r>
    <phoneticPr fontId="1" type="noConversion"/>
  </si>
  <si>
    <r>
      <t xml:space="preserve">ELCHK, Social Service Head Office 
</t>
    </r>
    <r>
      <rPr>
        <sz val="9"/>
        <color theme="1"/>
        <rFont val="微軟正黑體"/>
        <family val="2"/>
        <charset val="136"/>
      </rPr>
      <t>基督教香港信義會社會服務總處</t>
    </r>
    <phoneticPr fontId="1" type="noConversion"/>
  </si>
  <si>
    <r>
      <t xml:space="preserve">Shamshuipo
</t>
    </r>
    <r>
      <rPr>
        <sz val="9"/>
        <color theme="1"/>
        <rFont val="新細明體"/>
        <family val="1"/>
        <charset val="136"/>
      </rPr>
      <t>深水埗區</t>
    </r>
    <r>
      <rPr>
        <sz val="9"/>
        <color theme="1"/>
        <rFont val="Times New Roman"/>
        <family val="1"/>
      </rPr>
      <t xml:space="preserve">     </t>
    </r>
    <phoneticPr fontId="1" type="noConversion"/>
  </si>
  <si>
    <r>
      <t xml:space="preserve">Shamshuipo
</t>
    </r>
    <r>
      <rPr>
        <sz val="9"/>
        <color theme="1"/>
        <rFont val="新細明體"/>
        <family val="1"/>
        <charset val="136"/>
      </rPr>
      <t>深水埗區</t>
    </r>
    <r>
      <rPr>
        <sz val="9"/>
        <color theme="1"/>
        <rFont val="Times New Roman"/>
        <family val="1"/>
      </rPr>
      <t xml:space="preserve">         </t>
    </r>
    <phoneticPr fontId="1" type="noConversion"/>
  </si>
  <si>
    <r>
      <rPr>
        <sz val="9"/>
        <color theme="1"/>
        <rFont val="Times New Roman"/>
        <family val="1"/>
      </rPr>
      <t xml:space="preserve">Christian
</t>
    </r>
    <r>
      <rPr>
        <sz val="9"/>
        <color theme="1"/>
        <rFont val="微軟正黑體"/>
        <family val="1"/>
        <charset val="136"/>
      </rPr>
      <t>基督教</t>
    </r>
    <r>
      <rPr>
        <sz val="9"/>
        <color theme="1"/>
        <rFont val="Times New Roman"/>
        <family val="1"/>
      </rPr>
      <t xml:space="preserve">                </t>
    </r>
    <phoneticPr fontId="1" type="noConversion"/>
  </si>
  <si>
    <r>
      <t xml:space="preserve">18 A Kung Kok Shan Rd, Shatin, New Territories
</t>
    </r>
    <r>
      <rPr>
        <sz val="9"/>
        <color theme="1"/>
        <rFont val="新細明體"/>
        <family val="1"/>
        <charset val="136"/>
      </rPr>
      <t>新界沙田亞公角山路</t>
    </r>
    <r>
      <rPr>
        <sz val="9"/>
        <color theme="1"/>
        <rFont val="Times New Roman"/>
        <family val="1"/>
      </rPr>
      <t>18</t>
    </r>
    <r>
      <rPr>
        <sz val="9"/>
        <color theme="1"/>
        <rFont val="新細明體"/>
        <family val="1"/>
        <charset val="136"/>
      </rPr>
      <t>號</t>
    </r>
    <phoneticPr fontId="1" type="noConversion"/>
  </si>
  <si>
    <r>
      <t xml:space="preserve">Buddhist Poh Yea Home for the Aged Limited
</t>
    </r>
    <r>
      <rPr>
        <sz val="9"/>
        <color theme="1"/>
        <rFont val="新細明體"/>
        <family val="1"/>
        <charset val="136"/>
      </rPr>
      <t>佛教般若</t>
    </r>
    <r>
      <rPr>
        <sz val="9"/>
        <color theme="1"/>
        <rFont val="微軟正黑體"/>
        <family val="2"/>
        <charset val="136"/>
      </rPr>
      <t>安老院</t>
    </r>
    <r>
      <rPr>
        <sz val="9"/>
        <color theme="1"/>
        <rFont val="新細明體"/>
        <family val="1"/>
        <charset val="136"/>
      </rPr>
      <t>有限公司</t>
    </r>
    <r>
      <rPr>
        <sz val="9"/>
        <color theme="1"/>
        <rFont val="Times New Roman"/>
        <family val="1"/>
      </rPr>
      <t xml:space="preserve">                     </t>
    </r>
    <phoneticPr fontId="1" type="noConversion"/>
  </si>
  <si>
    <r>
      <t xml:space="preserve">Jockey Club Home for Hospice
</t>
    </r>
    <r>
      <rPr>
        <sz val="9"/>
        <color theme="1"/>
        <rFont val="新細明體"/>
        <family val="1"/>
        <charset val="136"/>
      </rPr>
      <t>賽馬會善寧之家</t>
    </r>
    <phoneticPr fontId="1" type="noConversion"/>
  </si>
  <si>
    <r>
      <rPr>
        <sz val="9"/>
        <color theme="1"/>
        <rFont val="Times New Roman"/>
        <family val="1"/>
      </rPr>
      <t xml:space="preserve">TWGHs May Lodge cum Day Care Centre for the Elderly
</t>
    </r>
    <r>
      <rPr>
        <sz val="9"/>
        <color theme="1"/>
        <rFont val="新細明體"/>
        <family val="1"/>
        <charset val="136"/>
      </rPr>
      <t>東華三院名薈頤庭暨長者日間中心 *</t>
    </r>
    <phoneticPr fontId="1" type="noConversion"/>
  </si>
  <si>
    <r>
      <rPr>
        <sz val="9"/>
        <color theme="1"/>
        <rFont val="Times New Roman"/>
        <family val="1"/>
      </rPr>
      <t xml:space="preserve">Tsuen Wan Elderly Centre Limited
</t>
    </r>
    <r>
      <rPr>
        <sz val="9"/>
        <color theme="1"/>
        <rFont val="細明體"/>
        <family val="3"/>
        <charset val="136"/>
      </rPr>
      <t>荃灣老人中心有限公司</t>
    </r>
    <phoneticPr fontId="1" type="noConversion"/>
  </si>
  <si>
    <r>
      <rPr>
        <sz val="9"/>
        <color theme="1"/>
        <rFont val="Times New Roman"/>
        <family val="1"/>
      </rPr>
      <t>Ka Shui</t>
    </r>
    <r>
      <rPr>
        <sz val="9"/>
        <color theme="1"/>
        <rFont val="Times New Roman"/>
        <family val="1"/>
        <charset val="136"/>
      </rPr>
      <t xml:space="preserve"> Garden Nursing Home for the Elderly (Tak Tin)
</t>
    </r>
    <r>
      <rPr>
        <sz val="9"/>
        <color theme="1"/>
        <rFont val="細明體"/>
        <family val="3"/>
        <charset val="136"/>
      </rPr>
      <t>嘉瑞園護養院（德田）*</t>
    </r>
    <phoneticPr fontId="1" type="noConversion"/>
  </si>
  <si>
    <r>
      <t xml:space="preserve">Buddhist Sum Ma Shui Ying Care &amp; Attention Home for the Elderly
</t>
    </r>
    <r>
      <rPr>
        <sz val="9"/>
        <color theme="1"/>
        <rFont val="新細明體"/>
        <family val="1"/>
        <charset val="136"/>
      </rPr>
      <t>佛教沈馬瑞英護理安老院</t>
    </r>
    <phoneticPr fontId="1" type="noConversion"/>
  </si>
  <si>
    <r>
      <t xml:space="preserve">Hong Kong Chinese Women's Club Madam Wong Chan Sook Ying Memorial Care and Attention Home for the Aged (The)
</t>
    </r>
    <r>
      <rPr>
        <sz val="9"/>
        <color theme="1"/>
        <rFont val="新細明體"/>
        <family val="1"/>
        <charset val="136"/>
      </rPr>
      <t>香港中國婦女會黃陳淑英紀念護理安老院</t>
    </r>
    <phoneticPr fontId="1" type="noConversion"/>
  </si>
  <si>
    <r>
      <t>Chinese Rhenish Church Hong Kong Synod 
Wong Siu Ching Rhenish Home For The Elderly</t>
    </r>
    <r>
      <rPr>
        <sz val="9"/>
        <color theme="1"/>
        <rFont val="新細明體"/>
        <family val="1"/>
        <charset val="136"/>
      </rPr>
      <t>　(</t>
    </r>
    <r>
      <rPr>
        <sz val="9"/>
        <color theme="1"/>
        <rFont val="Times New Roman"/>
        <family val="1"/>
      </rPr>
      <t xml:space="preserve">The) 
</t>
    </r>
    <r>
      <rPr>
        <sz val="9"/>
        <color theme="1"/>
        <rFont val="新細明體"/>
        <family val="1"/>
        <charset val="136"/>
      </rPr>
      <t>中華基督教禮賢會香港區會禮賢會王少清頤養院</t>
    </r>
    <r>
      <rPr>
        <strike/>
        <sz val="9"/>
        <color theme="1"/>
        <rFont val="新細明體"/>
        <family val="1"/>
        <charset val="136"/>
      </rPr>
      <t xml:space="preserve">      </t>
    </r>
    <r>
      <rPr>
        <sz val="9"/>
        <color theme="1"/>
        <rFont val="Times New Roman"/>
        <family val="1"/>
      </rPr>
      <t xml:space="preserve">                    </t>
    </r>
    <phoneticPr fontId="1" type="noConversion"/>
  </si>
  <si>
    <r>
      <rPr>
        <sz val="9"/>
        <color theme="1"/>
        <rFont val="Times New Roman"/>
        <family val="1"/>
      </rPr>
      <t xml:space="preserve">TWGHs Pearl Lodge
</t>
    </r>
    <r>
      <rPr>
        <sz val="9"/>
        <color theme="1"/>
        <rFont val="新細明體"/>
        <family val="1"/>
        <charset val="136"/>
        <scheme val="minor"/>
      </rPr>
      <t>東華三院灣玥頤庭 *</t>
    </r>
    <phoneticPr fontId="1" type="noConversion"/>
  </si>
  <si>
    <r>
      <t xml:space="preserve">Haven of Hope Christian Service
</t>
    </r>
    <r>
      <rPr>
        <sz val="9"/>
        <color theme="1"/>
        <rFont val="新細明體"/>
        <family val="1"/>
        <charset val="136"/>
      </rPr>
      <t>基督教靈實協會</t>
    </r>
    <phoneticPr fontId="1" type="noConversion"/>
  </si>
  <si>
    <r>
      <t xml:space="preserve">Haven of Hope Ho Chung Elderly Home cum Day Care Centre for the Elderly
</t>
    </r>
    <r>
      <rPr>
        <sz val="9"/>
        <color theme="1"/>
        <rFont val="新細明體"/>
        <family val="1"/>
        <charset val="136"/>
      </rPr>
      <t>靈實蠔涌頤養院暨長者日間護理中心</t>
    </r>
    <r>
      <rPr>
        <sz val="9"/>
        <color theme="1"/>
        <rFont val="Times New Roman"/>
        <family val="1"/>
      </rPr>
      <t xml:space="preserve"> *</t>
    </r>
    <phoneticPr fontId="1" type="noConversion"/>
  </si>
  <si>
    <r>
      <rPr>
        <sz val="9"/>
        <color theme="1"/>
        <rFont val="Times New Roman"/>
        <family val="1"/>
      </rPr>
      <t xml:space="preserve">G/F (Portion), 1/F (Portion), 2/F (Portion) and 3/F (Portion), Ho Chung Welfare Facilities Block, No. 168 Hiram's Highway, Ho Chung, Sai Kung, New Territories
</t>
    </r>
    <r>
      <rPr>
        <sz val="9"/>
        <color theme="1"/>
        <rFont val="新細明體"/>
        <family val="1"/>
        <charset val="136"/>
      </rPr>
      <t>新界蠔涌西貢公路</t>
    </r>
    <r>
      <rPr>
        <sz val="9"/>
        <color theme="1"/>
        <rFont val="Times New Roman"/>
        <family val="1"/>
      </rPr>
      <t>168</t>
    </r>
    <r>
      <rPr>
        <sz val="9"/>
        <color theme="1"/>
        <rFont val="新細明體"/>
        <family val="1"/>
        <charset val="136"/>
      </rPr>
      <t>號蠔涌福利設施大樓地下</t>
    </r>
    <r>
      <rPr>
        <sz val="9"/>
        <color theme="1"/>
        <rFont val="Times New Roman"/>
        <family val="1"/>
      </rPr>
      <t>(</t>
    </r>
    <r>
      <rPr>
        <sz val="9"/>
        <color theme="1"/>
        <rFont val="新細明體"/>
        <family val="1"/>
        <charset val="136"/>
      </rPr>
      <t>部分</t>
    </r>
    <r>
      <rPr>
        <sz val="9"/>
        <color theme="1"/>
        <rFont val="Times New Roman"/>
        <family val="1"/>
      </rPr>
      <t>)</t>
    </r>
    <r>
      <rPr>
        <sz val="9"/>
        <color theme="1"/>
        <rFont val="新細明體"/>
        <family val="1"/>
        <charset val="136"/>
      </rPr>
      <t>、一樓</t>
    </r>
    <r>
      <rPr>
        <sz val="9"/>
        <color theme="1"/>
        <rFont val="Times New Roman"/>
        <family val="1"/>
      </rPr>
      <t>(</t>
    </r>
    <r>
      <rPr>
        <sz val="9"/>
        <color theme="1"/>
        <rFont val="新細明體"/>
        <family val="1"/>
        <charset val="136"/>
      </rPr>
      <t>部分</t>
    </r>
    <r>
      <rPr>
        <sz val="9"/>
        <color theme="1"/>
        <rFont val="Times New Roman"/>
        <family val="1"/>
      </rPr>
      <t>)</t>
    </r>
    <r>
      <rPr>
        <sz val="9"/>
        <color theme="1"/>
        <rFont val="新細明體"/>
        <family val="1"/>
        <charset val="136"/>
      </rPr>
      <t>、二樓</t>
    </r>
    <r>
      <rPr>
        <sz val="9"/>
        <color theme="1"/>
        <rFont val="Times New Roman"/>
        <family val="1"/>
      </rPr>
      <t>(</t>
    </r>
    <r>
      <rPr>
        <sz val="9"/>
        <color theme="1"/>
        <rFont val="新細明體"/>
        <family val="1"/>
        <charset val="136"/>
      </rPr>
      <t>部分</t>
    </r>
    <r>
      <rPr>
        <sz val="9"/>
        <color theme="1"/>
        <rFont val="Times New Roman"/>
        <family val="1"/>
      </rPr>
      <t>)</t>
    </r>
    <r>
      <rPr>
        <sz val="9"/>
        <color theme="1"/>
        <rFont val="新細明體"/>
        <family val="1"/>
        <charset val="136"/>
      </rPr>
      <t>及三樓</t>
    </r>
    <r>
      <rPr>
        <sz val="9"/>
        <color theme="1"/>
        <rFont val="Times New Roman"/>
        <family val="1"/>
      </rPr>
      <t>(</t>
    </r>
    <r>
      <rPr>
        <sz val="9"/>
        <color theme="1"/>
        <rFont val="新細明體"/>
        <family val="1"/>
        <charset val="136"/>
      </rPr>
      <t>部分</t>
    </r>
    <r>
      <rPr>
        <sz val="9"/>
        <color theme="1"/>
        <rFont val="Times New Roman"/>
        <family val="1"/>
      </rPr>
      <t>)</t>
    </r>
    <phoneticPr fontId="1" type="noConversion"/>
  </si>
  <si>
    <r>
      <t xml:space="preserve">List of Residential Care Homes for the Elderly Providing Non-subsidised Places for the Elderly (As at 30.6.2025) 
</t>
    </r>
    <r>
      <rPr>
        <b/>
        <sz val="12"/>
        <color theme="1"/>
        <rFont val="細明體"/>
        <family val="3"/>
        <charset val="136"/>
      </rPr>
      <t xml:space="preserve">提供非資助安老服務宿位的院舍名單 </t>
    </r>
    <r>
      <rPr>
        <b/>
        <sz val="12"/>
        <color theme="1"/>
        <rFont val="Times New Roman"/>
        <family val="1"/>
      </rPr>
      <t>(</t>
    </r>
    <r>
      <rPr>
        <b/>
        <sz val="12"/>
        <color theme="1"/>
        <rFont val="細明體"/>
        <family val="3"/>
        <charset val="136"/>
      </rPr>
      <t>截至</t>
    </r>
    <r>
      <rPr>
        <b/>
        <sz val="12"/>
        <color theme="1"/>
        <rFont val="Times New Roman"/>
        <family val="1"/>
      </rPr>
      <t xml:space="preserve"> 30.6.2025)</t>
    </r>
    <phoneticPr fontId="1" type="noConversion"/>
  </si>
  <si>
    <r>
      <t xml:space="preserve">List of Residential Care Homes for the Elderly Providing Non-subsidised Places for the Elderly (As at 30.6.2025) 
</t>
    </r>
    <r>
      <rPr>
        <b/>
        <sz val="12"/>
        <color theme="1"/>
        <rFont val="細明體"/>
        <family val="3"/>
        <charset val="136"/>
      </rPr>
      <t>提供非資助安老服務宿位的院舍名單</t>
    </r>
    <r>
      <rPr>
        <b/>
        <sz val="12"/>
        <color theme="1"/>
        <rFont val="Times New Roman"/>
        <family val="3"/>
      </rPr>
      <t xml:space="preserve"> </t>
    </r>
    <r>
      <rPr>
        <b/>
        <sz val="12"/>
        <color theme="1"/>
        <rFont val="Times New Roman"/>
        <family val="1"/>
      </rPr>
      <t>(</t>
    </r>
    <r>
      <rPr>
        <b/>
        <sz val="12"/>
        <color theme="1"/>
        <rFont val="細明體"/>
        <family val="3"/>
        <charset val="136"/>
      </rPr>
      <t>截至</t>
    </r>
    <r>
      <rPr>
        <b/>
        <sz val="12"/>
        <color theme="1"/>
        <rFont val="Times New Roman"/>
        <family val="1"/>
      </rPr>
      <t xml:space="preserve"> 30.6.2025)</t>
    </r>
    <phoneticPr fontId="1" type="noConversion"/>
  </si>
  <si>
    <r>
      <t xml:space="preserve">List of Residential Care Homes for the Elderly Providing Non-subsidised Places for the Elderly (As at 30.6.2025) 
</t>
    </r>
    <r>
      <rPr>
        <b/>
        <sz val="12"/>
        <color theme="1"/>
        <rFont val="細明體"/>
        <family val="3"/>
        <charset val="136"/>
      </rPr>
      <t>提供非資助安老服務宿位的院舍名單</t>
    </r>
    <r>
      <rPr>
        <b/>
        <sz val="12"/>
        <color theme="1"/>
        <rFont val="Times New Roman"/>
        <family val="1"/>
      </rPr>
      <t>(</t>
    </r>
    <r>
      <rPr>
        <b/>
        <sz val="12"/>
        <color theme="1"/>
        <rFont val="細明體"/>
        <family val="3"/>
        <charset val="136"/>
      </rPr>
      <t>截至</t>
    </r>
    <r>
      <rPr>
        <b/>
        <sz val="12"/>
        <color theme="1"/>
        <rFont val="Times New Roman"/>
        <family val="1"/>
      </rPr>
      <t xml:space="preserve"> 30.6.2025)</t>
    </r>
    <phoneticPr fontId="1" type="noConversion"/>
  </si>
  <si>
    <t xml:space="preserve">^^       Unless further update is provided by the concerned Residential Care Homes for the Elderly, this is the last available information as at end of 30 June 2025. </t>
    <phoneticPr fontId="1" type="noConversion"/>
  </si>
  <si>
    <r>
      <t xml:space="preserve">            </t>
    </r>
    <r>
      <rPr>
        <b/>
        <sz val="9"/>
        <color theme="1"/>
        <rFont val="細明體"/>
        <family val="3"/>
        <charset val="136"/>
      </rPr>
      <t>除非相關安老院舍作出更新，這是截至</t>
    </r>
    <r>
      <rPr>
        <b/>
        <sz val="9"/>
        <color theme="1"/>
        <rFont val="Times New Roman"/>
        <family val="1"/>
      </rPr>
      <t>2025</t>
    </r>
    <r>
      <rPr>
        <b/>
        <sz val="9"/>
        <color theme="1"/>
        <rFont val="細明體"/>
        <family val="3"/>
        <charset val="136"/>
      </rPr>
      <t>年</t>
    </r>
    <r>
      <rPr>
        <b/>
        <sz val="9"/>
        <color theme="1"/>
        <rFont val="Times New Roman"/>
        <family val="1"/>
      </rPr>
      <t>6</t>
    </r>
    <r>
      <rPr>
        <b/>
        <sz val="9"/>
        <color theme="1"/>
        <rFont val="細明體"/>
        <family val="3"/>
        <charset val="136"/>
      </rPr>
      <t>月</t>
    </r>
    <r>
      <rPr>
        <b/>
        <sz val="9"/>
        <color theme="1"/>
        <rFont val="Times New Roman"/>
        <family val="1"/>
      </rPr>
      <t>30</t>
    </r>
    <r>
      <rPr>
        <b/>
        <sz val="9"/>
        <color theme="1"/>
        <rFont val="細明體"/>
        <family val="3"/>
        <charset val="136"/>
      </rPr>
      <t>日的現存資料。</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</si>
</sst>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_-&quot;$&quot;* #,##0.00_-;\-&quot;$&quot;* #,##0.00_-;_-&quot;$&quot;* &quot;-&quot;??_-;_-@_-"/>
    <numFmt numFmtId="178" formatCode="d/m/yyyy;@"/>
  </numFmts>
  <fonts count="45" x14ac:knownFonts="1">
    <font>
      <sz val="10"/>
      <name val="Arial"/>
      <family val="2"/>
    </font>
    <font>
      <sz val="9"/>
      <name val="細明體"/>
      <family val="3"/>
      <charset val="136"/>
    </font>
    <font>
      <sz val="8"/>
      <name val="新細明體"/>
      <family val="1"/>
      <charset val="136"/>
    </font>
    <font>
      <sz val="9"/>
      <name val="新細明體"/>
      <family val="1"/>
      <charset val="136"/>
    </font>
    <font>
      <sz val="9"/>
      <color indexed="81"/>
      <name val="Tahoma"/>
      <family val="2"/>
    </font>
    <font>
      <b/>
      <sz val="9"/>
      <color indexed="81"/>
      <name val="Tahoma"/>
      <family val="2"/>
    </font>
    <font>
      <sz val="9"/>
      <color indexed="81"/>
      <name val="細明體"/>
      <family val="3"/>
      <charset val="136"/>
    </font>
    <font>
      <b/>
      <sz val="8"/>
      <name val="Times New Roman"/>
      <family val="1"/>
    </font>
    <font>
      <b/>
      <sz val="8"/>
      <name val="細明體"/>
      <family val="3"/>
      <charset val="136"/>
    </font>
    <font>
      <sz val="10"/>
      <name val="Arial"/>
      <family val="2"/>
    </font>
    <font>
      <b/>
      <sz val="12"/>
      <color theme="1"/>
      <name val="Times New Roman"/>
      <family val="1"/>
    </font>
    <font>
      <b/>
      <sz val="12"/>
      <color theme="1"/>
      <name val="細明體"/>
      <family val="3"/>
      <charset val="136"/>
    </font>
    <font>
      <sz val="9"/>
      <color theme="1"/>
      <name val="Times New Roman"/>
      <family val="1"/>
    </font>
    <font>
      <sz val="9"/>
      <color theme="1"/>
      <name val="Times New Roman"/>
      <family val="1"/>
      <charset val="136"/>
    </font>
    <font>
      <sz val="9"/>
      <color theme="1"/>
      <name val="新細明體"/>
      <family val="1"/>
      <charset val="136"/>
    </font>
    <font>
      <sz val="9"/>
      <color theme="1"/>
      <name val="細明體"/>
      <family val="3"/>
      <charset val="136"/>
    </font>
    <font>
      <b/>
      <sz val="9"/>
      <color theme="1"/>
      <name val="Times New Roman"/>
      <family val="1"/>
    </font>
    <font>
      <sz val="9"/>
      <color theme="1"/>
      <name val="Wingdings"/>
      <charset val="2"/>
    </font>
    <font>
      <b/>
      <u/>
      <sz val="10"/>
      <color theme="1"/>
      <name val="Times New Roman"/>
      <family val="1"/>
    </font>
    <font>
      <sz val="9"/>
      <color theme="1"/>
      <name val="微軟正黑體"/>
      <family val="1"/>
      <charset val="136"/>
    </font>
    <font>
      <sz val="10"/>
      <color theme="1"/>
      <name val="Times New Roman"/>
      <family val="1"/>
    </font>
    <font>
      <b/>
      <sz val="10"/>
      <color theme="1"/>
      <name val="Times New Roman"/>
      <family val="1"/>
    </font>
    <font>
      <b/>
      <sz val="10"/>
      <color theme="1"/>
      <name val="新細明體"/>
      <family val="1"/>
      <charset val="136"/>
    </font>
    <font>
      <sz val="9"/>
      <color theme="1"/>
      <name val="新細明體"/>
      <family val="3"/>
      <charset val="136"/>
    </font>
    <font>
      <sz val="9"/>
      <color theme="1"/>
      <name val="Times New Roman"/>
      <family val="3"/>
    </font>
    <font>
      <sz val="7"/>
      <color theme="1"/>
      <name val="Times New Roman"/>
      <family val="1"/>
    </font>
    <font>
      <b/>
      <sz val="9"/>
      <color theme="1"/>
      <name val="細明體"/>
      <family val="3"/>
      <charset val="136"/>
    </font>
    <font>
      <b/>
      <sz val="9"/>
      <color theme="1"/>
      <name val="新細明體"/>
      <family val="1"/>
      <charset val="136"/>
    </font>
    <font>
      <b/>
      <u/>
      <sz val="9"/>
      <color theme="1"/>
      <name val="Times New Roman"/>
      <family val="1"/>
    </font>
    <font>
      <strike/>
      <sz val="9"/>
      <color theme="1"/>
      <name val="新細明體"/>
      <family val="1"/>
      <charset val="136"/>
    </font>
    <font>
      <sz val="8"/>
      <color theme="1"/>
      <name val="Times New Roman"/>
      <family val="1"/>
    </font>
    <font>
      <b/>
      <sz val="10"/>
      <color theme="1"/>
      <name val="細明體"/>
      <family val="3"/>
      <charset val="136"/>
    </font>
    <font>
      <b/>
      <sz val="8"/>
      <color theme="1"/>
      <name val="Times New Roman"/>
      <family val="1"/>
    </font>
    <font>
      <b/>
      <sz val="8"/>
      <color theme="1"/>
      <name val="細明體"/>
      <family val="3"/>
      <charset val="136"/>
    </font>
    <font>
      <b/>
      <sz val="8"/>
      <color theme="1"/>
      <name val="Wingdings"/>
      <charset val="2"/>
    </font>
    <font>
      <b/>
      <sz val="7"/>
      <color theme="1"/>
      <name val="Times New Roman"/>
      <family val="1"/>
    </font>
    <font>
      <b/>
      <sz val="8"/>
      <color theme="1"/>
      <name val="Arial"/>
      <family val="2"/>
    </font>
    <font>
      <sz val="9"/>
      <color theme="1"/>
      <name val="細明體"/>
      <family val="1"/>
      <charset val="136"/>
    </font>
    <font>
      <strike/>
      <sz val="9"/>
      <color theme="1"/>
      <name val="Times New Roman"/>
      <family val="1"/>
    </font>
    <font>
      <b/>
      <sz val="8"/>
      <color theme="1"/>
      <name val="新細明體"/>
      <family val="1"/>
      <charset val="136"/>
    </font>
    <font>
      <u/>
      <sz val="9"/>
      <color theme="1"/>
      <name val="Times New Roman"/>
      <family val="1"/>
    </font>
    <font>
      <b/>
      <sz val="12"/>
      <color theme="1"/>
      <name val="Times New Roman"/>
      <family val="3"/>
    </font>
    <font>
      <sz val="9"/>
      <color theme="1"/>
      <name val="微軟正黑體"/>
      <family val="2"/>
      <charset val="136"/>
    </font>
    <font>
      <sz val="9"/>
      <name val="微軟正黑體"/>
      <family val="2"/>
      <charset val="136"/>
    </font>
    <font>
      <sz val="9"/>
      <color theme="1"/>
      <name val="新細明體"/>
      <family val="1"/>
      <charset val="136"/>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dotted">
        <color indexed="22"/>
      </left>
      <right style="dotted">
        <color indexed="22"/>
      </right>
      <top style="dotted">
        <color indexed="22"/>
      </top>
      <bottom style="dotted">
        <color indexed="22"/>
      </bottom>
      <diagonal/>
    </border>
    <border>
      <left/>
      <right/>
      <top style="thin">
        <color indexed="64"/>
      </top>
      <bottom/>
      <diagonal/>
    </border>
    <border>
      <left style="dotted">
        <color indexed="22"/>
      </left>
      <right style="dotted">
        <color indexed="22"/>
      </right>
      <top/>
      <bottom style="dotted">
        <color indexed="22"/>
      </bottom>
      <diagonal/>
    </border>
    <border>
      <left style="dotted">
        <color indexed="22"/>
      </left>
      <right/>
      <top style="dotted">
        <color indexed="22"/>
      </top>
      <bottom style="dotted">
        <color indexed="22"/>
      </bottom>
      <diagonal/>
    </border>
    <border>
      <left/>
      <right/>
      <top/>
      <bottom style="thin">
        <color indexed="64"/>
      </bottom>
      <diagonal/>
    </border>
    <border>
      <left/>
      <right/>
      <top/>
      <bottom style="dotted">
        <color indexed="22"/>
      </bottom>
      <diagonal/>
    </border>
    <border>
      <left style="dotted">
        <color indexed="22"/>
      </left>
      <right style="dotted">
        <color indexed="22"/>
      </right>
      <top style="dotted">
        <color indexed="22"/>
      </top>
      <bottom/>
      <diagonal/>
    </border>
    <border>
      <left style="dotted">
        <color theme="0" tint="-0.24994659260841701"/>
      </left>
      <right style="dotted">
        <color theme="0" tint="-0.24994659260841701"/>
      </right>
      <top style="dotted">
        <color theme="0" tint="-0.24994659260841701"/>
      </top>
      <bottom style="dotted">
        <color theme="0" tint="-0.24994659260841701"/>
      </bottom>
      <diagonal/>
    </border>
  </borders>
  <cellStyleXfs count="2">
    <xf numFmtId="0" fontId="0" fillId="0" borderId="0"/>
    <xf numFmtId="177" fontId="9" fillId="0" borderId="0" applyNumberFormat="0" applyFill="0" applyBorder="0" applyAlignment="0" applyProtection="0"/>
  </cellStyleXfs>
  <cellXfs count="137">
    <xf numFmtId="0" fontId="0" fillId="0" borderId="0" xfId="0"/>
    <xf numFmtId="0" fontId="12" fillId="0" borderId="1" xfId="0" applyFont="1" applyFill="1" applyBorder="1" applyAlignment="1" applyProtection="1">
      <alignment horizontal="center" vertical="center" wrapText="1"/>
      <protection locked="0"/>
    </xf>
    <xf numFmtId="0" fontId="12" fillId="0" borderId="1" xfId="0" applyFont="1" applyFill="1" applyBorder="1" applyAlignment="1">
      <alignment horizontal="center" vertical="center" wrapText="1"/>
    </xf>
    <xf numFmtId="0" fontId="13" fillId="0" borderId="0" xfId="0" applyFont="1" applyFill="1" applyBorder="1" applyAlignment="1" applyProtection="1">
      <alignment horizontal="left" vertical="center" wrapText="1"/>
      <protection locked="0"/>
    </xf>
    <xf numFmtId="0" fontId="13" fillId="0" borderId="0" xfId="0" applyFont="1" applyFill="1" applyAlignment="1" applyProtection="1">
      <alignment horizontal="left" vertical="center" wrapText="1"/>
      <protection locked="0"/>
    </xf>
    <xf numFmtId="0" fontId="12" fillId="0"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pplyProtection="1">
      <alignment horizontal="center" vertical="center"/>
      <protection locked="0"/>
    </xf>
    <xf numFmtId="0" fontId="16" fillId="0" borderId="1" xfId="0" applyFont="1" applyFill="1" applyBorder="1" applyAlignment="1" applyProtection="1">
      <alignment horizontal="center" vertical="center" wrapText="1"/>
      <protection locked="0"/>
    </xf>
    <xf numFmtId="0" fontId="12" fillId="0" borderId="0" xfId="0" applyFont="1" applyFill="1" applyBorder="1" applyProtection="1">
      <protection locked="0"/>
    </xf>
    <xf numFmtId="0" fontId="12" fillId="0" borderId="0" xfId="0" applyFont="1" applyFill="1" applyProtection="1">
      <protection locked="0"/>
    </xf>
    <xf numFmtId="0" fontId="16" fillId="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12" fillId="0" borderId="1" xfId="0" applyFont="1" applyFill="1" applyBorder="1" applyAlignment="1">
      <alignment vertical="center" wrapText="1"/>
    </xf>
    <xf numFmtId="0" fontId="12" fillId="0" borderId="1" xfId="0" applyFont="1" applyFill="1" applyBorder="1" applyAlignment="1" applyProtection="1">
      <alignment vertical="center" wrapText="1"/>
      <protection locked="0"/>
    </xf>
    <xf numFmtId="0" fontId="12" fillId="0" borderId="0" xfId="0" applyFont="1" applyFill="1" applyBorder="1" applyAlignment="1" applyProtection="1">
      <alignment horizontal="left" vertical="center" wrapText="1"/>
      <protection locked="0"/>
    </xf>
    <xf numFmtId="178" fontId="12" fillId="0" borderId="1" xfId="0" applyNumberFormat="1" applyFont="1" applyFill="1" applyBorder="1" applyAlignment="1">
      <alignment horizontal="center" vertical="center"/>
    </xf>
    <xf numFmtId="0" fontId="12" fillId="0" borderId="1" xfId="0" applyFont="1" applyFill="1" applyBorder="1" applyAlignment="1" applyProtection="1">
      <alignment horizontal="left" vertical="center" wrapText="1"/>
      <protection locked="0"/>
    </xf>
    <xf numFmtId="0" fontId="12" fillId="0" borderId="1" xfId="0" applyFont="1" applyFill="1" applyBorder="1" applyAlignment="1" applyProtection="1">
      <alignment horizontal="center" vertical="center" wrapText="1" shrinkToFit="1"/>
      <protection locked="0"/>
    </xf>
    <xf numFmtId="0" fontId="15" fillId="0" borderId="1" xfId="0" applyFont="1" applyFill="1" applyBorder="1" applyAlignment="1" applyProtection="1">
      <alignment horizontal="center" vertical="center"/>
      <protection locked="0"/>
    </xf>
    <xf numFmtId="0" fontId="20" fillId="0" borderId="0" xfId="0" applyFont="1" applyFill="1" applyAlignment="1" applyProtection="1">
      <alignment horizontal="center"/>
      <protection locked="0"/>
    </xf>
    <xf numFmtId="0" fontId="21" fillId="0" borderId="0" xfId="0" applyFont="1" applyFill="1" applyAlignment="1" applyProtection="1">
      <alignment horizontal="left" vertical="center" wrapText="1"/>
      <protection locked="0"/>
    </xf>
    <xf numFmtId="176" fontId="18" fillId="0" borderId="0" xfId="0" applyNumberFormat="1" applyFont="1" applyFill="1" applyAlignment="1" applyProtection="1">
      <alignment horizontal="center" vertical="center"/>
      <protection locked="0"/>
    </xf>
    <xf numFmtId="0" fontId="18" fillId="0" borderId="0" xfId="0" applyFont="1" applyFill="1" applyAlignment="1">
      <alignment horizontal="center"/>
    </xf>
    <xf numFmtId="0" fontId="20" fillId="0" borderId="0" xfId="0" applyFont="1" applyFill="1" applyBorder="1" applyProtection="1">
      <protection locked="0"/>
    </xf>
    <xf numFmtId="0" fontId="12" fillId="0" borderId="0" xfId="0" applyFont="1" applyFill="1" applyAlignment="1" applyProtection="1">
      <alignment horizontal="center" vertical="center" wrapText="1"/>
      <protection locked="0"/>
    </xf>
    <xf numFmtId="178" fontId="12" fillId="0" borderId="4" xfId="0" applyNumberFormat="1" applyFont="1" applyFill="1" applyBorder="1" applyAlignment="1">
      <alignment horizontal="center" vertical="center"/>
    </xf>
    <xf numFmtId="0" fontId="12" fillId="0" borderId="4" xfId="0" applyFont="1" applyFill="1" applyBorder="1" applyAlignment="1">
      <alignment vertical="center" wrapText="1"/>
    </xf>
    <xf numFmtId="0" fontId="12" fillId="0" borderId="0" xfId="0" applyFont="1" applyFill="1" applyAlignment="1" applyProtection="1">
      <alignment horizontal="left" vertical="center" wrapText="1"/>
      <protection locked="0"/>
    </xf>
    <xf numFmtId="0" fontId="25" fillId="0" borderId="0" xfId="0" applyFont="1" applyFill="1" applyBorder="1" applyAlignment="1" applyProtection="1">
      <alignment vertical="center"/>
      <protection locked="0"/>
    </xf>
    <xf numFmtId="0" fontId="25" fillId="0" borderId="0" xfId="0" applyFont="1" applyFill="1" applyAlignment="1" applyProtection="1">
      <alignment vertical="center"/>
      <protection locked="0"/>
    </xf>
    <xf numFmtId="0" fontId="12" fillId="0" borderId="2" xfId="0" applyFont="1" applyFill="1" applyBorder="1" applyProtection="1">
      <protection locked="0"/>
    </xf>
    <xf numFmtId="0" fontId="28" fillId="0" borderId="0" xfId="0" applyFont="1" applyFill="1" applyBorder="1" applyProtection="1">
      <protection locked="0"/>
    </xf>
    <xf numFmtId="0" fontId="28" fillId="0" borderId="0" xfId="0" applyFont="1" applyFill="1" applyProtection="1">
      <protection locked="0"/>
    </xf>
    <xf numFmtId="0" fontId="20" fillId="0" borderId="0" xfId="0" applyFont="1" applyFill="1" applyProtection="1">
      <protection locked="0"/>
    </xf>
    <xf numFmtId="0" fontId="25" fillId="0" borderId="5" xfId="0" applyFont="1" applyFill="1" applyBorder="1" applyAlignment="1" applyProtection="1">
      <alignment horizontal="center"/>
      <protection locked="0"/>
    </xf>
    <xf numFmtId="0" fontId="30" fillId="0" borderId="5" xfId="0" applyFont="1" applyFill="1" applyBorder="1" applyProtection="1">
      <protection locked="0"/>
    </xf>
    <xf numFmtId="0" fontId="30" fillId="0" borderId="5" xfId="0" applyFont="1" applyFill="1" applyBorder="1" applyAlignment="1" applyProtection="1">
      <protection locked="0"/>
    </xf>
    <xf numFmtId="0" fontId="30" fillId="0" borderId="5" xfId="0" applyFont="1" applyFill="1" applyBorder="1" applyAlignment="1" applyProtection="1">
      <alignment horizontal="center" vertical="center"/>
      <protection locked="0"/>
    </xf>
    <xf numFmtId="0" fontId="12" fillId="0" borderId="5" xfId="0" applyFont="1" applyFill="1" applyBorder="1" applyAlignment="1" applyProtection="1">
      <alignment horizontal="center" vertical="center"/>
      <protection locked="0"/>
    </xf>
    <xf numFmtId="0" fontId="21" fillId="0" borderId="5" xfId="0" applyFont="1" applyFill="1" applyBorder="1" applyAlignment="1" applyProtection="1">
      <alignment horizontal="center"/>
      <protection locked="0"/>
    </xf>
    <xf numFmtId="0" fontId="25" fillId="0" borderId="0" xfId="0" applyFont="1" applyFill="1" applyBorder="1" applyProtection="1">
      <protection locked="0"/>
    </xf>
    <xf numFmtId="0" fontId="25" fillId="0" borderId="1" xfId="0" applyFont="1" applyFill="1" applyBorder="1" applyProtection="1">
      <protection locked="0"/>
    </xf>
    <xf numFmtId="0" fontId="25" fillId="0" borderId="0" xfId="0" applyFont="1" applyFill="1" applyBorder="1" applyAlignment="1" applyProtection="1">
      <alignment horizontal="center"/>
      <protection locked="0"/>
    </xf>
    <xf numFmtId="0" fontId="30" fillId="0" borderId="0" xfId="0" applyFont="1" applyFill="1" applyBorder="1" applyProtection="1">
      <protection locked="0"/>
    </xf>
    <xf numFmtId="0" fontId="21" fillId="0" borderId="0" xfId="0" applyFont="1" applyFill="1" applyBorder="1" applyAlignment="1" applyProtection="1">
      <alignment wrapText="1"/>
      <protection locked="0"/>
    </xf>
    <xf numFmtId="0" fontId="30" fillId="0" borderId="0" xfId="0" applyFont="1" applyFill="1" applyBorder="1" applyAlignment="1" applyProtection="1">
      <protection locked="0"/>
    </xf>
    <xf numFmtId="176" fontId="18" fillId="0" borderId="0" xfId="0" applyNumberFormat="1" applyFont="1" applyFill="1" applyBorder="1" applyAlignment="1" applyProtection="1">
      <alignment horizontal="center" vertical="center"/>
      <protection locked="0"/>
    </xf>
    <xf numFmtId="0" fontId="30" fillId="0" borderId="0" xfId="0" applyFont="1" applyFill="1" applyBorder="1" applyAlignment="1" applyProtection="1">
      <alignment horizontal="center" vertical="center"/>
      <protection locked="0"/>
    </xf>
    <xf numFmtId="0" fontId="12" fillId="0" borderId="0" xfId="0" applyFont="1" applyFill="1" applyBorder="1" applyAlignment="1" applyProtection="1">
      <alignment horizontal="center" vertical="center"/>
      <protection locked="0"/>
    </xf>
    <xf numFmtId="0" fontId="34" fillId="0" borderId="0" xfId="0" applyFont="1" applyFill="1" applyBorder="1" applyAlignment="1" applyProtection="1">
      <alignment vertical="center" wrapText="1"/>
      <protection locked="0"/>
    </xf>
    <xf numFmtId="0" fontId="32" fillId="0" borderId="0" xfId="0" applyFont="1" applyFill="1" applyBorder="1" applyAlignment="1" applyProtection="1">
      <alignment vertical="top" wrapText="1"/>
      <protection locked="0"/>
    </xf>
    <xf numFmtId="0" fontId="35" fillId="0" borderId="0" xfId="0" applyFont="1" applyFill="1" applyBorder="1" applyProtection="1">
      <protection locked="0"/>
    </xf>
    <xf numFmtId="0" fontId="32" fillId="0" borderId="0" xfId="0" applyFont="1" applyFill="1" applyBorder="1" applyAlignment="1" applyProtection="1">
      <alignment vertical="center"/>
      <protection locked="0"/>
    </xf>
    <xf numFmtId="0" fontId="32" fillId="0" borderId="0" xfId="0" applyFont="1" applyFill="1" applyBorder="1" applyAlignment="1" applyProtection="1">
      <protection locked="0"/>
    </xf>
    <xf numFmtId="0" fontId="32" fillId="0" borderId="0" xfId="0" applyFont="1" applyFill="1" applyBorder="1" applyAlignment="1" applyProtection="1">
      <alignment vertical="top"/>
      <protection locked="0"/>
    </xf>
    <xf numFmtId="0" fontId="32" fillId="0" borderId="0" xfId="0" applyFont="1" applyFill="1" applyAlignment="1">
      <alignment vertical="top"/>
    </xf>
    <xf numFmtId="0" fontId="32" fillId="0" borderId="0" xfId="0" applyFont="1" applyFill="1" applyAlignment="1">
      <alignment horizontal="left" vertical="top"/>
    </xf>
    <xf numFmtId="0" fontId="36" fillId="0" borderId="0" xfId="0" applyFont="1" applyFill="1" applyAlignment="1">
      <alignment horizontal="left" vertical="top"/>
    </xf>
    <xf numFmtId="0" fontId="25" fillId="0" borderId="0" xfId="0" applyFont="1" applyFill="1" applyProtection="1">
      <protection locked="0"/>
    </xf>
    <xf numFmtId="0" fontId="21" fillId="0" borderId="0" xfId="0" applyFont="1" applyFill="1" applyBorder="1" applyAlignment="1" applyProtection="1">
      <alignment horizontal="center"/>
      <protection locked="0"/>
    </xf>
    <xf numFmtId="0" fontId="30" fillId="0" borderId="1" xfId="0" applyFont="1" applyFill="1" applyBorder="1" applyAlignment="1" applyProtection="1">
      <alignment horizontal="center" vertical="center"/>
      <protection locked="0"/>
    </xf>
    <xf numFmtId="0" fontId="25" fillId="0" borderId="0" xfId="0" applyFont="1" applyFill="1" applyAlignment="1" applyProtection="1">
      <alignment horizontal="center"/>
      <protection locked="0"/>
    </xf>
    <xf numFmtId="0" fontId="30" fillId="0" borderId="0" xfId="0" applyFont="1" applyFill="1" applyProtection="1">
      <protection locked="0"/>
    </xf>
    <xf numFmtId="0" fontId="30" fillId="0" borderId="0" xfId="0" applyFont="1" applyFill="1" applyAlignment="1" applyProtection="1">
      <protection locked="0"/>
    </xf>
    <xf numFmtId="0" fontId="30" fillId="0" borderId="0" xfId="0" applyFont="1" applyFill="1" applyAlignment="1" applyProtection="1">
      <alignment horizontal="center" vertical="center"/>
      <protection locked="0"/>
    </xf>
    <xf numFmtId="0" fontId="12" fillId="0" borderId="0" xfId="0" applyFont="1" applyFill="1" applyAlignment="1" applyProtection="1">
      <alignment horizontal="center" vertical="center"/>
      <protection locked="0"/>
    </xf>
    <xf numFmtId="0" fontId="21" fillId="0" borderId="0" xfId="0" applyFont="1" applyFill="1" applyAlignment="1" applyProtection="1">
      <alignment horizontal="center"/>
      <protection locked="0"/>
    </xf>
    <xf numFmtId="0" fontId="12" fillId="0" borderId="1" xfId="0" applyFont="1" applyFill="1" applyBorder="1" applyAlignment="1">
      <alignment vertical="center" wrapText="1" shrinkToFit="1"/>
    </xf>
    <xf numFmtId="0" fontId="12" fillId="2" borderId="1" xfId="0" applyFont="1" applyFill="1" applyBorder="1" applyAlignment="1" applyProtection="1">
      <alignment horizontal="center" vertical="center" wrapText="1"/>
      <protection locked="0"/>
    </xf>
    <xf numFmtId="0" fontId="12" fillId="2" borderId="1" xfId="0" applyFont="1" applyFill="1" applyBorder="1" applyAlignment="1" applyProtection="1">
      <alignment vertical="center" wrapText="1"/>
      <protection locked="0"/>
    </xf>
    <xf numFmtId="0" fontId="12" fillId="2" borderId="1" xfId="0" applyFont="1" applyFill="1" applyBorder="1" applyAlignment="1" applyProtection="1">
      <alignment horizontal="left" vertical="center" wrapText="1"/>
      <protection locked="0"/>
    </xf>
    <xf numFmtId="0" fontId="12" fillId="2" borderId="1" xfId="0" applyFont="1" applyFill="1" applyBorder="1" applyAlignment="1" applyProtection="1">
      <alignment horizontal="center" vertical="center"/>
      <protection locked="0"/>
    </xf>
    <xf numFmtId="0" fontId="12" fillId="2" borderId="0" xfId="0" applyFont="1" applyFill="1" applyBorder="1" applyAlignment="1" applyProtection="1">
      <alignment horizontal="left" vertical="center" wrapText="1"/>
      <protection locked="0"/>
    </xf>
    <xf numFmtId="0" fontId="12" fillId="2" borderId="0" xfId="0" applyFont="1" applyFill="1" applyAlignment="1" applyProtection="1">
      <alignment horizontal="left" vertical="center" wrapText="1"/>
      <protection locked="0"/>
    </xf>
    <xf numFmtId="0" fontId="12" fillId="0" borderId="1" xfId="0" applyFont="1" applyFill="1" applyBorder="1" applyAlignment="1" applyProtection="1">
      <alignment vertical="center" wrapText="1" shrinkToFit="1"/>
      <protection locked="0"/>
    </xf>
    <xf numFmtId="0" fontId="12" fillId="0" borderId="4" xfId="0" applyFont="1" applyFill="1" applyBorder="1" applyAlignment="1">
      <alignment horizontal="left" vertical="center" wrapText="1"/>
    </xf>
    <xf numFmtId="0" fontId="40" fillId="0" borderId="0" xfId="0" applyFont="1" applyFill="1" applyBorder="1" applyAlignment="1" applyProtection="1">
      <alignment vertical="center"/>
      <protection locked="0"/>
    </xf>
    <xf numFmtId="0" fontId="40" fillId="0" borderId="0" xfId="0" applyFont="1" applyFill="1" applyAlignment="1" applyProtection="1">
      <alignment vertical="center"/>
      <protection locked="0"/>
    </xf>
    <xf numFmtId="0" fontId="20" fillId="0" borderId="0" xfId="0" applyFont="1" applyFill="1" applyBorder="1" applyAlignment="1" applyProtection="1">
      <alignment horizontal="center"/>
      <protection locked="0"/>
    </xf>
    <xf numFmtId="0" fontId="21" fillId="0" borderId="0" xfId="0" applyFont="1" applyFill="1" applyBorder="1" applyAlignment="1" applyProtection="1">
      <alignment horizontal="left" vertical="center" wrapText="1"/>
      <protection locked="0"/>
    </xf>
    <xf numFmtId="0" fontId="20" fillId="0" borderId="3" xfId="0" applyFont="1" applyFill="1" applyBorder="1" applyProtection="1">
      <protection locked="0"/>
    </xf>
    <xf numFmtId="0" fontId="32" fillId="0" borderId="5" xfId="0" applyFont="1" applyFill="1" applyBorder="1" applyAlignment="1" applyProtection="1">
      <alignment horizontal="left" wrapText="1"/>
      <protection locked="0"/>
    </xf>
    <xf numFmtId="176" fontId="18" fillId="0" borderId="0" xfId="0" applyNumberFormat="1" applyFont="1" applyFill="1" applyBorder="1" applyAlignment="1" applyProtection="1">
      <alignment horizontal="center" vertical="center"/>
    </xf>
    <xf numFmtId="0" fontId="18" fillId="0" borderId="0" xfId="0" applyFont="1" applyFill="1" applyAlignment="1" applyProtection="1">
      <alignment horizontal="left" vertical="center"/>
      <protection locked="0"/>
    </xf>
    <xf numFmtId="0" fontId="16" fillId="0" borderId="1" xfId="0" applyFont="1" applyFill="1" applyBorder="1" applyAlignment="1">
      <alignment horizontal="center" vertical="center" wrapText="1"/>
    </xf>
    <xf numFmtId="0" fontId="18" fillId="0" borderId="0" xfId="0" applyFont="1" applyFill="1" applyBorder="1" applyAlignment="1" applyProtection="1">
      <alignment horizontal="left"/>
    </xf>
    <xf numFmtId="0" fontId="18" fillId="0" borderId="0" xfId="0" applyFont="1" applyFill="1" applyBorder="1" applyAlignment="1" applyProtection="1">
      <alignment horizontal="left" vertical="center"/>
    </xf>
    <xf numFmtId="0" fontId="18" fillId="0" borderId="0" xfId="0" applyFont="1" applyFill="1" applyBorder="1" applyAlignment="1" applyProtection="1">
      <alignment horizontal="center" vertical="center"/>
    </xf>
    <xf numFmtId="0" fontId="18" fillId="0" borderId="0" xfId="0" applyFont="1" applyFill="1" applyBorder="1" applyAlignment="1" applyProtection="1">
      <alignment horizontal="left"/>
      <protection locked="0"/>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32" fillId="0" borderId="0" xfId="0" applyFont="1" applyFill="1" applyAlignment="1">
      <alignment horizontal="left" vertical="top"/>
    </xf>
    <xf numFmtId="0" fontId="30" fillId="0" borderId="7" xfId="0" applyFont="1" applyFill="1" applyBorder="1" applyAlignment="1" applyProtection="1">
      <alignment horizontal="center" vertical="center"/>
      <protection locked="0"/>
    </xf>
    <xf numFmtId="0" fontId="16" fillId="0" borderId="1" xfId="0" applyFont="1" applyFill="1" applyBorder="1" applyAlignment="1">
      <alignment horizontal="center" vertical="center" wrapText="1"/>
    </xf>
    <xf numFmtId="0" fontId="13" fillId="0" borderId="1" xfId="0" applyFont="1" applyFill="1" applyBorder="1" applyAlignment="1" applyProtection="1">
      <alignment vertical="center" wrapText="1"/>
      <protection locked="0"/>
    </xf>
    <xf numFmtId="0" fontId="16" fillId="0" borderId="1" xfId="0" applyFont="1" applyFill="1" applyBorder="1" applyAlignment="1" applyProtection="1">
      <alignment horizontal="center" vertical="center" wrapText="1"/>
    </xf>
    <xf numFmtId="0" fontId="15" fillId="0" borderId="0" xfId="0" applyFont="1" applyFill="1" applyBorder="1" applyAlignment="1" applyProtection="1">
      <alignment horizontal="left" vertical="center" wrapText="1"/>
      <protection locked="0"/>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3" fillId="2" borderId="1" xfId="0" applyFont="1" applyFill="1" applyBorder="1" applyAlignment="1" applyProtection="1">
      <alignment horizontal="center" vertical="center" wrapText="1"/>
      <protection locked="0"/>
    </xf>
    <xf numFmtId="0" fontId="16" fillId="0"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21" fillId="0" borderId="0" xfId="0" applyFont="1" applyFill="1" applyBorder="1" applyAlignment="1" applyProtection="1">
      <alignment horizontal="right" vertical="center" wrapText="1"/>
      <protection locked="0"/>
    </xf>
    <xf numFmtId="0" fontId="21" fillId="0" borderId="0" xfId="0" applyFont="1" applyFill="1" applyBorder="1" applyAlignment="1" applyProtection="1">
      <alignment horizontal="right" vertical="center"/>
      <protection locked="0"/>
    </xf>
    <xf numFmtId="0" fontId="12" fillId="0" borderId="1" xfId="0" applyFont="1" applyFill="1" applyBorder="1" applyAlignment="1" applyProtection="1">
      <alignment horizontal="center" vertical="center" wrapText="1"/>
    </xf>
    <xf numFmtId="176" fontId="18" fillId="0" borderId="0" xfId="0" applyNumberFormat="1" applyFont="1" applyFill="1" applyAlignment="1" applyProtection="1">
      <alignment horizontal="center" vertical="center"/>
    </xf>
    <xf numFmtId="0" fontId="16" fillId="0" borderId="1" xfId="0" applyFont="1" applyFill="1" applyBorder="1" applyAlignment="1">
      <alignment horizontal="center" vertical="center" wrapText="1"/>
    </xf>
    <xf numFmtId="0" fontId="12" fillId="0" borderId="1" xfId="0" applyFont="1" applyFill="1" applyBorder="1" applyAlignment="1" applyProtection="1">
      <alignment horizontal="center" vertical="center"/>
    </xf>
    <xf numFmtId="0" fontId="18" fillId="0" borderId="0" xfId="0" applyFont="1" applyFill="1" applyAlignment="1" applyProtection="1">
      <alignment horizontal="left" vertical="center"/>
    </xf>
    <xf numFmtId="0" fontId="21" fillId="0" borderId="0" xfId="0" applyFont="1" applyFill="1" applyBorder="1" applyAlignment="1" applyProtection="1">
      <alignment horizontal="right" vertical="center" wrapText="1"/>
      <protection locked="0"/>
    </xf>
    <xf numFmtId="0" fontId="21" fillId="0" borderId="0" xfId="0" applyFont="1" applyFill="1" applyBorder="1" applyAlignment="1" applyProtection="1">
      <alignment horizontal="right" vertical="center"/>
      <protection locked="0"/>
    </xf>
    <xf numFmtId="0" fontId="32" fillId="0" borderId="0" xfId="0" applyFont="1" applyFill="1" applyBorder="1" applyAlignment="1" applyProtection="1">
      <alignment horizontal="left" vertical="top" wrapText="1"/>
      <protection locked="0"/>
    </xf>
    <xf numFmtId="0" fontId="16"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21" fillId="0" borderId="0" xfId="0" applyFont="1" applyFill="1" applyAlignment="1" applyProtection="1">
      <alignment horizontal="right" vertical="center" wrapText="1"/>
      <protection locked="0"/>
    </xf>
    <xf numFmtId="0" fontId="20" fillId="0" borderId="0" xfId="0" applyFont="1" applyFill="1" applyAlignment="1">
      <alignment horizontal="right"/>
    </xf>
    <xf numFmtId="0" fontId="16" fillId="0" borderId="0" xfId="0" applyFont="1" applyFill="1" applyBorder="1" applyAlignment="1" applyProtection="1">
      <alignment horizontal="left" vertical="center" wrapText="1"/>
      <protection locked="0"/>
    </xf>
    <xf numFmtId="0" fontId="32" fillId="0" borderId="0" xfId="0" applyFont="1" applyFill="1" applyBorder="1" applyAlignment="1" applyProtection="1">
      <alignment horizontal="left" wrapText="1"/>
      <protection locked="0"/>
    </xf>
    <xf numFmtId="0" fontId="32" fillId="0" borderId="0" xfId="0" applyFont="1" applyFill="1" applyAlignment="1">
      <alignment horizontal="left" wrapText="1"/>
    </xf>
    <xf numFmtId="0" fontId="32" fillId="0" borderId="0" xfId="0" applyFont="1" applyFill="1" applyAlignment="1">
      <alignment horizontal="left" vertical="top" wrapText="1"/>
    </xf>
    <xf numFmtId="0" fontId="32" fillId="0" borderId="0" xfId="0" applyFont="1" applyFill="1" applyBorder="1" applyAlignment="1" applyProtection="1">
      <alignment horizontal="left" vertical="center" wrapText="1"/>
      <protection locked="0"/>
    </xf>
    <xf numFmtId="0" fontId="32" fillId="0" borderId="0" xfId="0" applyFont="1" applyFill="1" applyAlignment="1">
      <alignment horizontal="left" vertical="top"/>
    </xf>
    <xf numFmtId="0" fontId="10" fillId="0" borderId="0" xfId="0" applyFont="1" applyFill="1" applyBorder="1" applyAlignment="1" applyProtection="1">
      <alignment horizontal="center" vertical="center" wrapText="1"/>
      <protection locked="0"/>
    </xf>
    <xf numFmtId="0" fontId="10" fillId="0" borderId="6" xfId="0" applyFont="1" applyFill="1" applyBorder="1" applyAlignment="1" applyProtection="1">
      <alignment horizontal="left" vertical="center" wrapText="1"/>
      <protection locked="0"/>
    </xf>
    <xf numFmtId="0" fontId="12" fillId="0" borderId="1" xfId="0" applyFont="1" applyFill="1" applyBorder="1" applyAlignment="1">
      <alignment horizontal="center"/>
    </xf>
    <xf numFmtId="0" fontId="16" fillId="0" borderId="8" xfId="0" applyFont="1" applyFill="1" applyBorder="1" applyAlignment="1" applyProtection="1">
      <alignment horizontal="center" vertical="center" wrapText="1"/>
      <protection locked="0"/>
    </xf>
    <xf numFmtId="0" fontId="32" fillId="0" borderId="0" xfId="0" applyFont="1" applyFill="1" applyAlignment="1" applyProtection="1">
      <alignment horizontal="right" vertical="center" wrapText="1"/>
      <protection locked="0"/>
    </xf>
    <xf numFmtId="0" fontId="30" fillId="0" borderId="0" xfId="0" applyFont="1" applyFill="1" applyAlignment="1">
      <alignment horizontal="right"/>
    </xf>
    <xf numFmtId="0" fontId="21" fillId="0" borderId="0" xfId="0" applyFont="1" applyFill="1" applyBorder="1" applyAlignment="1">
      <alignment horizontal="right"/>
    </xf>
    <xf numFmtId="0" fontId="12" fillId="0" borderId="7"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1" xfId="0" applyFont="1" applyFill="1" applyBorder="1" applyAlignment="1">
      <alignment horizontal="left" vertical="center" wrapText="1"/>
    </xf>
    <xf numFmtId="0" fontId="12" fillId="2" borderId="1" xfId="0" applyFont="1" applyFill="1" applyBorder="1" applyAlignment="1">
      <alignment horizontal="center" vertical="center" wrapText="1"/>
    </xf>
    <xf numFmtId="0" fontId="12" fillId="2" borderId="0" xfId="0" applyFont="1" applyFill="1" applyBorder="1" applyProtection="1">
      <protection locked="0"/>
    </xf>
    <xf numFmtId="0" fontId="12" fillId="2" borderId="0" xfId="0" applyFont="1" applyFill="1" applyProtection="1">
      <protection locked="0"/>
    </xf>
    <xf numFmtId="0" fontId="16" fillId="2" borderId="1" xfId="0" applyFont="1" applyFill="1" applyBorder="1" applyAlignment="1" applyProtection="1">
      <alignment horizontal="center" vertical="center" wrapText="1"/>
      <protection locked="0"/>
    </xf>
  </cellXfs>
  <cellStyles count="2">
    <cellStyle name="一般" xfId="0" builtinId="0"/>
    <cellStyle name="貨幣 2" xfId="1" xr:uid="{00000000-0005-0000-0000-000001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U134"/>
  <sheetViews>
    <sheetView tabSelected="1" zoomScale="90" zoomScaleNormal="90" workbookViewId="0">
      <pane xSplit="4" ySplit="4" topLeftCell="E5" activePane="bottomRight" state="frozen"/>
      <selection activeCell="A2" sqref="A2:N2"/>
      <selection pane="topRight" activeCell="A2" sqref="A2:N2"/>
      <selection pane="bottomLeft" activeCell="A2" sqref="A2:N2"/>
      <selection pane="bottomRight" sqref="A1:N1"/>
    </sheetView>
  </sheetViews>
  <sheetFormatPr defaultColWidth="9.140625" defaultRowHeight="15" customHeight="1" x14ac:dyDescent="0.2"/>
  <cols>
    <col min="1" max="1" width="6.140625" style="62" customWidth="1"/>
    <col min="2" max="2" width="13.7109375" style="63" customWidth="1"/>
    <col min="3" max="3" width="17.7109375" style="64" customWidth="1"/>
    <col min="4" max="4" width="25.140625" style="64" customWidth="1"/>
    <col min="5" max="5" width="28" style="64" customWidth="1"/>
    <col min="6" max="6" width="9.28515625" style="65" customWidth="1"/>
    <col min="7" max="7" width="10" style="65" customWidth="1"/>
    <col min="8" max="8" width="6.140625" style="66" customWidth="1"/>
    <col min="9" max="9" width="7.5703125" style="66" customWidth="1"/>
    <col min="10" max="10" width="9.5703125" style="66" customWidth="1"/>
    <col min="11" max="11" width="8.140625" style="66" customWidth="1"/>
    <col min="12" max="12" width="11.28515625" style="67" customWidth="1"/>
    <col min="13" max="13" width="7.28515625" style="62" customWidth="1"/>
    <col min="14" max="14" width="8.42578125" style="62" customWidth="1"/>
    <col min="15" max="16384" width="9.140625" style="59"/>
  </cols>
  <sheetData>
    <row r="1" spans="1:73" s="30" customFormat="1" ht="45" customHeight="1" x14ac:dyDescent="0.2">
      <c r="A1" s="123" t="s">
        <v>379</v>
      </c>
      <c r="B1" s="123"/>
      <c r="C1" s="123"/>
      <c r="D1" s="123"/>
      <c r="E1" s="123"/>
      <c r="F1" s="123"/>
      <c r="G1" s="123"/>
      <c r="H1" s="123"/>
      <c r="I1" s="123"/>
      <c r="J1" s="123"/>
      <c r="K1" s="123"/>
      <c r="L1" s="123"/>
      <c r="M1" s="123"/>
      <c r="N1" s="123"/>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row>
    <row r="2" spans="1:73" s="30" customFormat="1" ht="48" customHeight="1" x14ac:dyDescent="0.2">
      <c r="A2" s="124" t="s">
        <v>117</v>
      </c>
      <c r="B2" s="124"/>
      <c r="C2" s="124"/>
      <c r="D2" s="124"/>
      <c r="E2" s="124"/>
      <c r="F2" s="124"/>
      <c r="G2" s="124"/>
      <c r="H2" s="124"/>
      <c r="I2" s="124"/>
      <c r="J2" s="124"/>
      <c r="K2" s="124"/>
      <c r="L2" s="124"/>
      <c r="M2" s="124"/>
      <c r="N2" s="124"/>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row>
    <row r="3" spans="1:73" s="31" customFormat="1" ht="31.5" customHeight="1" x14ac:dyDescent="0.2">
      <c r="A3" s="126" t="s">
        <v>118</v>
      </c>
      <c r="B3" s="126" t="s">
        <v>119</v>
      </c>
      <c r="C3" s="113" t="s">
        <v>120</v>
      </c>
      <c r="D3" s="113" t="s">
        <v>121</v>
      </c>
      <c r="E3" s="113" t="s">
        <v>122</v>
      </c>
      <c r="F3" s="113" t="s">
        <v>123</v>
      </c>
      <c r="G3" s="113" t="s">
        <v>124</v>
      </c>
      <c r="H3" s="113" t="s">
        <v>125</v>
      </c>
      <c r="I3" s="113"/>
      <c r="J3" s="113"/>
      <c r="K3" s="113"/>
      <c r="L3" s="113" t="s">
        <v>126</v>
      </c>
      <c r="M3" s="113" t="s">
        <v>127</v>
      </c>
      <c r="N3" s="126" t="s">
        <v>128</v>
      </c>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row>
    <row r="4" spans="1:73" s="33" customFormat="1" ht="56.25" customHeight="1" x14ac:dyDescent="0.2">
      <c r="A4" s="125"/>
      <c r="B4" s="125"/>
      <c r="C4" s="125"/>
      <c r="D4" s="125"/>
      <c r="E4" s="125"/>
      <c r="F4" s="114"/>
      <c r="G4" s="114"/>
      <c r="H4" s="91" t="s">
        <v>129</v>
      </c>
      <c r="I4" s="8" t="s">
        <v>130</v>
      </c>
      <c r="J4" s="8" t="s">
        <v>131</v>
      </c>
      <c r="K4" s="8" t="s">
        <v>132</v>
      </c>
      <c r="L4" s="125"/>
      <c r="M4" s="125"/>
      <c r="N4" s="125"/>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row>
    <row r="5" spans="1:73" s="28" customFormat="1" ht="60.75" customHeight="1" x14ac:dyDescent="0.2">
      <c r="A5" s="1">
        <v>1</v>
      </c>
      <c r="B5" s="6" t="s">
        <v>133</v>
      </c>
      <c r="C5" s="6" t="s">
        <v>134</v>
      </c>
      <c r="D5" s="6" t="s">
        <v>135</v>
      </c>
      <c r="E5" s="6" t="s">
        <v>136</v>
      </c>
      <c r="F5" s="7">
        <v>28170215</v>
      </c>
      <c r="G5" s="7">
        <v>28198317</v>
      </c>
      <c r="H5" s="7">
        <v>0</v>
      </c>
      <c r="I5" s="7">
        <v>21</v>
      </c>
      <c r="J5" s="7">
        <v>20</v>
      </c>
      <c r="K5" s="7">
        <v>0</v>
      </c>
      <c r="L5" s="91">
        <f>SUM(H5:K5)</f>
        <v>41</v>
      </c>
      <c r="M5" s="2" t="s">
        <v>62</v>
      </c>
      <c r="N5" s="18" t="s">
        <v>81</v>
      </c>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row>
    <row r="6" spans="1:73" s="28" customFormat="1" ht="60.75" customHeight="1" x14ac:dyDescent="0.2">
      <c r="A6" s="1">
        <f>1+1</f>
        <v>2</v>
      </c>
      <c r="B6" s="6" t="s">
        <v>29</v>
      </c>
      <c r="C6" s="6" t="s">
        <v>30</v>
      </c>
      <c r="D6" s="6" t="s">
        <v>31</v>
      </c>
      <c r="E6" s="6" t="s">
        <v>137</v>
      </c>
      <c r="F6" s="7">
        <v>28388411</v>
      </c>
      <c r="G6" s="7">
        <v>28386634</v>
      </c>
      <c r="H6" s="7">
        <v>0</v>
      </c>
      <c r="I6" s="7">
        <v>0</v>
      </c>
      <c r="J6" s="108">
        <v>50</v>
      </c>
      <c r="K6" s="108">
        <v>65</v>
      </c>
      <c r="L6" s="107">
        <f t="shared" ref="L6:L37" si="0">SUM(H6:K6)</f>
        <v>115</v>
      </c>
      <c r="M6" s="1" t="s">
        <v>28</v>
      </c>
      <c r="N6" s="1" t="s">
        <v>24</v>
      </c>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row>
    <row r="7" spans="1:73" s="28" customFormat="1" ht="85.5" customHeight="1" x14ac:dyDescent="0.2">
      <c r="A7" s="1">
        <v>3</v>
      </c>
      <c r="B7" s="6" t="s">
        <v>138</v>
      </c>
      <c r="C7" s="6" t="s">
        <v>139</v>
      </c>
      <c r="D7" s="6" t="s">
        <v>140</v>
      </c>
      <c r="E7" s="6" t="s">
        <v>141</v>
      </c>
      <c r="F7" s="7">
        <v>22809100</v>
      </c>
      <c r="G7" s="7">
        <v>22809168</v>
      </c>
      <c r="H7" s="7">
        <v>0</v>
      </c>
      <c r="I7" s="7">
        <v>0</v>
      </c>
      <c r="J7" s="7">
        <v>117</v>
      </c>
      <c r="K7" s="7">
        <v>0</v>
      </c>
      <c r="L7" s="91">
        <f t="shared" si="0"/>
        <v>117</v>
      </c>
      <c r="M7" s="1" t="s">
        <v>28</v>
      </c>
      <c r="N7" s="1" t="s">
        <v>44</v>
      </c>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row>
    <row r="8" spans="1:73" s="28" customFormat="1" ht="60.75" customHeight="1" x14ac:dyDescent="0.2">
      <c r="A8" s="1">
        <v>4</v>
      </c>
      <c r="B8" s="6" t="s">
        <v>41</v>
      </c>
      <c r="C8" s="6" t="s">
        <v>78</v>
      </c>
      <c r="D8" s="6" t="s">
        <v>142</v>
      </c>
      <c r="E8" s="6" t="s">
        <v>143</v>
      </c>
      <c r="F8" s="7">
        <v>28700088</v>
      </c>
      <c r="G8" s="7">
        <v>25557280</v>
      </c>
      <c r="H8" s="7">
        <v>0</v>
      </c>
      <c r="I8" s="7">
        <v>74</v>
      </c>
      <c r="J8" s="7">
        <v>25</v>
      </c>
      <c r="K8" s="7">
        <v>0</v>
      </c>
      <c r="L8" s="91">
        <f t="shared" si="0"/>
        <v>99</v>
      </c>
      <c r="M8" s="1" t="s">
        <v>28</v>
      </c>
      <c r="N8" s="18" t="s">
        <v>81</v>
      </c>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row>
    <row r="9" spans="1:73" s="28" customFormat="1" ht="111.75" customHeight="1" x14ac:dyDescent="0.2">
      <c r="A9" s="1">
        <v>5</v>
      </c>
      <c r="B9" s="6" t="s">
        <v>41</v>
      </c>
      <c r="C9" s="6" t="s">
        <v>144</v>
      </c>
      <c r="D9" s="6" t="s">
        <v>145</v>
      </c>
      <c r="E9" s="6" t="s">
        <v>146</v>
      </c>
      <c r="F9" s="7">
        <v>22923456</v>
      </c>
      <c r="G9" s="7">
        <v>22923500</v>
      </c>
      <c r="H9" s="7">
        <v>0</v>
      </c>
      <c r="I9" s="7">
        <v>0</v>
      </c>
      <c r="J9" s="7">
        <v>243</v>
      </c>
      <c r="K9" s="7">
        <v>0</v>
      </c>
      <c r="L9" s="91">
        <f>SUM(H9:K9)</f>
        <v>243</v>
      </c>
      <c r="M9" s="1" t="s">
        <v>28</v>
      </c>
      <c r="N9" s="1" t="s">
        <v>44</v>
      </c>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row>
    <row r="10" spans="1:73" s="28" customFormat="1" ht="60.75" customHeight="1" x14ac:dyDescent="0.2">
      <c r="A10" s="1">
        <v>6</v>
      </c>
      <c r="B10" s="6" t="s">
        <v>41</v>
      </c>
      <c r="C10" s="6" t="s">
        <v>42</v>
      </c>
      <c r="D10" s="6" t="s">
        <v>43</v>
      </c>
      <c r="E10" s="6" t="s">
        <v>147</v>
      </c>
      <c r="F10" s="7">
        <v>31432933</v>
      </c>
      <c r="G10" s="7">
        <v>28728938</v>
      </c>
      <c r="H10" s="7">
        <v>0</v>
      </c>
      <c r="I10" s="7">
        <v>0</v>
      </c>
      <c r="J10" s="7">
        <v>113</v>
      </c>
      <c r="K10" s="7">
        <v>0</v>
      </c>
      <c r="L10" s="91">
        <f t="shared" si="0"/>
        <v>113</v>
      </c>
      <c r="M10" s="1" t="s">
        <v>28</v>
      </c>
      <c r="N10" s="1" t="s">
        <v>44</v>
      </c>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row>
    <row r="11" spans="1:73" s="28" customFormat="1" ht="60.75" customHeight="1" x14ac:dyDescent="0.2">
      <c r="A11" s="1">
        <v>7</v>
      </c>
      <c r="B11" s="6" t="s">
        <v>45</v>
      </c>
      <c r="C11" s="6" t="s">
        <v>46</v>
      </c>
      <c r="D11" s="6" t="s">
        <v>47</v>
      </c>
      <c r="E11" s="6" t="s">
        <v>148</v>
      </c>
      <c r="F11" s="7">
        <v>23376617</v>
      </c>
      <c r="G11" s="7">
        <v>23372250</v>
      </c>
      <c r="H11" s="7">
        <v>0</v>
      </c>
      <c r="I11" s="7">
        <v>0</v>
      </c>
      <c r="J11" s="7">
        <v>69</v>
      </c>
      <c r="K11" s="7">
        <v>0</v>
      </c>
      <c r="L11" s="91">
        <f t="shared" si="0"/>
        <v>69</v>
      </c>
      <c r="M11" s="1" t="s">
        <v>28</v>
      </c>
      <c r="N11" s="1" t="s">
        <v>44</v>
      </c>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row>
    <row r="12" spans="1:73" s="28" customFormat="1" ht="75.75" customHeight="1" x14ac:dyDescent="0.2">
      <c r="A12" s="1">
        <v>8</v>
      </c>
      <c r="B12" s="6" t="s">
        <v>48</v>
      </c>
      <c r="C12" s="6" t="s">
        <v>149</v>
      </c>
      <c r="D12" s="6" t="s">
        <v>114</v>
      </c>
      <c r="E12" s="13" t="s">
        <v>150</v>
      </c>
      <c r="F12" s="7">
        <v>27152221</v>
      </c>
      <c r="G12" s="7">
        <v>27158820</v>
      </c>
      <c r="H12" s="1">
        <v>0</v>
      </c>
      <c r="I12" s="1">
        <v>0</v>
      </c>
      <c r="J12" s="1">
        <v>74</v>
      </c>
      <c r="K12" s="1">
        <v>0</v>
      </c>
      <c r="L12" s="91">
        <f t="shared" si="0"/>
        <v>74</v>
      </c>
      <c r="M12" s="1" t="s">
        <v>28</v>
      </c>
      <c r="N12" s="1" t="s">
        <v>24</v>
      </c>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row>
    <row r="13" spans="1:73" s="28" customFormat="1" ht="60.75" customHeight="1" x14ac:dyDescent="0.2">
      <c r="A13" s="1">
        <v>9</v>
      </c>
      <c r="B13" s="14" t="s">
        <v>49</v>
      </c>
      <c r="C13" s="6" t="s">
        <v>50</v>
      </c>
      <c r="D13" s="6" t="s">
        <v>50</v>
      </c>
      <c r="E13" s="13" t="s">
        <v>151</v>
      </c>
      <c r="F13" s="7">
        <v>23949487</v>
      </c>
      <c r="G13" s="7">
        <v>23862519</v>
      </c>
      <c r="H13" s="1">
        <v>0</v>
      </c>
      <c r="I13" s="1">
        <v>0</v>
      </c>
      <c r="J13" s="1">
        <v>35</v>
      </c>
      <c r="K13" s="1">
        <v>0</v>
      </c>
      <c r="L13" s="91">
        <f t="shared" si="0"/>
        <v>35</v>
      </c>
      <c r="M13" s="1" t="s">
        <v>28</v>
      </c>
      <c r="N13" s="1" t="s">
        <v>24</v>
      </c>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row>
    <row r="14" spans="1:73" s="28" customFormat="1" ht="60.75" customHeight="1" x14ac:dyDescent="0.2">
      <c r="A14" s="1">
        <v>10</v>
      </c>
      <c r="B14" s="14" t="s">
        <v>49</v>
      </c>
      <c r="C14" s="6" t="s">
        <v>51</v>
      </c>
      <c r="D14" s="6" t="s">
        <v>52</v>
      </c>
      <c r="E14" s="6" t="s">
        <v>53</v>
      </c>
      <c r="F14" s="7">
        <v>23321566</v>
      </c>
      <c r="G14" s="7">
        <v>23325778</v>
      </c>
      <c r="H14" s="7">
        <v>0</v>
      </c>
      <c r="I14" s="7">
        <v>0</v>
      </c>
      <c r="J14" s="7">
        <v>77</v>
      </c>
      <c r="K14" s="7">
        <v>0</v>
      </c>
      <c r="L14" s="91">
        <f t="shared" si="0"/>
        <v>77</v>
      </c>
      <c r="M14" s="1" t="s">
        <v>28</v>
      </c>
      <c r="N14" s="1" t="s">
        <v>44</v>
      </c>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row>
    <row r="15" spans="1:73" s="28" customFormat="1" ht="60.75" customHeight="1" x14ac:dyDescent="0.2">
      <c r="A15" s="1">
        <v>11</v>
      </c>
      <c r="B15" s="14" t="s">
        <v>49</v>
      </c>
      <c r="C15" s="6" t="s">
        <v>338</v>
      </c>
      <c r="D15" s="6" t="s">
        <v>339</v>
      </c>
      <c r="E15" s="13" t="s">
        <v>340</v>
      </c>
      <c r="F15" s="7">
        <v>27639099</v>
      </c>
      <c r="G15" s="7">
        <v>27639199</v>
      </c>
      <c r="H15" s="7">
        <v>0</v>
      </c>
      <c r="I15" s="7">
        <v>0</v>
      </c>
      <c r="J15" s="7">
        <v>37</v>
      </c>
      <c r="K15" s="7">
        <v>0</v>
      </c>
      <c r="L15" s="91">
        <f>SUM(H15:K15)</f>
        <v>37</v>
      </c>
      <c r="M15" s="1" t="s">
        <v>28</v>
      </c>
      <c r="N15" s="1" t="s">
        <v>44</v>
      </c>
      <c r="O15" s="16"/>
      <c r="P15" s="13"/>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row>
    <row r="16" spans="1:73" s="28" customFormat="1" ht="66" customHeight="1" x14ac:dyDescent="0.2">
      <c r="A16" s="1">
        <v>12</v>
      </c>
      <c r="B16" s="6" t="s">
        <v>32</v>
      </c>
      <c r="C16" s="6" t="s">
        <v>134</v>
      </c>
      <c r="D16" s="12" t="s">
        <v>152</v>
      </c>
      <c r="E16" s="6" t="s">
        <v>153</v>
      </c>
      <c r="F16" s="7">
        <v>27762578</v>
      </c>
      <c r="G16" s="7">
        <v>27762579</v>
      </c>
      <c r="H16" s="7">
        <v>0</v>
      </c>
      <c r="I16" s="7">
        <v>48</v>
      </c>
      <c r="J16" s="7">
        <v>0</v>
      </c>
      <c r="K16" s="7">
        <v>0</v>
      </c>
      <c r="L16" s="91">
        <f t="shared" si="0"/>
        <v>48</v>
      </c>
      <c r="M16" s="1" t="s">
        <v>33</v>
      </c>
      <c r="N16" s="1" t="s">
        <v>34</v>
      </c>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row>
    <row r="17" spans="1:73" s="28" customFormat="1" ht="93.75" customHeight="1" x14ac:dyDescent="0.2">
      <c r="A17" s="1">
        <v>13</v>
      </c>
      <c r="B17" s="6" t="s">
        <v>4</v>
      </c>
      <c r="C17" s="6" t="s">
        <v>54</v>
      </c>
      <c r="D17" s="6" t="s">
        <v>98</v>
      </c>
      <c r="E17" s="13" t="s">
        <v>154</v>
      </c>
      <c r="F17" s="7">
        <v>27768338</v>
      </c>
      <c r="G17" s="7">
        <v>23119122</v>
      </c>
      <c r="H17" s="1">
        <v>0</v>
      </c>
      <c r="I17" s="1">
        <v>0</v>
      </c>
      <c r="J17" s="1">
        <v>126</v>
      </c>
      <c r="K17" s="1">
        <v>0</v>
      </c>
      <c r="L17" s="91">
        <f t="shared" si="0"/>
        <v>126</v>
      </c>
      <c r="M17" s="1" t="s">
        <v>28</v>
      </c>
      <c r="N17" s="1" t="s">
        <v>24</v>
      </c>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row>
    <row r="18" spans="1:73" s="28" customFormat="1" ht="60.75" customHeight="1" x14ac:dyDescent="0.2">
      <c r="A18" s="1">
        <v>14</v>
      </c>
      <c r="B18" s="6" t="s">
        <v>55</v>
      </c>
      <c r="C18" s="6" t="s">
        <v>56</v>
      </c>
      <c r="D18" s="6" t="s">
        <v>57</v>
      </c>
      <c r="E18" s="6" t="s">
        <v>155</v>
      </c>
      <c r="F18" s="7">
        <v>23541113</v>
      </c>
      <c r="G18" s="7">
        <v>23267930</v>
      </c>
      <c r="H18" s="7">
        <v>0</v>
      </c>
      <c r="I18" s="7">
        <v>0</v>
      </c>
      <c r="J18" s="7">
        <v>90</v>
      </c>
      <c r="K18" s="7">
        <v>0</v>
      </c>
      <c r="L18" s="91">
        <f>SUM(H18:K18)</f>
        <v>90</v>
      </c>
      <c r="M18" s="1" t="s">
        <v>28</v>
      </c>
      <c r="N18" s="1" t="s">
        <v>58</v>
      </c>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row>
    <row r="19" spans="1:73" s="28" customFormat="1" ht="60.75" customHeight="1" x14ac:dyDescent="0.2">
      <c r="A19" s="1">
        <v>15</v>
      </c>
      <c r="B19" s="6" t="s">
        <v>25</v>
      </c>
      <c r="C19" s="6" t="s">
        <v>59</v>
      </c>
      <c r="D19" s="6" t="s">
        <v>60</v>
      </c>
      <c r="E19" s="13" t="s">
        <v>156</v>
      </c>
      <c r="F19" s="7">
        <v>27191058</v>
      </c>
      <c r="G19" s="7">
        <v>22640287</v>
      </c>
      <c r="H19" s="7">
        <v>0</v>
      </c>
      <c r="I19" s="7">
        <v>0</v>
      </c>
      <c r="J19" s="7">
        <v>68</v>
      </c>
      <c r="K19" s="7">
        <v>0</v>
      </c>
      <c r="L19" s="91">
        <f t="shared" si="0"/>
        <v>68</v>
      </c>
      <c r="M19" s="1" t="s">
        <v>28</v>
      </c>
      <c r="N19" s="1" t="s">
        <v>58</v>
      </c>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row>
    <row r="20" spans="1:73" s="28" customFormat="1" ht="60.75" customHeight="1" x14ac:dyDescent="0.2">
      <c r="A20" s="1">
        <v>16</v>
      </c>
      <c r="B20" s="6" t="s">
        <v>25</v>
      </c>
      <c r="C20" s="6" t="s">
        <v>59</v>
      </c>
      <c r="D20" s="6" t="s">
        <v>61</v>
      </c>
      <c r="E20" s="13" t="s">
        <v>113</v>
      </c>
      <c r="F20" s="7">
        <v>26230368</v>
      </c>
      <c r="G20" s="7">
        <v>26230253</v>
      </c>
      <c r="H20" s="7">
        <v>0</v>
      </c>
      <c r="I20" s="7">
        <v>0</v>
      </c>
      <c r="J20" s="7">
        <v>64</v>
      </c>
      <c r="K20" s="7">
        <v>0</v>
      </c>
      <c r="L20" s="91">
        <f t="shared" si="0"/>
        <v>64</v>
      </c>
      <c r="M20" s="2" t="s">
        <v>62</v>
      </c>
      <c r="N20" s="1" t="s">
        <v>58</v>
      </c>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row>
    <row r="21" spans="1:73" s="28" customFormat="1" ht="60.75" customHeight="1" x14ac:dyDescent="0.2">
      <c r="A21" s="1">
        <v>17</v>
      </c>
      <c r="B21" s="13" t="s">
        <v>25</v>
      </c>
      <c r="C21" s="6" t="s">
        <v>26</v>
      </c>
      <c r="D21" s="6" t="s">
        <v>63</v>
      </c>
      <c r="E21" s="13" t="s">
        <v>157</v>
      </c>
      <c r="F21" s="7">
        <v>27032000</v>
      </c>
      <c r="G21" s="7">
        <v>27032004</v>
      </c>
      <c r="H21" s="7">
        <v>0</v>
      </c>
      <c r="I21" s="7">
        <v>0</v>
      </c>
      <c r="J21" s="7">
        <v>274</v>
      </c>
      <c r="K21" s="7">
        <v>0</v>
      </c>
      <c r="L21" s="91">
        <f t="shared" si="0"/>
        <v>274</v>
      </c>
      <c r="M21" s="1" t="s">
        <v>28</v>
      </c>
      <c r="N21" s="1" t="s">
        <v>24</v>
      </c>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row>
    <row r="22" spans="1:73" s="28" customFormat="1" ht="60.75" customHeight="1" x14ac:dyDescent="0.2">
      <c r="A22" s="1">
        <v>18</v>
      </c>
      <c r="B22" s="13" t="s">
        <v>25</v>
      </c>
      <c r="C22" s="6" t="s">
        <v>64</v>
      </c>
      <c r="D22" s="6" t="s">
        <v>102</v>
      </c>
      <c r="E22" s="13" t="s">
        <v>65</v>
      </c>
      <c r="F22" s="7">
        <v>27033560</v>
      </c>
      <c r="G22" s="7">
        <v>27033562</v>
      </c>
      <c r="H22" s="7">
        <v>0</v>
      </c>
      <c r="I22" s="7">
        <v>0</v>
      </c>
      <c r="J22" s="7">
        <v>38</v>
      </c>
      <c r="K22" s="7">
        <v>0</v>
      </c>
      <c r="L22" s="91">
        <f t="shared" si="0"/>
        <v>38</v>
      </c>
      <c r="M22" s="1" t="s">
        <v>28</v>
      </c>
      <c r="N22" s="1" t="s">
        <v>44</v>
      </c>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row>
    <row r="23" spans="1:73" s="28" customFormat="1" ht="60.75" customHeight="1" x14ac:dyDescent="0.2">
      <c r="A23" s="1">
        <v>19</v>
      </c>
      <c r="B23" s="6" t="s">
        <v>66</v>
      </c>
      <c r="C23" s="6" t="s">
        <v>115</v>
      </c>
      <c r="D23" s="6" t="s">
        <v>158</v>
      </c>
      <c r="E23" s="6" t="s">
        <v>67</v>
      </c>
      <c r="F23" s="7">
        <v>23431331</v>
      </c>
      <c r="G23" s="7">
        <v>23574511</v>
      </c>
      <c r="H23" s="7">
        <v>0</v>
      </c>
      <c r="I23" s="7">
        <v>0</v>
      </c>
      <c r="J23" s="7">
        <v>226</v>
      </c>
      <c r="K23" s="7">
        <v>0</v>
      </c>
      <c r="L23" s="91">
        <f t="shared" si="0"/>
        <v>226</v>
      </c>
      <c r="M23" s="1" t="s">
        <v>28</v>
      </c>
      <c r="N23" s="1" t="s">
        <v>24</v>
      </c>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row>
    <row r="24" spans="1:73" s="28" customFormat="1" ht="60.75" customHeight="1" x14ac:dyDescent="0.2">
      <c r="A24" s="1">
        <v>20</v>
      </c>
      <c r="B24" s="17" t="s">
        <v>66</v>
      </c>
      <c r="C24" s="6" t="s">
        <v>64</v>
      </c>
      <c r="D24" s="17" t="s">
        <v>103</v>
      </c>
      <c r="E24" s="17" t="s">
        <v>159</v>
      </c>
      <c r="F24" s="1">
        <v>28398068</v>
      </c>
      <c r="G24" s="1">
        <v>26081337</v>
      </c>
      <c r="H24" s="1">
        <v>0</v>
      </c>
      <c r="I24" s="1">
        <v>0</v>
      </c>
      <c r="J24" s="1">
        <v>55</v>
      </c>
      <c r="K24" s="1">
        <v>0</v>
      </c>
      <c r="L24" s="91">
        <f t="shared" si="0"/>
        <v>55</v>
      </c>
      <c r="M24" s="1" t="s">
        <v>28</v>
      </c>
      <c r="N24" s="1" t="s">
        <v>68</v>
      </c>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row>
    <row r="25" spans="1:73" s="28" customFormat="1" ht="60.75" customHeight="1" x14ac:dyDescent="0.2">
      <c r="A25" s="1">
        <v>21</v>
      </c>
      <c r="B25" s="6" t="s">
        <v>69</v>
      </c>
      <c r="C25" s="6" t="s">
        <v>160</v>
      </c>
      <c r="D25" s="6" t="s">
        <v>161</v>
      </c>
      <c r="E25" s="6" t="s">
        <v>162</v>
      </c>
      <c r="F25" s="7">
        <v>26911656</v>
      </c>
      <c r="G25" s="7">
        <v>26020247</v>
      </c>
      <c r="H25" s="7">
        <v>0</v>
      </c>
      <c r="I25" s="7">
        <v>0</v>
      </c>
      <c r="J25" s="7">
        <v>62</v>
      </c>
      <c r="K25" s="7">
        <v>0</v>
      </c>
      <c r="L25" s="91">
        <f t="shared" si="0"/>
        <v>62</v>
      </c>
      <c r="M25" s="2" t="s">
        <v>62</v>
      </c>
      <c r="N25" s="18" t="s">
        <v>70</v>
      </c>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row>
    <row r="26" spans="1:73" s="28" customFormat="1" ht="76.5" customHeight="1" x14ac:dyDescent="0.2">
      <c r="A26" s="1">
        <v>22</v>
      </c>
      <c r="B26" s="6" t="s">
        <v>69</v>
      </c>
      <c r="C26" s="6" t="s">
        <v>367</v>
      </c>
      <c r="D26" s="6" t="s">
        <v>71</v>
      </c>
      <c r="E26" s="13" t="s">
        <v>163</v>
      </c>
      <c r="F26" s="7">
        <v>26911474</v>
      </c>
      <c r="G26" s="7">
        <v>26012810</v>
      </c>
      <c r="H26" s="7">
        <v>0</v>
      </c>
      <c r="I26" s="7">
        <v>70</v>
      </c>
      <c r="J26" s="7">
        <v>0</v>
      </c>
      <c r="K26" s="7">
        <v>0</v>
      </c>
      <c r="L26" s="91">
        <f t="shared" si="0"/>
        <v>70</v>
      </c>
      <c r="M26" s="2" t="s">
        <v>62</v>
      </c>
      <c r="N26" s="1" t="s">
        <v>58</v>
      </c>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row>
    <row r="27" spans="1:73" s="28" customFormat="1" ht="94.5" customHeight="1" x14ac:dyDescent="0.2">
      <c r="A27" s="1">
        <v>23</v>
      </c>
      <c r="B27" s="6" t="s">
        <v>69</v>
      </c>
      <c r="C27" s="6" t="s">
        <v>72</v>
      </c>
      <c r="D27" s="6" t="s">
        <v>73</v>
      </c>
      <c r="E27" s="6" t="s">
        <v>164</v>
      </c>
      <c r="F27" s="7">
        <v>26366323</v>
      </c>
      <c r="G27" s="7">
        <v>26360323</v>
      </c>
      <c r="H27" s="7">
        <v>0</v>
      </c>
      <c r="I27" s="7">
        <v>0</v>
      </c>
      <c r="J27" s="7">
        <v>39</v>
      </c>
      <c r="K27" s="7">
        <v>0</v>
      </c>
      <c r="L27" s="102">
        <f t="shared" si="0"/>
        <v>39</v>
      </c>
      <c r="M27" s="1" t="s">
        <v>28</v>
      </c>
      <c r="N27" s="1" t="s">
        <v>44</v>
      </c>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row>
    <row r="28" spans="1:73" s="28" customFormat="1" ht="60.75" customHeight="1" x14ac:dyDescent="0.2">
      <c r="A28" s="1">
        <v>24</v>
      </c>
      <c r="B28" s="13" t="s">
        <v>69</v>
      </c>
      <c r="C28" s="6" t="s">
        <v>74</v>
      </c>
      <c r="D28" s="14" t="s">
        <v>75</v>
      </c>
      <c r="E28" s="14" t="s">
        <v>165</v>
      </c>
      <c r="F28" s="1">
        <v>26371088</v>
      </c>
      <c r="G28" s="1">
        <v>26371099</v>
      </c>
      <c r="H28" s="7">
        <v>0</v>
      </c>
      <c r="I28" s="7">
        <v>0</v>
      </c>
      <c r="J28" s="7">
        <v>54</v>
      </c>
      <c r="K28" s="7">
        <v>0</v>
      </c>
      <c r="L28" s="91">
        <f t="shared" si="0"/>
        <v>54</v>
      </c>
      <c r="M28" s="1" t="s">
        <v>28</v>
      </c>
      <c r="N28" s="1" t="s">
        <v>24</v>
      </c>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row>
    <row r="29" spans="1:73" s="28" customFormat="1" ht="60.75" customHeight="1" x14ac:dyDescent="0.2">
      <c r="A29" s="1">
        <v>25</v>
      </c>
      <c r="B29" s="6" t="s">
        <v>76</v>
      </c>
      <c r="C29" s="6" t="s">
        <v>77</v>
      </c>
      <c r="D29" s="6" t="s">
        <v>104</v>
      </c>
      <c r="E29" s="6" t="s">
        <v>166</v>
      </c>
      <c r="F29" s="7">
        <v>26839700</v>
      </c>
      <c r="G29" s="7">
        <v>26839740</v>
      </c>
      <c r="H29" s="7">
        <v>0</v>
      </c>
      <c r="I29" s="7">
        <v>0</v>
      </c>
      <c r="J29" s="19">
        <v>80</v>
      </c>
      <c r="K29" s="7">
        <v>0</v>
      </c>
      <c r="L29" s="91">
        <f t="shared" si="0"/>
        <v>80</v>
      </c>
      <c r="M29" s="1" t="s">
        <v>28</v>
      </c>
      <c r="N29" s="1" t="s">
        <v>44</v>
      </c>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row>
    <row r="30" spans="1:73" s="28" customFormat="1" ht="60.75" customHeight="1" x14ac:dyDescent="0.2">
      <c r="A30" s="1">
        <v>26</v>
      </c>
      <c r="B30" s="6" t="s">
        <v>76</v>
      </c>
      <c r="C30" s="6" t="s">
        <v>78</v>
      </c>
      <c r="D30" s="6" t="s">
        <v>79</v>
      </c>
      <c r="E30" s="6" t="s">
        <v>80</v>
      </c>
      <c r="F30" s="7">
        <v>23205504</v>
      </c>
      <c r="G30" s="7">
        <v>23501153</v>
      </c>
      <c r="H30" s="7">
        <v>0</v>
      </c>
      <c r="I30" s="7">
        <v>90</v>
      </c>
      <c r="J30" s="7">
        <v>30</v>
      </c>
      <c r="K30" s="7">
        <v>0</v>
      </c>
      <c r="L30" s="91">
        <f t="shared" si="0"/>
        <v>120</v>
      </c>
      <c r="M30" s="1" t="s">
        <v>28</v>
      </c>
      <c r="N30" s="18" t="s">
        <v>81</v>
      </c>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row>
    <row r="31" spans="1:73" s="28" customFormat="1" ht="75" customHeight="1" x14ac:dyDescent="0.2">
      <c r="A31" s="1">
        <v>27</v>
      </c>
      <c r="B31" s="6" t="s">
        <v>82</v>
      </c>
      <c r="C31" s="6" t="s">
        <v>83</v>
      </c>
      <c r="D31" s="6" t="s">
        <v>84</v>
      </c>
      <c r="E31" s="6" t="s">
        <v>167</v>
      </c>
      <c r="F31" s="7">
        <v>24774502</v>
      </c>
      <c r="G31" s="7">
        <v>24774502</v>
      </c>
      <c r="H31" s="7">
        <v>0</v>
      </c>
      <c r="I31" s="7">
        <v>60</v>
      </c>
      <c r="J31" s="7">
        <v>0</v>
      </c>
      <c r="K31" s="7">
        <v>0</v>
      </c>
      <c r="L31" s="91">
        <f t="shared" si="0"/>
        <v>60</v>
      </c>
      <c r="M31" s="1" t="s">
        <v>28</v>
      </c>
      <c r="N31" s="1" t="s">
        <v>24</v>
      </c>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row>
    <row r="32" spans="1:73" s="28" customFormat="1" ht="83.25" customHeight="1" x14ac:dyDescent="0.2">
      <c r="A32" s="1">
        <v>28</v>
      </c>
      <c r="B32" s="6" t="s">
        <v>82</v>
      </c>
      <c r="C32" s="6" t="s">
        <v>85</v>
      </c>
      <c r="D32" s="6" t="s">
        <v>168</v>
      </c>
      <c r="E32" s="6" t="s">
        <v>169</v>
      </c>
      <c r="F32" s="18" t="s">
        <v>316</v>
      </c>
      <c r="G32" s="7">
        <v>24439525</v>
      </c>
      <c r="H32" s="7">
        <v>0</v>
      </c>
      <c r="I32" s="7">
        <v>0</v>
      </c>
      <c r="J32" s="7">
        <v>105</v>
      </c>
      <c r="K32" s="7">
        <v>0</v>
      </c>
      <c r="L32" s="91">
        <f t="shared" si="0"/>
        <v>105</v>
      </c>
      <c r="M32" s="1" t="s">
        <v>28</v>
      </c>
      <c r="N32" s="1" t="s">
        <v>24</v>
      </c>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row>
    <row r="33" spans="1:73" s="28" customFormat="1" ht="71.25" customHeight="1" x14ac:dyDescent="0.2">
      <c r="A33" s="1">
        <v>29</v>
      </c>
      <c r="B33" s="6" t="s">
        <v>86</v>
      </c>
      <c r="C33" s="6" t="s">
        <v>87</v>
      </c>
      <c r="D33" s="6" t="s">
        <v>112</v>
      </c>
      <c r="E33" s="6" t="s">
        <v>170</v>
      </c>
      <c r="F33" s="7">
        <v>24589797</v>
      </c>
      <c r="G33" s="7">
        <v>24631192</v>
      </c>
      <c r="H33" s="7">
        <v>0</v>
      </c>
      <c r="I33" s="7">
        <v>0</v>
      </c>
      <c r="J33" s="7">
        <v>56</v>
      </c>
      <c r="K33" s="7">
        <v>0</v>
      </c>
      <c r="L33" s="91">
        <f t="shared" si="0"/>
        <v>56</v>
      </c>
      <c r="M33" s="1" t="s">
        <v>28</v>
      </c>
      <c r="N33" s="1" t="s">
        <v>24</v>
      </c>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row>
    <row r="34" spans="1:73" s="28" customFormat="1" ht="78.75" customHeight="1" x14ac:dyDescent="0.2">
      <c r="A34" s="1">
        <v>30</v>
      </c>
      <c r="B34" s="6" t="s">
        <v>86</v>
      </c>
      <c r="C34" s="6" t="s">
        <v>116</v>
      </c>
      <c r="D34" s="6" t="s">
        <v>109</v>
      </c>
      <c r="E34" s="6" t="s">
        <v>171</v>
      </c>
      <c r="F34" s="7">
        <v>24046528</v>
      </c>
      <c r="G34" s="1">
        <v>24046522</v>
      </c>
      <c r="H34" s="7">
        <v>0</v>
      </c>
      <c r="I34" s="7">
        <v>51</v>
      </c>
      <c r="J34" s="7">
        <v>0</v>
      </c>
      <c r="K34" s="7">
        <v>0</v>
      </c>
      <c r="L34" s="91">
        <f t="shared" si="0"/>
        <v>51</v>
      </c>
      <c r="M34" s="1" t="s">
        <v>28</v>
      </c>
      <c r="N34" s="18" t="s">
        <v>88</v>
      </c>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row>
    <row r="35" spans="1:73" s="10" customFormat="1" ht="74.25" customHeight="1" x14ac:dyDescent="0.2">
      <c r="A35" s="1">
        <v>31</v>
      </c>
      <c r="B35" s="6" t="s">
        <v>86</v>
      </c>
      <c r="C35" s="6" t="s">
        <v>89</v>
      </c>
      <c r="D35" s="6" t="s">
        <v>90</v>
      </c>
      <c r="E35" s="13" t="s">
        <v>172</v>
      </c>
      <c r="F35" s="7">
        <v>24681700</v>
      </c>
      <c r="G35" s="7">
        <v>24616504</v>
      </c>
      <c r="H35" s="7">
        <v>0</v>
      </c>
      <c r="I35" s="7">
        <v>0</v>
      </c>
      <c r="J35" s="7">
        <v>9</v>
      </c>
      <c r="K35" s="7">
        <v>0</v>
      </c>
      <c r="L35" s="91">
        <f t="shared" si="0"/>
        <v>9</v>
      </c>
      <c r="M35" s="2" t="s">
        <v>62</v>
      </c>
      <c r="N35" s="1" t="s">
        <v>58</v>
      </c>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row>
    <row r="36" spans="1:73" s="10" customFormat="1" ht="72" customHeight="1" x14ac:dyDescent="0.2">
      <c r="A36" s="1">
        <v>32</v>
      </c>
      <c r="B36" s="6" t="s">
        <v>86</v>
      </c>
      <c r="C36" s="6" t="s">
        <v>173</v>
      </c>
      <c r="D36" s="6" t="s">
        <v>91</v>
      </c>
      <c r="E36" s="13" t="s">
        <v>110</v>
      </c>
      <c r="F36" s="7">
        <v>31561388</v>
      </c>
      <c r="G36" s="7">
        <v>31571377</v>
      </c>
      <c r="H36" s="1">
        <v>0</v>
      </c>
      <c r="I36" s="1">
        <v>0</v>
      </c>
      <c r="J36" s="1">
        <v>239</v>
      </c>
      <c r="K36" s="1">
        <v>0</v>
      </c>
      <c r="L36" s="91">
        <f t="shared" si="0"/>
        <v>239</v>
      </c>
      <c r="M36" s="1" t="s">
        <v>28</v>
      </c>
      <c r="N36" s="1" t="s">
        <v>44</v>
      </c>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row>
    <row r="37" spans="1:73" s="10" customFormat="1" ht="60.75" customHeight="1" x14ac:dyDescent="0.2">
      <c r="A37" s="1">
        <v>33</v>
      </c>
      <c r="B37" s="6" t="s">
        <v>86</v>
      </c>
      <c r="C37" s="6" t="s">
        <v>92</v>
      </c>
      <c r="D37" s="6" t="s">
        <v>93</v>
      </c>
      <c r="E37" s="6" t="s">
        <v>174</v>
      </c>
      <c r="F37" s="7">
        <v>35951008</v>
      </c>
      <c r="G37" s="7">
        <v>83431699</v>
      </c>
      <c r="H37" s="7">
        <v>0</v>
      </c>
      <c r="I37" s="7">
        <v>0</v>
      </c>
      <c r="J37" s="7">
        <v>55</v>
      </c>
      <c r="K37" s="7">
        <v>0</v>
      </c>
      <c r="L37" s="91">
        <f t="shared" si="0"/>
        <v>55</v>
      </c>
      <c r="M37" s="1" t="s">
        <v>28</v>
      </c>
      <c r="N37" s="1" t="s">
        <v>58</v>
      </c>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row>
    <row r="38" spans="1:73" s="28" customFormat="1" ht="77.25" customHeight="1" x14ac:dyDescent="0.2">
      <c r="A38" s="1">
        <v>34</v>
      </c>
      <c r="B38" s="6" t="s">
        <v>94</v>
      </c>
      <c r="C38" s="14" t="s">
        <v>7</v>
      </c>
      <c r="D38" s="6" t="s">
        <v>111</v>
      </c>
      <c r="E38" s="6" t="s">
        <v>175</v>
      </c>
      <c r="F38" s="7">
        <v>24086639</v>
      </c>
      <c r="G38" s="7">
        <v>24395739</v>
      </c>
      <c r="H38" s="7">
        <v>0</v>
      </c>
      <c r="I38" s="7">
        <v>0</v>
      </c>
      <c r="J38" s="7">
        <v>60</v>
      </c>
      <c r="K38" s="7">
        <v>0</v>
      </c>
      <c r="L38" s="91">
        <f>SUM(H38:K38)</f>
        <v>60</v>
      </c>
      <c r="M38" s="1" t="s">
        <v>28</v>
      </c>
      <c r="N38" s="1" t="s">
        <v>44</v>
      </c>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row>
    <row r="39" spans="1:73" s="28" customFormat="1" ht="86.25" customHeight="1" x14ac:dyDescent="0.2">
      <c r="A39" s="1">
        <v>35</v>
      </c>
      <c r="B39" s="6" t="s">
        <v>3</v>
      </c>
      <c r="C39" s="13" t="s">
        <v>359</v>
      </c>
      <c r="D39" s="6" t="s">
        <v>95</v>
      </c>
      <c r="E39" s="6" t="s">
        <v>176</v>
      </c>
      <c r="F39" s="7">
        <v>21552828</v>
      </c>
      <c r="G39" s="7">
        <v>21552829</v>
      </c>
      <c r="H39" s="7">
        <v>0</v>
      </c>
      <c r="I39" s="7">
        <v>0</v>
      </c>
      <c r="J39" s="7">
        <v>69</v>
      </c>
      <c r="K39" s="7">
        <v>0</v>
      </c>
      <c r="L39" s="91">
        <f>SUM(H39:K39)</f>
        <v>69</v>
      </c>
      <c r="M39" s="1" t="s">
        <v>0</v>
      </c>
      <c r="N39" s="1" t="s">
        <v>1</v>
      </c>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row>
    <row r="40" spans="1:73" s="34" customFormat="1" ht="44.25" customHeight="1" x14ac:dyDescent="0.2">
      <c r="A40" s="20"/>
      <c r="B40" s="21"/>
      <c r="C40" s="21" t="s">
        <v>96</v>
      </c>
      <c r="D40" s="84">
        <f>COUNTA(D5:D39)</f>
        <v>35</v>
      </c>
      <c r="E40" s="115" t="s">
        <v>97</v>
      </c>
      <c r="F40" s="116"/>
      <c r="G40" s="116"/>
      <c r="H40" s="22">
        <f>SUM(H5:H39)</f>
        <v>0</v>
      </c>
      <c r="I40" s="22">
        <f>SUM(I5:I39)</f>
        <v>414</v>
      </c>
      <c r="J40" s="22">
        <f>SUM(J5:J39)</f>
        <v>2659</v>
      </c>
      <c r="K40" s="22">
        <f>SUM(K5:K39)</f>
        <v>65</v>
      </c>
      <c r="L40" s="22">
        <f>SUM(L5:L39)</f>
        <v>3138</v>
      </c>
      <c r="M40" s="23"/>
      <c r="N40" s="20"/>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row>
    <row r="41" spans="1:73" s="42" customFormat="1" ht="26.25" customHeight="1" x14ac:dyDescent="0.2">
      <c r="A41" s="35"/>
      <c r="B41" s="36"/>
      <c r="C41" s="37"/>
      <c r="D41" s="37"/>
      <c r="E41" s="37"/>
      <c r="F41" s="38"/>
      <c r="G41" s="38"/>
      <c r="H41" s="39"/>
      <c r="I41" s="39"/>
      <c r="J41" s="39"/>
      <c r="K41" s="39"/>
      <c r="L41" s="40"/>
      <c r="M41" s="35"/>
      <c r="N41" s="35"/>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row>
    <row r="42" spans="1:73" s="42" customFormat="1" ht="30.75" customHeight="1" x14ac:dyDescent="0.25">
      <c r="A42" s="43"/>
      <c r="B42" s="44"/>
      <c r="C42" s="45" t="s">
        <v>177</v>
      </c>
      <c r="D42" s="89">
        <f>'Self-Fin Homes 自負盈虧院舍'!$D$40+'Sub &amp; Contract Homes 津助及合約安老院舍'!$D$68+'Self-Fin Nursing Homes 自負盈虧護養院'!$D$8</f>
        <v>101</v>
      </c>
      <c r="E42" s="46"/>
      <c r="F42" s="110" t="s">
        <v>178</v>
      </c>
      <c r="G42" s="111"/>
      <c r="H42" s="47">
        <f>'Sub &amp; Contract Homes 津助及合約安老院舍'!$H$56+'Sub &amp; Contract Homes 津助及合約安老院舍'!$H$68+'Self-Fin Nursing Homes 自負盈虧護養院'!$H$8</f>
        <v>0</v>
      </c>
      <c r="I42" s="47">
        <f>'Self-Fin Homes 自負盈虧院舍'!$I$40+'Sub &amp; Contract Homes 津助及合約安老院舍'!$I$68+'Self-Fin Nursing Homes 自負盈虧護養院'!$I$8</f>
        <v>414</v>
      </c>
      <c r="J42" s="47">
        <f>'Self-Fin Homes 自負盈虧院舍'!$J$40+'Sub &amp; Contract Homes 津助及合約安老院舍'!$J$68+'Self-Fin Nursing Homes 自負盈虧護養院'!$J$8</f>
        <v>3732</v>
      </c>
      <c r="K42" s="47">
        <f>'Self-Fin Homes 自負盈虧院舍'!$K$40+'Sub &amp; Contract Homes 津助及合約安老院舍'!$K$68+'Self-Fin Nursing Homes 自負盈虧護養院'!$K$8</f>
        <v>2014</v>
      </c>
      <c r="L42" s="83">
        <f>'Self-Fin Homes 自負盈虧院舍'!$L$40+'Sub &amp; Contract Homes 津助及合約安老院舍'!$L$68+'Self-Fin Nursing Homes 自負盈虧護養院'!$L$8</f>
        <v>6160</v>
      </c>
      <c r="M42" s="43"/>
      <c r="N42" s="43"/>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row>
    <row r="43" spans="1:73" s="41" customFormat="1" ht="30.75" customHeight="1" x14ac:dyDescent="0.2">
      <c r="A43" s="43"/>
      <c r="B43" s="44"/>
      <c r="C43" s="45"/>
      <c r="D43" s="89"/>
      <c r="E43" s="46"/>
      <c r="F43" s="103"/>
      <c r="G43" s="104"/>
      <c r="H43" s="47"/>
      <c r="I43" s="47"/>
      <c r="J43" s="47"/>
      <c r="K43" s="47"/>
      <c r="L43" s="47"/>
      <c r="M43" s="43"/>
      <c r="N43" s="43"/>
    </row>
    <row r="44" spans="1:73" s="41" customFormat="1" ht="30" customHeight="1" x14ac:dyDescent="0.2">
      <c r="A44" s="50" t="s">
        <v>179</v>
      </c>
      <c r="B44" s="112" t="s">
        <v>180</v>
      </c>
      <c r="C44" s="112"/>
      <c r="D44" s="112"/>
      <c r="E44" s="112"/>
      <c r="F44" s="112"/>
      <c r="G44" s="112"/>
      <c r="H44" s="112"/>
      <c r="I44" s="112"/>
      <c r="J44" s="112"/>
      <c r="K44" s="112"/>
      <c r="L44" s="112"/>
      <c r="M44" s="112"/>
      <c r="N44" s="112"/>
    </row>
    <row r="45" spans="1:73" s="52" customFormat="1" ht="22.5" customHeight="1" x14ac:dyDescent="0.2">
      <c r="A45" s="51" t="s">
        <v>16</v>
      </c>
      <c r="B45" s="112" t="s">
        <v>17</v>
      </c>
      <c r="C45" s="112"/>
      <c r="D45" s="112"/>
      <c r="E45" s="112"/>
      <c r="F45" s="112"/>
      <c r="G45" s="112"/>
      <c r="H45" s="112"/>
      <c r="I45" s="112"/>
      <c r="J45" s="112"/>
      <c r="K45" s="112"/>
      <c r="L45" s="112"/>
      <c r="M45" s="112"/>
      <c r="N45" s="112"/>
    </row>
    <row r="46" spans="1:73" s="52" customFormat="1" ht="23.25" customHeight="1" x14ac:dyDescent="0.2">
      <c r="A46" s="51"/>
      <c r="B46" s="112" t="s">
        <v>181</v>
      </c>
      <c r="C46" s="112"/>
      <c r="D46" s="112"/>
      <c r="E46" s="112"/>
      <c r="F46" s="112"/>
      <c r="G46" s="112"/>
      <c r="H46" s="112"/>
      <c r="I46" s="112"/>
      <c r="J46" s="112"/>
      <c r="K46" s="112"/>
      <c r="L46" s="112"/>
      <c r="M46" s="112"/>
      <c r="N46" s="112"/>
    </row>
    <row r="47" spans="1:73" s="52" customFormat="1" ht="16.5" customHeight="1" x14ac:dyDescent="0.2">
      <c r="A47" s="118" t="s">
        <v>18</v>
      </c>
      <c r="B47" s="118"/>
      <c r="C47" s="118"/>
      <c r="D47" s="118"/>
      <c r="E47" s="118"/>
      <c r="F47" s="118"/>
      <c r="G47" s="118"/>
      <c r="H47" s="118"/>
      <c r="I47" s="118"/>
      <c r="J47" s="118"/>
      <c r="K47" s="118"/>
      <c r="L47" s="118"/>
      <c r="M47" s="118"/>
      <c r="N47" s="118"/>
    </row>
    <row r="48" spans="1:73" s="52" customFormat="1" ht="11.25" customHeight="1" x14ac:dyDescent="0.2">
      <c r="A48" s="53" t="s">
        <v>182</v>
      </c>
      <c r="C48" s="53"/>
      <c r="D48" s="53"/>
      <c r="E48" s="53"/>
      <c r="F48" s="53"/>
      <c r="G48" s="53"/>
      <c r="H48" s="53"/>
      <c r="I48" s="53"/>
      <c r="J48" s="53"/>
      <c r="K48" s="53"/>
      <c r="L48" s="53"/>
      <c r="M48" s="53"/>
      <c r="N48" s="53"/>
    </row>
    <row r="49" spans="1:14" s="52" customFormat="1" ht="13.5" hidden="1" customHeight="1" x14ac:dyDescent="0.2">
      <c r="A49" s="54" t="s">
        <v>11</v>
      </c>
      <c r="C49" s="53"/>
      <c r="D49" s="53"/>
      <c r="E49" s="53"/>
      <c r="F49" s="53"/>
      <c r="G49" s="53"/>
      <c r="H49" s="53"/>
      <c r="I49" s="53"/>
      <c r="J49" s="53"/>
      <c r="K49" s="53"/>
      <c r="L49" s="53"/>
      <c r="M49" s="53"/>
      <c r="N49" s="53"/>
    </row>
    <row r="50" spans="1:14" s="52" customFormat="1" ht="14.25" hidden="1" customHeight="1" x14ac:dyDescent="0.2">
      <c r="A50" s="55" t="s">
        <v>183</v>
      </c>
      <c r="C50" s="53"/>
      <c r="D50" s="53"/>
      <c r="E50" s="53"/>
      <c r="F50" s="53"/>
      <c r="G50" s="53"/>
      <c r="H50" s="53"/>
      <c r="I50" s="53"/>
      <c r="J50" s="53"/>
      <c r="K50" s="53"/>
      <c r="L50" s="53"/>
      <c r="M50" s="53"/>
      <c r="N50" s="53"/>
    </row>
    <row r="51" spans="1:14" s="9" customFormat="1" ht="44.25" hidden="1" customHeight="1" x14ac:dyDescent="0.2">
      <c r="A51" s="121" t="s">
        <v>184</v>
      </c>
      <c r="B51" s="121"/>
      <c r="C51" s="121"/>
      <c r="D51" s="121"/>
      <c r="E51" s="121"/>
      <c r="F51" s="121"/>
      <c r="G51" s="121"/>
      <c r="H51" s="121"/>
      <c r="I51" s="121"/>
      <c r="J51" s="121"/>
      <c r="K51" s="121"/>
      <c r="L51" s="121"/>
      <c r="M51" s="121"/>
      <c r="N51" s="121"/>
    </row>
    <row r="52" spans="1:14" s="41" customFormat="1" ht="45" hidden="1" customHeight="1" x14ac:dyDescent="0.2">
      <c r="A52" s="51" t="s">
        <v>9</v>
      </c>
      <c r="B52" s="112" t="s">
        <v>185</v>
      </c>
      <c r="C52" s="112"/>
      <c r="D52" s="112"/>
      <c r="E52" s="112"/>
      <c r="F52" s="112"/>
      <c r="G52" s="112"/>
      <c r="H52" s="112"/>
      <c r="I52" s="112"/>
      <c r="J52" s="112"/>
      <c r="K52" s="112"/>
      <c r="L52" s="112"/>
      <c r="M52" s="112"/>
      <c r="N52" s="112"/>
    </row>
    <row r="53" spans="1:14" s="41" customFormat="1" ht="15" hidden="1" customHeight="1" x14ac:dyDescent="0.2">
      <c r="A53" s="54" t="s">
        <v>10</v>
      </c>
      <c r="B53" s="119" t="s">
        <v>12</v>
      </c>
      <c r="C53" s="119"/>
      <c r="D53" s="119"/>
      <c r="E53" s="119"/>
      <c r="F53" s="119"/>
      <c r="G53" s="119"/>
      <c r="H53" s="119"/>
      <c r="I53" s="119"/>
      <c r="J53" s="119"/>
      <c r="K53" s="119"/>
      <c r="L53" s="119"/>
      <c r="M53" s="119"/>
      <c r="N53" s="119"/>
    </row>
    <row r="54" spans="1:14" s="41" customFormat="1" ht="15" hidden="1" customHeight="1" x14ac:dyDescent="0.2">
      <c r="A54" s="55"/>
      <c r="B54" s="122" t="s">
        <v>186</v>
      </c>
      <c r="C54" s="122"/>
      <c r="D54" s="122"/>
      <c r="E54" s="122"/>
      <c r="F54" s="122"/>
      <c r="G54" s="122"/>
      <c r="H54" s="122"/>
      <c r="I54" s="122"/>
      <c r="J54" s="122"/>
      <c r="K54" s="122"/>
      <c r="L54" s="122"/>
      <c r="M54" s="122"/>
      <c r="N54" s="56"/>
    </row>
    <row r="55" spans="1:14" s="41" customFormat="1" ht="15" hidden="1" customHeight="1" x14ac:dyDescent="0.2">
      <c r="A55" s="55"/>
      <c r="B55" s="92" t="s">
        <v>13</v>
      </c>
      <c r="C55" s="92"/>
      <c r="D55" s="92"/>
      <c r="E55" s="92"/>
      <c r="F55" s="92"/>
      <c r="G55" s="92"/>
      <c r="H55" s="92"/>
      <c r="I55" s="92"/>
      <c r="J55" s="92"/>
      <c r="K55" s="58"/>
      <c r="L55" s="58"/>
      <c r="M55" s="58"/>
      <c r="N55" s="58"/>
    </row>
    <row r="56" spans="1:14" s="41" customFormat="1" ht="15" hidden="1" customHeight="1" x14ac:dyDescent="0.2">
      <c r="A56" s="55"/>
      <c r="B56" s="120" t="s">
        <v>187</v>
      </c>
      <c r="C56" s="120"/>
      <c r="D56" s="120"/>
      <c r="E56" s="120"/>
      <c r="F56" s="120"/>
      <c r="G56" s="120"/>
      <c r="H56" s="120"/>
      <c r="I56" s="120"/>
      <c r="J56" s="120"/>
      <c r="K56" s="120"/>
      <c r="L56" s="120"/>
      <c r="M56" s="120"/>
      <c r="N56" s="120"/>
    </row>
    <row r="57" spans="1:14" s="41" customFormat="1" ht="16.5" customHeight="1" x14ac:dyDescent="0.2">
      <c r="A57" s="118" t="s">
        <v>382</v>
      </c>
      <c r="B57" s="118"/>
      <c r="C57" s="118"/>
      <c r="D57" s="118"/>
      <c r="E57" s="118"/>
      <c r="F57" s="118"/>
      <c r="G57" s="118"/>
      <c r="H57" s="118"/>
      <c r="I57" s="118"/>
      <c r="J57" s="118"/>
      <c r="K57" s="118"/>
      <c r="L57" s="118"/>
      <c r="M57" s="118"/>
      <c r="N57" s="118"/>
    </row>
    <row r="58" spans="1:14" ht="15" customHeight="1" x14ac:dyDescent="0.2">
      <c r="A58" s="117" t="s">
        <v>383</v>
      </c>
      <c r="B58" s="117"/>
      <c r="C58" s="117"/>
      <c r="D58" s="117"/>
      <c r="E58" s="117"/>
      <c r="F58" s="117"/>
      <c r="G58" s="117"/>
      <c r="H58" s="117"/>
      <c r="I58" s="117"/>
      <c r="J58" s="117"/>
      <c r="K58" s="117"/>
      <c r="L58" s="117"/>
      <c r="M58" s="117"/>
      <c r="N58" s="117"/>
    </row>
    <row r="59" spans="1:14" s="41" customFormat="1" ht="15" customHeight="1" x14ac:dyDescent="0.2">
      <c r="A59" s="43"/>
      <c r="B59" s="44"/>
      <c r="C59" s="46"/>
      <c r="D59" s="46"/>
      <c r="E59" s="46"/>
      <c r="F59" s="48"/>
      <c r="G59" s="48"/>
      <c r="H59" s="49"/>
      <c r="I59" s="49"/>
      <c r="J59" s="49"/>
      <c r="K59" s="49"/>
      <c r="L59" s="60"/>
      <c r="M59" s="93"/>
      <c r="N59" s="43"/>
    </row>
    <row r="60" spans="1:14" s="41" customFormat="1" ht="15" customHeight="1" x14ac:dyDescent="0.2">
      <c r="A60" s="43"/>
      <c r="B60" s="44"/>
      <c r="C60" s="46"/>
      <c r="D60" s="46"/>
      <c r="E60" s="46"/>
      <c r="F60" s="48"/>
      <c r="G60" s="48"/>
      <c r="H60" s="49"/>
      <c r="I60" s="49"/>
      <c r="J60" s="49"/>
      <c r="K60" s="49"/>
      <c r="L60" s="60"/>
      <c r="M60" s="43"/>
      <c r="N60" s="43"/>
    </row>
    <row r="61" spans="1:14" s="41" customFormat="1" ht="15" customHeight="1" x14ac:dyDescent="0.2">
      <c r="A61" s="43"/>
      <c r="B61" s="44"/>
      <c r="C61" s="46"/>
      <c r="D61" s="46"/>
      <c r="E61" s="46"/>
      <c r="F61" s="48"/>
      <c r="G61" s="48"/>
      <c r="H61" s="49"/>
      <c r="I61" s="49"/>
      <c r="J61" s="49"/>
      <c r="K61" s="49"/>
      <c r="L61" s="60"/>
      <c r="M61" s="43"/>
      <c r="N61" s="43"/>
    </row>
    <row r="62" spans="1:14" s="41" customFormat="1" ht="15" customHeight="1" x14ac:dyDescent="0.2">
      <c r="A62" s="43"/>
      <c r="B62" s="44"/>
      <c r="C62" s="46"/>
      <c r="D62" s="46"/>
      <c r="E62" s="46"/>
      <c r="F62" s="48"/>
      <c r="G62" s="48"/>
      <c r="H62" s="49"/>
      <c r="I62" s="49"/>
      <c r="J62" s="49"/>
      <c r="K62" s="49"/>
      <c r="L62" s="60"/>
      <c r="M62" s="43"/>
      <c r="N62" s="43"/>
    </row>
    <row r="63" spans="1:14" s="41" customFormat="1" ht="15" customHeight="1" x14ac:dyDescent="0.2">
      <c r="A63" s="43"/>
      <c r="B63" s="44"/>
      <c r="C63" s="46"/>
      <c r="D63" s="46"/>
      <c r="E63" s="46"/>
      <c r="F63" s="48"/>
      <c r="G63" s="48"/>
      <c r="H63" s="49"/>
      <c r="I63" s="49"/>
      <c r="J63" s="49"/>
      <c r="K63" s="49"/>
      <c r="L63" s="60"/>
      <c r="M63" s="43"/>
      <c r="N63" s="43"/>
    </row>
    <row r="64" spans="1:14" s="41" customFormat="1" ht="15" customHeight="1" x14ac:dyDescent="0.2">
      <c r="A64" s="43"/>
      <c r="B64" s="44"/>
      <c r="C64" s="46"/>
      <c r="D64" s="46"/>
      <c r="E64" s="46"/>
      <c r="F64" s="48"/>
      <c r="G64" s="48"/>
      <c r="H64" s="49"/>
      <c r="I64" s="49"/>
      <c r="J64" s="49"/>
      <c r="K64" s="49"/>
      <c r="L64" s="60"/>
      <c r="M64" s="43"/>
      <c r="N64" s="43"/>
    </row>
    <row r="65" spans="1:73" s="41" customFormat="1" ht="15" customHeight="1" x14ac:dyDescent="0.2">
      <c r="A65" s="43"/>
      <c r="B65" s="44"/>
      <c r="C65" s="46"/>
      <c r="D65" s="46"/>
      <c r="E65" s="46"/>
      <c r="F65" s="48"/>
      <c r="G65" s="48"/>
      <c r="H65" s="49"/>
      <c r="I65" s="49"/>
      <c r="J65" s="49"/>
      <c r="K65" s="49"/>
      <c r="L65" s="60"/>
      <c r="M65" s="43"/>
      <c r="N65" s="43"/>
    </row>
    <row r="66" spans="1:73" s="41" customFormat="1" ht="15" customHeight="1" x14ac:dyDescent="0.2">
      <c r="A66" s="43"/>
      <c r="B66" s="44"/>
      <c r="C66" s="46"/>
      <c r="D66" s="46"/>
      <c r="E66" s="46"/>
      <c r="F66" s="48"/>
      <c r="G66" s="48"/>
      <c r="H66" s="49"/>
      <c r="I66" s="49"/>
      <c r="J66" s="49"/>
      <c r="K66" s="49"/>
      <c r="L66" s="60"/>
      <c r="M66" s="43"/>
      <c r="N66" s="43"/>
    </row>
    <row r="67" spans="1:73" s="41" customFormat="1" ht="15" customHeight="1" x14ac:dyDescent="0.2">
      <c r="A67" s="43"/>
      <c r="B67" s="44"/>
      <c r="C67" s="46"/>
      <c r="D67" s="46"/>
      <c r="E67" s="46"/>
      <c r="F67" s="48"/>
      <c r="G67" s="48"/>
      <c r="H67" s="49"/>
      <c r="I67" s="49"/>
      <c r="J67" s="49"/>
      <c r="K67" s="49"/>
      <c r="L67" s="60"/>
      <c r="M67" s="43"/>
      <c r="N67" s="43"/>
    </row>
    <row r="68" spans="1:73" s="41" customFormat="1" ht="15" customHeight="1" x14ac:dyDescent="0.2">
      <c r="A68" s="43"/>
      <c r="B68" s="44"/>
      <c r="C68" s="46"/>
      <c r="D68" s="46"/>
      <c r="E68" s="46"/>
      <c r="F68" s="48"/>
      <c r="G68" s="48"/>
      <c r="H68" s="49"/>
      <c r="I68" s="49"/>
      <c r="J68" s="49"/>
      <c r="K68" s="49"/>
      <c r="L68" s="60"/>
      <c r="M68" s="43"/>
      <c r="N68" s="43"/>
    </row>
    <row r="69" spans="1:73" s="41" customFormat="1" ht="15" customHeight="1" x14ac:dyDescent="0.2">
      <c r="A69" s="43"/>
      <c r="B69" s="44"/>
      <c r="C69" s="46"/>
      <c r="D69" s="46"/>
      <c r="E69" s="46"/>
      <c r="F69" s="48"/>
      <c r="G69" s="48"/>
      <c r="H69" s="49"/>
      <c r="I69" s="49"/>
      <c r="J69" s="49"/>
      <c r="K69" s="49"/>
      <c r="L69" s="60"/>
      <c r="M69" s="43"/>
      <c r="N69" s="43"/>
    </row>
    <row r="70" spans="1:73" s="41" customFormat="1" ht="15" customHeight="1" x14ac:dyDescent="0.2">
      <c r="A70" s="43"/>
      <c r="B70" s="44"/>
      <c r="C70" s="46"/>
      <c r="D70" s="46"/>
      <c r="E70" s="46"/>
      <c r="F70" s="48"/>
      <c r="G70" s="48"/>
      <c r="H70" s="49"/>
      <c r="I70" s="49"/>
      <c r="J70" s="49"/>
      <c r="K70" s="49"/>
      <c r="L70" s="60"/>
      <c r="M70" s="43"/>
      <c r="N70" s="43"/>
    </row>
    <row r="71" spans="1:73" s="41" customFormat="1" ht="15" customHeight="1" x14ac:dyDescent="0.2">
      <c r="A71" s="43"/>
      <c r="B71" s="44"/>
      <c r="C71" s="46"/>
      <c r="D71" s="46"/>
      <c r="E71" s="46"/>
      <c r="F71" s="48"/>
      <c r="G71" s="48"/>
      <c r="H71" s="49"/>
      <c r="I71" s="49"/>
      <c r="J71" s="49"/>
      <c r="K71" s="49"/>
      <c r="L71" s="60"/>
      <c r="M71" s="43"/>
      <c r="N71" s="43"/>
    </row>
    <row r="72" spans="1:73" s="41" customFormat="1" ht="15" customHeight="1" x14ac:dyDescent="0.2">
      <c r="A72" s="43"/>
      <c r="B72" s="44"/>
      <c r="C72" s="46"/>
      <c r="D72" s="46"/>
      <c r="E72" s="46"/>
      <c r="F72" s="48"/>
      <c r="G72" s="48"/>
      <c r="H72" s="49"/>
      <c r="I72" s="49"/>
      <c r="J72" s="49"/>
      <c r="K72" s="49"/>
      <c r="L72" s="60"/>
      <c r="M72" s="43"/>
      <c r="N72" s="43"/>
    </row>
    <row r="73" spans="1:73" s="41" customFormat="1" ht="15" customHeight="1" x14ac:dyDescent="0.2">
      <c r="A73" s="43"/>
      <c r="B73" s="44"/>
      <c r="C73" s="46"/>
      <c r="D73" s="46"/>
      <c r="E73" s="46"/>
      <c r="F73" s="48"/>
      <c r="G73" s="48"/>
      <c r="H73" s="49"/>
      <c r="I73" s="49"/>
      <c r="J73" s="49"/>
      <c r="K73" s="49"/>
      <c r="L73" s="60"/>
      <c r="M73" s="43"/>
      <c r="N73" s="43"/>
    </row>
    <row r="74" spans="1:73" ht="15" customHeight="1" x14ac:dyDescent="0.2">
      <c r="A74" s="43"/>
      <c r="B74" s="44"/>
      <c r="C74" s="46"/>
      <c r="D74" s="46"/>
      <c r="E74" s="46"/>
      <c r="F74" s="48"/>
      <c r="G74" s="48"/>
      <c r="H74" s="49"/>
      <c r="I74" s="49"/>
      <c r="J74" s="49"/>
      <c r="K74" s="49"/>
      <c r="L74" s="60"/>
      <c r="M74" s="43"/>
      <c r="N74" s="43"/>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row>
    <row r="75" spans="1:73" ht="15" customHeight="1" x14ac:dyDescent="0.2">
      <c r="A75" s="43"/>
      <c r="B75" s="44"/>
      <c r="C75" s="46"/>
      <c r="D75" s="46"/>
      <c r="E75" s="46"/>
      <c r="F75" s="48"/>
      <c r="G75" s="48"/>
      <c r="H75" s="49"/>
      <c r="I75" s="49"/>
      <c r="J75" s="49"/>
      <c r="K75" s="49"/>
      <c r="L75" s="60"/>
      <c r="M75" s="43"/>
      <c r="N75" s="43"/>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row>
    <row r="76" spans="1:73" ht="15" customHeight="1" x14ac:dyDescent="0.2">
      <c r="A76" s="43"/>
      <c r="B76" s="44"/>
      <c r="C76" s="46"/>
      <c r="D76" s="46"/>
      <c r="E76" s="46"/>
      <c r="F76" s="48"/>
      <c r="G76" s="48"/>
      <c r="H76" s="49"/>
      <c r="I76" s="49"/>
      <c r="J76" s="49"/>
      <c r="K76" s="49"/>
      <c r="L76" s="60"/>
      <c r="M76" s="43"/>
      <c r="N76" s="43"/>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row>
    <row r="77" spans="1:73" ht="15" customHeight="1" x14ac:dyDescent="0.2">
      <c r="A77" s="43"/>
      <c r="B77" s="44"/>
      <c r="C77" s="46"/>
      <c r="D77" s="46"/>
      <c r="E77" s="46"/>
      <c r="F77" s="48"/>
      <c r="G77" s="48"/>
      <c r="H77" s="49"/>
      <c r="I77" s="49"/>
      <c r="J77" s="49"/>
      <c r="K77" s="49"/>
      <c r="L77" s="60"/>
      <c r="M77" s="43"/>
      <c r="N77" s="43"/>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row>
    <row r="78" spans="1:73" ht="15" customHeight="1" x14ac:dyDescent="0.2">
      <c r="A78" s="43"/>
      <c r="B78" s="44"/>
      <c r="C78" s="46"/>
      <c r="D78" s="46"/>
      <c r="E78" s="46"/>
      <c r="F78" s="48"/>
      <c r="G78" s="48"/>
      <c r="H78" s="49"/>
      <c r="I78" s="49"/>
      <c r="J78" s="49"/>
      <c r="K78" s="49"/>
      <c r="L78" s="60"/>
      <c r="M78" s="43"/>
      <c r="N78" s="43"/>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row>
    <row r="79" spans="1:73" ht="15" customHeight="1" x14ac:dyDescent="0.2">
      <c r="A79" s="43"/>
      <c r="B79" s="44"/>
      <c r="C79" s="46"/>
      <c r="D79" s="46"/>
      <c r="E79" s="46"/>
      <c r="F79" s="48"/>
      <c r="G79" s="48"/>
      <c r="H79" s="49"/>
      <c r="I79" s="49"/>
      <c r="J79" s="49"/>
      <c r="K79" s="49"/>
      <c r="L79" s="60"/>
      <c r="M79" s="43"/>
      <c r="N79" s="43"/>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row>
    <row r="80" spans="1:73" ht="15" customHeight="1" x14ac:dyDescent="0.2">
      <c r="A80" s="43"/>
      <c r="B80" s="44"/>
      <c r="C80" s="46"/>
      <c r="D80" s="46"/>
      <c r="E80" s="46"/>
      <c r="F80" s="48"/>
      <c r="G80" s="48"/>
      <c r="H80" s="49"/>
      <c r="I80" s="49"/>
      <c r="J80" s="49"/>
      <c r="K80" s="49"/>
      <c r="L80" s="60"/>
      <c r="M80" s="43"/>
      <c r="N80" s="43"/>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row>
    <row r="81" spans="1:73" ht="15" customHeight="1" x14ac:dyDescent="0.2">
      <c r="A81" s="43"/>
      <c r="B81" s="44"/>
      <c r="C81" s="46"/>
      <c r="D81" s="46"/>
      <c r="E81" s="46"/>
      <c r="F81" s="48"/>
      <c r="G81" s="48"/>
      <c r="H81" s="49"/>
      <c r="I81" s="49"/>
      <c r="J81" s="49"/>
      <c r="K81" s="49"/>
      <c r="L81" s="60"/>
      <c r="M81" s="43"/>
      <c r="N81" s="43"/>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row>
    <row r="82" spans="1:73" ht="15" customHeight="1" x14ac:dyDescent="0.2">
      <c r="A82" s="43"/>
      <c r="B82" s="44"/>
      <c r="C82" s="46"/>
      <c r="D82" s="46"/>
      <c r="E82" s="46"/>
      <c r="F82" s="48"/>
      <c r="G82" s="48"/>
      <c r="H82" s="49"/>
      <c r="I82" s="49"/>
      <c r="J82" s="49"/>
      <c r="K82" s="49"/>
      <c r="L82" s="60"/>
      <c r="M82" s="43"/>
      <c r="N82" s="43"/>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row>
    <row r="83" spans="1:73" ht="15" customHeight="1" x14ac:dyDescent="0.2">
      <c r="A83" s="43"/>
      <c r="B83" s="44"/>
      <c r="C83" s="46"/>
      <c r="D83" s="46"/>
      <c r="E83" s="46"/>
      <c r="F83" s="48"/>
      <c r="G83" s="48"/>
      <c r="H83" s="49"/>
      <c r="I83" s="49"/>
      <c r="J83" s="49"/>
      <c r="K83" s="49"/>
      <c r="L83" s="60"/>
      <c r="M83" s="43"/>
      <c r="N83" s="43"/>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row>
    <row r="84" spans="1:73" ht="15" customHeight="1" x14ac:dyDescent="0.2">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row>
    <row r="85" spans="1:73" ht="15" customHeight="1" x14ac:dyDescent="0.2">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row>
    <row r="86" spans="1:73" ht="15" customHeight="1" x14ac:dyDescent="0.2">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row>
    <row r="87" spans="1:73" ht="15" customHeight="1" x14ac:dyDescent="0.2">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row>
    <row r="88" spans="1:73" ht="15" customHeight="1" x14ac:dyDescent="0.2">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row>
    <row r="89" spans="1:73" ht="15" customHeight="1" x14ac:dyDescent="0.2">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row>
    <row r="90" spans="1:73" ht="15" customHeight="1" x14ac:dyDescent="0.2">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row>
    <row r="91" spans="1:73" ht="15" customHeight="1" x14ac:dyDescent="0.2">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row>
    <row r="92" spans="1:73" ht="15" customHeight="1" x14ac:dyDescent="0.2">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row>
    <row r="93" spans="1:73" ht="15" customHeight="1" x14ac:dyDescent="0.2">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row>
    <row r="94" spans="1:73" ht="15" customHeight="1" x14ac:dyDescent="0.2">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row>
    <row r="95" spans="1:73" ht="15" customHeight="1" x14ac:dyDescent="0.2">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row>
    <row r="96" spans="1:73" ht="15" customHeight="1" x14ac:dyDescent="0.2">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row>
    <row r="97" spans="15:73" ht="15" customHeight="1" x14ac:dyDescent="0.2">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row>
    <row r="98" spans="15:73" ht="15" customHeight="1" x14ac:dyDescent="0.2">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row>
    <row r="99" spans="15:73" ht="15" customHeight="1" x14ac:dyDescent="0.2">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row>
    <row r="100" spans="15:73" ht="15" customHeight="1" x14ac:dyDescent="0.2">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row>
    <row r="101" spans="15:73" ht="15" customHeight="1" x14ac:dyDescent="0.2">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row>
    <row r="102" spans="15:73" ht="15" customHeight="1" x14ac:dyDescent="0.2">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row>
    <row r="103" spans="15:73" ht="15" customHeight="1" x14ac:dyDescent="0.2">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row>
    <row r="104" spans="15:73" ht="15" customHeight="1" x14ac:dyDescent="0.2">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row>
    <row r="105" spans="15:73" ht="15" customHeight="1" x14ac:dyDescent="0.2">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row>
    <row r="106" spans="15:73" ht="15" customHeight="1" x14ac:dyDescent="0.2">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row>
    <row r="107" spans="15:73" ht="15" customHeight="1" x14ac:dyDescent="0.2">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row>
    <row r="108" spans="15:73" ht="15" customHeight="1" x14ac:dyDescent="0.2">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row>
    <row r="109" spans="15:73" ht="15" customHeight="1" x14ac:dyDescent="0.2">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row>
    <row r="110" spans="15:73" ht="15" customHeight="1" x14ac:dyDescent="0.2">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row>
    <row r="111" spans="15:73" ht="15" customHeight="1" x14ac:dyDescent="0.2">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row>
    <row r="112" spans="15:73" ht="15" customHeight="1" x14ac:dyDescent="0.2">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row>
    <row r="113" spans="15:73" ht="15" customHeight="1" x14ac:dyDescent="0.2">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row>
    <row r="114" spans="15:73" ht="15" customHeight="1" x14ac:dyDescent="0.2">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row>
    <row r="115" spans="15:73" ht="15" customHeight="1" x14ac:dyDescent="0.2">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row>
    <row r="116" spans="15:73" ht="15" customHeight="1" x14ac:dyDescent="0.2">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row>
    <row r="117" spans="15:73" ht="15" customHeight="1" x14ac:dyDescent="0.2">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row>
    <row r="118" spans="15:73" ht="15" customHeight="1" x14ac:dyDescent="0.2">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row>
    <row r="119" spans="15:73" ht="15" customHeight="1" x14ac:dyDescent="0.2">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row>
    <row r="120" spans="15:73" ht="15" customHeight="1" x14ac:dyDescent="0.2">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row>
    <row r="121" spans="15:73" ht="15" customHeight="1" x14ac:dyDescent="0.2">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row>
    <row r="122" spans="15:73" ht="15" customHeight="1" x14ac:dyDescent="0.2">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row>
    <row r="123" spans="15:73" ht="15" customHeight="1" x14ac:dyDescent="0.2">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row>
    <row r="124" spans="15:73" ht="15" customHeight="1" x14ac:dyDescent="0.2">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row>
    <row r="125" spans="15:73" ht="15" customHeight="1" x14ac:dyDescent="0.2">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row>
    <row r="126" spans="15:73" ht="15" customHeight="1" x14ac:dyDescent="0.2">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row>
    <row r="127" spans="15:73" ht="15" customHeight="1" x14ac:dyDescent="0.2">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row>
    <row r="128" spans="15:73" ht="15" customHeight="1" x14ac:dyDescent="0.2">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row>
    <row r="129" spans="15:73" ht="15" customHeight="1" x14ac:dyDescent="0.2">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row>
    <row r="130" spans="15:73" ht="15" customHeight="1" x14ac:dyDescent="0.2">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row>
    <row r="131" spans="15:73" ht="15" customHeight="1" x14ac:dyDescent="0.2">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row>
    <row r="132" spans="15:73" ht="15" customHeight="1" x14ac:dyDescent="0.2">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row>
    <row r="133" spans="15:73" ht="15" customHeight="1" x14ac:dyDescent="0.2">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row>
    <row r="134" spans="15:73" ht="15" customHeight="1" x14ac:dyDescent="0.2">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row>
  </sheetData>
  <autoFilter ref="A3:N40" xr:uid="{00000000-0009-0000-0000-000000000000}">
    <filterColumn colId="7" showButton="0"/>
    <filterColumn colId="8" showButton="0"/>
    <filterColumn colId="9" showButton="0"/>
  </autoFilter>
  <mergeCells count="26">
    <mergeCell ref="A1:N1"/>
    <mergeCell ref="A2:N2"/>
    <mergeCell ref="L3:L4"/>
    <mergeCell ref="A3:A4"/>
    <mergeCell ref="N3:N4"/>
    <mergeCell ref="M3:M4"/>
    <mergeCell ref="B3:B4"/>
    <mergeCell ref="C3:C4"/>
    <mergeCell ref="D3:D4"/>
    <mergeCell ref="E3:E4"/>
    <mergeCell ref="G3:G4"/>
    <mergeCell ref="H3:K3"/>
    <mergeCell ref="F42:G42"/>
    <mergeCell ref="B45:N45"/>
    <mergeCell ref="F3:F4"/>
    <mergeCell ref="E40:G40"/>
    <mergeCell ref="A58:N58"/>
    <mergeCell ref="A57:N57"/>
    <mergeCell ref="B52:N52"/>
    <mergeCell ref="B46:N46"/>
    <mergeCell ref="B44:N44"/>
    <mergeCell ref="B53:N53"/>
    <mergeCell ref="A47:N47"/>
    <mergeCell ref="B56:N56"/>
    <mergeCell ref="A51:N51"/>
    <mergeCell ref="B54:M54"/>
  </mergeCells>
  <phoneticPr fontId="1" type="noConversion"/>
  <printOptions horizontalCentered="1"/>
  <pageMargins left="0.19685039370078741" right="0.19685039370078741" top="0.35433070866141736" bottom="0.15748031496062992" header="0.31496062992125984" footer="0.15748031496062992"/>
  <pageSetup paperSize="9" scale="87" fitToHeight="0" orientation="landscape" r:id="rId1"/>
  <rowBreaks count="1" manualBreakCount="1">
    <brk id="40" max="19" man="1"/>
  </rowBreaks>
  <ignoredErrors>
    <ignoredError sqref="A2:N4 A41:N41 B17:C17 M16:N40 A40:K40 B32 G32:K32 M5:N10 A7:C7 B16 B33:C33 B23 B20 F20:K20 B21:D21 F21:I21 B22:C22 F22:K22 B36 B34 F34:K34 F33:K33 B31:D31 F31:K31 B39 B38:C38 F38:K38 B37:C37 K37 B13:D13 B12 K12 B19 B18:D18 K18 K21 B30:K30 B28:D28 K28 J16:K16 B14:H14 K14 D20 D19 B1:N1 B11:D11 A9:C9 F9:K9 B26 B25 F25:K25 F28:I28 B27:D27 F27:I27 B35:C35 F35:K35 F37:I37 A8:C8 F8:K8 A5:B5 E5:K5 A6:D6 F6:I6 F7:K7 A10:D10 F10:K10 F11:K11 F12:I12 F13:K13 F16:H16 F17:K17 F18:I18 B24:C24 F24:K24 E23:K23 F26:K26 B29:C29 F29:K29 F36:K36 F39:K39 F19:K19 M11:N14 D39 K27 A42:K42 M42:N42" unlockedFormula="1"/>
    <ignoredError sqref="L16:L40 L5:L10 L11:L14" formulaRange="1" unlockedFormula="1"/>
    <ignoredError sqref="L15"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U162"/>
  <sheetViews>
    <sheetView zoomScaleNormal="100" workbookViewId="0">
      <pane xSplit="4" ySplit="4" topLeftCell="E5" activePane="bottomRight" state="frozen"/>
      <selection activeCell="C6" sqref="C6"/>
      <selection pane="topRight" activeCell="C6" sqref="C6"/>
      <selection pane="bottomLeft" activeCell="C6" sqref="C6"/>
      <selection pane="bottomRight" activeCell="A86" sqref="A86:N86"/>
    </sheetView>
  </sheetViews>
  <sheetFormatPr defaultColWidth="9.140625" defaultRowHeight="15" customHeight="1" x14ac:dyDescent="0.2"/>
  <cols>
    <col min="1" max="1" width="6.140625" style="62" customWidth="1"/>
    <col min="2" max="2" width="13.140625" style="63" customWidth="1"/>
    <col min="3" max="3" width="20.140625" style="64" customWidth="1"/>
    <col min="4" max="4" width="34.28515625" style="64" customWidth="1"/>
    <col min="5" max="5" width="31.42578125" style="64" customWidth="1"/>
    <col min="6" max="6" width="9.28515625" style="65" customWidth="1"/>
    <col min="7" max="7" width="10" style="65" customWidth="1"/>
    <col min="8" max="8" width="6.5703125" style="66" customWidth="1"/>
    <col min="9" max="9" width="7.5703125" style="66" customWidth="1"/>
    <col min="10" max="10" width="9.5703125" style="66" customWidth="1"/>
    <col min="11" max="11" width="8.140625" style="66" customWidth="1"/>
    <col min="12" max="12" width="11.28515625" style="67" customWidth="1"/>
    <col min="13" max="13" width="7.28515625" style="62" customWidth="1"/>
    <col min="14" max="14" width="8.42578125" style="62" customWidth="1"/>
    <col min="15" max="16384" width="9.140625" style="59"/>
  </cols>
  <sheetData>
    <row r="1" spans="1:73" s="30" customFormat="1" ht="45" customHeight="1" x14ac:dyDescent="0.2">
      <c r="A1" s="123" t="s">
        <v>380</v>
      </c>
      <c r="B1" s="123"/>
      <c r="C1" s="123"/>
      <c r="D1" s="123"/>
      <c r="E1" s="123"/>
      <c r="F1" s="123"/>
      <c r="G1" s="123"/>
      <c r="H1" s="123"/>
      <c r="I1" s="123"/>
      <c r="J1" s="123"/>
      <c r="K1" s="123"/>
      <c r="L1" s="123"/>
      <c r="M1" s="123"/>
      <c r="N1" s="123"/>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row>
    <row r="2" spans="1:73" s="30" customFormat="1" ht="48" customHeight="1" x14ac:dyDescent="0.2">
      <c r="A2" s="124" t="s">
        <v>317</v>
      </c>
      <c r="B2" s="124"/>
      <c r="C2" s="124"/>
      <c r="D2" s="124"/>
      <c r="E2" s="124"/>
      <c r="F2" s="124"/>
      <c r="G2" s="124"/>
      <c r="H2" s="124"/>
      <c r="I2" s="124"/>
      <c r="J2" s="124"/>
      <c r="K2" s="124"/>
      <c r="L2" s="124"/>
      <c r="M2" s="124"/>
      <c r="N2" s="124"/>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row>
    <row r="3" spans="1:73" s="31" customFormat="1" ht="31.5" customHeight="1" x14ac:dyDescent="0.2">
      <c r="A3" s="126" t="s">
        <v>118</v>
      </c>
      <c r="B3" s="126" t="s">
        <v>119</v>
      </c>
      <c r="C3" s="113" t="s">
        <v>120</v>
      </c>
      <c r="D3" s="113" t="s">
        <v>121</v>
      </c>
      <c r="E3" s="113" t="s">
        <v>122</v>
      </c>
      <c r="F3" s="113" t="s">
        <v>123</v>
      </c>
      <c r="G3" s="113" t="s">
        <v>124</v>
      </c>
      <c r="H3" s="113" t="s">
        <v>125</v>
      </c>
      <c r="I3" s="113"/>
      <c r="J3" s="113"/>
      <c r="K3" s="113"/>
      <c r="L3" s="113" t="s">
        <v>126</v>
      </c>
      <c r="M3" s="113" t="s">
        <v>127</v>
      </c>
      <c r="N3" s="126" t="s">
        <v>128</v>
      </c>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row>
    <row r="4" spans="1:73" s="33" customFormat="1" ht="56.25" customHeight="1" x14ac:dyDescent="0.2">
      <c r="A4" s="125"/>
      <c r="B4" s="125"/>
      <c r="C4" s="125"/>
      <c r="D4" s="125"/>
      <c r="E4" s="125"/>
      <c r="F4" s="114"/>
      <c r="G4" s="114"/>
      <c r="H4" s="11" t="s">
        <v>129</v>
      </c>
      <c r="I4" s="8" t="s">
        <v>130</v>
      </c>
      <c r="J4" s="8" t="s">
        <v>131</v>
      </c>
      <c r="K4" s="8" t="s">
        <v>132</v>
      </c>
      <c r="L4" s="125"/>
      <c r="M4" s="125"/>
      <c r="N4" s="125"/>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row>
    <row r="5" spans="1:73" s="28" customFormat="1" ht="75" customHeight="1" x14ac:dyDescent="0.2">
      <c r="A5" s="1">
        <v>1</v>
      </c>
      <c r="B5" s="6" t="s">
        <v>133</v>
      </c>
      <c r="C5" s="17" t="s">
        <v>189</v>
      </c>
      <c r="D5" s="6" t="s">
        <v>190</v>
      </c>
      <c r="E5" s="6" t="s">
        <v>191</v>
      </c>
      <c r="F5" s="7">
        <v>25596685</v>
      </c>
      <c r="G5" s="7">
        <v>25596072</v>
      </c>
      <c r="H5" s="7">
        <v>0</v>
      </c>
      <c r="I5" s="7">
        <v>0</v>
      </c>
      <c r="J5" s="7">
        <v>3</v>
      </c>
      <c r="K5" s="7">
        <v>26</v>
      </c>
      <c r="L5" s="11">
        <f>SUM(H5:K5)</f>
        <v>29</v>
      </c>
      <c r="M5" s="1" t="s">
        <v>28</v>
      </c>
      <c r="N5" s="18" t="s">
        <v>81</v>
      </c>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row>
    <row r="6" spans="1:73" s="28" customFormat="1" ht="68.25" customHeight="1" x14ac:dyDescent="0.2">
      <c r="A6" s="1">
        <v>2</v>
      </c>
      <c r="B6" s="6" t="s">
        <v>133</v>
      </c>
      <c r="C6" s="17" t="s">
        <v>2</v>
      </c>
      <c r="D6" s="6" t="s">
        <v>192</v>
      </c>
      <c r="E6" s="6" t="s">
        <v>193</v>
      </c>
      <c r="F6" s="7">
        <v>27963166</v>
      </c>
      <c r="G6" s="7">
        <v>27963177</v>
      </c>
      <c r="H6" s="7">
        <v>0</v>
      </c>
      <c r="I6" s="7">
        <v>0</v>
      </c>
      <c r="J6" s="7">
        <v>4</v>
      </c>
      <c r="K6" s="7">
        <v>32</v>
      </c>
      <c r="L6" s="11">
        <f>SUM(H6:K6)</f>
        <v>36</v>
      </c>
      <c r="M6" s="1" t="s">
        <v>28</v>
      </c>
      <c r="N6" s="1" t="s">
        <v>44</v>
      </c>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row>
    <row r="7" spans="1:73" s="28" customFormat="1" ht="53.25" customHeight="1" x14ac:dyDescent="0.2">
      <c r="A7" s="1">
        <v>3</v>
      </c>
      <c r="B7" s="6" t="s">
        <v>133</v>
      </c>
      <c r="C7" s="17" t="s">
        <v>2</v>
      </c>
      <c r="D7" s="13" t="s">
        <v>194</v>
      </c>
      <c r="E7" s="68" t="s">
        <v>195</v>
      </c>
      <c r="F7" s="7">
        <v>28586233</v>
      </c>
      <c r="G7" s="7">
        <v>28587133</v>
      </c>
      <c r="H7" s="7">
        <v>0</v>
      </c>
      <c r="I7" s="7">
        <v>0</v>
      </c>
      <c r="J7" s="7">
        <v>4</v>
      </c>
      <c r="K7" s="7">
        <v>39</v>
      </c>
      <c r="L7" s="99">
        <v>43</v>
      </c>
      <c r="M7" s="1" t="s">
        <v>28</v>
      </c>
      <c r="N7" s="1" t="s">
        <v>44</v>
      </c>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row>
    <row r="8" spans="1:73" s="28" customFormat="1" ht="74.25" customHeight="1" x14ac:dyDescent="0.2">
      <c r="A8" s="1">
        <v>4</v>
      </c>
      <c r="B8" s="14" t="s">
        <v>8</v>
      </c>
      <c r="C8" s="14" t="s">
        <v>196</v>
      </c>
      <c r="D8" s="14" t="s">
        <v>197</v>
      </c>
      <c r="E8" s="17" t="s">
        <v>198</v>
      </c>
      <c r="F8" s="1">
        <v>21092038</v>
      </c>
      <c r="G8" s="1">
        <v>21092032</v>
      </c>
      <c r="H8" s="7">
        <v>0</v>
      </c>
      <c r="I8" s="7">
        <v>0</v>
      </c>
      <c r="J8" s="7">
        <v>4</v>
      </c>
      <c r="K8" s="7">
        <v>38</v>
      </c>
      <c r="L8" s="11">
        <f t="shared" ref="L8:L63" si="0">SUM(H8:K8)</f>
        <v>42</v>
      </c>
      <c r="M8" s="1" t="s">
        <v>5</v>
      </c>
      <c r="N8" s="1" t="s">
        <v>6</v>
      </c>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row>
    <row r="9" spans="1:73" s="74" customFormat="1" ht="100.5" customHeight="1" x14ac:dyDescent="0.2">
      <c r="A9" s="1">
        <v>5</v>
      </c>
      <c r="B9" s="70" t="s">
        <v>8</v>
      </c>
      <c r="C9" s="70" t="s">
        <v>199</v>
      </c>
      <c r="D9" s="70" t="s">
        <v>200</v>
      </c>
      <c r="E9" s="71" t="s">
        <v>201</v>
      </c>
      <c r="F9" s="69">
        <v>28898822</v>
      </c>
      <c r="G9" s="69">
        <v>28898200</v>
      </c>
      <c r="H9" s="72">
        <v>0</v>
      </c>
      <c r="I9" s="72">
        <v>0</v>
      </c>
      <c r="J9" s="72">
        <v>3</v>
      </c>
      <c r="K9" s="72">
        <v>27</v>
      </c>
      <c r="L9" s="11">
        <f t="shared" si="0"/>
        <v>30</v>
      </c>
      <c r="M9" s="69" t="s">
        <v>5</v>
      </c>
      <c r="N9" s="69" t="s">
        <v>6</v>
      </c>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row>
    <row r="10" spans="1:73" s="28" customFormat="1" ht="85.5" customHeight="1" x14ac:dyDescent="0.2">
      <c r="A10" s="1">
        <v>6</v>
      </c>
      <c r="B10" s="6" t="s">
        <v>202</v>
      </c>
      <c r="C10" s="6" t="s">
        <v>144</v>
      </c>
      <c r="D10" s="14" t="s">
        <v>203</v>
      </c>
      <c r="E10" s="75" t="s">
        <v>204</v>
      </c>
      <c r="F10" s="7">
        <v>31562111</v>
      </c>
      <c r="G10" s="7">
        <v>31561456</v>
      </c>
      <c r="H10" s="7">
        <v>0</v>
      </c>
      <c r="I10" s="7">
        <v>0</v>
      </c>
      <c r="J10" s="7">
        <v>3</v>
      </c>
      <c r="K10" s="7">
        <v>29</v>
      </c>
      <c r="L10" s="11">
        <f t="shared" si="0"/>
        <v>32</v>
      </c>
      <c r="M10" s="1" t="s">
        <v>28</v>
      </c>
      <c r="N10" s="1" t="s">
        <v>44</v>
      </c>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row>
    <row r="11" spans="1:73" s="28" customFormat="1" ht="69.75" customHeight="1" x14ac:dyDescent="0.2">
      <c r="A11" s="1">
        <v>7</v>
      </c>
      <c r="B11" s="13" t="s">
        <v>205</v>
      </c>
      <c r="C11" s="6" t="s">
        <v>206</v>
      </c>
      <c r="D11" s="14" t="s">
        <v>337</v>
      </c>
      <c r="E11" s="14" t="s">
        <v>207</v>
      </c>
      <c r="F11" s="1">
        <v>31954215</v>
      </c>
      <c r="G11" s="1">
        <v>31954205</v>
      </c>
      <c r="H11" s="7">
        <v>0</v>
      </c>
      <c r="I11" s="7">
        <v>0</v>
      </c>
      <c r="J11" s="7">
        <v>5</v>
      </c>
      <c r="K11" s="7">
        <v>45</v>
      </c>
      <c r="L11" s="11">
        <f t="shared" si="0"/>
        <v>50</v>
      </c>
      <c r="M11" s="1" t="s">
        <v>28</v>
      </c>
      <c r="N11" s="1" t="s">
        <v>44</v>
      </c>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row>
    <row r="12" spans="1:73" s="28" customFormat="1" ht="57.75" customHeight="1" x14ac:dyDescent="0.2">
      <c r="A12" s="1">
        <v>8</v>
      </c>
      <c r="B12" s="6" t="s">
        <v>29</v>
      </c>
      <c r="C12" s="6" t="s">
        <v>208</v>
      </c>
      <c r="D12" s="6" t="s">
        <v>209</v>
      </c>
      <c r="E12" s="6" t="s">
        <v>210</v>
      </c>
      <c r="F12" s="7">
        <v>22392388</v>
      </c>
      <c r="G12" s="7">
        <v>25919223</v>
      </c>
      <c r="H12" s="7">
        <v>0</v>
      </c>
      <c r="I12" s="7">
        <v>0</v>
      </c>
      <c r="J12" s="7">
        <v>90</v>
      </c>
      <c r="K12" s="7">
        <v>0</v>
      </c>
      <c r="L12" s="11">
        <f t="shared" si="0"/>
        <v>90</v>
      </c>
      <c r="M12" s="1" t="s">
        <v>28</v>
      </c>
      <c r="N12" s="1" t="s">
        <v>44</v>
      </c>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row>
    <row r="13" spans="1:73" s="28" customFormat="1" ht="96.75" customHeight="1" x14ac:dyDescent="0.2">
      <c r="A13" s="1">
        <v>9</v>
      </c>
      <c r="B13" s="6" t="s">
        <v>29</v>
      </c>
      <c r="C13" s="13" t="s">
        <v>211</v>
      </c>
      <c r="D13" s="14" t="s">
        <v>212</v>
      </c>
      <c r="E13" s="17" t="s">
        <v>213</v>
      </c>
      <c r="F13" s="1">
        <v>26181130</v>
      </c>
      <c r="G13" s="1">
        <v>26181737</v>
      </c>
      <c r="H13" s="7">
        <v>0</v>
      </c>
      <c r="I13" s="7">
        <v>0</v>
      </c>
      <c r="J13" s="7">
        <v>3</v>
      </c>
      <c r="K13" s="7">
        <v>30</v>
      </c>
      <c r="L13" s="11">
        <f>SUM(H13:K13)</f>
        <v>33</v>
      </c>
      <c r="M13" s="1" t="s">
        <v>28</v>
      </c>
      <c r="N13" s="1" t="s">
        <v>44</v>
      </c>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row>
    <row r="14" spans="1:73" s="28" customFormat="1" ht="89.25" customHeight="1" x14ac:dyDescent="0.2">
      <c r="A14" s="1">
        <v>10</v>
      </c>
      <c r="B14" s="6" t="s">
        <v>45</v>
      </c>
      <c r="C14" s="6" t="s">
        <v>214</v>
      </c>
      <c r="D14" s="14" t="s">
        <v>215</v>
      </c>
      <c r="E14" s="6" t="s">
        <v>216</v>
      </c>
      <c r="F14" s="7">
        <v>22420311</v>
      </c>
      <c r="G14" s="7">
        <v>22420211</v>
      </c>
      <c r="H14" s="7">
        <v>0</v>
      </c>
      <c r="I14" s="7">
        <v>0</v>
      </c>
      <c r="J14" s="7">
        <v>4</v>
      </c>
      <c r="K14" s="7">
        <v>0</v>
      </c>
      <c r="L14" s="11">
        <f t="shared" si="0"/>
        <v>4</v>
      </c>
      <c r="M14" s="1" t="s">
        <v>28</v>
      </c>
      <c r="N14" s="1" t="s">
        <v>44</v>
      </c>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row>
    <row r="15" spans="1:73" s="28" customFormat="1" ht="64.5" customHeight="1" x14ac:dyDescent="0.2">
      <c r="A15" s="1">
        <v>11</v>
      </c>
      <c r="B15" s="6" t="s">
        <v>45</v>
      </c>
      <c r="C15" s="6" t="s">
        <v>211</v>
      </c>
      <c r="D15" s="6" t="s">
        <v>217</v>
      </c>
      <c r="E15" s="6" t="s">
        <v>218</v>
      </c>
      <c r="F15" s="7">
        <v>22421713</v>
      </c>
      <c r="G15" s="7">
        <v>22421579</v>
      </c>
      <c r="H15" s="7">
        <v>0</v>
      </c>
      <c r="I15" s="7">
        <v>0</v>
      </c>
      <c r="J15" s="7">
        <v>4</v>
      </c>
      <c r="K15" s="7">
        <v>34</v>
      </c>
      <c r="L15" s="11">
        <f t="shared" si="0"/>
        <v>38</v>
      </c>
      <c r="M15" s="1" t="s">
        <v>28</v>
      </c>
      <c r="N15" s="1" t="s">
        <v>44</v>
      </c>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row>
    <row r="16" spans="1:73" s="28" customFormat="1" ht="75" customHeight="1" x14ac:dyDescent="0.2">
      <c r="A16" s="1">
        <v>12</v>
      </c>
      <c r="B16" s="14" t="s">
        <v>49</v>
      </c>
      <c r="C16" s="6" t="s">
        <v>219</v>
      </c>
      <c r="D16" s="6" t="s">
        <v>220</v>
      </c>
      <c r="E16" s="14" t="s">
        <v>221</v>
      </c>
      <c r="F16" s="7">
        <v>21482000</v>
      </c>
      <c r="G16" s="7">
        <v>26269992</v>
      </c>
      <c r="H16" s="7">
        <v>0</v>
      </c>
      <c r="I16" s="7">
        <v>0</v>
      </c>
      <c r="J16" s="7">
        <v>34</v>
      </c>
      <c r="K16" s="7">
        <v>0</v>
      </c>
      <c r="L16" s="11">
        <f t="shared" si="0"/>
        <v>34</v>
      </c>
      <c r="M16" s="1" t="s">
        <v>28</v>
      </c>
      <c r="N16" s="1" t="s">
        <v>24</v>
      </c>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row>
    <row r="17" spans="1:73" s="28" customFormat="1" ht="75" customHeight="1" x14ac:dyDescent="0.2">
      <c r="A17" s="1">
        <v>13</v>
      </c>
      <c r="B17" s="14" t="s">
        <v>49</v>
      </c>
      <c r="C17" s="95" t="s">
        <v>354</v>
      </c>
      <c r="D17" s="95" t="s">
        <v>355</v>
      </c>
      <c r="E17" s="14" t="s">
        <v>356</v>
      </c>
      <c r="F17" s="7">
        <v>23076422</v>
      </c>
      <c r="G17" s="7">
        <v>24867252</v>
      </c>
      <c r="H17" s="7">
        <v>0</v>
      </c>
      <c r="I17" s="7">
        <v>0</v>
      </c>
      <c r="J17" s="7">
        <v>6</v>
      </c>
      <c r="K17" s="7">
        <v>56</v>
      </c>
      <c r="L17" s="96">
        <f>SUM(H17:K17)</f>
        <v>62</v>
      </c>
      <c r="M17" s="1" t="s">
        <v>28</v>
      </c>
      <c r="N17" s="1" t="s">
        <v>44</v>
      </c>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row>
    <row r="18" spans="1:73" s="28" customFormat="1" ht="72" customHeight="1" x14ac:dyDescent="0.2">
      <c r="A18" s="1">
        <v>14</v>
      </c>
      <c r="B18" s="14" t="s">
        <v>49</v>
      </c>
      <c r="C18" s="13" t="s">
        <v>211</v>
      </c>
      <c r="D18" s="14" t="s">
        <v>336</v>
      </c>
      <c r="E18" s="14" t="s">
        <v>222</v>
      </c>
      <c r="F18" s="1">
        <v>27963766</v>
      </c>
      <c r="G18" s="1">
        <v>27963722</v>
      </c>
      <c r="H18" s="7">
        <v>0</v>
      </c>
      <c r="I18" s="7">
        <v>0</v>
      </c>
      <c r="J18" s="7">
        <v>3</v>
      </c>
      <c r="K18" s="7">
        <v>32</v>
      </c>
      <c r="L18" s="11">
        <f t="shared" si="0"/>
        <v>35</v>
      </c>
      <c r="M18" s="1" t="s">
        <v>28</v>
      </c>
      <c r="N18" s="1" t="s">
        <v>44</v>
      </c>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row>
    <row r="19" spans="1:73" s="28" customFormat="1" ht="84.75" customHeight="1" x14ac:dyDescent="0.2">
      <c r="A19" s="1">
        <v>15</v>
      </c>
      <c r="B19" s="14" t="s">
        <v>49</v>
      </c>
      <c r="C19" s="13" t="s">
        <v>144</v>
      </c>
      <c r="D19" s="14" t="s">
        <v>358</v>
      </c>
      <c r="E19" s="14" t="s">
        <v>223</v>
      </c>
      <c r="F19" s="7">
        <v>28056673</v>
      </c>
      <c r="G19" s="7">
        <v>28056556</v>
      </c>
      <c r="H19" s="7">
        <v>0</v>
      </c>
      <c r="I19" s="7">
        <v>0</v>
      </c>
      <c r="J19" s="7">
        <v>4</v>
      </c>
      <c r="K19" s="7">
        <v>35</v>
      </c>
      <c r="L19" s="99">
        <v>39</v>
      </c>
      <c r="M19" s="1" t="s">
        <v>107</v>
      </c>
      <c r="N19" s="1" t="s">
        <v>108</v>
      </c>
      <c r="O19" s="15"/>
      <c r="P19" s="15"/>
      <c r="Q19" s="15"/>
      <c r="R19" s="97"/>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row>
    <row r="20" spans="1:73" s="28" customFormat="1" ht="68.25" customHeight="1" x14ac:dyDescent="0.2">
      <c r="A20" s="1">
        <v>16</v>
      </c>
      <c r="B20" s="14" t="s">
        <v>49</v>
      </c>
      <c r="C20" s="13" t="s">
        <v>362</v>
      </c>
      <c r="D20" s="14" t="s">
        <v>224</v>
      </c>
      <c r="E20" s="14" t="s">
        <v>225</v>
      </c>
      <c r="F20" s="7">
        <v>24898000</v>
      </c>
      <c r="G20" s="7">
        <v>24817222</v>
      </c>
      <c r="H20" s="7">
        <v>0</v>
      </c>
      <c r="I20" s="7">
        <v>0</v>
      </c>
      <c r="J20" s="7">
        <v>6</v>
      </c>
      <c r="K20" s="7">
        <v>50</v>
      </c>
      <c r="L20" s="99">
        <v>56</v>
      </c>
      <c r="M20" s="1" t="s">
        <v>107</v>
      </c>
      <c r="N20" s="100" t="s">
        <v>365</v>
      </c>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row>
    <row r="21" spans="1:73" s="28" customFormat="1" ht="72" customHeight="1" x14ac:dyDescent="0.2">
      <c r="A21" s="1">
        <v>17</v>
      </c>
      <c r="B21" s="6" t="s">
        <v>363</v>
      </c>
      <c r="C21" s="6" t="s">
        <v>226</v>
      </c>
      <c r="D21" s="14" t="s">
        <v>335</v>
      </c>
      <c r="E21" s="17" t="s">
        <v>227</v>
      </c>
      <c r="F21" s="7">
        <v>22674579</v>
      </c>
      <c r="G21" s="7">
        <v>22674250</v>
      </c>
      <c r="H21" s="7">
        <v>0</v>
      </c>
      <c r="I21" s="7">
        <v>0</v>
      </c>
      <c r="J21" s="7">
        <v>7</v>
      </c>
      <c r="K21" s="7">
        <v>62</v>
      </c>
      <c r="L21" s="11">
        <f t="shared" si="0"/>
        <v>69</v>
      </c>
      <c r="M21" s="1" t="s">
        <v>28</v>
      </c>
      <c r="N21" s="1" t="s">
        <v>44</v>
      </c>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row>
    <row r="22" spans="1:73" s="28" customFormat="1" ht="71.25" customHeight="1" x14ac:dyDescent="0.2">
      <c r="A22" s="1">
        <v>18</v>
      </c>
      <c r="B22" s="14" t="s">
        <v>364</v>
      </c>
      <c r="C22" s="14" t="s">
        <v>7</v>
      </c>
      <c r="D22" s="14" t="s">
        <v>228</v>
      </c>
      <c r="E22" s="14" t="s">
        <v>229</v>
      </c>
      <c r="F22" s="1">
        <v>24811000</v>
      </c>
      <c r="G22" s="1">
        <v>24817333</v>
      </c>
      <c r="H22" s="7">
        <v>0</v>
      </c>
      <c r="I22" s="7">
        <v>0</v>
      </c>
      <c r="J22" s="7">
        <v>4</v>
      </c>
      <c r="K22" s="7">
        <v>36</v>
      </c>
      <c r="L22" s="11">
        <f t="shared" ref="L22:L27" si="1">SUM(H22:K22)</f>
        <v>40</v>
      </c>
      <c r="M22" s="1" t="s">
        <v>5</v>
      </c>
      <c r="N22" s="1" t="s">
        <v>6</v>
      </c>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row>
    <row r="23" spans="1:73" s="28" customFormat="1" ht="93" customHeight="1" x14ac:dyDescent="0.2">
      <c r="A23" s="1">
        <v>19</v>
      </c>
      <c r="B23" s="14" t="s">
        <v>364</v>
      </c>
      <c r="C23" s="13" t="s">
        <v>230</v>
      </c>
      <c r="D23" s="14" t="s">
        <v>231</v>
      </c>
      <c r="E23" s="14" t="s">
        <v>232</v>
      </c>
      <c r="F23" s="1">
        <v>23423220</v>
      </c>
      <c r="G23" s="1">
        <v>23423660</v>
      </c>
      <c r="H23" s="7">
        <v>0</v>
      </c>
      <c r="I23" s="7">
        <v>0</v>
      </c>
      <c r="J23" s="7">
        <v>4</v>
      </c>
      <c r="K23" s="7">
        <v>36</v>
      </c>
      <c r="L23" s="11">
        <f t="shared" si="1"/>
        <v>40</v>
      </c>
      <c r="M23" s="1" t="s">
        <v>5</v>
      </c>
      <c r="N23" s="1" t="s">
        <v>1</v>
      </c>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row>
    <row r="24" spans="1:73" s="28" customFormat="1" ht="90" customHeight="1" x14ac:dyDescent="0.2">
      <c r="A24" s="1">
        <v>20</v>
      </c>
      <c r="B24" s="13" t="s">
        <v>364</v>
      </c>
      <c r="C24" s="6" t="s">
        <v>233</v>
      </c>
      <c r="D24" s="12" t="s">
        <v>375</v>
      </c>
      <c r="E24" s="13" t="s">
        <v>234</v>
      </c>
      <c r="F24" s="1">
        <v>24672200</v>
      </c>
      <c r="G24" s="1">
        <v>24672020</v>
      </c>
      <c r="H24" s="7">
        <v>0</v>
      </c>
      <c r="I24" s="1">
        <v>0</v>
      </c>
      <c r="J24" s="1">
        <v>6</v>
      </c>
      <c r="K24" s="1">
        <v>54</v>
      </c>
      <c r="L24" s="107">
        <f t="shared" si="1"/>
        <v>60</v>
      </c>
      <c r="M24" s="1" t="s">
        <v>28</v>
      </c>
      <c r="N24" s="1" t="s">
        <v>44</v>
      </c>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row>
    <row r="25" spans="1:73" s="28" customFormat="1" ht="90" customHeight="1" x14ac:dyDescent="0.2">
      <c r="A25" s="1">
        <v>21</v>
      </c>
      <c r="B25" s="13" t="s">
        <v>364</v>
      </c>
      <c r="C25" s="6" t="s">
        <v>235</v>
      </c>
      <c r="D25" s="6" t="s">
        <v>236</v>
      </c>
      <c r="E25" s="13" t="s">
        <v>237</v>
      </c>
      <c r="F25" s="1">
        <v>26190038</v>
      </c>
      <c r="G25" s="1">
        <v>26190987</v>
      </c>
      <c r="H25" s="7">
        <v>0</v>
      </c>
      <c r="I25" s="1">
        <v>0</v>
      </c>
      <c r="J25" s="1">
        <v>2</v>
      </c>
      <c r="K25" s="1">
        <v>18</v>
      </c>
      <c r="L25" s="11">
        <f t="shared" si="1"/>
        <v>20</v>
      </c>
      <c r="M25" s="1" t="s">
        <v>28</v>
      </c>
      <c r="N25" s="1" t="s">
        <v>44</v>
      </c>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row>
    <row r="26" spans="1:73" s="28" customFormat="1" ht="90" customHeight="1" x14ac:dyDescent="0.2">
      <c r="A26" s="1">
        <v>22</v>
      </c>
      <c r="B26" s="13" t="s">
        <v>364</v>
      </c>
      <c r="C26" s="14" t="s">
        <v>238</v>
      </c>
      <c r="D26" s="6" t="s">
        <v>239</v>
      </c>
      <c r="E26" s="13" t="s">
        <v>240</v>
      </c>
      <c r="F26" s="1">
        <v>28112602</v>
      </c>
      <c r="G26" s="1">
        <v>28112502</v>
      </c>
      <c r="H26" s="7">
        <v>0</v>
      </c>
      <c r="I26" s="1">
        <v>0</v>
      </c>
      <c r="J26" s="1">
        <v>4</v>
      </c>
      <c r="K26" s="1">
        <v>36</v>
      </c>
      <c r="L26" s="11">
        <f t="shared" si="1"/>
        <v>40</v>
      </c>
      <c r="M26" s="1" t="s">
        <v>28</v>
      </c>
      <c r="N26" s="1" t="s">
        <v>44</v>
      </c>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row>
    <row r="27" spans="1:73" s="28" customFormat="1" ht="90" customHeight="1" x14ac:dyDescent="0.2">
      <c r="A27" s="1">
        <v>23</v>
      </c>
      <c r="B27" s="13" t="s">
        <v>364</v>
      </c>
      <c r="C27" s="13" t="s">
        <v>99</v>
      </c>
      <c r="D27" s="14" t="s">
        <v>100</v>
      </c>
      <c r="E27" s="13" t="s">
        <v>101</v>
      </c>
      <c r="F27" s="1">
        <v>23939989</v>
      </c>
      <c r="G27" s="1">
        <v>23939909</v>
      </c>
      <c r="H27" s="1">
        <v>0</v>
      </c>
      <c r="I27" s="25">
        <v>0</v>
      </c>
      <c r="J27" s="1">
        <v>2</v>
      </c>
      <c r="K27" s="1">
        <v>18</v>
      </c>
      <c r="L27" s="11">
        <f t="shared" si="1"/>
        <v>20</v>
      </c>
      <c r="M27" s="1" t="s">
        <v>28</v>
      </c>
      <c r="N27" s="1" t="s">
        <v>44</v>
      </c>
      <c r="O27" s="1"/>
      <c r="P27" s="1"/>
      <c r="Q27" s="1"/>
      <c r="R27" s="1"/>
      <c r="S27" s="1"/>
      <c r="T27" s="26"/>
      <c r="U27" s="27"/>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row>
    <row r="28" spans="1:73" s="28" customFormat="1" ht="65.25" customHeight="1" x14ac:dyDescent="0.2">
      <c r="A28" s="1">
        <v>24</v>
      </c>
      <c r="B28" s="6" t="s">
        <v>55</v>
      </c>
      <c r="C28" s="13" t="s">
        <v>241</v>
      </c>
      <c r="D28" s="14" t="s">
        <v>242</v>
      </c>
      <c r="E28" s="6" t="s">
        <v>243</v>
      </c>
      <c r="F28" s="1">
        <v>26101775</v>
      </c>
      <c r="G28" s="1">
        <v>26101738</v>
      </c>
      <c r="H28" s="7">
        <v>0</v>
      </c>
      <c r="I28" s="7">
        <v>0</v>
      </c>
      <c r="J28" s="7">
        <v>4</v>
      </c>
      <c r="K28" s="7">
        <v>41</v>
      </c>
      <c r="L28" s="11">
        <f t="shared" si="0"/>
        <v>45</v>
      </c>
      <c r="M28" s="1" t="s">
        <v>28</v>
      </c>
      <c r="N28" s="1" t="s">
        <v>44</v>
      </c>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c r="BT28" s="15"/>
      <c r="BU28" s="15"/>
    </row>
    <row r="29" spans="1:73" s="28" customFormat="1" ht="80.25" customHeight="1" x14ac:dyDescent="0.2">
      <c r="A29" s="1">
        <v>25</v>
      </c>
      <c r="B29" s="13" t="s">
        <v>244</v>
      </c>
      <c r="C29" s="14" t="s">
        <v>245</v>
      </c>
      <c r="D29" s="14" t="s">
        <v>334</v>
      </c>
      <c r="E29" s="14" t="s">
        <v>246</v>
      </c>
      <c r="F29" s="1">
        <v>21550303</v>
      </c>
      <c r="G29" s="1">
        <v>21552911</v>
      </c>
      <c r="H29" s="7">
        <v>0</v>
      </c>
      <c r="I29" s="7">
        <v>0</v>
      </c>
      <c r="J29" s="7">
        <v>11</v>
      </c>
      <c r="K29" s="7">
        <v>100</v>
      </c>
      <c r="L29" s="11">
        <f t="shared" si="0"/>
        <v>111</v>
      </c>
      <c r="M29" s="1" t="s">
        <v>247</v>
      </c>
      <c r="N29" s="1" t="s">
        <v>108</v>
      </c>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c r="BT29" s="15"/>
      <c r="BU29" s="15"/>
    </row>
    <row r="30" spans="1:73" s="28" customFormat="1" ht="87.75" customHeight="1" x14ac:dyDescent="0.2">
      <c r="A30" s="1">
        <v>26</v>
      </c>
      <c r="B30" s="13" t="s">
        <v>25</v>
      </c>
      <c r="C30" s="17" t="s">
        <v>248</v>
      </c>
      <c r="D30" s="17" t="s">
        <v>249</v>
      </c>
      <c r="E30" s="6" t="s">
        <v>250</v>
      </c>
      <c r="F30" s="7">
        <v>27029897</v>
      </c>
      <c r="G30" s="7">
        <v>27021622</v>
      </c>
      <c r="H30" s="7">
        <v>0</v>
      </c>
      <c r="I30" s="7">
        <v>0</v>
      </c>
      <c r="J30" s="7">
        <v>60</v>
      </c>
      <c r="K30" s="7">
        <v>0</v>
      </c>
      <c r="L30" s="11">
        <f t="shared" si="0"/>
        <v>60</v>
      </c>
      <c r="M30" s="1" t="s">
        <v>28</v>
      </c>
      <c r="N30" s="1" t="s">
        <v>24</v>
      </c>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c r="BT30" s="15"/>
      <c r="BU30" s="15"/>
    </row>
    <row r="31" spans="1:73" s="28" customFormat="1" ht="63.75" customHeight="1" x14ac:dyDescent="0.2">
      <c r="A31" s="1">
        <v>27</v>
      </c>
      <c r="B31" s="13" t="s">
        <v>25</v>
      </c>
      <c r="C31" s="14" t="s">
        <v>251</v>
      </c>
      <c r="D31" s="14" t="s">
        <v>252</v>
      </c>
      <c r="E31" s="14" t="s">
        <v>253</v>
      </c>
      <c r="F31" s="1">
        <v>21449969</v>
      </c>
      <c r="G31" s="1">
        <v>21449906</v>
      </c>
      <c r="H31" s="7">
        <v>0</v>
      </c>
      <c r="I31" s="7">
        <v>0</v>
      </c>
      <c r="J31" s="7">
        <v>1</v>
      </c>
      <c r="K31" s="7">
        <v>0</v>
      </c>
      <c r="L31" s="11">
        <f t="shared" si="0"/>
        <v>1</v>
      </c>
      <c r="M31" s="2" t="s">
        <v>5</v>
      </c>
      <c r="N31" s="18" t="s">
        <v>6</v>
      </c>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row>
    <row r="32" spans="1:73" s="28" customFormat="1" ht="88.5" customHeight="1" x14ac:dyDescent="0.2">
      <c r="A32" s="1">
        <v>28</v>
      </c>
      <c r="B32" s="13" t="s">
        <v>25</v>
      </c>
      <c r="C32" s="14" t="s">
        <v>376</v>
      </c>
      <c r="D32" s="14" t="s">
        <v>377</v>
      </c>
      <c r="E32" s="95" t="s">
        <v>378</v>
      </c>
      <c r="F32" s="1">
        <v>27036010</v>
      </c>
      <c r="G32" s="1">
        <v>27036428</v>
      </c>
      <c r="H32" s="7">
        <v>0</v>
      </c>
      <c r="I32" s="7">
        <v>0</v>
      </c>
      <c r="J32" s="7">
        <v>1</v>
      </c>
      <c r="K32" s="7">
        <v>7</v>
      </c>
      <c r="L32" s="107">
        <f t="shared" si="0"/>
        <v>8</v>
      </c>
      <c r="M32" s="2" t="s">
        <v>5</v>
      </c>
      <c r="N32" s="1" t="s">
        <v>24</v>
      </c>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row>
    <row r="33" spans="1:73" s="28" customFormat="1" ht="63.75" customHeight="1" x14ac:dyDescent="0.2">
      <c r="A33" s="1">
        <v>29</v>
      </c>
      <c r="B33" s="6" t="s">
        <v>66</v>
      </c>
      <c r="C33" s="14" t="s">
        <v>238</v>
      </c>
      <c r="D33" s="14" t="s">
        <v>254</v>
      </c>
      <c r="E33" s="14" t="s">
        <v>255</v>
      </c>
      <c r="F33" s="1">
        <v>26503000</v>
      </c>
      <c r="G33" s="1">
        <v>26503080</v>
      </c>
      <c r="H33" s="7">
        <v>0</v>
      </c>
      <c r="I33" s="1">
        <v>0</v>
      </c>
      <c r="J33" s="1">
        <v>4</v>
      </c>
      <c r="K33" s="1">
        <v>38</v>
      </c>
      <c r="L33" s="11">
        <f t="shared" si="0"/>
        <v>42</v>
      </c>
      <c r="M33" s="2" t="s">
        <v>5</v>
      </c>
      <c r="N33" s="18" t="s">
        <v>6</v>
      </c>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row>
    <row r="34" spans="1:73" s="28" customFormat="1" ht="63.75" customHeight="1" x14ac:dyDescent="0.2">
      <c r="A34" s="1">
        <v>30</v>
      </c>
      <c r="B34" s="6" t="s">
        <v>66</v>
      </c>
      <c r="C34" s="12" t="s">
        <v>370</v>
      </c>
      <c r="D34" s="12" t="s">
        <v>371</v>
      </c>
      <c r="E34" s="6" t="s">
        <v>256</v>
      </c>
      <c r="F34" s="7">
        <v>31571368</v>
      </c>
      <c r="G34" s="7">
        <v>31570350</v>
      </c>
      <c r="H34" s="7">
        <v>0</v>
      </c>
      <c r="I34" s="7">
        <v>0</v>
      </c>
      <c r="J34" s="7">
        <v>6</v>
      </c>
      <c r="K34" s="7">
        <v>54</v>
      </c>
      <c r="L34" s="101">
        <f t="shared" si="0"/>
        <v>60</v>
      </c>
      <c r="M34" s="1" t="s">
        <v>28</v>
      </c>
      <c r="N34" s="1" t="s">
        <v>44</v>
      </c>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c r="BT34" s="15"/>
      <c r="BU34" s="15"/>
    </row>
    <row r="35" spans="1:73" s="28" customFormat="1" ht="75.75" customHeight="1" x14ac:dyDescent="0.2">
      <c r="A35" s="1">
        <v>31</v>
      </c>
      <c r="B35" s="17" t="s">
        <v>257</v>
      </c>
      <c r="C35" s="14" t="s">
        <v>258</v>
      </c>
      <c r="D35" s="14" t="s">
        <v>259</v>
      </c>
      <c r="E35" s="14" t="s">
        <v>260</v>
      </c>
      <c r="F35" s="1">
        <v>23411061</v>
      </c>
      <c r="G35" s="1">
        <v>23411091</v>
      </c>
      <c r="H35" s="7">
        <v>0</v>
      </c>
      <c r="I35" s="1">
        <v>0</v>
      </c>
      <c r="J35" s="1">
        <v>6</v>
      </c>
      <c r="K35" s="1">
        <v>60</v>
      </c>
      <c r="L35" s="11">
        <f t="shared" si="0"/>
        <v>66</v>
      </c>
      <c r="M35" s="1" t="s">
        <v>107</v>
      </c>
      <c r="N35" s="18" t="s">
        <v>261</v>
      </c>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c r="BT35" s="15"/>
      <c r="BU35" s="15"/>
    </row>
    <row r="36" spans="1:73" s="28" customFormat="1" ht="84" customHeight="1" x14ac:dyDescent="0.2">
      <c r="A36" s="1">
        <v>32</v>
      </c>
      <c r="B36" s="17" t="s">
        <v>257</v>
      </c>
      <c r="C36" s="14" t="s">
        <v>262</v>
      </c>
      <c r="D36" s="14" t="s">
        <v>373</v>
      </c>
      <c r="E36" s="14" t="s">
        <v>263</v>
      </c>
      <c r="F36" s="1">
        <v>27171351</v>
      </c>
      <c r="G36" s="1">
        <v>23468591</v>
      </c>
      <c r="H36" s="7">
        <v>0</v>
      </c>
      <c r="I36" s="1">
        <v>0</v>
      </c>
      <c r="J36" s="1">
        <v>5</v>
      </c>
      <c r="K36" s="1">
        <v>0</v>
      </c>
      <c r="L36" s="102">
        <f t="shared" si="0"/>
        <v>5</v>
      </c>
      <c r="M36" s="1" t="s">
        <v>107</v>
      </c>
      <c r="N36" s="1" t="s">
        <v>264</v>
      </c>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row>
    <row r="37" spans="1:73" s="28" customFormat="1" ht="45" customHeight="1" x14ac:dyDescent="0.2">
      <c r="A37" s="1">
        <v>33</v>
      </c>
      <c r="B37" s="13" t="s">
        <v>265</v>
      </c>
      <c r="C37" s="14" t="s">
        <v>266</v>
      </c>
      <c r="D37" s="14" t="s">
        <v>372</v>
      </c>
      <c r="E37" s="14" t="s">
        <v>267</v>
      </c>
      <c r="F37" s="1">
        <v>27637838</v>
      </c>
      <c r="G37" s="1">
        <v>27637264</v>
      </c>
      <c r="H37" s="7">
        <v>0</v>
      </c>
      <c r="I37" s="1">
        <v>0</v>
      </c>
      <c r="J37" s="1">
        <v>49</v>
      </c>
      <c r="K37" s="1">
        <v>0</v>
      </c>
      <c r="L37" s="102">
        <f t="shared" si="0"/>
        <v>49</v>
      </c>
      <c r="M37" s="2" t="s">
        <v>62</v>
      </c>
      <c r="N37" s="1" t="s">
        <v>268</v>
      </c>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c r="BT37" s="15"/>
      <c r="BU37" s="15"/>
    </row>
    <row r="38" spans="1:73" s="28" customFormat="1" ht="72.75" customHeight="1" x14ac:dyDescent="0.2">
      <c r="A38" s="1">
        <v>34</v>
      </c>
      <c r="B38" s="13" t="s">
        <v>265</v>
      </c>
      <c r="C38" s="13" t="s">
        <v>241</v>
      </c>
      <c r="D38" s="14" t="s">
        <v>269</v>
      </c>
      <c r="E38" s="75" t="s">
        <v>270</v>
      </c>
      <c r="F38" s="1">
        <v>26190039</v>
      </c>
      <c r="G38" s="1">
        <v>26190313</v>
      </c>
      <c r="H38" s="7">
        <v>0</v>
      </c>
      <c r="I38" s="1">
        <v>0</v>
      </c>
      <c r="J38" s="1">
        <v>2</v>
      </c>
      <c r="K38" s="1">
        <v>18</v>
      </c>
      <c r="L38" s="102">
        <f t="shared" si="0"/>
        <v>20</v>
      </c>
      <c r="M38" s="1" t="s">
        <v>28</v>
      </c>
      <c r="N38" s="1" t="s">
        <v>108</v>
      </c>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row>
    <row r="39" spans="1:73" s="28" customFormat="1" ht="45" customHeight="1" x14ac:dyDescent="0.2">
      <c r="A39" s="1">
        <v>35</v>
      </c>
      <c r="B39" s="6" t="s">
        <v>69</v>
      </c>
      <c r="C39" s="6" t="s">
        <v>271</v>
      </c>
      <c r="D39" s="6" t="s">
        <v>272</v>
      </c>
      <c r="E39" s="6" t="s">
        <v>273</v>
      </c>
      <c r="F39" s="7">
        <v>21642400</v>
      </c>
      <c r="G39" s="7">
        <v>21642426</v>
      </c>
      <c r="H39" s="7">
        <v>0</v>
      </c>
      <c r="I39" s="7">
        <v>0</v>
      </c>
      <c r="J39" s="7">
        <v>48</v>
      </c>
      <c r="K39" s="7">
        <v>0</v>
      </c>
      <c r="L39" s="102">
        <f t="shared" si="0"/>
        <v>48</v>
      </c>
      <c r="M39" s="1" t="s">
        <v>28</v>
      </c>
      <c r="N39" s="18" t="s">
        <v>81</v>
      </c>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row>
    <row r="40" spans="1:73" s="28" customFormat="1" ht="69" customHeight="1" x14ac:dyDescent="0.2">
      <c r="A40" s="1">
        <v>36</v>
      </c>
      <c r="B40" s="13" t="s">
        <v>69</v>
      </c>
      <c r="C40" s="14" t="s">
        <v>274</v>
      </c>
      <c r="D40" s="14" t="s">
        <v>374</v>
      </c>
      <c r="E40" s="14" t="s">
        <v>275</v>
      </c>
      <c r="F40" s="1">
        <v>26479291</v>
      </c>
      <c r="G40" s="1">
        <v>26450547</v>
      </c>
      <c r="H40" s="7">
        <v>0</v>
      </c>
      <c r="I40" s="7">
        <v>0</v>
      </c>
      <c r="J40" s="7">
        <v>6</v>
      </c>
      <c r="K40" s="7">
        <v>0</v>
      </c>
      <c r="L40" s="102">
        <f t="shared" si="0"/>
        <v>6</v>
      </c>
      <c r="M40" s="1" t="s">
        <v>28</v>
      </c>
      <c r="N40" s="1" t="s">
        <v>24</v>
      </c>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c r="BT40" s="15"/>
      <c r="BU40" s="15"/>
    </row>
    <row r="41" spans="1:73" s="28" customFormat="1" ht="87.75" customHeight="1" x14ac:dyDescent="0.2">
      <c r="A41" s="1">
        <v>37</v>
      </c>
      <c r="B41" s="13" t="s">
        <v>69</v>
      </c>
      <c r="C41" s="13" t="s">
        <v>144</v>
      </c>
      <c r="D41" s="95" t="s">
        <v>369</v>
      </c>
      <c r="E41" s="14" t="s">
        <v>276</v>
      </c>
      <c r="F41" s="1">
        <v>23505200</v>
      </c>
      <c r="G41" s="1">
        <v>23505618</v>
      </c>
      <c r="H41" s="7">
        <v>0</v>
      </c>
      <c r="I41" s="1">
        <v>0</v>
      </c>
      <c r="J41" s="7">
        <v>4</v>
      </c>
      <c r="K41" s="7">
        <v>35</v>
      </c>
      <c r="L41" s="102">
        <f t="shared" ref="L41:L46" si="2">SUM(H41:K41)</f>
        <v>39</v>
      </c>
      <c r="M41" s="1" t="s">
        <v>247</v>
      </c>
      <c r="N41" s="1" t="s">
        <v>108</v>
      </c>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c r="BT41" s="15"/>
      <c r="BU41" s="15"/>
    </row>
    <row r="42" spans="1:73" s="28" customFormat="1" ht="66" customHeight="1" x14ac:dyDescent="0.2">
      <c r="A42" s="1">
        <v>38</v>
      </c>
      <c r="B42" s="13" t="s">
        <v>69</v>
      </c>
      <c r="C42" s="13" t="s">
        <v>277</v>
      </c>
      <c r="D42" s="14" t="s">
        <v>278</v>
      </c>
      <c r="E42" s="14" t="s">
        <v>279</v>
      </c>
      <c r="F42" s="1">
        <v>26064600</v>
      </c>
      <c r="G42" s="1">
        <v>26064328</v>
      </c>
      <c r="H42" s="7">
        <v>0</v>
      </c>
      <c r="I42" s="1">
        <v>0</v>
      </c>
      <c r="J42" s="7">
        <v>4</v>
      </c>
      <c r="K42" s="7">
        <v>36</v>
      </c>
      <c r="L42" s="102">
        <f t="shared" si="2"/>
        <v>40</v>
      </c>
      <c r="M42" s="1" t="s">
        <v>247</v>
      </c>
      <c r="N42" s="1" t="s">
        <v>108</v>
      </c>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c r="BT42" s="15"/>
      <c r="BU42" s="15"/>
    </row>
    <row r="43" spans="1:73" s="4" customFormat="1" ht="63" customHeight="1" x14ac:dyDescent="0.2">
      <c r="A43" s="1">
        <v>39</v>
      </c>
      <c r="B43" s="13" t="s">
        <v>22</v>
      </c>
      <c r="C43" s="13" t="s">
        <v>36</v>
      </c>
      <c r="D43" s="14" t="s">
        <v>23</v>
      </c>
      <c r="E43" s="14" t="s">
        <v>37</v>
      </c>
      <c r="F43" s="1">
        <v>27890899</v>
      </c>
      <c r="G43" s="1">
        <v>27890029</v>
      </c>
      <c r="H43" s="7">
        <v>0</v>
      </c>
      <c r="I43" s="1">
        <v>0</v>
      </c>
      <c r="J43" s="7">
        <v>3</v>
      </c>
      <c r="K43" s="7">
        <v>27</v>
      </c>
      <c r="L43" s="102">
        <f t="shared" si="2"/>
        <v>30</v>
      </c>
      <c r="M43" s="1" t="s">
        <v>38</v>
      </c>
      <c r="N43" s="1" t="s">
        <v>39</v>
      </c>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row>
    <row r="44" spans="1:73" s="4" customFormat="1" ht="86.25" customHeight="1" x14ac:dyDescent="0.2">
      <c r="A44" s="1">
        <v>40</v>
      </c>
      <c r="B44" s="13" t="s">
        <v>22</v>
      </c>
      <c r="C44" s="13" t="s">
        <v>40</v>
      </c>
      <c r="D44" s="14" t="s">
        <v>333</v>
      </c>
      <c r="E44" s="14" t="s">
        <v>280</v>
      </c>
      <c r="F44" s="1">
        <v>25485800</v>
      </c>
      <c r="G44" s="1">
        <v>28027866</v>
      </c>
      <c r="H44" s="7">
        <v>0</v>
      </c>
      <c r="I44" s="1">
        <v>0</v>
      </c>
      <c r="J44" s="7">
        <v>6</v>
      </c>
      <c r="K44" s="7">
        <v>54</v>
      </c>
      <c r="L44" s="102">
        <f t="shared" si="2"/>
        <v>60</v>
      </c>
      <c r="M44" s="1" t="s">
        <v>38</v>
      </c>
      <c r="N44" s="1" t="s">
        <v>39</v>
      </c>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row>
    <row r="45" spans="1:73" s="4" customFormat="1" ht="86.25" customHeight="1" x14ac:dyDescent="0.2">
      <c r="A45" s="1">
        <v>41</v>
      </c>
      <c r="B45" s="13" t="s">
        <v>344</v>
      </c>
      <c r="C45" s="13" t="s">
        <v>7</v>
      </c>
      <c r="D45" s="14" t="s">
        <v>345</v>
      </c>
      <c r="E45" s="14" t="s">
        <v>346</v>
      </c>
      <c r="F45" s="1">
        <v>34685968</v>
      </c>
      <c r="G45" s="1">
        <v>34685990</v>
      </c>
      <c r="H45" s="7">
        <v>0</v>
      </c>
      <c r="I45" s="1">
        <v>0</v>
      </c>
      <c r="J45" s="7">
        <v>2</v>
      </c>
      <c r="K45" s="7">
        <v>18</v>
      </c>
      <c r="L45" s="102">
        <f t="shared" si="2"/>
        <v>20</v>
      </c>
      <c r="M45" s="1" t="s">
        <v>5</v>
      </c>
      <c r="N45" s="1" t="s">
        <v>6</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row>
    <row r="46" spans="1:73" s="4" customFormat="1" ht="89.25" customHeight="1" x14ac:dyDescent="0.2">
      <c r="A46" s="1">
        <v>42</v>
      </c>
      <c r="B46" s="6" t="s">
        <v>76</v>
      </c>
      <c r="C46" s="6" t="s">
        <v>105</v>
      </c>
      <c r="D46" s="14" t="s">
        <v>106</v>
      </c>
      <c r="E46" s="6" t="s">
        <v>281</v>
      </c>
      <c r="F46" s="7">
        <v>23229338</v>
      </c>
      <c r="G46" s="7">
        <v>23229883</v>
      </c>
      <c r="H46" s="1">
        <v>0</v>
      </c>
      <c r="I46" s="1">
        <v>0</v>
      </c>
      <c r="J46" s="1">
        <v>2</v>
      </c>
      <c r="K46" s="1">
        <v>18</v>
      </c>
      <c r="L46" s="102">
        <f t="shared" si="2"/>
        <v>20</v>
      </c>
      <c r="M46" s="1" t="s">
        <v>107</v>
      </c>
      <c r="N46" s="1" t="s">
        <v>108</v>
      </c>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row>
    <row r="47" spans="1:73" s="4" customFormat="1" ht="89.25" customHeight="1" x14ac:dyDescent="0.2">
      <c r="A47" s="1">
        <v>43</v>
      </c>
      <c r="B47" s="6" t="s">
        <v>318</v>
      </c>
      <c r="C47" s="6" t="s">
        <v>319</v>
      </c>
      <c r="D47" s="14" t="s">
        <v>347</v>
      </c>
      <c r="E47" s="6" t="s">
        <v>320</v>
      </c>
      <c r="F47" s="7">
        <v>27890555</v>
      </c>
      <c r="G47" s="7">
        <v>26825266</v>
      </c>
      <c r="H47" s="1">
        <v>0</v>
      </c>
      <c r="I47" s="1">
        <v>0</v>
      </c>
      <c r="J47" s="105">
        <f>3+2</f>
        <v>5</v>
      </c>
      <c r="K47" s="105">
        <f>27+16</f>
        <v>43</v>
      </c>
      <c r="L47" s="102">
        <f>SUM(H47:K47)</f>
        <v>48</v>
      </c>
      <c r="M47" s="1" t="s">
        <v>5</v>
      </c>
      <c r="N47" s="1" t="s">
        <v>6</v>
      </c>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row>
    <row r="48" spans="1:73" s="4" customFormat="1" ht="89.25" customHeight="1" x14ac:dyDescent="0.2">
      <c r="A48" s="1">
        <v>44</v>
      </c>
      <c r="B48" s="6" t="s">
        <v>318</v>
      </c>
      <c r="C48" s="6" t="s">
        <v>321</v>
      </c>
      <c r="D48" s="14" t="s">
        <v>348</v>
      </c>
      <c r="E48" s="6" t="s">
        <v>322</v>
      </c>
      <c r="F48" s="7">
        <v>23283628</v>
      </c>
      <c r="G48" s="7">
        <v>23283968</v>
      </c>
      <c r="H48" s="1">
        <v>0</v>
      </c>
      <c r="I48" s="1">
        <v>0</v>
      </c>
      <c r="J48" s="105">
        <v>5</v>
      </c>
      <c r="K48" s="105">
        <v>43</v>
      </c>
      <c r="L48" s="107">
        <f>SUM(H48:K48)</f>
        <v>48</v>
      </c>
      <c r="M48" s="1" t="s">
        <v>5</v>
      </c>
      <c r="N48" s="1" t="s">
        <v>6</v>
      </c>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row>
    <row r="49" spans="1:73" s="4" customFormat="1" ht="89.25" customHeight="1" x14ac:dyDescent="0.2">
      <c r="A49" s="1">
        <v>45</v>
      </c>
      <c r="B49" s="6" t="s">
        <v>318</v>
      </c>
      <c r="C49" s="6" t="s">
        <v>323</v>
      </c>
      <c r="D49" s="14" t="s">
        <v>349</v>
      </c>
      <c r="E49" s="6" t="s">
        <v>324</v>
      </c>
      <c r="F49" s="7">
        <v>23880925</v>
      </c>
      <c r="G49" s="7">
        <v>23880927</v>
      </c>
      <c r="H49" s="1">
        <v>0</v>
      </c>
      <c r="I49" s="1">
        <v>0</v>
      </c>
      <c r="J49" s="1">
        <v>100</v>
      </c>
      <c r="K49" s="1">
        <v>0</v>
      </c>
      <c r="L49" s="94">
        <f t="shared" ref="L49:L53" si="3">SUM(H49:K49)</f>
        <v>100</v>
      </c>
      <c r="M49" s="1" t="s">
        <v>5</v>
      </c>
      <c r="N49" s="1" t="s">
        <v>6</v>
      </c>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row>
    <row r="50" spans="1:73" s="4" customFormat="1" ht="89.25" customHeight="1" x14ac:dyDescent="0.2">
      <c r="A50" s="1">
        <v>46</v>
      </c>
      <c r="B50" s="6" t="s">
        <v>318</v>
      </c>
      <c r="C50" s="6" t="s">
        <v>325</v>
      </c>
      <c r="D50" s="14" t="s">
        <v>350</v>
      </c>
      <c r="E50" s="6" t="s">
        <v>326</v>
      </c>
      <c r="F50" s="7">
        <v>26508102</v>
      </c>
      <c r="G50" s="7">
        <v>26508022</v>
      </c>
      <c r="H50" s="1">
        <v>0</v>
      </c>
      <c r="I50" s="1">
        <v>0</v>
      </c>
      <c r="J50" s="1">
        <v>100</v>
      </c>
      <c r="K50" s="1">
        <v>0</v>
      </c>
      <c r="L50" s="94">
        <f t="shared" si="3"/>
        <v>100</v>
      </c>
      <c r="M50" s="1" t="s">
        <v>5</v>
      </c>
      <c r="N50" s="1" t="s">
        <v>6</v>
      </c>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row>
    <row r="51" spans="1:73" s="4" customFormat="1" ht="89.25" customHeight="1" x14ac:dyDescent="0.2">
      <c r="A51" s="1">
        <v>47</v>
      </c>
      <c r="B51" s="6" t="s">
        <v>318</v>
      </c>
      <c r="C51" s="6" t="s">
        <v>327</v>
      </c>
      <c r="D51" s="14" t="s">
        <v>351</v>
      </c>
      <c r="E51" s="6" t="s">
        <v>328</v>
      </c>
      <c r="F51" s="7">
        <v>23880859</v>
      </c>
      <c r="G51" s="7">
        <v>23880875</v>
      </c>
      <c r="H51" s="1">
        <v>0</v>
      </c>
      <c r="I51" s="1">
        <v>0</v>
      </c>
      <c r="J51" s="1">
        <v>100</v>
      </c>
      <c r="K51" s="1">
        <v>0</v>
      </c>
      <c r="L51" s="94">
        <f t="shared" si="3"/>
        <v>100</v>
      </c>
      <c r="M51" s="1" t="s">
        <v>5</v>
      </c>
      <c r="N51" s="1" t="s">
        <v>6</v>
      </c>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row>
    <row r="52" spans="1:73" s="4" customFormat="1" ht="89.25" customHeight="1" x14ac:dyDescent="0.2">
      <c r="A52" s="1">
        <v>48</v>
      </c>
      <c r="B52" s="6" t="s">
        <v>318</v>
      </c>
      <c r="C52" s="6" t="s">
        <v>329</v>
      </c>
      <c r="D52" s="14" t="s">
        <v>352</v>
      </c>
      <c r="E52" s="6" t="s">
        <v>330</v>
      </c>
      <c r="F52" s="7">
        <v>29555008</v>
      </c>
      <c r="G52" s="7">
        <v>29555088</v>
      </c>
      <c r="H52" s="1">
        <v>0</v>
      </c>
      <c r="I52" s="1">
        <v>0</v>
      </c>
      <c r="J52" s="1">
        <v>100</v>
      </c>
      <c r="K52" s="1">
        <v>0</v>
      </c>
      <c r="L52" s="94">
        <f t="shared" si="3"/>
        <v>100</v>
      </c>
      <c r="M52" s="1" t="s">
        <v>5</v>
      </c>
      <c r="N52" s="1" t="s">
        <v>6</v>
      </c>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row>
    <row r="53" spans="1:73" s="4" customFormat="1" ht="89.25" customHeight="1" x14ac:dyDescent="0.2">
      <c r="A53" s="1">
        <v>49</v>
      </c>
      <c r="B53" s="6" t="s">
        <v>318</v>
      </c>
      <c r="C53" s="6" t="s">
        <v>331</v>
      </c>
      <c r="D53" s="14" t="s">
        <v>353</v>
      </c>
      <c r="E53" s="6" t="s">
        <v>332</v>
      </c>
      <c r="F53" s="7">
        <v>23203131</v>
      </c>
      <c r="G53" s="7">
        <v>23273799</v>
      </c>
      <c r="H53" s="1">
        <v>0</v>
      </c>
      <c r="I53" s="1">
        <v>0</v>
      </c>
      <c r="J53" s="1">
        <v>100</v>
      </c>
      <c r="K53" s="1">
        <v>0</v>
      </c>
      <c r="L53" s="94">
        <f t="shared" si="3"/>
        <v>100</v>
      </c>
      <c r="M53" s="1" t="s">
        <v>5</v>
      </c>
      <c r="N53" s="1" t="s">
        <v>6</v>
      </c>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row>
    <row r="54" spans="1:73" s="4" customFormat="1" ht="89.25" customHeight="1" x14ac:dyDescent="0.2">
      <c r="A54" s="1">
        <v>50</v>
      </c>
      <c r="B54" s="6" t="s">
        <v>318</v>
      </c>
      <c r="C54" s="6" t="s">
        <v>341</v>
      </c>
      <c r="D54" s="14" t="s">
        <v>342</v>
      </c>
      <c r="E54" s="6" t="s">
        <v>343</v>
      </c>
      <c r="F54" s="7">
        <v>21450238</v>
      </c>
      <c r="G54" s="7">
        <v>21450236</v>
      </c>
      <c r="H54" s="1">
        <v>0</v>
      </c>
      <c r="I54" s="1">
        <v>0</v>
      </c>
      <c r="J54" s="1">
        <v>0</v>
      </c>
      <c r="K54" s="1">
        <v>5</v>
      </c>
      <c r="L54" s="98">
        <f t="shared" ref="L54" si="4">SUM(H54:K54)</f>
        <v>5</v>
      </c>
      <c r="M54" s="1" t="s">
        <v>5</v>
      </c>
      <c r="N54" s="1" t="s">
        <v>6</v>
      </c>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row>
    <row r="55" spans="1:73" s="4" customFormat="1" ht="89.25" customHeight="1" x14ac:dyDescent="0.2">
      <c r="A55" s="1">
        <v>51</v>
      </c>
      <c r="B55" s="6" t="s">
        <v>318</v>
      </c>
      <c r="C55" s="6" t="s">
        <v>357</v>
      </c>
      <c r="D55" s="14" t="s">
        <v>360</v>
      </c>
      <c r="E55" s="6" t="s">
        <v>361</v>
      </c>
      <c r="F55" s="7">
        <v>26115301</v>
      </c>
      <c r="G55" s="7">
        <v>23122256</v>
      </c>
      <c r="H55" s="1">
        <v>0</v>
      </c>
      <c r="I55" s="1">
        <v>0</v>
      </c>
      <c r="J55" s="1">
        <v>3</v>
      </c>
      <c r="K55" s="1">
        <v>27</v>
      </c>
      <c r="L55" s="98">
        <f t="shared" ref="L55" si="5">SUM(H55:K55)</f>
        <v>30</v>
      </c>
      <c r="M55" s="1" t="s">
        <v>5</v>
      </c>
      <c r="N55" s="1" t="s">
        <v>6</v>
      </c>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row>
    <row r="56" spans="1:73" s="28" customFormat="1" ht="74.25" customHeight="1" x14ac:dyDescent="0.2">
      <c r="A56" s="1">
        <v>52</v>
      </c>
      <c r="B56" s="6" t="s">
        <v>82</v>
      </c>
      <c r="C56" s="6" t="s">
        <v>282</v>
      </c>
      <c r="D56" s="6" t="s">
        <v>283</v>
      </c>
      <c r="E56" s="14" t="s">
        <v>188</v>
      </c>
      <c r="F56" s="7">
        <v>24702266</v>
      </c>
      <c r="G56" s="7">
        <v>24700346</v>
      </c>
      <c r="H56" s="7">
        <v>0</v>
      </c>
      <c r="I56" s="7">
        <v>0</v>
      </c>
      <c r="J56" s="7">
        <v>48</v>
      </c>
      <c r="K56" s="7">
        <v>0</v>
      </c>
      <c r="L56" s="90">
        <f t="shared" si="0"/>
        <v>48</v>
      </c>
      <c r="M56" s="1" t="s">
        <v>28</v>
      </c>
      <c r="N56" s="1" t="s">
        <v>44</v>
      </c>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row>
    <row r="57" spans="1:73" s="28" customFormat="1" ht="74.25" customHeight="1" x14ac:dyDescent="0.2">
      <c r="A57" s="1">
        <v>53</v>
      </c>
      <c r="B57" s="6" t="s">
        <v>82</v>
      </c>
      <c r="C57" s="6" t="s">
        <v>282</v>
      </c>
      <c r="D57" s="6" t="s">
        <v>284</v>
      </c>
      <c r="E57" s="14" t="s">
        <v>285</v>
      </c>
      <c r="F57" s="7">
        <v>27120998</v>
      </c>
      <c r="G57" s="7">
        <v>27120977</v>
      </c>
      <c r="H57" s="7">
        <v>0</v>
      </c>
      <c r="I57" s="7">
        <v>0</v>
      </c>
      <c r="J57" s="7">
        <v>5</v>
      </c>
      <c r="K57" s="7">
        <v>45</v>
      </c>
      <c r="L57" s="90">
        <f t="shared" si="0"/>
        <v>50</v>
      </c>
      <c r="M57" s="1" t="s">
        <v>28</v>
      </c>
      <c r="N57" s="1" t="s">
        <v>44</v>
      </c>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c r="BM57" s="15"/>
      <c r="BN57" s="15"/>
      <c r="BO57" s="15"/>
      <c r="BP57" s="15"/>
      <c r="BQ57" s="15"/>
      <c r="BR57" s="15"/>
      <c r="BS57" s="15"/>
      <c r="BT57" s="15"/>
      <c r="BU57" s="15"/>
    </row>
    <row r="58" spans="1:73" s="28" customFormat="1" ht="75" customHeight="1" x14ac:dyDescent="0.2">
      <c r="A58" s="1">
        <v>54</v>
      </c>
      <c r="B58" s="13" t="s">
        <v>286</v>
      </c>
      <c r="C58" s="14" t="s">
        <v>196</v>
      </c>
      <c r="D58" s="14" t="s">
        <v>287</v>
      </c>
      <c r="E58" s="14" t="s">
        <v>288</v>
      </c>
      <c r="F58" s="1">
        <v>37410850</v>
      </c>
      <c r="G58" s="1">
        <v>37410851</v>
      </c>
      <c r="H58" s="7">
        <v>0</v>
      </c>
      <c r="I58" s="7">
        <v>0</v>
      </c>
      <c r="J58" s="7">
        <v>3</v>
      </c>
      <c r="K58" s="7">
        <v>29</v>
      </c>
      <c r="L58" s="85">
        <f t="shared" si="0"/>
        <v>32</v>
      </c>
      <c r="M58" s="1" t="s">
        <v>247</v>
      </c>
      <c r="N58" s="1" t="s">
        <v>108</v>
      </c>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c r="BP58" s="15"/>
      <c r="BQ58" s="15"/>
      <c r="BR58" s="15"/>
      <c r="BS58" s="15"/>
      <c r="BT58" s="15"/>
      <c r="BU58" s="15"/>
    </row>
    <row r="59" spans="1:73" s="28" customFormat="1" ht="98.25" customHeight="1" x14ac:dyDescent="0.2">
      <c r="A59" s="1">
        <v>55</v>
      </c>
      <c r="B59" s="13" t="s">
        <v>19</v>
      </c>
      <c r="C59" s="17" t="s">
        <v>289</v>
      </c>
      <c r="D59" s="14" t="s">
        <v>290</v>
      </c>
      <c r="E59" s="14" t="s">
        <v>291</v>
      </c>
      <c r="F59" s="1">
        <v>36195515</v>
      </c>
      <c r="G59" s="1">
        <v>36195533</v>
      </c>
      <c r="H59" s="7">
        <v>0</v>
      </c>
      <c r="I59" s="1">
        <v>0</v>
      </c>
      <c r="J59" s="7">
        <v>4</v>
      </c>
      <c r="K59" s="7">
        <v>36</v>
      </c>
      <c r="L59" s="11">
        <f>SUM(H59:K59)</f>
        <v>40</v>
      </c>
      <c r="M59" s="1" t="s">
        <v>247</v>
      </c>
      <c r="N59" s="18" t="s">
        <v>6</v>
      </c>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row>
    <row r="60" spans="1:73" s="28" customFormat="1" ht="98.25" customHeight="1" x14ac:dyDescent="0.2">
      <c r="A60" s="1">
        <v>56</v>
      </c>
      <c r="B60" s="14" t="s">
        <v>292</v>
      </c>
      <c r="C60" s="17" t="s">
        <v>189</v>
      </c>
      <c r="D60" s="14" t="s">
        <v>293</v>
      </c>
      <c r="E60" s="14" t="s">
        <v>294</v>
      </c>
      <c r="F60" s="1">
        <v>37072046</v>
      </c>
      <c r="G60" s="1">
        <v>36184480</v>
      </c>
      <c r="H60" s="7">
        <v>0</v>
      </c>
      <c r="I60" s="1">
        <v>0</v>
      </c>
      <c r="J60" s="7">
        <v>32</v>
      </c>
      <c r="K60" s="7">
        <v>0</v>
      </c>
      <c r="L60" s="11">
        <f>SUM(H60:K60)</f>
        <v>32</v>
      </c>
      <c r="M60" s="1" t="s">
        <v>247</v>
      </c>
      <c r="N60" s="18" t="s">
        <v>81</v>
      </c>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row>
    <row r="61" spans="1:73" s="28" customFormat="1" ht="63" customHeight="1" x14ac:dyDescent="0.2">
      <c r="A61" s="1">
        <v>57</v>
      </c>
      <c r="B61" s="14" t="s">
        <v>292</v>
      </c>
      <c r="C61" s="14" t="s">
        <v>258</v>
      </c>
      <c r="D61" s="14" t="s">
        <v>295</v>
      </c>
      <c r="E61" s="14" t="s">
        <v>296</v>
      </c>
      <c r="F61" s="1">
        <v>24221681</v>
      </c>
      <c r="G61" s="1">
        <v>24223661</v>
      </c>
      <c r="H61" s="7">
        <v>0</v>
      </c>
      <c r="I61" s="7">
        <v>0</v>
      </c>
      <c r="J61" s="7">
        <v>4</v>
      </c>
      <c r="K61" s="7">
        <v>41</v>
      </c>
      <c r="L61" s="11">
        <f>SUM(H61:K61)</f>
        <v>45</v>
      </c>
      <c r="M61" s="1" t="s">
        <v>28</v>
      </c>
      <c r="N61" s="18" t="s">
        <v>261</v>
      </c>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c r="BM61" s="15"/>
      <c r="BN61" s="15"/>
      <c r="BO61" s="15"/>
      <c r="BP61" s="15"/>
      <c r="BQ61" s="15"/>
      <c r="BR61" s="15"/>
      <c r="BS61" s="15"/>
      <c r="BT61" s="15"/>
      <c r="BU61" s="15"/>
    </row>
    <row r="62" spans="1:73" s="28" customFormat="1" ht="63" customHeight="1" x14ac:dyDescent="0.2">
      <c r="A62" s="1">
        <v>58</v>
      </c>
      <c r="B62" s="14" t="s">
        <v>292</v>
      </c>
      <c r="C62" s="14" t="s">
        <v>245</v>
      </c>
      <c r="D62" s="14" t="s">
        <v>297</v>
      </c>
      <c r="E62" s="14" t="s">
        <v>298</v>
      </c>
      <c r="F62" s="1" t="s">
        <v>14</v>
      </c>
      <c r="G62" s="1" t="s">
        <v>15</v>
      </c>
      <c r="H62" s="7">
        <v>0</v>
      </c>
      <c r="I62" s="7">
        <v>0</v>
      </c>
      <c r="J62" s="7">
        <v>2</v>
      </c>
      <c r="K62" s="7">
        <v>18</v>
      </c>
      <c r="L62" s="11">
        <f>SUM(H62:K62)</f>
        <v>20</v>
      </c>
      <c r="M62" s="1" t="s">
        <v>28</v>
      </c>
      <c r="N62" s="1" t="s">
        <v>108</v>
      </c>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row>
    <row r="63" spans="1:73" s="28" customFormat="1" ht="63.75" customHeight="1" x14ac:dyDescent="0.2">
      <c r="A63" s="1">
        <v>59</v>
      </c>
      <c r="B63" s="14" t="s">
        <v>299</v>
      </c>
      <c r="C63" s="14" t="s">
        <v>274</v>
      </c>
      <c r="D63" s="14" t="s">
        <v>300</v>
      </c>
      <c r="E63" s="14" t="s">
        <v>301</v>
      </c>
      <c r="F63" s="1">
        <v>24272671</v>
      </c>
      <c r="G63" s="1">
        <v>24191927</v>
      </c>
      <c r="H63" s="7">
        <v>0</v>
      </c>
      <c r="I63" s="7">
        <v>0</v>
      </c>
      <c r="J63" s="7">
        <v>6</v>
      </c>
      <c r="K63" s="7">
        <v>0</v>
      </c>
      <c r="L63" s="11">
        <f t="shared" si="0"/>
        <v>6</v>
      </c>
      <c r="M63" s="1" t="s">
        <v>107</v>
      </c>
      <c r="N63" s="1" t="s">
        <v>24</v>
      </c>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row>
    <row r="64" spans="1:73" s="28" customFormat="1" ht="71.25" customHeight="1" x14ac:dyDescent="0.2">
      <c r="A64" s="1">
        <v>60</v>
      </c>
      <c r="B64" s="14" t="s">
        <v>299</v>
      </c>
      <c r="C64" s="13" t="s">
        <v>211</v>
      </c>
      <c r="D64" s="14" t="s">
        <v>302</v>
      </c>
      <c r="E64" s="14" t="s">
        <v>303</v>
      </c>
      <c r="F64" s="1">
        <v>35202770</v>
      </c>
      <c r="G64" s="1">
        <v>35202771</v>
      </c>
      <c r="H64" s="7">
        <v>0</v>
      </c>
      <c r="I64" s="7">
        <v>0</v>
      </c>
      <c r="J64" s="7">
        <v>10</v>
      </c>
      <c r="K64" s="7">
        <v>86</v>
      </c>
      <c r="L64" s="11">
        <f>SUM(H64:K64)</f>
        <v>96</v>
      </c>
      <c r="M64" s="1" t="s">
        <v>28</v>
      </c>
      <c r="N64" s="1" t="s">
        <v>44</v>
      </c>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row>
    <row r="65" spans="1:73" s="28" customFormat="1" ht="76.5" customHeight="1" x14ac:dyDescent="0.2">
      <c r="A65" s="1">
        <v>61</v>
      </c>
      <c r="B65" s="14" t="s">
        <v>299</v>
      </c>
      <c r="C65" s="13" t="s">
        <v>304</v>
      </c>
      <c r="D65" s="14" t="s">
        <v>305</v>
      </c>
      <c r="E65" s="14" t="s">
        <v>306</v>
      </c>
      <c r="F65" s="1">
        <v>26190881</v>
      </c>
      <c r="G65" s="1">
        <v>26190700</v>
      </c>
      <c r="H65" s="7">
        <v>0</v>
      </c>
      <c r="I65" s="7">
        <v>0</v>
      </c>
      <c r="J65" s="7">
        <v>6</v>
      </c>
      <c r="K65" s="7">
        <v>56</v>
      </c>
      <c r="L65" s="11">
        <f>SUM(H65:K65)</f>
        <v>62</v>
      </c>
      <c r="M65" s="1" t="s">
        <v>28</v>
      </c>
      <c r="N65" s="1" t="s">
        <v>44</v>
      </c>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row>
    <row r="66" spans="1:73" s="28" customFormat="1" ht="76.5" customHeight="1" x14ac:dyDescent="0.2">
      <c r="A66" s="1">
        <v>62</v>
      </c>
      <c r="B66" s="14" t="s">
        <v>299</v>
      </c>
      <c r="C66" s="13" t="s">
        <v>241</v>
      </c>
      <c r="D66" s="14" t="s">
        <v>307</v>
      </c>
      <c r="E66" s="68" t="s">
        <v>308</v>
      </c>
      <c r="F66" s="1">
        <v>22794692</v>
      </c>
      <c r="G66" s="1">
        <v>22794693</v>
      </c>
      <c r="H66" s="7">
        <v>0</v>
      </c>
      <c r="I66" s="7">
        <v>0</v>
      </c>
      <c r="J66" s="7">
        <v>4</v>
      </c>
      <c r="K66" s="7">
        <v>34</v>
      </c>
      <c r="L66" s="11">
        <f>SUM(H66:K66)</f>
        <v>38</v>
      </c>
      <c r="M66" s="1" t="s">
        <v>28</v>
      </c>
      <c r="N66" s="1" t="s">
        <v>108</v>
      </c>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row>
    <row r="67" spans="1:73" s="28" customFormat="1" ht="84" customHeight="1" x14ac:dyDescent="0.2">
      <c r="A67" s="1">
        <v>63</v>
      </c>
      <c r="B67" s="14" t="s">
        <v>299</v>
      </c>
      <c r="C67" s="6" t="s">
        <v>329</v>
      </c>
      <c r="D67" s="14" t="s">
        <v>309</v>
      </c>
      <c r="E67" s="68" t="s">
        <v>310</v>
      </c>
      <c r="F67" s="1">
        <v>28893551</v>
      </c>
      <c r="G67" s="1">
        <v>28893557</v>
      </c>
      <c r="H67" s="7">
        <v>0</v>
      </c>
      <c r="I67" s="7">
        <v>0</v>
      </c>
      <c r="J67" s="7">
        <v>3</v>
      </c>
      <c r="K67" s="7">
        <v>27</v>
      </c>
      <c r="L67" s="11">
        <f>SUM(H67:K67)</f>
        <v>30</v>
      </c>
      <c r="M67" s="1" t="s">
        <v>28</v>
      </c>
      <c r="N67" s="1" t="s">
        <v>108</v>
      </c>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row>
    <row r="68" spans="1:73" s="34" customFormat="1" ht="45" customHeight="1" x14ac:dyDescent="0.2">
      <c r="A68" s="20"/>
      <c r="B68" s="21"/>
      <c r="C68" s="21" t="s">
        <v>96</v>
      </c>
      <c r="D68" s="109">
        <f>COUNTA(D5:D67)</f>
        <v>63</v>
      </c>
      <c r="E68" s="127" t="s">
        <v>311</v>
      </c>
      <c r="F68" s="128"/>
      <c r="G68" s="128"/>
      <c r="H68" s="22">
        <f>SUM(H5:H67)</f>
        <v>0</v>
      </c>
      <c r="I68" s="22">
        <f>SUM(I5:I67)</f>
        <v>0</v>
      </c>
      <c r="J68" s="22">
        <f>SUM(J5:J67)</f>
        <v>1073</v>
      </c>
      <c r="K68" s="22">
        <f>SUM(K5:K67)</f>
        <v>1729</v>
      </c>
      <c r="L68" s="106">
        <f>SUM(L5:L67)</f>
        <v>2802</v>
      </c>
      <c r="M68" s="23"/>
      <c r="N68" s="20"/>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row>
    <row r="69" spans="1:73" s="42" customFormat="1" ht="26.25" customHeight="1" x14ac:dyDescent="0.2">
      <c r="A69" s="35"/>
      <c r="B69" s="36"/>
      <c r="C69" s="37"/>
      <c r="D69" s="37"/>
      <c r="E69" s="37"/>
      <c r="F69" s="38"/>
      <c r="G69" s="38"/>
      <c r="H69" s="39"/>
      <c r="I69" s="39"/>
      <c r="J69" s="39"/>
      <c r="K69" s="39"/>
      <c r="L69" s="40"/>
      <c r="M69" s="35"/>
      <c r="N69" s="35"/>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row>
    <row r="70" spans="1:73" s="42" customFormat="1" ht="30.75" customHeight="1" x14ac:dyDescent="0.25">
      <c r="A70" s="43"/>
      <c r="B70" s="44"/>
      <c r="C70" s="45" t="s">
        <v>177</v>
      </c>
      <c r="D70" s="86">
        <f>'Self-Fin Homes 自負盈虧院舍'!$D$40+'Sub &amp; Contract Homes 津助及合約安老院舍'!$D$68+'Self-Fin Nursing Homes 自負盈虧護養院'!$D$8</f>
        <v>101</v>
      </c>
      <c r="E70" s="46"/>
      <c r="F70" s="110" t="s">
        <v>178</v>
      </c>
      <c r="G70" s="111"/>
      <c r="H70" s="47">
        <f>'Sub &amp; Contract Homes 津助及合約安老院舍'!$H$56+'Sub &amp; Contract Homes 津助及合約安老院舍'!$H$68+'Self-Fin Nursing Homes 自負盈虧護養院'!$H$8</f>
        <v>0</v>
      </c>
      <c r="I70" s="47">
        <f>'Self-Fin Homes 自負盈虧院舍'!$I$40+'Sub &amp; Contract Homes 津助及合約安老院舍'!$I$68+'Self-Fin Nursing Homes 自負盈虧護養院'!$I$8</f>
        <v>414</v>
      </c>
      <c r="J70" s="47">
        <f>'Self-Fin Homes 自負盈虧院舍'!$J$40+'Sub &amp; Contract Homes 津助及合約安老院舍'!$J$68+'Self-Fin Nursing Homes 自負盈虧護養院'!$J$8</f>
        <v>3732</v>
      </c>
      <c r="K70" s="47">
        <f>'Self-Fin Homes 自負盈虧院舍'!$K$40+'Sub &amp; Contract Homes 津助及合約安老院舍'!$K$68+'Self-Fin Nursing Homes 自負盈虧護養院'!$K$8</f>
        <v>2014</v>
      </c>
      <c r="L70" s="47">
        <f>'Self-Fin Homes 自負盈虧院舍'!$L$40+'Sub &amp; Contract Homes 津助及合約安老院舍'!$L$68+'Self-Fin Nursing Homes 自負盈虧護養院'!$L$8</f>
        <v>6160</v>
      </c>
      <c r="M70" s="43"/>
      <c r="N70" s="43"/>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row>
    <row r="71" spans="1:73" s="41" customFormat="1" ht="30.75" customHeight="1" x14ac:dyDescent="0.2">
      <c r="A71" s="43"/>
      <c r="B71" s="44"/>
      <c r="C71" s="45"/>
      <c r="D71" s="86"/>
      <c r="E71" s="46"/>
      <c r="F71" s="103"/>
      <c r="G71" s="104"/>
      <c r="H71" s="47"/>
      <c r="I71" s="47"/>
      <c r="J71" s="47"/>
      <c r="K71" s="47"/>
      <c r="L71" s="47"/>
      <c r="M71" s="43"/>
      <c r="N71" s="43"/>
    </row>
    <row r="72" spans="1:73" s="41" customFormat="1" ht="30" customHeight="1" x14ac:dyDescent="0.2">
      <c r="A72" s="50" t="s">
        <v>179</v>
      </c>
      <c r="B72" s="112" t="s">
        <v>180</v>
      </c>
      <c r="C72" s="112"/>
      <c r="D72" s="112"/>
      <c r="E72" s="112"/>
      <c r="F72" s="112"/>
      <c r="G72" s="112"/>
      <c r="H72" s="112"/>
      <c r="I72" s="112"/>
      <c r="J72" s="112"/>
      <c r="K72" s="112"/>
      <c r="L72" s="112"/>
      <c r="M72" s="112"/>
      <c r="N72" s="112"/>
    </row>
    <row r="73" spans="1:73" s="52" customFormat="1" ht="23.25" customHeight="1" x14ac:dyDescent="0.2">
      <c r="A73" s="51" t="s">
        <v>16</v>
      </c>
      <c r="B73" s="112" t="s">
        <v>17</v>
      </c>
      <c r="C73" s="112"/>
      <c r="D73" s="112"/>
      <c r="E73" s="112"/>
      <c r="F73" s="112"/>
      <c r="G73" s="112"/>
      <c r="H73" s="112"/>
      <c r="I73" s="112"/>
      <c r="J73" s="112"/>
      <c r="K73" s="112"/>
      <c r="L73" s="112"/>
      <c r="M73" s="112"/>
      <c r="N73" s="112"/>
    </row>
    <row r="74" spans="1:73" s="52" customFormat="1" ht="16.5" customHeight="1" x14ac:dyDescent="0.2">
      <c r="A74" s="51"/>
      <c r="B74" s="112" t="s">
        <v>181</v>
      </c>
      <c r="C74" s="112"/>
      <c r="D74" s="112"/>
      <c r="E74" s="112"/>
      <c r="F74" s="112"/>
      <c r="G74" s="112"/>
      <c r="H74" s="112"/>
      <c r="I74" s="112"/>
      <c r="J74" s="112"/>
      <c r="K74" s="112"/>
      <c r="L74" s="112"/>
      <c r="M74" s="112"/>
      <c r="N74" s="112"/>
    </row>
    <row r="75" spans="1:73" s="52" customFormat="1" ht="11.25" customHeight="1" x14ac:dyDescent="0.2">
      <c r="A75" s="118" t="s">
        <v>18</v>
      </c>
      <c r="B75" s="118"/>
      <c r="C75" s="118"/>
      <c r="D75" s="118"/>
      <c r="E75" s="118"/>
      <c r="F75" s="118"/>
      <c r="G75" s="118"/>
      <c r="H75" s="118"/>
      <c r="I75" s="118"/>
      <c r="J75" s="118"/>
      <c r="K75" s="118"/>
      <c r="L75" s="118"/>
      <c r="M75" s="118"/>
      <c r="N75" s="118"/>
    </row>
    <row r="76" spans="1:73" s="52" customFormat="1" ht="13.5" hidden="1" customHeight="1" x14ac:dyDescent="0.2">
      <c r="A76" s="53" t="s">
        <v>182</v>
      </c>
      <c r="C76" s="53"/>
      <c r="D76" s="53"/>
      <c r="E76" s="53"/>
      <c r="F76" s="53"/>
      <c r="G76" s="53"/>
      <c r="H76" s="53"/>
      <c r="I76" s="53"/>
      <c r="J76" s="53"/>
      <c r="K76" s="53"/>
      <c r="L76" s="53"/>
      <c r="M76" s="53"/>
      <c r="N76" s="53"/>
    </row>
    <row r="77" spans="1:73" s="52" customFormat="1" ht="14.25" hidden="1" customHeight="1" x14ac:dyDescent="0.2">
      <c r="A77" s="54" t="s">
        <v>11</v>
      </c>
      <c r="C77" s="53"/>
      <c r="D77" s="53"/>
      <c r="E77" s="53"/>
      <c r="F77" s="53"/>
      <c r="G77" s="53"/>
      <c r="H77" s="53"/>
      <c r="I77" s="53"/>
      <c r="J77" s="53"/>
      <c r="K77" s="53"/>
      <c r="L77" s="53"/>
      <c r="M77" s="53"/>
      <c r="N77" s="53"/>
    </row>
    <row r="78" spans="1:73" s="9" customFormat="1" ht="44.25" hidden="1" customHeight="1" x14ac:dyDescent="0.2">
      <c r="A78" s="55" t="s">
        <v>183</v>
      </c>
      <c r="B78" s="52"/>
      <c r="C78" s="53"/>
      <c r="D78" s="53"/>
      <c r="E78" s="53"/>
      <c r="F78" s="53"/>
      <c r="G78" s="53"/>
      <c r="H78" s="53"/>
      <c r="I78" s="53"/>
      <c r="J78" s="53"/>
      <c r="K78" s="53"/>
      <c r="L78" s="53"/>
      <c r="M78" s="53"/>
      <c r="N78" s="53"/>
    </row>
    <row r="79" spans="1:73" s="41" customFormat="1" ht="45" hidden="1" customHeight="1" x14ac:dyDescent="0.2">
      <c r="A79" s="121" t="s">
        <v>184</v>
      </c>
      <c r="B79" s="121"/>
      <c r="C79" s="121"/>
      <c r="D79" s="121"/>
      <c r="E79" s="121"/>
      <c r="F79" s="121"/>
      <c r="G79" s="121"/>
      <c r="H79" s="121"/>
      <c r="I79" s="121"/>
      <c r="J79" s="121"/>
      <c r="K79" s="121"/>
      <c r="L79" s="121"/>
      <c r="M79" s="121"/>
      <c r="N79" s="121"/>
    </row>
    <row r="80" spans="1:73" s="41" customFormat="1" ht="15" hidden="1" customHeight="1" x14ac:dyDescent="0.2">
      <c r="A80" s="51" t="s">
        <v>9</v>
      </c>
      <c r="B80" s="112" t="s">
        <v>185</v>
      </c>
      <c r="C80" s="112"/>
      <c r="D80" s="112"/>
      <c r="E80" s="112"/>
      <c r="F80" s="112"/>
      <c r="G80" s="112"/>
      <c r="H80" s="112"/>
      <c r="I80" s="112"/>
      <c r="J80" s="112"/>
      <c r="K80" s="112"/>
      <c r="L80" s="112"/>
      <c r="M80" s="112"/>
      <c r="N80" s="112"/>
    </row>
    <row r="81" spans="1:14" s="41" customFormat="1" ht="15" hidden="1" customHeight="1" x14ac:dyDescent="0.2">
      <c r="A81" s="54" t="s">
        <v>10</v>
      </c>
      <c r="B81" s="119" t="s">
        <v>12</v>
      </c>
      <c r="C81" s="119"/>
      <c r="D81" s="119"/>
      <c r="E81" s="119"/>
      <c r="F81" s="119"/>
      <c r="G81" s="119"/>
      <c r="H81" s="119"/>
      <c r="I81" s="119"/>
      <c r="J81" s="119"/>
      <c r="K81" s="119"/>
      <c r="L81" s="119"/>
      <c r="M81" s="119"/>
      <c r="N81" s="119"/>
    </row>
    <row r="82" spans="1:14" s="41" customFormat="1" ht="15" hidden="1" customHeight="1" x14ac:dyDescent="0.2">
      <c r="A82" s="55"/>
      <c r="B82" s="122" t="s">
        <v>186</v>
      </c>
      <c r="C82" s="122"/>
      <c r="D82" s="122"/>
      <c r="E82" s="122"/>
      <c r="F82" s="122"/>
      <c r="G82" s="122"/>
      <c r="H82" s="122"/>
      <c r="I82" s="122"/>
      <c r="J82" s="122"/>
      <c r="K82" s="122"/>
      <c r="L82" s="122"/>
      <c r="M82" s="122"/>
      <c r="N82" s="56"/>
    </row>
    <row r="83" spans="1:14" s="41" customFormat="1" ht="15" hidden="1" customHeight="1" x14ac:dyDescent="0.2">
      <c r="A83" s="55"/>
      <c r="B83" s="57" t="s">
        <v>13</v>
      </c>
      <c r="C83" s="57"/>
      <c r="D83" s="57"/>
      <c r="E83" s="57"/>
      <c r="F83" s="57"/>
      <c r="G83" s="57"/>
      <c r="H83" s="57"/>
      <c r="I83" s="57"/>
      <c r="J83" s="57"/>
      <c r="K83" s="58"/>
      <c r="L83" s="58"/>
      <c r="M83" s="58"/>
      <c r="N83" s="58"/>
    </row>
    <row r="84" spans="1:14" s="41" customFormat="1" ht="16.5" customHeight="1" x14ac:dyDescent="0.2">
      <c r="A84" s="55"/>
      <c r="B84" s="120" t="s">
        <v>187</v>
      </c>
      <c r="C84" s="120"/>
      <c r="D84" s="120"/>
      <c r="E84" s="120"/>
      <c r="F84" s="120"/>
      <c r="G84" s="120"/>
      <c r="H84" s="120"/>
      <c r="I84" s="120"/>
      <c r="J84" s="120"/>
      <c r="K84" s="120"/>
      <c r="L84" s="120"/>
      <c r="M84" s="120"/>
      <c r="N84" s="120"/>
    </row>
    <row r="85" spans="1:14" ht="15" customHeight="1" x14ac:dyDescent="0.2">
      <c r="A85" s="118" t="s">
        <v>382</v>
      </c>
      <c r="B85" s="118"/>
      <c r="C85" s="118"/>
      <c r="D85" s="118"/>
      <c r="E85" s="118"/>
      <c r="F85" s="118"/>
      <c r="G85" s="118"/>
      <c r="H85" s="118"/>
      <c r="I85" s="118"/>
      <c r="J85" s="118"/>
      <c r="K85" s="118"/>
      <c r="L85" s="118"/>
      <c r="M85" s="118"/>
      <c r="N85" s="118"/>
    </row>
    <row r="86" spans="1:14" s="41" customFormat="1" ht="16.5" customHeight="1" x14ac:dyDescent="0.2">
      <c r="A86" s="117" t="s">
        <v>383</v>
      </c>
      <c r="B86" s="117"/>
      <c r="C86" s="117"/>
      <c r="D86" s="117"/>
      <c r="E86" s="117"/>
      <c r="F86" s="117"/>
      <c r="G86" s="117"/>
      <c r="H86" s="117"/>
      <c r="I86" s="117"/>
      <c r="J86" s="117"/>
      <c r="K86" s="117"/>
      <c r="L86" s="117"/>
      <c r="M86" s="117"/>
      <c r="N86" s="117"/>
    </row>
    <row r="87" spans="1:14" s="41" customFormat="1" ht="15" customHeight="1" x14ac:dyDescent="0.2">
      <c r="A87" s="43"/>
      <c r="D87" s="46"/>
      <c r="E87" s="46"/>
      <c r="F87" s="48"/>
      <c r="G87" s="48"/>
      <c r="H87" s="49"/>
      <c r="I87" s="49"/>
      <c r="J87" s="49"/>
      <c r="K87" s="49"/>
      <c r="L87" s="60"/>
      <c r="M87" s="48"/>
      <c r="N87" s="43"/>
    </row>
    <row r="88" spans="1:14" s="41" customFormat="1" ht="15" customHeight="1" x14ac:dyDescent="0.2">
      <c r="A88" s="43"/>
      <c r="B88" s="44"/>
      <c r="C88" s="46"/>
      <c r="D88" s="46"/>
      <c r="E88" s="46"/>
      <c r="F88" s="48"/>
      <c r="G88" s="48"/>
      <c r="H88" s="49"/>
      <c r="I88" s="49"/>
      <c r="J88" s="49"/>
      <c r="K88" s="49"/>
      <c r="L88" s="60"/>
      <c r="M88" s="48"/>
      <c r="N88" s="43"/>
    </row>
    <row r="89" spans="1:14" s="41" customFormat="1" ht="15" customHeight="1" x14ac:dyDescent="0.2">
      <c r="A89" s="43"/>
      <c r="B89" s="44"/>
      <c r="C89" s="46"/>
      <c r="D89" s="46"/>
      <c r="E89" s="46"/>
      <c r="F89" s="48"/>
      <c r="G89" s="48"/>
      <c r="H89" s="49"/>
      <c r="I89" s="49"/>
      <c r="J89" s="49"/>
      <c r="K89" s="49"/>
      <c r="L89" s="60"/>
      <c r="M89" s="43"/>
      <c r="N89" s="43"/>
    </row>
    <row r="90" spans="1:14" s="41" customFormat="1" ht="15" customHeight="1" x14ac:dyDescent="0.2">
      <c r="A90" s="43"/>
      <c r="B90" s="44"/>
      <c r="C90" s="46"/>
      <c r="D90" s="46"/>
      <c r="E90" s="46"/>
      <c r="F90" s="48"/>
      <c r="G90" s="48"/>
      <c r="H90" s="49"/>
      <c r="I90" s="49"/>
      <c r="J90" s="49"/>
      <c r="K90" s="49"/>
      <c r="L90" s="60"/>
      <c r="M90" s="43"/>
      <c r="N90" s="43"/>
    </row>
    <row r="91" spans="1:14" s="41" customFormat="1" ht="15" customHeight="1" x14ac:dyDescent="0.2">
      <c r="A91" s="43"/>
      <c r="B91" s="44"/>
      <c r="C91" s="46"/>
      <c r="D91" s="46"/>
      <c r="E91" s="46"/>
      <c r="F91" s="48"/>
      <c r="G91" s="48"/>
      <c r="H91" s="49"/>
      <c r="I91" s="49"/>
      <c r="J91" s="49"/>
      <c r="K91" s="49"/>
      <c r="L91" s="60"/>
      <c r="M91" s="43"/>
      <c r="N91" s="43"/>
    </row>
    <row r="92" spans="1:14" s="41" customFormat="1" ht="15" customHeight="1" x14ac:dyDescent="0.2">
      <c r="A92" s="43"/>
      <c r="B92" s="44"/>
      <c r="C92" s="46"/>
      <c r="D92" s="46"/>
      <c r="E92" s="46"/>
      <c r="F92" s="48"/>
      <c r="G92" s="48"/>
      <c r="H92" s="49"/>
      <c r="I92" s="49"/>
      <c r="J92" s="49"/>
      <c r="K92" s="49"/>
      <c r="L92" s="60"/>
      <c r="M92" s="43"/>
      <c r="N92" s="43"/>
    </row>
    <row r="93" spans="1:14" s="41" customFormat="1" ht="15" customHeight="1" x14ac:dyDescent="0.2">
      <c r="A93" s="43"/>
      <c r="B93" s="44"/>
      <c r="C93" s="46"/>
      <c r="D93" s="46"/>
      <c r="E93" s="46"/>
      <c r="F93" s="48"/>
      <c r="G93" s="48"/>
      <c r="H93" s="49"/>
      <c r="I93" s="49"/>
      <c r="J93" s="49"/>
      <c r="K93" s="49"/>
      <c r="L93" s="60"/>
      <c r="M93" s="43"/>
      <c r="N93" s="43"/>
    </row>
    <row r="94" spans="1:14" s="41" customFormat="1" ht="15" customHeight="1" x14ac:dyDescent="0.2">
      <c r="A94" s="43"/>
      <c r="B94" s="44"/>
      <c r="C94" s="46"/>
      <c r="D94" s="46"/>
      <c r="E94" s="46"/>
      <c r="F94" s="48"/>
      <c r="G94" s="48"/>
      <c r="H94" s="49"/>
      <c r="I94" s="49"/>
      <c r="J94" s="49"/>
      <c r="K94" s="49"/>
      <c r="L94" s="60"/>
      <c r="M94" s="43"/>
      <c r="N94" s="43"/>
    </row>
    <row r="95" spans="1:14" s="41" customFormat="1" ht="15" customHeight="1" x14ac:dyDescent="0.2">
      <c r="A95" s="43"/>
      <c r="B95" s="44"/>
      <c r="C95" s="46"/>
      <c r="D95" s="46"/>
      <c r="E95" s="46"/>
      <c r="F95" s="48"/>
      <c r="G95" s="48"/>
      <c r="H95" s="49"/>
      <c r="I95" s="49"/>
      <c r="J95" s="49"/>
      <c r="K95" s="49"/>
      <c r="L95" s="60"/>
      <c r="M95" s="43"/>
      <c r="N95" s="43"/>
    </row>
    <row r="96" spans="1:14" s="41" customFormat="1" ht="15" customHeight="1" x14ac:dyDescent="0.2">
      <c r="A96" s="43"/>
      <c r="B96" s="44"/>
      <c r="C96" s="46"/>
      <c r="D96" s="46"/>
      <c r="E96" s="46"/>
      <c r="F96" s="48"/>
      <c r="G96" s="48"/>
      <c r="H96" s="49"/>
      <c r="I96" s="49"/>
      <c r="J96" s="49"/>
      <c r="K96" s="49"/>
      <c r="L96" s="60"/>
      <c r="M96" s="43"/>
      <c r="N96" s="43"/>
    </row>
    <row r="97" spans="1:73" s="41" customFormat="1" ht="15" customHeight="1" x14ac:dyDescent="0.2">
      <c r="A97" s="43"/>
      <c r="B97" s="44"/>
      <c r="C97" s="46"/>
      <c r="D97" s="46"/>
      <c r="E97" s="46"/>
      <c r="F97" s="48"/>
      <c r="G97" s="48"/>
      <c r="H97" s="49"/>
      <c r="I97" s="49"/>
      <c r="J97" s="49"/>
      <c r="K97" s="49"/>
      <c r="L97" s="60"/>
      <c r="M97" s="43"/>
      <c r="N97" s="43"/>
    </row>
    <row r="98" spans="1:73" s="41" customFormat="1" ht="15" customHeight="1" x14ac:dyDescent="0.2">
      <c r="A98" s="43"/>
      <c r="B98" s="44"/>
      <c r="C98" s="46"/>
      <c r="D98" s="46"/>
      <c r="E98" s="46"/>
      <c r="F98" s="48"/>
      <c r="G98" s="48"/>
      <c r="H98" s="49"/>
      <c r="I98" s="49"/>
      <c r="J98" s="49"/>
      <c r="K98" s="49"/>
      <c r="L98" s="60"/>
      <c r="M98" s="43"/>
      <c r="N98" s="43"/>
    </row>
    <row r="99" spans="1:73" s="41" customFormat="1" ht="15" customHeight="1" x14ac:dyDescent="0.2">
      <c r="A99" s="43"/>
      <c r="B99" s="44"/>
      <c r="C99" s="46"/>
      <c r="D99" s="46"/>
      <c r="E99" s="46"/>
      <c r="F99" s="48"/>
      <c r="G99" s="48"/>
      <c r="H99" s="49"/>
      <c r="I99" s="49"/>
      <c r="J99" s="49"/>
      <c r="K99" s="49"/>
      <c r="L99" s="60"/>
      <c r="M99" s="43"/>
      <c r="N99" s="43"/>
    </row>
    <row r="100" spans="1:73" s="41" customFormat="1" ht="15" customHeight="1" x14ac:dyDescent="0.2">
      <c r="A100" s="43"/>
      <c r="B100" s="44"/>
      <c r="C100" s="46"/>
      <c r="D100" s="46"/>
      <c r="E100" s="46"/>
      <c r="F100" s="48"/>
      <c r="G100" s="48"/>
      <c r="H100" s="49"/>
      <c r="I100" s="49"/>
      <c r="J100" s="49"/>
      <c r="K100" s="49"/>
      <c r="L100" s="60"/>
      <c r="M100" s="43"/>
      <c r="N100" s="43"/>
    </row>
    <row r="101" spans="1:73" s="41" customFormat="1" ht="15" customHeight="1" x14ac:dyDescent="0.2">
      <c r="A101" s="43"/>
      <c r="B101" s="44"/>
      <c r="C101" s="46"/>
      <c r="D101" s="46"/>
      <c r="E101" s="46"/>
      <c r="F101" s="48"/>
      <c r="G101" s="48"/>
      <c r="H101" s="49"/>
      <c r="I101" s="49"/>
      <c r="J101" s="49"/>
      <c r="K101" s="49"/>
      <c r="L101" s="60"/>
      <c r="M101" s="43"/>
      <c r="N101" s="43"/>
    </row>
    <row r="102" spans="1:73" ht="15" customHeight="1" x14ac:dyDescent="0.2">
      <c r="A102" s="43"/>
      <c r="B102" s="44"/>
      <c r="C102" s="46"/>
      <c r="D102" s="46"/>
      <c r="E102" s="46"/>
      <c r="F102" s="48"/>
      <c r="G102" s="48"/>
      <c r="H102" s="49"/>
      <c r="I102" s="49"/>
      <c r="J102" s="49"/>
      <c r="K102" s="49"/>
      <c r="L102" s="60"/>
      <c r="M102" s="43"/>
      <c r="N102" s="43"/>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row>
    <row r="103" spans="1:73" ht="15" customHeight="1" x14ac:dyDescent="0.2">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row>
    <row r="104" spans="1:73" ht="15" customHeight="1" x14ac:dyDescent="0.2">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row>
    <row r="105" spans="1:73" ht="15" customHeight="1" x14ac:dyDescent="0.2">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row>
    <row r="106" spans="1:73" ht="15" customHeight="1" x14ac:dyDescent="0.2">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row>
    <row r="107" spans="1:73" ht="15" customHeight="1" x14ac:dyDescent="0.2">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row>
    <row r="108" spans="1:73" ht="15" customHeight="1" x14ac:dyDescent="0.2">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row>
    <row r="109" spans="1:73" ht="15" customHeight="1" x14ac:dyDescent="0.2">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row>
    <row r="110" spans="1:73" ht="15" customHeight="1" x14ac:dyDescent="0.2">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row>
    <row r="111" spans="1:73" ht="15" customHeight="1" x14ac:dyDescent="0.2">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row>
    <row r="112" spans="1:73" ht="15" customHeight="1" x14ac:dyDescent="0.2">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row>
    <row r="113" spans="15:73" ht="15" customHeight="1" x14ac:dyDescent="0.2">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row>
    <row r="114" spans="15:73" ht="15" customHeight="1" x14ac:dyDescent="0.2">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row>
    <row r="115" spans="15:73" ht="15" customHeight="1" x14ac:dyDescent="0.2">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row>
    <row r="116" spans="15:73" ht="15" customHeight="1" x14ac:dyDescent="0.2">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row>
    <row r="117" spans="15:73" ht="15" customHeight="1" x14ac:dyDescent="0.2">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row>
    <row r="118" spans="15:73" ht="15" customHeight="1" x14ac:dyDescent="0.2">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row>
    <row r="119" spans="15:73" ht="15" customHeight="1" x14ac:dyDescent="0.2">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row>
    <row r="120" spans="15:73" ht="15" customHeight="1" x14ac:dyDescent="0.2">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row>
    <row r="121" spans="15:73" ht="15" customHeight="1" x14ac:dyDescent="0.2">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row>
    <row r="122" spans="15:73" ht="15" customHeight="1" x14ac:dyDescent="0.2">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row>
    <row r="123" spans="15:73" ht="15" customHeight="1" x14ac:dyDescent="0.2">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row>
    <row r="124" spans="15:73" ht="15" customHeight="1" x14ac:dyDescent="0.2">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row>
    <row r="125" spans="15:73" ht="15" customHeight="1" x14ac:dyDescent="0.2">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row>
    <row r="126" spans="15:73" ht="15" customHeight="1" x14ac:dyDescent="0.2">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row>
    <row r="127" spans="15:73" ht="15" customHeight="1" x14ac:dyDescent="0.2">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row>
    <row r="128" spans="15:73" ht="15" customHeight="1" x14ac:dyDescent="0.2">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row>
    <row r="129" spans="15:73" ht="15" customHeight="1" x14ac:dyDescent="0.2">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row>
    <row r="130" spans="15:73" ht="15" customHeight="1" x14ac:dyDescent="0.2">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row>
    <row r="131" spans="15:73" ht="15" customHeight="1" x14ac:dyDescent="0.2">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row>
    <row r="132" spans="15:73" ht="15" customHeight="1" x14ac:dyDescent="0.2">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row>
    <row r="133" spans="15:73" ht="15" customHeight="1" x14ac:dyDescent="0.2">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row>
    <row r="134" spans="15:73" ht="15" customHeight="1" x14ac:dyDescent="0.2">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row>
    <row r="135" spans="15:73" ht="15" customHeight="1" x14ac:dyDescent="0.2">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row>
    <row r="136" spans="15:73" ht="15" customHeight="1" x14ac:dyDescent="0.2">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row>
    <row r="137" spans="15:73" ht="15" customHeight="1" x14ac:dyDescent="0.2">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row>
    <row r="138" spans="15:73" ht="15" customHeight="1" x14ac:dyDescent="0.2">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row>
    <row r="139" spans="15:73" ht="15" customHeight="1" x14ac:dyDescent="0.2">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row>
    <row r="140" spans="15:73" ht="15" customHeight="1" x14ac:dyDescent="0.2">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row>
    <row r="141" spans="15:73" ht="15" customHeight="1" x14ac:dyDescent="0.2">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row>
    <row r="142" spans="15:73" ht="15" customHeight="1" x14ac:dyDescent="0.2">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row>
    <row r="143" spans="15:73" ht="15" customHeight="1" x14ac:dyDescent="0.2">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row>
    <row r="144" spans="15:73" ht="15" customHeight="1" x14ac:dyDescent="0.2">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row>
    <row r="145" spans="15:73" ht="15" customHeight="1" x14ac:dyDescent="0.2">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c r="BQ145" s="41"/>
      <c r="BR145" s="41"/>
      <c r="BS145" s="41"/>
      <c r="BT145" s="41"/>
      <c r="BU145" s="41"/>
    </row>
    <row r="146" spans="15:73" ht="15" customHeight="1" x14ac:dyDescent="0.2">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c r="AN146" s="41"/>
      <c r="AO146" s="41"/>
      <c r="AP146" s="41"/>
      <c r="AQ146" s="41"/>
      <c r="AR146" s="41"/>
      <c r="AS146" s="41"/>
      <c r="AT146" s="41"/>
      <c r="AU146" s="41"/>
      <c r="AV146" s="41"/>
      <c r="AW146" s="41"/>
      <c r="AX146" s="41"/>
      <c r="AY146" s="41"/>
      <c r="AZ146" s="41"/>
      <c r="BA146" s="41"/>
      <c r="BB146" s="41"/>
      <c r="BC146" s="41"/>
      <c r="BD146" s="41"/>
      <c r="BE146" s="41"/>
      <c r="BF146" s="41"/>
      <c r="BG146" s="41"/>
      <c r="BH146" s="41"/>
      <c r="BI146" s="41"/>
      <c r="BJ146" s="41"/>
      <c r="BK146" s="41"/>
      <c r="BL146" s="41"/>
      <c r="BM146" s="41"/>
      <c r="BN146" s="41"/>
      <c r="BO146" s="41"/>
      <c r="BP146" s="41"/>
      <c r="BQ146" s="41"/>
      <c r="BR146" s="41"/>
      <c r="BS146" s="41"/>
      <c r="BT146" s="41"/>
      <c r="BU146" s="41"/>
    </row>
    <row r="147" spans="15:73" ht="15" customHeight="1" x14ac:dyDescent="0.2">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c r="AN147" s="41"/>
      <c r="AO147" s="41"/>
      <c r="AP147" s="41"/>
      <c r="AQ147" s="41"/>
      <c r="AR147" s="41"/>
      <c r="AS147" s="41"/>
      <c r="AT147" s="41"/>
      <c r="AU147" s="41"/>
      <c r="AV147" s="41"/>
      <c r="AW147" s="41"/>
      <c r="AX147" s="41"/>
      <c r="AY147" s="41"/>
      <c r="AZ147" s="41"/>
      <c r="BA147" s="41"/>
      <c r="BB147" s="41"/>
      <c r="BC147" s="41"/>
      <c r="BD147" s="41"/>
      <c r="BE147" s="41"/>
      <c r="BF147" s="41"/>
      <c r="BG147" s="41"/>
      <c r="BH147" s="41"/>
      <c r="BI147" s="41"/>
      <c r="BJ147" s="41"/>
      <c r="BK147" s="41"/>
      <c r="BL147" s="41"/>
      <c r="BM147" s="41"/>
      <c r="BN147" s="41"/>
      <c r="BO147" s="41"/>
      <c r="BP147" s="41"/>
      <c r="BQ147" s="41"/>
      <c r="BR147" s="41"/>
      <c r="BS147" s="41"/>
      <c r="BT147" s="41"/>
      <c r="BU147" s="41"/>
    </row>
    <row r="148" spans="15:73" ht="15" customHeight="1" x14ac:dyDescent="0.2">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c r="AN148" s="41"/>
      <c r="AO148" s="41"/>
      <c r="AP148" s="41"/>
      <c r="AQ148" s="41"/>
      <c r="AR148" s="41"/>
      <c r="AS148" s="41"/>
      <c r="AT148" s="41"/>
      <c r="AU148" s="41"/>
      <c r="AV148" s="41"/>
      <c r="AW148" s="41"/>
      <c r="AX148" s="41"/>
      <c r="AY148" s="41"/>
      <c r="AZ148" s="41"/>
      <c r="BA148" s="41"/>
      <c r="BB148" s="41"/>
      <c r="BC148" s="41"/>
      <c r="BD148" s="41"/>
      <c r="BE148" s="41"/>
      <c r="BF148" s="41"/>
      <c r="BG148" s="41"/>
      <c r="BH148" s="41"/>
      <c r="BI148" s="41"/>
      <c r="BJ148" s="41"/>
      <c r="BK148" s="41"/>
      <c r="BL148" s="41"/>
      <c r="BM148" s="41"/>
      <c r="BN148" s="41"/>
      <c r="BO148" s="41"/>
      <c r="BP148" s="41"/>
      <c r="BQ148" s="41"/>
      <c r="BR148" s="41"/>
      <c r="BS148" s="41"/>
      <c r="BT148" s="41"/>
      <c r="BU148" s="41"/>
    </row>
    <row r="149" spans="15:73" ht="15" customHeight="1" x14ac:dyDescent="0.2">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c r="AN149" s="41"/>
      <c r="AO149" s="41"/>
      <c r="AP149" s="41"/>
      <c r="AQ149" s="41"/>
      <c r="AR149" s="41"/>
      <c r="AS149" s="41"/>
      <c r="AT149" s="41"/>
      <c r="AU149" s="41"/>
      <c r="AV149" s="41"/>
      <c r="AW149" s="41"/>
      <c r="AX149" s="41"/>
      <c r="AY149" s="41"/>
      <c r="AZ149" s="41"/>
      <c r="BA149" s="41"/>
      <c r="BB149" s="41"/>
      <c r="BC149" s="41"/>
      <c r="BD149" s="41"/>
      <c r="BE149" s="41"/>
      <c r="BF149" s="41"/>
      <c r="BG149" s="41"/>
      <c r="BH149" s="41"/>
      <c r="BI149" s="41"/>
      <c r="BJ149" s="41"/>
      <c r="BK149" s="41"/>
      <c r="BL149" s="41"/>
      <c r="BM149" s="41"/>
      <c r="BN149" s="41"/>
      <c r="BO149" s="41"/>
      <c r="BP149" s="41"/>
      <c r="BQ149" s="41"/>
      <c r="BR149" s="41"/>
      <c r="BS149" s="41"/>
      <c r="BT149" s="41"/>
      <c r="BU149" s="41"/>
    </row>
    <row r="150" spans="15:73" ht="15" customHeight="1" x14ac:dyDescent="0.2">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c r="AN150" s="41"/>
      <c r="AO150" s="41"/>
      <c r="AP150" s="41"/>
      <c r="AQ150" s="41"/>
      <c r="AR150" s="41"/>
      <c r="AS150" s="41"/>
      <c r="AT150" s="41"/>
      <c r="AU150" s="41"/>
      <c r="AV150" s="41"/>
      <c r="AW150" s="41"/>
      <c r="AX150" s="41"/>
      <c r="AY150" s="41"/>
      <c r="AZ150" s="41"/>
      <c r="BA150" s="41"/>
      <c r="BB150" s="41"/>
      <c r="BC150" s="41"/>
      <c r="BD150" s="41"/>
      <c r="BE150" s="41"/>
      <c r="BF150" s="41"/>
      <c r="BG150" s="41"/>
      <c r="BH150" s="41"/>
      <c r="BI150" s="41"/>
      <c r="BJ150" s="41"/>
      <c r="BK150" s="41"/>
      <c r="BL150" s="41"/>
      <c r="BM150" s="41"/>
      <c r="BN150" s="41"/>
      <c r="BO150" s="41"/>
      <c r="BP150" s="41"/>
      <c r="BQ150" s="41"/>
      <c r="BR150" s="41"/>
      <c r="BS150" s="41"/>
      <c r="BT150" s="41"/>
      <c r="BU150" s="41"/>
    </row>
    <row r="151" spans="15:73" ht="15" customHeight="1" x14ac:dyDescent="0.2">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c r="AN151" s="41"/>
      <c r="AO151" s="41"/>
      <c r="AP151" s="41"/>
      <c r="AQ151" s="41"/>
      <c r="AR151" s="41"/>
      <c r="AS151" s="41"/>
      <c r="AT151" s="41"/>
      <c r="AU151" s="41"/>
      <c r="AV151" s="41"/>
      <c r="AW151" s="41"/>
      <c r="AX151" s="41"/>
      <c r="AY151" s="41"/>
      <c r="AZ151" s="41"/>
      <c r="BA151" s="41"/>
      <c r="BB151" s="41"/>
      <c r="BC151" s="41"/>
      <c r="BD151" s="41"/>
      <c r="BE151" s="41"/>
      <c r="BF151" s="41"/>
      <c r="BG151" s="41"/>
      <c r="BH151" s="41"/>
      <c r="BI151" s="41"/>
      <c r="BJ151" s="41"/>
      <c r="BK151" s="41"/>
      <c r="BL151" s="41"/>
      <c r="BM151" s="41"/>
      <c r="BN151" s="41"/>
      <c r="BO151" s="41"/>
      <c r="BP151" s="41"/>
      <c r="BQ151" s="41"/>
      <c r="BR151" s="41"/>
      <c r="BS151" s="41"/>
      <c r="BT151" s="41"/>
      <c r="BU151" s="41"/>
    </row>
    <row r="152" spans="15:73" ht="15" customHeight="1" x14ac:dyDescent="0.2">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c r="BC152" s="41"/>
      <c r="BD152" s="41"/>
      <c r="BE152" s="41"/>
      <c r="BF152" s="41"/>
      <c r="BG152" s="41"/>
      <c r="BH152" s="41"/>
      <c r="BI152" s="41"/>
      <c r="BJ152" s="41"/>
      <c r="BK152" s="41"/>
      <c r="BL152" s="41"/>
      <c r="BM152" s="41"/>
      <c r="BN152" s="41"/>
      <c r="BO152" s="41"/>
      <c r="BP152" s="41"/>
      <c r="BQ152" s="41"/>
      <c r="BR152" s="41"/>
      <c r="BS152" s="41"/>
      <c r="BT152" s="41"/>
      <c r="BU152" s="41"/>
    </row>
    <row r="153" spans="15:73" ht="15" customHeight="1" x14ac:dyDescent="0.2">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c r="AN153" s="41"/>
      <c r="AO153" s="41"/>
      <c r="AP153" s="41"/>
      <c r="AQ153" s="41"/>
      <c r="AR153" s="41"/>
      <c r="AS153" s="41"/>
      <c r="AT153" s="41"/>
      <c r="AU153" s="41"/>
      <c r="AV153" s="41"/>
      <c r="AW153" s="41"/>
      <c r="AX153" s="41"/>
      <c r="AY153" s="41"/>
      <c r="AZ153" s="41"/>
      <c r="BA153" s="41"/>
      <c r="BB153" s="41"/>
      <c r="BC153" s="41"/>
      <c r="BD153" s="41"/>
      <c r="BE153" s="41"/>
      <c r="BF153" s="41"/>
      <c r="BG153" s="41"/>
      <c r="BH153" s="41"/>
      <c r="BI153" s="41"/>
      <c r="BJ153" s="41"/>
      <c r="BK153" s="41"/>
      <c r="BL153" s="41"/>
      <c r="BM153" s="41"/>
      <c r="BN153" s="41"/>
      <c r="BO153" s="41"/>
      <c r="BP153" s="41"/>
      <c r="BQ153" s="41"/>
      <c r="BR153" s="41"/>
      <c r="BS153" s="41"/>
      <c r="BT153" s="41"/>
      <c r="BU153" s="41"/>
    </row>
    <row r="154" spans="15:73" ht="15" customHeight="1" x14ac:dyDescent="0.2">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c r="AN154" s="41"/>
      <c r="AO154" s="41"/>
      <c r="AP154" s="41"/>
      <c r="AQ154" s="41"/>
      <c r="AR154" s="41"/>
      <c r="AS154" s="41"/>
      <c r="AT154" s="41"/>
      <c r="AU154" s="41"/>
      <c r="AV154" s="41"/>
      <c r="AW154" s="41"/>
      <c r="AX154" s="41"/>
      <c r="AY154" s="41"/>
      <c r="AZ154" s="41"/>
      <c r="BA154" s="41"/>
      <c r="BB154" s="41"/>
      <c r="BC154" s="41"/>
      <c r="BD154" s="41"/>
      <c r="BE154" s="41"/>
      <c r="BF154" s="41"/>
      <c r="BG154" s="41"/>
      <c r="BH154" s="41"/>
      <c r="BI154" s="41"/>
      <c r="BJ154" s="41"/>
      <c r="BK154" s="41"/>
      <c r="BL154" s="41"/>
      <c r="BM154" s="41"/>
      <c r="BN154" s="41"/>
      <c r="BO154" s="41"/>
      <c r="BP154" s="41"/>
      <c r="BQ154" s="41"/>
      <c r="BR154" s="41"/>
      <c r="BS154" s="41"/>
      <c r="BT154" s="41"/>
      <c r="BU154" s="41"/>
    </row>
    <row r="155" spans="15:73" ht="15" customHeight="1" x14ac:dyDescent="0.2">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c r="AN155" s="41"/>
      <c r="AO155" s="41"/>
      <c r="AP155" s="41"/>
      <c r="AQ155" s="41"/>
      <c r="AR155" s="41"/>
      <c r="AS155" s="41"/>
      <c r="AT155" s="41"/>
      <c r="AU155" s="41"/>
      <c r="AV155" s="41"/>
      <c r="AW155" s="41"/>
      <c r="AX155" s="41"/>
      <c r="AY155" s="41"/>
      <c r="AZ155" s="41"/>
      <c r="BA155" s="41"/>
      <c r="BB155" s="41"/>
      <c r="BC155" s="41"/>
      <c r="BD155" s="41"/>
      <c r="BE155" s="41"/>
      <c r="BF155" s="41"/>
      <c r="BG155" s="41"/>
      <c r="BH155" s="41"/>
      <c r="BI155" s="41"/>
      <c r="BJ155" s="41"/>
      <c r="BK155" s="41"/>
      <c r="BL155" s="41"/>
      <c r="BM155" s="41"/>
      <c r="BN155" s="41"/>
      <c r="BO155" s="41"/>
      <c r="BP155" s="41"/>
      <c r="BQ155" s="41"/>
      <c r="BR155" s="41"/>
      <c r="BS155" s="41"/>
      <c r="BT155" s="41"/>
      <c r="BU155" s="41"/>
    </row>
    <row r="156" spans="15:73" ht="15" customHeight="1" x14ac:dyDescent="0.2">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41"/>
      <c r="BD156" s="41"/>
      <c r="BE156" s="41"/>
      <c r="BF156" s="41"/>
      <c r="BG156" s="41"/>
      <c r="BH156" s="41"/>
      <c r="BI156" s="41"/>
      <c r="BJ156" s="41"/>
      <c r="BK156" s="41"/>
      <c r="BL156" s="41"/>
      <c r="BM156" s="41"/>
      <c r="BN156" s="41"/>
      <c r="BO156" s="41"/>
      <c r="BP156" s="41"/>
      <c r="BQ156" s="41"/>
      <c r="BR156" s="41"/>
      <c r="BS156" s="41"/>
      <c r="BT156" s="41"/>
      <c r="BU156" s="41"/>
    </row>
    <row r="157" spans="15:73" ht="15" customHeight="1" x14ac:dyDescent="0.2">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c r="AN157" s="41"/>
      <c r="AO157" s="41"/>
      <c r="AP157" s="41"/>
      <c r="AQ157" s="41"/>
      <c r="AR157" s="41"/>
      <c r="AS157" s="41"/>
      <c r="AT157" s="41"/>
      <c r="AU157" s="41"/>
      <c r="AV157" s="41"/>
      <c r="AW157" s="41"/>
      <c r="AX157" s="41"/>
      <c r="AY157" s="41"/>
      <c r="AZ157" s="41"/>
      <c r="BA157" s="41"/>
      <c r="BB157" s="41"/>
      <c r="BC157" s="41"/>
      <c r="BD157" s="41"/>
      <c r="BE157" s="41"/>
      <c r="BF157" s="41"/>
      <c r="BG157" s="41"/>
      <c r="BH157" s="41"/>
      <c r="BI157" s="41"/>
      <c r="BJ157" s="41"/>
      <c r="BK157" s="41"/>
      <c r="BL157" s="41"/>
      <c r="BM157" s="41"/>
      <c r="BN157" s="41"/>
      <c r="BO157" s="41"/>
      <c r="BP157" s="41"/>
      <c r="BQ157" s="41"/>
      <c r="BR157" s="41"/>
      <c r="BS157" s="41"/>
      <c r="BT157" s="41"/>
      <c r="BU157" s="41"/>
    </row>
    <row r="158" spans="15:73" ht="15" customHeight="1" x14ac:dyDescent="0.2">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c r="AN158" s="41"/>
      <c r="AO158" s="41"/>
      <c r="AP158" s="41"/>
      <c r="AQ158" s="41"/>
      <c r="AR158" s="41"/>
      <c r="AS158" s="41"/>
      <c r="AT158" s="41"/>
      <c r="AU158" s="41"/>
      <c r="AV158" s="41"/>
      <c r="AW158" s="41"/>
      <c r="AX158" s="41"/>
      <c r="AY158" s="41"/>
      <c r="AZ158" s="41"/>
      <c r="BA158" s="41"/>
      <c r="BB158" s="41"/>
      <c r="BC158" s="41"/>
      <c r="BD158" s="41"/>
      <c r="BE158" s="41"/>
      <c r="BF158" s="41"/>
      <c r="BG158" s="41"/>
      <c r="BH158" s="41"/>
      <c r="BI158" s="41"/>
      <c r="BJ158" s="41"/>
      <c r="BK158" s="41"/>
      <c r="BL158" s="41"/>
      <c r="BM158" s="41"/>
      <c r="BN158" s="41"/>
      <c r="BO158" s="41"/>
      <c r="BP158" s="41"/>
      <c r="BQ158" s="41"/>
      <c r="BR158" s="41"/>
      <c r="BS158" s="41"/>
      <c r="BT158" s="41"/>
      <c r="BU158" s="41"/>
    </row>
    <row r="159" spans="15:73" ht="15" customHeight="1" x14ac:dyDescent="0.2">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c r="AN159" s="41"/>
      <c r="AO159" s="41"/>
      <c r="AP159" s="41"/>
      <c r="AQ159" s="41"/>
      <c r="AR159" s="41"/>
      <c r="AS159" s="41"/>
      <c r="AT159" s="41"/>
      <c r="AU159" s="41"/>
      <c r="AV159" s="41"/>
      <c r="AW159" s="41"/>
      <c r="AX159" s="41"/>
      <c r="AY159" s="41"/>
      <c r="AZ159" s="41"/>
      <c r="BA159" s="41"/>
      <c r="BB159" s="41"/>
      <c r="BC159" s="41"/>
      <c r="BD159" s="41"/>
      <c r="BE159" s="41"/>
      <c r="BF159" s="41"/>
      <c r="BG159" s="41"/>
      <c r="BH159" s="41"/>
      <c r="BI159" s="41"/>
      <c r="BJ159" s="41"/>
      <c r="BK159" s="41"/>
      <c r="BL159" s="41"/>
      <c r="BM159" s="41"/>
      <c r="BN159" s="41"/>
      <c r="BO159" s="41"/>
      <c r="BP159" s="41"/>
      <c r="BQ159" s="41"/>
      <c r="BR159" s="41"/>
      <c r="BS159" s="41"/>
      <c r="BT159" s="41"/>
      <c r="BU159" s="41"/>
    </row>
    <row r="160" spans="15:73" ht="15" customHeight="1" x14ac:dyDescent="0.2">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c r="AN160" s="41"/>
      <c r="AO160" s="41"/>
      <c r="AP160" s="41"/>
      <c r="AQ160" s="41"/>
      <c r="AR160" s="41"/>
      <c r="AS160" s="41"/>
      <c r="AT160" s="41"/>
      <c r="AU160" s="41"/>
      <c r="AV160" s="41"/>
      <c r="AW160" s="41"/>
      <c r="AX160" s="41"/>
      <c r="AY160" s="41"/>
      <c r="AZ160" s="41"/>
      <c r="BA160" s="41"/>
      <c r="BB160" s="41"/>
      <c r="BC160" s="41"/>
      <c r="BD160" s="41"/>
      <c r="BE160" s="41"/>
      <c r="BF160" s="41"/>
      <c r="BG160" s="41"/>
      <c r="BH160" s="41"/>
      <c r="BI160" s="41"/>
      <c r="BJ160" s="41"/>
      <c r="BK160" s="41"/>
      <c r="BL160" s="41"/>
      <c r="BM160" s="41"/>
      <c r="BN160" s="41"/>
      <c r="BO160" s="41"/>
      <c r="BP160" s="41"/>
      <c r="BQ160" s="41"/>
      <c r="BR160" s="41"/>
      <c r="BS160" s="41"/>
      <c r="BT160" s="41"/>
      <c r="BU160" s="41"/>
    </row>
    <row r="161" spans="15:73" ht="15" customHeight="1" x14ac:dyDescent="0.2">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c r="AN161" s="41"/>
      <c r="AO161" s="41"/>
      <c r="AP161" s="41"/>
      <c r="AQ161" s="41"/>
      <c r="AR161" s="41"/>
      <c r="AS161" s="41"/>
      <c r="AT161" s="41"/>
      <c r="AU161" s="41"/>
      <c r="AV161" s="41"/>
      <c r="AW161" s="41"/>
      <c r="AX161" s="41"/>
      <c r="AY161" s="41"/>
      <c r="AZ161" s="41"/>
      <c r="BA161" s="41"/>
      <c r="BB161" s="41"/>
      <c r="BC161" s="41"/>
      <c r="BD161" s="41"/>
      <c r="BE161" s="41"/>
      <c r="BF161" s="41"/>
      <c r="BG161" s="41"/>
      <c r="BH161" s="41"/>
      <c r="BI161" s="41"/>
      <c r="BJ161" s="41"/>
      <c r="BK161" s="41"/>
      <c r="BL161" s="41"/>
      <c r="BM161" s="41"/>
      <c r="BN161" s="41"/>
      <c r="BO161" s="41"/>
      <c r="BP161" s="41"/>
      <c r="BQ161" s="41"/>
      <c r="BR161" s="41"/>
      <c r="BS161" s="41"/>
      <c r="BT161" s="41"/>
      <c r="BU161" s="41"/>
    </row>
    <row r="162" spans="15:73" ht="15" customHeight="1" x14ac:dyDescent="0.2">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c r="AN162" s="41"/>
      <c r="AO162" s="41"/>
      <c r="AP162" s="41"/>
      <c r="AQ162" s="41"/>
      <c r="AR162" s="41"/>
      <c r="AS162" s="41"/>
      <c r="AT162" s="41"/>
      <c r="AU162" s="41"/>
      <c r="AV162" s="41"/>
      <c r="AW162" s="41"/>
      <c r="AX162" s="41"/>
      <c r="AY162" s="41"/>
      <c r="AZ162" s="41"/>
      <c r="BA162" s="41"/>
      <c r="BB162" s="41"/>
      <c r="BC162" s="41"/>
      <c r="BD162" s="41"/>
      <c r="BE162" s="41"/>
      <c r="BF162" s="41"/>
      <c r="BG162" s="41"/>
      <c r="BH162" s="41"/>
      <c r="BI162" s="41"/>
      <c r="BJ162" s="41"/>
      <c r="BK162" s="41"/>
      <c r="BL162" s="41"/>
      <c r="BM162" s="41"/>
      <c r="BN162" s="41"/>
      <c r="BO162" s="41"/>
      <c r="BP162" s="41"/>
      <c r="BQ162" s="41"/>
      <c r="BR162" s="41"/>
      <c r="BS162" s="41"/>
      <c r="BT162" s="41"/>
      <c r="BU162" s="41"/>
    </row>
  </sheetData>
  <autoFilter ref="A3:N68" xr:uid="{00000000-0009-0000-0000-000001000000}">
    <filterColumn colId="7" showButton="0"/>
    <filterColumn colId="8" showButton="0"/>
    <filterColumn colId="9" showButton="0"/>
  </autoFilter>
  <mergeCells count="26">
    <mergeCell ref="A1:N1"/>
    <mergeCell ref="A2:N2"/>
    <mergeCell ref="A3:A4"/>
    <mergeCell ref="B3:B4"/>
    <mergeCell ref="C3:C4"/>
    <mergeCell ref="D3:D4"/>
    <mergeCell ref="E3:E4"/>
    <mergeCell ref="F3:F4"/>
    <mergeCell ref="G3:G4"/>
    <mergeCell ref="H3:K3"/>
    <mergeCell ref="L3:L4"/>
    <mergeCell ref="M3:M4"/>
    <mergeCell ref="N3:N4"/>
    <mergeCell ref="B72:N72"/>
    <mergeCell ref="B74:N74"/>
    <mergeCell ref="E68:G68"/>
    <mergeCell ref="A85:N85"/>
    <mergeCell ref="F70:G70"/>
    <mergeCell ref="B82:M82"/>
    <mergeCell ref="B73:N73"/>
    <mergeCell ref="A86:N86"/>
    <mergeCell ref="A75:N75"/>
    <mergeCell ref="A79:N79"/>
    <mergeCell ref="B80:N80"/>
    <mergeCell ref="B81:N81"/>
    <mergeCell ref="B84:N84"/>
  </mergeCells>
  <phoneticPr fontId="1" type="noConversion"/>
  <printOptions horizontalCentered="1"/>
  <pageMargins left="0.19685039370078741" right="0.19685039370078741" top="0.27559055118110237" bottom="0.15748031496062992" header="0.31496062992125984" footer="0.15748031496062992"/>
  <pageSetup paperSize="9" scale="80" fitToHeight="0" orientation="landscape" r:id="rId1"/>
  <ignoredErrors>
    <ignoredError sqref="L5:L6 L48:L67 L8:L18 L32:L46 L21:L31" formulaRange="1"/>
    <ignoredError sqref="H68:K68 H70:L70 M68"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U102"/>
  <sheetViews>
    <sheetView zoomScaleNormal="100" workbookViewId="0">
      <pane xSplit="4" ySplit="4" topLeftCell="E5" activePane="bottomRight" state="frozen"/>
      <selection activeCell="C6" sqref="C6"/>
      <selection pane="topRight" activeCell="C6" sqref="C6"/>
      <selection pane="bottomLeft" activeCell="C6" sqref="C6"/>
      <selection pane="bottomRight" sqref="A1:N1"/>
    </sheetView>
  </sheetViews>
  <sheetFormatPr defaultColWidth="9.140625" defaultRowHeight="15" customHeight="1" x14ac:dyDescent="0.2"/>
  <cols>
    <col min="1" max="1" width="6.140625" style="62" customWidth="1"/>
    <col min="2" max="2" width="13.7109375" style="63" customWidth="1"/>
    <col min="3" max="3" width="17.7109375" style="64" customWidth="1"/>
    <col min="4" max="4" width="25.140625" style="64" customWidth="1"/>
    <col min="5" max="5" width="28" style="64" customWidth="1"/>
    <col min="6" max="6" width="9.28515625" style="65" customWidth="1"/>
    <col min="7" max="7" width="10" style="65" customWidth="1"/>
    <col min="8" max="8" width="6.28515625" style="66" customWidth="1"/>
    <col min="9" max="9" width="7.5703125" style="66" customWidth="1"/>
    <col min="10" max="10" width="9.5703125" style="66" customWidth="1"/>
    <col min="11" max="11" width="8.140625" style="66" customWidth="1"/>
    <col min="12" max="12" width="11.28515625" style="67" customWidth="1"/>
    <col min="13" max="13" width="7.28515625" style="62" customWidth="1"/>
    <col min="14" max="14" width="8.42578125" style="62" customWidth="1"/>
    <col min="15" max="15" width="11.5703125" style="59" bestFit="1" customWidth="1"/>
    <col min="16" max="16384" width="9.140625" style="59"/>
  </cols>
  <sheetData>
    <row r="1" spans="1:73" s="30" customFormat="1" ht="45" customHeight="1" x14ac:dyDescent="0.2">
      <c r="A1" s="123" t="s">
        <v>381</v>
      </c>
      <c r="B1" s="123"/>
      <c r="C1" s="123"/>
      <c r="D1" s="123"/>
      <c r="E1" s="123"/>
      <c r="F1" s="123"/>
      <c r="G1" s="123"/>
      <c r="H1" s="123"/>
      <c r="I1" s="123"/>
      <c r="J1" s="123"/>
      <c r="K1" s="123"/>
      <c r="L1" s="123"/>
      <c r="M1" s="123"/>
      <c r="N1" s="123"/>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row>
    <row r="2" spans="1:73" s="30" customFormat="1" ht="48" customHeight="1" x14ac:dyDescent="0.2">
      <c r="A2" s="124" t="s">
        <v>312</v>
      </c>
      <c r="B2" s="124"/>
      <c r="C2" s="124"/>
      <c r="D2" s="124"/>
      <c r="E2" s="124"/>
      <c r="F2" s="124"/>
      <c r="G2" s="124"/>
      <c r="H2" s="124"/>
      <c r="I2" s="124"/>
      <c r="J2" s="124"/>
      <c r="K2" s="124"/>
      <c r="L2" s="124"/>
      <c r="M2" s="124"/>
      <c r="N2" s="124"/>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row>
    <row r="3" spans="1:73" s="31" customFormat="1" ht="31.5" customHeight="1" x14ac:dyDescent="0.2">
      <c r="A3" s="113" t="s">
        <v>118</v>
      </c>
      <c r="B3" s="126" t="s">
        <v>119</v>
      </c>
      <c r="C3" s="113" t="s">
        <v>120</v>
      </c>
      <c r="D3" s="113" t="s">
        <v>121</v>
      </c>
      <c r="E3" s="113" t="s">
        <v>122</v>
      </c>
      <c r="F3" s="113" t="s">
        <v>123</v>
      </c>
      <c r="G3" s="113" t="s">
        <v>124</v>
      </c>
      <c r="H3" s="113" t="s">
        <v>125</v>
      </c>
      <c r="I3" s="113"/>
      <c r="J3" s="113"/>
      <c r="K3" s="113"/>
      <c r="L3" s="113" t="s">
        <v>126</v>
      </c>
      <c r="M3" s="113" t="s">
        <v>127</v>
      </c>
      <c r="N3" s="126" t="s">
        <v>128</v>
      </c>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row>
    <row r="4" spans="1:73" s="33" customFormat="1" ht="56.25" customHeight="1" x14ac:dyDescent="0.2">
      <c r="A4" s="125"/>
      <c r="B4" s="125"/>
      <c r="C4" s="125"/>
      <c r="D4" s="125"/>
      <c r="E4" s="125"/>
      <c r="F4" s="130"/>
      <c r="G4" s="114"/>
      <c r="H4" s="11" t="s">
        <v>129</v>
      </c>
      <c r="I4" s="8" t="s">
        <v>130</v>
      </c>
      <c r="J4" s="8" t="s">
        <v>131</v>
      </c>
      <c r="K4" s="8" t="s">
        <v>132</v>
      </c>
      <c r="L4" s="125"/>
      <c r="M4" s="125"/>
      <c r="N4" s="125"/>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row>
    <row r="5" spans="1:73" s="78" customFormat="1" ht="58.5" customHeight="1" x14ac:dyDescent="0.2">
      <c r="A5" s="5">
        <v>1</v>
      </c>
      <c r="B5" s="6" t="s">
        <v>41</v>
      </c>
      <c r="C5" s="6" t="s">
        <v>313</v>
      </c>
      <c r="D5" s="6" t="s">
        <v>314</v>
      </c>
      <c r="E5" s="76" t="s">
        <v>315</v>
      </c>
      <c r="F5" s="7">
        <v>39213888</v>
      </c>
      <c r="G5" s="7">
        <v>39213822</v>
      </c>
      <c r="H5" s="2">
        <v>0</v>
      </c>
      <c r="I5" s="1">
        <v>0</v>
      </c>
      <c r="J5" s="1">
        <v>0</v>
      </c>
      <c r="K5" s="1">
        <v>92</v>
      </c>
      <c r="L5" s="8">
        <f>SUM(H5:K5)</f>
        <v>92</v>
      </c>
      <c r="M5" s="1" t="s">
        <v>28</v>
      </c>
      <c r="N5" s="1" t="s">
        <v>44</v>
      </c>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row>
    <row r="6" spans="1:73" s="135" customFormat="1" ht="45" customHeight="1" x14ac:dyDescent="0.2">
      <c r="A6" s="131">
        <f>1+A5</f>
        <v>2</v>
      </c>
      <c r="B6" s="132" t="s">
        <v>25</v>
      </c>
      <c r="C6" s="132" t="s">
        <v>26</v>
      </c>
      <c r="D6" s="132" t="s">
        <v>27</v>
      </c>
      <c r="E6" s="132" t="s">
        <v>35</v>
      </c>
      <c r="F6" s="72">
        <v>27033000</v>
      </c>
      <c r="G6" s="72">
        <v>27035575</v>
      </c>
      <c r="H6" s="133">
        <v>0</v>
      </c>
      <c r="I6" s="133">
        <v>0</v>
      </c>
      <c r="J6" s="133">
        <v>0</v>
      </c>
      <c r="K6" s="133">
        <v>98</v>
      </c>
      <c r="L6" s="136">
        <f>SUM(H6:K6)</f>
        <v>98</v>
      </c>
      <c r="M6" s="69" t="s">
        <v>28</v>
      </c>
      <c r="N6" s="69" t="s">
        <v>24</v>
      </c>
      <c r="O6" s="134"/>
      <c r="P6" s="134"/>
      <c r="Q6" s="134"/>
      <c r="R6" s="134"/>
      <c r="S6" s="134"/>
      <c r="T6" s="134"/>
      <c r="U6" s="134"/>
      <c r="V6" s="134"/>
      <c r="W6" s="134"/>
      <c r="X6" s="134"/>
      <c r="Y6" s="134"/>
      <c r="Z6" s="134"/>
      <c r="AA6" s="134"/>
      <c r="AB6" s="134"/>
      <c r="AC6" s="134"/>
      <c r="AD6" s="134"/>
      <c r="AE6" s="134"/>
      <c r="AF6" s="134"/>
      <c r="AG6" s="134"/>
      <c r="AH6" s="134"/>
      <c r="AI6" s="134"/>
      <c r="AJ6" s="134"/>
      <c r="AK6" s="134"/>
      <c r="AL6" s="134"/>
      <c r="AM6" s="134"/>
      <c r="AN6" s="134"/>
      <c r="AO6" s="134"/>
      <c r="AP6" s="134"/>
      <c r="AQ6" s="134"/>
      <c r="AR6" s="134"/>
      <c r="AS6" s="134"/>
      <c r="AT6" s="134"/>
      <c r="AU6" s="134"/>
      <c r="AV6" s="134"/>
      <c r="AW6" s="134"/>
      <c r="AX6" s="134"/>
      <c r="AY6" s="134"/>
      <c r="AZ6" s="134"/>
      <c r="BA6" s="134"/>
      <c r="BB6" s="134"/>
      <c r="BC6" s="134"/>
      <c r="BD6" s="134"/>
      <c r="BE6" s="134"/>
      <c r="BF6" s="134"/>
      <c r="BG6" s="134"/>
      <c r="BH6" s="134"/>
      <c r="BI6" s="134"/>
      <c r="BJ6" s="134"/>
      <c r="BK6" s="134"/>
      <c r="BL6" s="134"/>
      <c r="BM6" s="134"/>
      <c r="BN6" s="134"/>
      <c r="BO6" s="134"/>
      <c r="BP6" s="134"/>
      <c r="BQ6" s="134"/>
      <c r="BR6" s="134"/>
      <c r="BS6" s="134"/>
      <c r="BT6" s="134"/>
      <c r="BU6" s="134"/>
    </row>
    <row r="7" spans="1:73" s="10" customFormat="1" ht="63.75" customHeight="1" x14ac:dyDescent="0.2">
      <c r="A7" s="5">
        <f>1+A6</f>
        <v>3</v>
      </c>
      <c r="B7" s="6" t="s">
        <v>20</v>
      </c>
      <c r="C7" s="6" t="s">
        <v>21</v>
      </c>
      <c r="D7" s="6" t="s">
        <v>368</v>
      </c>
      <c r="E7" s="6" t="s">
        <v>366</v>
      </c>
      <c r="F7" s="7">
        <v>23317000</v>
      </c>
      <c r="G7" s="7">
        <v>23362776</v>
      </c>
      <c r="H7" s="2">
        <v>0</v>
      </c>
      <c r="I7" s="2">
        <v>0</v>
      </c>
      <c r="J7" s="2">
        <v>0</v>
      </c>
      <c r="K7" s="2">
        <v>30</v>
      </c>
      <c r="L7" s="8">
        <f>SUM(H7:K7)</f>
        <v>30</v>
      </c>
      <c r="M7" s="1" t="s">
        <v>0</v>
      </c>
      <c r="N7" s="1" t="s">
        <v>6</v>
      </c>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row>
    <row r="8" spans="1:73" s="81" customFormat="1" ht="45" customHeight="1" x14ac:dyDescent="0.2">
      <c r="A8" s="79"/>
      <c r="B8" s="80"/>
      <c r="C8" s="80" t="s">
        <v>96</v>
      </c>
      <c r="D8" s="87">
        <f>COUNTA(D5:D7)</f>
        <v>3</v>
      </c>
      <c r="E8" s="110" t="s">
        <v>97</v>
      </c>
      <c r="F8" s="129"/>
      <c r="G8" s="129"/>
      <c r="H8" s="88">
        <f>SUM(H5:H7)</f>
        <v>0</v>
      </c>
      <c r="I8" s="88">
        <f>SUM(I5:I7)</f>
        <v>0</v>
      </c>
      <c r="J8" s="88">
        <f>SUM(J5:J7)</f>
        <v>0</v>
      </c>
      <c r="K8" s="88">
        <f>SUM(K5:K7)</f>
        <v>220</v>
      </c>
      <c r="L8" s="88">
        <f>SUM(L5:L7)</f>
        <v>220</v>
      </c>
      <c r="M8" s="79"/>
      <c r="N8" s="79"/>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row>
    <row r="9" spans="1:73" s="42" customFormat="1" ht="26.25" customHeight="1" x14ac:dyDescent="0.2">
      <c r="A9" s="82"/>
      <c r="B9" s="36"/>
      <c r="C9" s="37"/>
      <c r="D9" s="37"/>
      <c r="E9" s="37"/>
      <c r="F9" s="38"/>
      <c r="G9" s="38"/>
      <c r="H9" s="39"/>
      <c r="I9" s="39"/>
      <c r="J9" s="39"/>
      <c r="K9" s="39"/>
      <c r="L9" s="40"/>
      <c r="M9" s="35"/>
      <c r="N9" s="35"/>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row>
    <row r="10" spans="1:73" s="42" customFormat="1" ht="30.75" customHeight="1" x14ac:dyDescent="0.25">
      <c r="A10" s="43"/>
      <c r="B10" s="44"/>
      <c r="C10" s="45" t="s">
        <v>177</v>
      </c>
      <c r="D10" s="86">
        <f>'Self-Fin Homes 自負盈虧院舍'!$D$40+'Sub &amp; Contract Homes 津助及合約安老院舍'!$D$68+'Self-Fin Nursing Homes 自負盈虧護養院'!$D$8</f>
        <v>101</v>
      </c>
      <c r="E10" s="46"/>
      <c r="F10" s="110" t="s">
        <v>178</v>
      </c>
      <c r="G10" s="111"/>
      <c r="H10" s="83">
        <f>'Sub &amp; Contract Homes 津助及合約安老院舍'!$H$56+'Sub &amp; Contract Homes 津助及合約安老院舍'!$H$68+'Self-Fin Nursing Homes 自負盈虧護養院'!$H$8</f>
        <v>0</v>
      </c>
      <c r="I10" s="83">
        <f>'Self-Fin Homes 自負盈虧院舍'!$I$40+'Sub &amp; Contract Homes 津助及合約安老院舍'!$I$68+'Self-Fin Nursing Homes 自負盈虧護養院'!$I$8</f>
        <v>414</v>
      </c>
      <c r="J10" s="83">
        <f>'Self-Fin Homes 自負盈虧院舍'!$J$40+'Sub &amp; Contract Homes 津助及合約安老院舍'!$J$68+'Self-Fin Nursing Homes 自負盈虧護養院'!$J$8</f>
        <v>3732</v>
      </c>
      <c r="K10" s="83">
        <f>'Self-Fin Homes 自負盈虧院舍'!$K$40+'Sub &amp; Contract Homes 津助及合約安老院舍'!$K$68+'Self-Fin Nursing Homes 自負盈虧護養院'!$K$8</f>
        <v>2014</v>
      </c>
      <c r="L10" s="83">
        <f>'Self-Fin Homes 自負盈虧院舍'!$L$40+'Sub &amp; Contract Homes 津助及合約安老院舍'!$L$68+'Self-Fin Nursing Homes 自負盈虧護養院'!$L$8</f>
        <v>6160</v>
      </c>
      <c r="M10" s="43"/>
      <c r="N10" s="43"/>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row>
    <row r="11" spans="1:73" s="41" customFormat="1" ht="30.75" customHeight="1" x14ac:dyDescent="0.2">
      <c r="A11" s="43"/>
      <c r="B11" s="44"/>
      <c r="C11" s="45"/>
      <c r="D11" s="86"/>
      <c r="E11" s="46"/>
      <c r="F11" s="103"/>
      <c r="G11" s="104"/>
      <c r="H11" s="83"/>
      <c r="I11" s="83"/>
      <c r="J11" s="83"/>
      <c r="K11" s="83"/>
      <c r="L11" s="83"/>
      <c r="M11" s="43"/>
      <c r="N11" s="43"/>
    </row>
    <row r="12" spans="1:73" s="41" customFormat="1" ht="30" customHeight="1" x14ac:dyDescent="0.2">
      <c r="A12" s="50" t="s">
        <v>179</v>
      </c>
      <c r="B12" s="112" t="s">
        <v>180</v>
      </c>
      <c r="C12" s="112"/>
      <c r="D12" s="112"/>
      <c r="E12" s="112"/>
      <c r="F12" s="112"/>
      <c r="G12" s="112"/>
      <c r="H12" s="112"/>
      <c r="I12" s="112"/>
      <c r="J12" s="112"/>
      <c r="K12" s="112"/>
      <c r="L12" s="112"/>
      <c r="M12" s="112"/>
      <c r="N12" s="112"/>
    </row>
    <row r="13" spans="1:73" s="52" customFormat="1" ht="22.5" customHeight="1" x14ac:dyDescent="0.2">
      <c r="A13" s="51" t="s">
        <v>16</v>
      </c>
      <c r="B13" s="112" t="s">
        <v>17</v>
      </c>
      <c r="C13" s="112"/>
      <c r="D13" s="112"/>
      <c r="E13" s="112"/>
      <c r="F13" s="112"/>
      <c r="G13" s="112"/>
      <c r="H13" s="112"/>
      <c r="I13" s="112"/>
      <c r="J13" s="112"/>
      <c r="K13" s="112"/>
      <c r="L13" s="112"/>
      <c r="M13" s="112"/>
      <c r="N13" s="112"/>
    </row>
    <row r="14" spans="1:73" s="52" customFormat="1" ht="23.25" customHeight="1" x14ac:dyDescent="0.2">
      <c r="A14" s="51"/>
      <c r="B14" s="112" t="s">
        <v>181</v>
      </c>
      <c r="C14" s="112"/>
      <c r="D14" s="112"/>
      <c r="E14" s="112"/>
      <c r="F14" s="112"/>
      <c r="G14" s="112"/>
      <c r="H14" s="112"/>
      <c r="I14" s="112"/>
      <c r="J14" s="112"/>
      <c r="K14" s="112"/>
      <c r="L14" s="112"/>
      <c r="M14" s="112"/>
      <c r="N14" s="112"/>
    </row>
    <row r="15" spans="1:73" s="52" customFormat="1" ht="16.5" customHeight="1" x14ac:dyDescent="0.2">
      <c r="A15" s="118" t="s">
        <v>18</v>
      </c>
      <c r="B15" s="118"/>
      <c r="C15" s="118"/>
      <c r="D15" s="118"/>
      <c r="E15" s="118"/>
      <c r="F15" s="118"/>
      <c r="G15" s="118"/>
      <c r="H15" s="118"/>
      <c r="I15" s="118"/>
      <c r="J15" s="118"/>
      <c r="K15" s="118"/>
      <c r="L15" s="118"/>
      <c r="M15" s="118"/>
      <c r="N15" s="118"/>
    </row>
    <row r="16" spans="1:73" s="52" customFormat="1" ht="11.25" customHeight="1" x14ac:dyDescent="0.2">
      <c r="A16" s="53" t="s">
        <v>182</v>
      </c>
      <c r="C16" s="53"/>
      <c r="D16" s="53"/>
      <c r="E16" s="53"/>
      <c r="F16" s="53"/>
      <c r="G16" s="53"/>
      <c r="H16" s="53"/>
      <c r="I16" s="53"/>
      <c r="J16" s="53"/>
      <c r="K16" s="53"/>
      <c r="L16" s="53"/>
      <c r="M16" s="53"/>
      <c r="N16" s="53"/>
    </row>
    <row r="17" spans="1:14" s="52" customFormat="1" ht="13.5" hidden="1" customHeight="1" x14ac:dyDescent="0.2">
      <c r="A17" s="54" t="s">
        <v>11</v>
      </c>
      <c r="C17" s="53"/>
      <c r="D17" s="53"/>
      <c r="E17" s="53"/>
      <c r="F17" s="53"/>
      <c r="G17" s="53"/>
      <c r="H17" s="53"/>
      <c r="I17" s="53"/>
      <c r="J17" s="53"/>
      <c r="K17" s="53"/>
      <c r="L17" s="53"/>
      <c r="M17" s="53"/>
      <c r="N17" s="53"/>
    </row>
    <row r="18" spans="1:14" s="52" customFormat="1" ht="14.25" hidden="1" customHeight="1" x14ac:dyDescent="0.2">
      <c r="A18" s="55" t="s">
        <v>183</v>
      </c>
      <c r="C18" s="53"/>
      <c r="D18" s="53"/>
      <c r="E18" s="53"/>
      <c r="F18" s="53"/>
      <c r="G18" s="53"/>
      <c r="H18" s="53"/>
      <c r="I18" s="53"/>
      <c r="J18" s="53"/>
      <c r="K18" s="53"/>
      <c r="L18" s="53"/>
      <c r="M18" s="53"/>
      <c r="N18" s="53"/>
    </row>
    <row r="19" spans="1:14" s="9" customFormat="1" ht="44.25" hidden="1" customHeight="1" x14ac:dyDescent="0.2">
      <c r="A19" s="121" t="s">
        <v>184</v>
      </c>
      <c r="B19" s="121"/>
      <c r="C19" s="121"/>
      <c r="D19" s="121"/>
      <c r="E19" s="121"/>
      <c r="F19" s="121"/>
      <c r="G19" s="121"/>
      <c r="H19" s="121"/>
      <c r="I19" s="121"/>
      <c r="J19" s="121"/>
      <c r="K19" s="121"/>
      <c r="L19" s="121"/>
      <c r="M19" s="121"/>
      <c r="N19" s="121"/>
    </row>
    <row r="20" spans="1:14" s="41" customFormat="1" ht="45" hidden="1" customHeight="1" x14ac:dyDescent="0.2">
      <c r="A20" s="51" t="s">
        <v>9</v>
      </c>
      <c r="B20" s="112" t="s">
        <v>185</v>
      </c>
      <c r="C20" s="112"/>
      <c r="D20" s="112"/>
      <c r="E20" s="112"/>
      <c r="F20" s="112"/>
      <c r="G20" s="112"/>
      <c r="H20" s="112"/>
      <c r="I20" s="112"/>
      <c r="J20" s="112"/>
      <c r="K20" s="112"/>
      <c r="L20" s="112"/>
      <c r="M20" s="112"/>
      <c r="N20" s="112"/>
    </row>
    <row r="21" spans="1:14" s="41" customFormat="1" ht="15" hidden="1" customHeight="1" x14ac:dyDescent="0.2">
      <c r="A21" s="54" t="s">
        <v>10</v>
      </c>
      <c r="B21" s="119" t="s">
        <v>12</v>
      </c>
      <c r="C21" s="119"/>
      <c r="D21" s="119"/>
      <c r="E21" s="119"/>
      <c r="F21" s="119"/>
      <c r="G21" s="119"/>
      <c r="H21" s="119"/>
      <c r="I21" s="119"/>
      <c r="J21" s="119"/>
      <c r="K21" s="119"/>
      <c r="L21" s="119"/>
      <c r="M21" s="119"/>
      <c r="N21" s="119"/>
    </row>
    <row r="22" spans="1:14" s="41" customFormat="1" ht="15" hidden="1" customHeight="1" x14ac:dyDescent="0.2">
      <c r="A22" s="55"/>
      <c r="B22" s="122" t="s">
        <v>186</v>
      </c>
      <c r="C22" s="122"/>
      <c r="D22" s="122"/>
      <c r="E22" s="122"/>
      <c r="F22" s="122"/>
      <c r="G22" s="122"/>
      <c r="H22" s="122"/>
      <c r="I22" s="122"/>
      <c r="J22" s="122"/>
      <c r="K22" s="122"/>
      <c r="L22" s="122"/>
      <c r="M22" s="122"/>
      <c r="N22" s="56"/>
    </row>
    <row r="23" spans="1:14" s="41" customFormat="1" ht="15" hidden="1" customHeight="1" x14ac:dyDescent="0.2">
      <c r="A23" s="55"/>
      <c r="B23" s="57" t="s">
        <v>13</v>
      </c>
      <c r="C23" s="57"/>
      <c r="D23" s="57"/>
      <c r="E23" s="57"/>
      <c r="F23" s="57"/>
      <c r="G23" s="57"/>
      <c r="H23" s="57"/>
      <c r="I23" s="57"/>
      <c r="J23" s="57"/>
      <c r="K23" s="58"/>
      <c r="L23" s="58"/>
      <c r="M23" s="58"/>
      <c r="N23" s="58"/>
    </row>
    <row r="24" spans="1:14" s="41" customFormat="1" ht="15" hidden="1" customHeight="1" x14ac:dyDescent="0.2">
      <c r="A24" s="55"/>
      <c r="B24" s="120" t="s">
        <v>187</v>
      </c>
      <c r="C24" s="120"/>
      <c r="D24" s="120"/>
      <c r="E24" s="120"/>
      <c r="F24" s="120"/>
      <c r="G24" s="120"/>
      <c r="H24" s="120"/>
      <c r="I24" s="120"/>
      <c r="J24" s="120"/>
      <c r="K24" s="120"/>
      <c r="L24" s="120"/>
      <c r="M24" s="120"/>
      <c r="N24" s="120"/>
    </row>
    <row r="25" spans="1:14" s="41" customFormat="1" ht="16.5" customHeight="1" x14ac:dyDescent="0.2">
      <c r="A25" s="118" t="s">
        <v>382</v>
      </c>
      <c r="B25" s="118"/>
      <c r="C25" s="118"/>
      <c r="D25" s="118"/>
      <c r="E25" s="118"/>
      <c r="F25" s="118"/>
      <c r="G25" s="118"/>
      <c r="H25" s="118"/>
      <c r="I25" s="118"/>
      <c r="J25" s="118"/>
      <c r="K25" s="118"/>
      <c r="L25" s="118"/>
      <c r="M25" s="118"/>
      <c r="N25" s="118"/>
    </row>
    <row r="26" spans="1:14" ht="15" customHeight="1" x14ac:dyDescent="0.2">
      <c r="A26" s="117" t="s">
        <v>383</v>
      </c>
      <c r="B26" s="117"/>
      <c r="C26" s="117"/>
      <c r="D26" s="117"/>
      <c r="E26" s="117"/>
      <c r="F26" s="117"/>
      <c r="G26" s="117"/>
      <c r="H26" s="117"/>
      <c r="I26" s="117"/>
      <c r="J26" s="117"/>
      <c r="K26" s="117"/>
      <c r="L26" s="117"/>
      <c r="M26" s="117"/>
      <c r="N26" s="117"/>
    </row>
    <row r="27" spans="1:14" s="41" customFormat="1" ht="15" customHeight="1" x14ac:dyDescent="0.2">
      <c r="A27" s="43"/>
      <c r="B27" s="44"/>
      <c r="C27" s="46"/>
      <c r="D27" s="46"/>
      <c r="E27" s="46"/>
      <c r="F27" s="48"/>
      <c r="G27" s="48"/>
      <c r="H27" s="49"/>
      <c r="I27" s="49"/>
      <c r="J27" s="49"/>
      <c r="K27" s="49"/>
      <c r="L27" s="60"/>
      <c r="M27" s="61"/>
      <c r="N27" s="43"/>
    </row>
    <row r="28" spans="1:14" s="41" customFormat="1" ht="15" customHeight="1" x14ac:dyDescent="0.2">
      <c r="A28" s="43"/>
      <c r="B28" s="44"/>
      <c r="C28" s="46"/>
      <c r="D28" s="46"/>
      <c r="E28" s="46"/>
      <c r="F28" s="48"/>
      <c r="G28" s="48"/>
      <c r="H28" s="49"/>
      <c r="I28" s="49"/>
      <c r="J28" s="49"/>
      <c r="K28" s="49"/>
      <c r="L28" s="60"/>
      <c r="M28" s="43"/>
      <c r="N28" s="43"/>
    </row>
    <row r="29" spans="1:14" s="41" customFormat="1" ht="15" customHeight="1" x14ac:dyDescent="0.2">
      <c r="A29" s="43"/>
      <c r="B29" s="44"/>
      <c r="C29" s="46"/>
      <c r="D29" s="46"/>
      <c r="E29" s="46"/>
      <c r="F29" s="48"/>
      <c r="G29" s="48"/>
      <c r="H29" s="49"/>
      <c r="I29" s="49"/>
      <c r="J29" s="49"/>
      <c r="K29" s="49"/>
      <c r="L29" s="60"/>
      <c r="M29" s="43"/>
      <c r="N29" s="43"/>
    </row>
    <row r="30" spans="1:14" s="41" customFormat="1" ht="15" customHeight="1" x14ac:dyDescent="0.2">
      <c r="A30" s="43"/>
      <c r="B30" s="44"/>
      <c r="C30" s="46"/>
      <c r="D30" s="46"/>
      <c r="E30" s="46"/>
      <c r="F30" s="48"/>
      <c r="G30" s="48"/>
      <c r="H30" s="49"/>
      <c r="I30" s="49"/>
      <c r="J30" s="49"/>
      <c r="K30" s="49"/>
      <c r="L30" s="60"/>
      <c r="M30" s="43"/>
      <c r="N30" s="43"/>
    </row>
    <row r="31" spans="1:14" s="41" customFormat="1" ht="15" customHeight="1" x14ac:dyDescent="0.2">
      <c r="A31" s="43"/>
      <c r="B31" s="44"/>
      <c r="C31" s="46"/>
      <c r="D31" s="46"/>
      <c r="E31" s="46"/>
      <c r="F31" s="48"/>
      <c r="G31" s="48"/>
      <c r="H31" s="49"/>
      <c r="I31" s="49"/>
      <c r="J31" s="49"/>
      <c r="K31" s="49"/>
      <c r="L31" s="60"/>
      <c r="M31" s="43"/>
      <c r="N31" s="43"/>
    </row>
    <row r="32" spans="1:14" s="41" customFormat="1" ht="15" customHeight="1" x14ac:dyDescent="0.2">
      <c r="A32" s="43"/>
      <c r="B32" s="44"/>
      <c r="C32" s="46"/>
      <c r="D32" s="46"/>
      <c r="E32" s="46"/>
      <c r="F32" s="48"/>
      <c r="G32" s="48"/>
      <c r="H32" s="49"/>
      <c r="I32" s="49"/>
      <c r="J32" s="49"/>
      <c r="K32" s="49"/>
      <c r="L32" s="60"/>
      <c r="M32" s="43"/>
      <c r="N32" s="43"/>
    </row>
    <row r="33" spans="1:73" s="41" customFormat="1" ht="15" customHeight="1" x14ac:dyDescent="0.2">
      <c r="A33" s="43"/>
      <c r="B33" s="44"/>
      <c r="C33" s="46"/>
      <c r="D33" s="46"/>
      <c r="E33" s="46"/>
      <c r="F33" s="48"/>
      <c r="G33" s="48"/>
      <c r="H33" s="49"/>
      <c r="I33" s="49"/>
      <c r="J33" s="49"/>
      <c r="K33" s="49"/>
      <c r="L33" s="60"/>
      <c r="M33" s="43"/>
      <c r="N33" s="43"/>
    </row>
    <row r="34" spans="1:73" s="41" customFormat="1" ht="15" customHeight="1" x14ac:dyDescent="0.2">
      <c r="A34" s="43"/>
      <c r="B34" s="44"/>
      <c r="C34" s="46"/>
      <c r="D34" s="46"/>
      <c r="E34" s="46"/>
      <c r="F34" s="48"/>
      <c r="G34" s="48"/>
      <c r="H34" s="49"/>
      <c r="I34" s="49"/>
      <c r="J34" s="49"/>
      <c r="K34" s="49"/>
      <c r="L34" s="60"/>
      <c r="M34" s="43"/>
      <c r="N34" s="43"/>
    </row>
    <row r="35" spans="1:73" s="41" customFormat="1" ht="15" customHeight="1" x14ac:dyDescent="0.2">
      <c r="A35" s="43"/>
      <c r="B35" s="44"/>
      <c r="C35" s="46"/>
      <c r="D35" s="46"/>
      <c r="E35" s="46"/>
      <c r="F35" s="48"/>
      <c r="G35" s="48"/>
      <c r="H35" s="49"/>
      <c r="I35" s="49"/>
      <c r="J35" s="49"/>
      <c r="K35" s="49"/>
      <c r="L35" s="60"/>
      <c r="M35" s="43"/>
      <c r="N35" s="43"/>
    </row>
    <row r="36" spans="1:73" s="41" customFormat="1" ht="15" customHeight="1" x14ac:dyDescent="0.2">
      <c r="A36" s="43"/>
      <c r="B36" s="44"/>
      <c r="C36" s="46"/>
      <c r="D36" s="46"/>
      <c r="E36" s="46"/>
      <c r="F36" s="48"/>
      <c r="G36" s="48"/>
      <c r="H36" s="49"/>
      <c r="I36" s="49"/>
      <c r="J36" s="49"/>
      <c r="K36" s="49"/>
      <c r="L36" s="60"/>
      <c r="M36" s="43"/>
      <c r="N36" s="43"/>
    </row>
    <row r="37" spans="1:73" s="41" customFormat="1" ht="15" customHeight="1" x14ac:dyDescent="0.2">
      <c r="A37" s="43"/>
      <c r="B37" s="44"/>
      <c r="C37" s="46"/>
      <c r="D37" s="46"/>
      <c r="E37" s="46"/>
      <c r="F37" s="48"/>
      <c r="G37" s="48"/>
      <c r="H37" s="49"/>
      <c r="I37" s="49"/>
      <c r="J37" s="49"/>
      <c r="K37" s="49"/>
      <c r="L37" s="60"/>
      <c r="M37" s="43"/>
      <c r="N37" s="43"/>
    </row>
    <row r="38" spans="1:73" s="41" customFormat="1" ht="15" customHeight="1" x14ac:dyDescent="0.2">
      <c r="A38" s="43"/>
      <c r="B38" s="44"/>
      <c r="C38" s="46"/>
      <c r="D38" s="46"/>
      <c r="E38" s="46"/>
      <c r="F38" s="48"/>
      <c r="G38" s="48"/>
      <c r="H38" s="49"/>
      <c r="I38" s="49"/>
      <c r="J38" s="49"/>
      <c r="K38" s="49"/>
      <c r="L38" s="60"/>
      <c r="M38" s="43"/>
      <c r="N38" s="43"/>
    </row>
    <row r="39" spans="1:73" s="41" customFormat="1" ht="15" customHeight="1" x14ac:dyDescent="0.2">
      <c r="A39" s="43"/>
      <c r="B39" s="44"/>
      <c r="C39" s="46"/>
      <c r="D39" s="46"/>
      <c r="E39" s="46"/>
      <c r="F39" s="48"/>
      <c r="G39" s="48"/>
      <c r="H39" s="49"/>
      <c r="I39" s="49"/>
      <c r="J39" s="49"/>
      <c r="K39" s="49"/>
      <c r="L39" s="60"/>
      <c r="M39" s="43"/>
      <c r="N39" s="43"/>
    </row>
    <row r="40" spans="1:73" s="41" customFormat="1" ht="15" customHeight="1" x14ac:dyDescent="0.2">
      <c r="A40" s="43"/>
      <c r="B40" s="44"/>
      <c r="C40" s="46"/>
      <c r="D40" s="46"/>
      <c r="E40" s="46"/>
      <c r="F40" s="48"/>
      <c r="G40" s="48"/>
      <c r="H40" s="49"/>
      <c r="I40" s="49"/>
      <c r="J40" s="49"/>
      <c r="K40" s="49"/>
      <c r="L40" s="60"/>
      <c r="M40" s="43"/>
      <c r="N40" s="43"/>
    </row>
    <row r="41" spans="1:73" s="41" customFormat="1" ht="15" customHeight="1" x14ac:dyDescent="0.2">
      <c r="A41" s="43"/>
      <c r="B41" s="44"/>
      <c r="C41" s="46"/>
      <c r="D41" s="46"/>
      <c r="E41" s="46"/>
      <c r="F41" s="48"/>
      <c r="G41" s="48"/>
      <c r="H41" s="49"/>
      <c r="I41" s="49"/>
      <c r="J41" s="49"/>
      <c r="K41" s="49"/>
      <c r="L41" s="60"/>
      <c r="M41" s="43"/>
      <c r="N41" s="43"/>
    </row>
    <row r="42" spans="1:73" ht="15" customHeight="1" x14ac:dyDescent="0.2">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row>
    <row r="43" spans="1:73" ht="15" customHeight="1" x14ac:dyDescent="0.2">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row>
    <row r="44" spans="1:73" ht="15" customHeight="1" x14ac:dyDescent="0.2">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row>
    <row r="45" spans="1:73" ht="15" customHeight="1" x14ac:dyDescent="0.2">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row>
    <row r="46" spans="1:73" ht="15" customHeight="1" x14ac:dyDescent="0.2">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row>
    <row r="47" spans="1:73" ht="15" customHeight="1" x14ac:dyDescent="0.2">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row>
    <row r="48" spans="1:73" ht="15" customHeight="1" x14ac:dyDescent="0.2">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row>
    <row r="49" spans="15:73" ht="15" customHeight="1" x14ac:dyDescent="0.2">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row>
    <row r="50" spans="15:73" ht="15" customHeight="1" x14ac:dyDescent="0.2">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row>
    <row r="51" spans="15:73" ht="15" customHeight="1" x14ac:dyDescent="0.2">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row>
    <row r="52" spans="15:73" ht="15" customHeight="1" x14ac:dyDescent="0.2">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row>
    <row r="53" spans="15:73" ht="15" customHeight="1" x14ac:dyDescent="0.2">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row>
    <row r="54" spans="15:73" ht="15" customHeight="1" x14ac:dyDescent="0.2">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row>
    <row r="55" spans="15:73" ht="15" customHeight="1" x14ac:dyDescent="0.2">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row>
    <row r="56" spans="15:73" ht="15" customHeight="1" x14ac:dyDescent="0.2">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row>
    <row r="57" spans="15:73" ht="15" customHeight="1" x14ac:dyDescent="0.2">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row>
    <row r="58" spans="15:73" ht="15" customHeight="1" x14ac:dyDescent="0.2">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row>
    <row r="59" spans="15:73" ht="15" customHeight="1" x14ac:dyDescent="0.2">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row>
    <row r="60" spans="15:73" ht="15" customHeight="1" x14ac:dyDescent="0.2">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row>
    <row r="61" spans="15:73" ht="15" customHeight="1" x14ac:dyDescent="0.2">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row>
    <row r="62" spans="15:73" ht="15" customHeight="1" x14ac:dyDescent="0.2">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1"/>
      <c r="BQ62" s="41"/>
      <c r="BR62" s="41"/>
      <c r="BS62" s="41"/>
      <c r="BT62" s="41"/>
      <c r="BU62" s="41"/>
    </row>
    <row r="63" spans="15:73" ht="15" customHeight="1" x14ac:dyDescent="0.2">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1"/>
      <c r="BT63" s="41"/>
      <c r="BU63" s="41"/>
    </row>
    <row r="64" spans="15:73" ht="15" customHeight="1" x14ac:dyDescent="0.2">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1"/>
      <c r="BT64" s="41"/>
      <c r="BU64" s="41"/>
    </row>
    <row r="65" spans="15:73" ht="15" customHeight="1" x14ac:dyDescent="0.2">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1"/>
      <c r="BT65" s="41"/>
      <c r="BU65" s="41"/>
    </row>
    <row r="66" spans="15:73" ht="15" customHeight="1" x14ac:dyDescent="0.2">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1"/>
      <c r="BT66" s="41"/>
      <c r="BU66" s="41"/>
    </row>
    <row r="67" spans="15:73" ht="15" customHeight="1" x14ac:dyDescent="0.2">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1"/>
      <c r="BT67" s="41"/>
      <c r="BU67" s="41"/>
    </row>
    <row r="68" spans="15:73" ht="15" customHeight="1" x14ac:dyDescent="0.2">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1"/>
    </row>
    <row r="69" spans="15:73" ht="15" customHeight="1" x14ac:dyDescent="0.2">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1"/>
    </row>
    <row r="70" spans="15:73" ht="15" customHeight="1" x14ac:dyDescent="0.2">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row>
    <row r="71" spans="15:73" ht="15" customHeight="1" x14ac:dyDescent="0.2">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row>
    <row r="72" spans="15:73" ht="15" customHeight="1" x14ac:dyDescent="0.2">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row>
    <row r="73" spans="15:73" ht="15" customHeight="1" x14ac:dyDescent="0.2">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c r="BU73" s="41"/>
    </row>
    <row r="74" spans="15:73" ht="15" customHeight="1" x14ac:dyDescent="0.2">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row>
    <row r="75" spans="15:73" ht="15" customHeight="1" x14ac:dyDescent="0.2">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row>
    <row r="76" spans="15:73" ht="15" customHeight="1" x14ac:dyDescent="0.2">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row>
    <row r="77" spans="15:73" ht="15" customHeight="1" x14ac:dyDescent="0.2">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row>
    <row r="78" spans="15:73" ht="15" customHeight="1" x14ac:dyDescent="0.2">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row>
    <row r="79" spans="15:73" ht="15" customHeight="1" x14ac:dyDescent="0.2">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row>
    <row r="80" spans="15:73" ht="15" customHeight="1" x14ac:dyDescent="0.2">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row>
    <row r="81" spans="15:73" ht="15" customHeight="1" x14ac:dyDescent="0.2">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row>
    <row r="82" spans="15:73" ht="15" customHeight="1" x14ac:dyDescent="0.2">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row>
    <row r="83" spans="15:73" ht="15" customHeight="1" x14ac:dyDescent="0.2">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row>
    <row r="84" spans="15:73" ht="15" customHeight="1" x14ac:dyDescent="0.2">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row>
    <row r="85" spans="15:73" ht="15" customHeight="1" x14ac:dyDescent="0.2">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row>
    <row r="86" spans="15:73" ht="15" customHeight="1" x14ac:dyDescent="0.2">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row>
    <row r="87" spans="15:73" ht="15" customHeight="1" x14ac:dyDescent="0.2">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row>
    <row r="88" spans="15:73" ht="15" customHeight="1" x14ac:dyDescent="0.2">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row>
    <row r="89" spans="15:73" ht="15" customHeight="1" x14ac:dyDescent="0.2">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row>
    <row r="90" spans="15:73" ht="15" customHeight="1" x14ac:dyDescent="0.2">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row>
    <row r="91" spans="15:73" ht="15" customHeight="1" x14ac:dyDescent="0.2">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row>
    <row r="92" spans="15:73" ht="15" customHeight="1" x14ac:dyDescent="0.2">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row>
    <row r="93" spans="15:73" ht="15" customHeight="1" x14ac:dyDescent="0.2">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row>
    <row r="94" spans="15:73" ht="15" customHeight="1" x14ac:dyDescent="0.2">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row>
    <row r="95" spans="15:73" ht="15" customHeight="1" x14ac:dyDescent="0.2">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row>
    <row r="96" spans="15:73" ht="15" customHeight="1" x14ac:dyDescent="0.2">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row>
    <row r="97" spans="15:73" ht="15" customHeight="1" x14ac:dyDescent="0.2">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row>
    <row r="98" spans="15:73" ht="15" customHeight="1" x14ac:dyDescent="0.2">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row>
    <row r="99" spans="15:73" ht="15" customHeight="1" x14ac:dyDescent="0.2">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row>
    <row r="100" spans="15:73" ht="15" customHeight="1" x14ac:dyDescent="0.2">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row>
    <row r="101" spans="15:73" ht="15" customHeight="1" x14ac:dyDescent="0.2">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row>
    <row r="102" spans="15:73" ht="15" customHeight="1" x14ac:dyDescent="0.2">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row>
  </sheetData>
  <autoFilter ref="A3:N4" xr:uid="{00000000-0009-0000-0000-000002000000}">
    <filterColumn colId="7" showButton="0"/>
    <filterColumn colId="8" showButton="0"/>
    <filterColumn colId="9" showButton="0"/>
  </autoFilter>
  <mergeCells count="26">
    <mergeCell ref="A1:N1"/>
    <mergeCell ref="A2:N2"/>
    <mergeCell ref="A3:A4"/>
    <mergeCell ref="B3:B4"/>
    <mergeCell ref="C3:C4"/>
    <mergeCell ref="D3:D4"/>
    <mergeCell ref="E3:E4"/>
    <mergeCell ref="L3:L4"/>
    <mergeCell ref="M3:M4"/>
    <mergeCell ref="N3:N4"/>
    <mergeCell ref="F3:F4"/>
    <mergeCell ref="G3:G4"/>
    <mergeCell ref="H3:K3"/>
    <mergeCell ref="A25:N25"/>
    <mergeCell ref="A26:N26"/>
    <mergeCell ref="A15:N15"/>
    <mergeCell ref="A19:N19"/>
    <mergeCell ref="B20:N20"/>
    <mergeCell ref="B21:N21"/>
    <mergeCell ref="B22:M22"/>
    <mergeCell ref="B24:N24"/>
    <mergeCell ref="B13:N13"/>
    <mergeCell ref="B14:N14"/>
    <mergeCell ref="F10:G10"/>
    <mergeCell ref="B12:N12"/>
    <mergeCell ref="E8:G8"/>
  </mergeCells>
  <phoneticPr fontId="1" type="noConversion"/>
  <printOptions horizontalCentered="1"/>
  <pageMargins left="0.19685039370078741" right="0.19685039370078741" top="0.35433070866141736" bottom="0.15748031496062992" header="0.31496062992125984" footer="0.31496062992125984"/>
  <pageSetup paperSize="9" scale="87" fitToHeight="0" orientation="landscape" r:id="rId1"/>
  <ignoredErrors>
    <ignoredError sqref="I8" formulaRange="1"/>
    <ignoredError sqref="L5:L7" formulaRange="1"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6</vt:i4>
      </vt:variant>
    </vt:vector>
  </HeadingPairs>
  <TitlesOfParts>
    <vt:vector size="9" baseType="lpstr">
      <vt:lpstr>Self-Fin Homes 自負盈虧院舍</vt:lpstr>
      <vt:lpstr>Sub &amp; Contract Homes 津助及合約安老院舍</vt:lpstr>
      <vt:lpstr>Self-Fin Nursing Homes 自負盈虧護養院</vt:lpstr>
      <vt:lpstr>'Self-Fin Homes 自負盈虧院舍'!Print_Area</vt:lpstr>
      <vt:lpstr>'Self-Fin Nursing Homes 自負盈虧護養院'!Print_Area</vt:lpstr>
      <vt:lpstr>'Sub &amp; Contract Homes 津助及合約安老院舍'!Print_Area</vt:lpstr>
      <vt:lpstr>'Self-Fin Homes 自負盈虧院舍'!Print_Titles</vt:lpstr>
      <vt:lpstr>'Self-Fin Nursing Homes 自負盈虧護養院'!Print_Titles</vt:lpstr>
      <vt:lpstr>'Sub &amp; Contract Homes 津助及合約安老院舍'!Print_Titles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TSANG, Ponly SY</dc:creator>
  <cp:lastModifiedBy>NG, Kanas CK</cp:lastModifiedBy>
  <cp:lastPrinted>2025-07-14T08:46:54Z</cp:lastPrinted>
  <dcterms:created xsi:type="dcterms:W3CDTF">2002-04-16T04:48:00Z</dcterms:created>
  <dcterms:modified xsi:type="dcterms:W3CDTF">2025-07-15T07:38:33Z</dcterms:modified>
  <cp:contentStatus/>
</cp:coreProperties>
</file>