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Lawrence\GitHub\Mint2\"/>
    </mc:Choice>
  </mc:AlternateContent>
  <bookViews>
    <workbookView xWindow="0" yWindow="0" windowWidth="24000" windowHeight="10320"/>
  </bookViews>
  <sheets>
    <sheet name="To do List" sheetId="1" r:id="rId1"/>
  </sheets>
  <definedNames>
    <definedName name="_xlnm._FilterDatabase" localSheetId="0" hidden="1">'To do List'!$A$1:$G$1</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39" i="1" l="1"/>
</calcChain>
</file>

<file path=xl/sharedStrings.xml><?xml version="1.0" encoding="utf-8"?>
<sst xmlns="http://schemas.openxmlformats.org/spreadsheetml/2006/main" count="159" uniqueCount="90">
  <si>
    <t>Item</t>
  </si>
  <si>
    <t>Notes</t>
  </si>
  <si>
    <t>Est Hours</t>
  </si>
  <si>
    <t>Description</t>
  </si>
  <si>
    <t>Remove “HC Legacy” and “Passport”; they are now integrated and the separation no longer applies</t>
  </si>
  <si>
    <t>Lori will change on next data pull</t>
  </si>
  <si>
    <t>Dashboard tab resets the user's selection every time the user switches back to the Dashboard tab</t>
  </si>
  <si>
    <t>Remove clear trigger on activate of Dashboard tab</t>
  </si>
  <si>
    <t>Complete</t>
  </si>
  <si>
    <t>Status</t>
  </si>
  <si>
    <t>What is logic for Qtrs and Months on the Dashboard tab?  Which takes precedence?</t>
  </si>
  <si>
    <t>Switching between tabs changes user's selection unexpectedly</t>
  </si>
  <si>
    <t>Remove clear triggers</t>
  </si>
  <si>
    <t>Build in all BUs/segments for Core NA and Total NA view</t>
  </si>
  <si>
    <t>Build in other scenarios – multiple MMCs, FY16 budget</t>
  </si>
  <si>
    <t>Additional graphics – FTE/Salary/Total Labour trend chart, Capital data (not captured currently)?</t>
  </si>
  <si>
    <t>Incorporate both standard Cost account hierarchy AND new Global Cost Separation hierarchy (Global separation applies only to ’15 and ’16, not ’14, so some graphics using Prior Year need old hierarchy)</t>
  </si>
  <si>
    <t>Where is Global Cost Separation heirarchy data?</t>
  </si>
  <si>
    <t> Incorporate more FTE/Labor data now that Workforce Planning in place (“FTEAfterAttrition” and “Attrition”, FT, PT, Consultants)</t>
  </si>
  <si>
    <t>Not in this Phase</t>
  </si>
  <si>
    <t> Current period variances look correct through July (BU tested = CIS) but for months after July, Current Per. Variance = Current Period amount.  This implies no Prior Year or Budget amount to compare for periods after July which should not be the case</t>
  </si>
  <si>
    <t>YTD data changes if a quarter is selected versus not (example: July with Q2 vs. July without selecting Q2)</t>
  </si>
  <si>
    <t>Dashboard</t>
  </si>
  <si>
    <t>FTE – Looks like it’s summing instead of using last month of the period selected</t>
  </si>
  <si>
    <t>Fill in Variance for ULGs (blank now)</t>
  </si>
  <si>
    <t>Add section to right of YTD for "Full Year Forecast"; show current “Working” MMC, variance to Prior MMC, Prior Year, Budget</t>
  </si>
  <si>
    <t>Replace the text objects in upper left with "Financial Summary"</t>
  </si>
  <si>
    <t>EBIT month amounts look to be summing Actual, Budget, MMC, whatever data is available (example: CIS EBIT runs approx. $30M/month; graph shows up to $100M in some periods)</t>
  </si>
  <si>
    <t>This should only be Actual</t>
  </si>
  <si>
    <t>Summary Table</t>
  </si>
  <si>
    <t>Revenue vs EBIT</t>
  </si>
  <si>
    <t>Allow selection of what Actual is compared to (right now just Budget; would like option to choose MMC, Prior Year, HYR, etc. eventually)</t>
  </si>
  <si>
    <t>Labor vs Headcount</t>
  </si>
  <si>
    <t>Use different color to distinguish forecast period bars vs. actuals</t>
  </si>
  <si>
    <t> Only Depreciation shows in the cost type chart (need to show other categories)</t>
  </si>
  <si>
    <t>Cost Breakdown</t>
  </si>
  <si>
    <t>This should be “Trend Chart” tab and allow any selection, not just a cost item (won’t display Revenue or Headcount)</t>
  </si>
  <si>
    <t>Cost</t>
  </si>
  <si>
    <t>Trend Chart</t>
  </si>
  <si>
    <t>Charts should not be dependent on other tabs except for BU selection (should always show 12-month view)</t>
  </si>
  <si>
    <t>“Prior Year” is now showing – not sure what the previous issue was</t>
  </si>
  <si>
    <t>Wishlist:  have multiple options to select/unselect for comparison – Budget, Prior Year (currently there) plus MMCx, MMCy, 3 years’ actuals</t>
  </si>
  <si>
    <t>Wishlist:  can the Y-axis autoscale a bit better?  Example: Total Cost for CIS BU.  Lots of white space around cluster of data</t>
  </si>
  <si>
    <t>Charts should not be dependent on other tabs except for BU selection (should always show Revenue, Sales, EBIT and FTE for 8 qtrs)</t>
  </si>
  <si>
    <t>ULG</t>
  </si>
  <si>
    <t>Option to add actual from a user specified scenario MMC1, 2, 3 etc</t>
  </si>
  <si>
    <t>Cost ULG chart needs signs flipped (cost growth vs PY is a bad thing = negative sign, cost decrease vs PY is good thing = positive %)</t>
  </si>
  <si>
    <t>For Healthcare, FY14 ULGs are showing Total Growth %s, not ULG (missing Exceptions in the calc)</t>
  </si>
  <si>
    <t>be able to select Forecast definition – Budget, MMCx, MMCy, 8 qtrs of actuals only</t>
  </si>
  <si>
    <t>Do “Costs” tab selections drive this, or vice versa?  Whenever I change one it changes other tabs but hard to see what is linked or not</t>
  </si>
  <si>
    <t>Corporate Cost line is pulling “Other Costs” with “TotalPreAlloc” source instead of “Corporate Allocations” with “TotalCorpAlloc” source.  As a result Total Cost is off (2x counting Other Costs).  Strangely, this doesn’t seem to be a problem on the Dashboard tab (Total Cost is correct)</t>
  </si>
  <si>
    <t>Headcount should follow same logic as elsewhere (always show last period in period selected).  Currently for Q3 it is blank instead of showing October’s number</t>
  </si>
  <si>
    <t>P&amp;L</t>
  </si>
  <si>
    <t>Add Total Year along with Qtrs for full view</t>
  </si>
  <si>
    <t>Tab</t>
  </si>
  <si>
    <t>Object</t>
  </si>
  <si>
    <t>General</t>
  </si>
  <si>
    <t>Replacing wit Financial Summary??</t>
  </si>
  <si>
    <t>Need to know what color</t>
  </si>
  <si>
    <t>Pending</t>
  </si>
  <si>
    <t>Pending Approval</t>
  </si>
  <si>
    <t>Ignore any lower grain than year</t>
  </si>
  <si>
    <t>Ask Lori more detail on this</t>
  </si>
  <si>
    <t>This chart and it's expression need a complete overhaul</t>
  </si>
  <si>
    <t>Needs Clarification</t>
  </si>
  <si>
    <t>Bring in new hierarchy qvd provided 3/17</t>
  </si>
  <si>
    <t>Change fact table from HackData to new files</t>
  </si>
  <si>
    <t>Fix all hardcoded date variables</t>
  </si>
  <si>
    <t>Create conditionally shown admin per tab</t>
  </si>
  <si>
    <t>Bad values in data were preventing auto scale even after Forced Zero was toggled</t>
  </si>
  <si>
    <t>Financial Summary</t>
  </si>
  <si>
    <t>Refactor transform qvw to use for..loop to load data extract files of same structures</t>
  </si>
  <si>
    <t>Added conditional expression to trending chart</t>
  </si>
  <si>
    <t>Codebase</t>
  </si>
  <si>
    <t>Load script</t>
  </si>
  <si>
    <t>Variable</t>
  </si>
  <si>
    <t>Sheet</t>
  </si>
  <si>
    <t>Not Started</t>
  </si>
  <si>
    <t>Lawrence to rethink UI behavior</t>
  </si>
  <si>
    <t>depends on Item 0.5</t>
  </si>
  <si>
    <t>Low priority</t>
  </si>
  <si>
    <t>Replace the text objects in upper left with "Financial Summary".  Iteration 2</t>
  </si>
  <si>
    <t>YTD should always use month selected as default; only use Qtr if no month selected.  YTD should always show actuals up through the last month of the Qtr if Qtr selected, not zero (example: through October whether “Oct” selected or “Q3”)</t>
  </si>
  <si>
    <t>Complete - Pending Review</t>
  </si>
  <si>
    <t>Complete - Pending Answer</t>
  </si>
  <si>
    <t>Rename the tab to Trends</t>
  </si>
  <si>
    <t>Lori and Bob to discuss and decide how if the sign to be flipped on the ULG chart (vs. on the P&amp;L and the Financial Summary)</t>
  </si>
  <si>
    <t>This is on Summary Tab and on ULG Charts.</t>
  </si>
  <si>
    <t>TBD</t>
  </si>
  <si>
    <t>Iteration</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</si>
</sst>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sz val="11"/>
      <color rgb="FF000000"/>
      <name val="Calibri"/>
      <family val="2"/>
      <scheme val="minor"/>
    </font>
    <font>
      <sz val="11"/>
      <color rgb="FF222222"/>
      <name val="Calibri"/>
      <family val="2"/>
      <scheme val="minor"/>
    </font>
    <font>
      <sz val="11"/>
      <color rgb="FF000000"/>
      <name val="Calibri"/>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0" fillId="0" borderId="0" xfId="0" applyAlignment="1">
      <alignment wrapText="1"/>
    </xf>
    <xf numFmtId="0" fontId="3" fillId="0" borderId="0" xfId="0" applyFont="1" applyAlignment="1">
      <alignment wrapText="1"/>
    </xf>
    <xf numFmtId="0" fontId="0" fillId="0" borderId="0" xfId="0" applyAlignment="1">
      <alignment vertical="top"/>
    </xf>
    <xf numFmtId="0" fontId="0" fillId="0" borderId="0" xfId="0" applyAlignment="1">
      <alignment vertical="top" wrapText="1"/>
    </xf>
    <xf numFmtId="0" fontId="1" fillId="0" borderId="0" xfId="0" applyFont="1" applyAlignment="1">
      <alignment vertical="top" wrapText="1"/>
    </xf>
    <xf numFmtId="0" fontId="2" fillId="0" borderId="0" xfId="0" applyFont="1" applyAlignment="1">
      <alignment vertical="top" wrapText="1"/>
    </xf>
    <xf numFmtId="0" fontId="3" fillId="0" borderId="0" xfId="0" applyFont="1" applyAlignment="1">
      <alignment vertical="top" wrapText="1"/>
    </xf>
  </cellXfs>
  <cellStyles count="1">
    <cellStyle name="Normal" xfId="0" builtinId="0"/>
  </cellStyles>
  <dxfs count="12">
    <dxf>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scheme val="minor"/>
      </font>
      <alignment horizontal="general" vertical="bottom" textRotation="0" wrapText="1" indent="0" justifyLastLine="0" shrinkToFit="0" readingOrder="0"/>
    </dxf>
    <dxf>
      <alignment horizontal="general" vertical="top" textRotation="0" indent="0" justifyLastLine="0" shrinkToFit="0" readingOrder="0"/>
    </dxf>
    <dxf>
      <alignment horizontal="general" vertical="top" textRotation="0" wrapText="1" indent="0" justifyLastLine="0" shrinkToFit="0" readingOrder="0"/>
    </dxf>
    <dxf>
      <alignment horizontal="general" vertical="top" textRotation="0" indent="0" justifyLastLine="0" shrinkToFit="0" readingOrder="0"/>
    </dxf>
    <dxf>
      <alignment horizontal="general" vertical="top" textRotation="0" wrapText="1" indent="0" justifyLastLine="0" shrinkToFit="0" readingOrder="0"/>
    </dxf>
    <dxf>
      <font>
        <b val="0"/>
        <i val="0"/>
        <strike val="0"/>
        <condense val="0"/>
        <extend val="0"/>
        <outline val="0"/>
        <shadow val="0"/>
        <u val="none"/>
        <vertAlign val="baseline"/>
        <sz val="11"/>
        <color rgb="FF000000"/>
        <name val="Calibri"/>
        <scheme val="minor"/>
      </font>
      <alignment horizontal="general" vertical="top" textRotation="0" wrapText="1"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id="1" name="Table1" displayName="Table1" ref="A1:H39" totalsRowCount="1" dataDxfId="11">
  <autoFilter ref="A1:H38"/>
  <tableColumns count="8">
    <tableColumn id="1" name="Tab" dataDxfId="10"/>
    <tableColumn id="2" name="Object" dataDxfId="9"/>
    <tableColumn id="3" name="Item" dataDxfId="8"/>
    <tableColumn id="4" name="Description" dataDxfId="7" totalsRowDxfId="2"/>
    <tableColumn id="5" name="Notes" dataDxfId="6" totalsRowDxfId="1"/>
    <tableColumn id="6" name="Est Hours" totalsRowFunction="sum" dataDxfId="5"/>
    <tableColumn id="7" name="Status" dataDxfId="4" totalsRowDxfId="0"/>
    <tableColumn id="8" name="Iteration" dataDxfId="3"/>
  </tableColumns>
  <tableStyleInfo name="TableStyleMedium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9"/>
  <sheetViews>
    <sheetView tabSelected="1" workbookViewId="0">
      <pane ySplit="1" topLeftCell="A2" activePane="bottomLeft" state="frozen"/>
      <selection pane="bottomLeft" activeCell="H2" sqref="H2"/>
    </sheetView>
  </sheetViews>
  <sheetFormatPr defaultRowHeight="15" x14ac:dyDescent="0.25"/>
  <cols>
    <col min="1" max="1" width="17.85546875" bestFit="1" customWidth="1"/>
    <col min="2" max="2" width="19.7109375" customWidth="1"/>
    <col min="4" max="4" width="30.42578125" style="1" customWidth="1"/>
    <col min="5" max="5" width="23.140625" customWidth="1"/>
    <col min="6" max="6" width="13.28515625" customWidth="1"/>
    <col min="7" max="7" width="13.85546875" style="1" customWidth="1"/>
    <col min="8" max="8" width="11" bestFit="1" customWidth="1"/>
  </cols>
  <sheetData>
    <row r="1" spans="1:8" x14ac:dyDescent="0.25">
      <c r="A1" t="s">
        <v>54</v>
      </c>
      <c r="B1" t="s">
        <v>55</v>
      </c>
      <c r="C1" t="s">
        <v>0</v>
      </c>
      <c r="D1" s="1" t="s">
        <v>3</v>
      </c>
      <c r="E1" t="s">
        <v>1</v>
      </c>
      <c r="F1" t="s">
        <v>2</v>
      </c>
      <c r="G1" s="1" t="s">
        <v>9</v>
      </c>
      <c r="H1" t="s">
        <v>89</v>
      </c>
    </row>
    <row r="2" spans="1:8" ht="30" x14ac:dyDescent="0.25">
      <c r="A2" s="3" t="s">
        <v>73</v>
      </c>
      <c r="B2" s="3" t="s">
        <v>74</v>
      </c>
      <c r="C2" s="3">
        <v>0.1</v>
      </c>
      <c r="D2" s="4" t="s">
        <v>65</v>
      </c>
      <c r="E2" s="3"/>
      <c r="F2" s="3">
        <v>0.5</v>
      </c>
      <c r="G2" s="4" t="s">
        <v>8</v>
      </c>
      <c r="H2" s="3">
        <v>1</v>
      </c>
    </row>
    <row r="3" spans="1:8" ht="30" x14ac:dyDescent="0.25">
      <c r="A3" s="3" t="s">
        <v>73</v>
      </c>
      <c r="B3" s="3" t="s">
        <v>74</v>
      </c>
      <c r="C3" s="3">
        <v>0.2</v>
      </c>
      <c r="D3" s="4" t="s">
        <v>66</v>
      </c>
      <c r="E3" s="3"/>
      <c r="F3" s="3">
        <v>4</v>
      </c>
      <c r="G3" s="4" t="s">
        <v>8</v>
      </c>
      <c r="H3" s="3">
        <v>1</v>
      </c>
    </row>
    <row r="4" spans="1:8" x14ac:dyDescent="0.25">
      <c r="A4" s="3" t="s">
        <v>73</v>
      </c>
      <c r="B4" s="3" t="s">
        <v>75</v>
      </c>
      <c r="C4" s="3">
        <v>0.3</v>
      </c>
      <c r="D4" s="4" t="s">
        <v>67</v>
      </c>
      <c r="E4" s="3"/>
      <c r="F4" s="3">
        <v>0.5</v>
      </c>
      <c r="G4" s="4" t="s">
        <v>8</v>
      </c>
      <c r="H4" s="3">
        <v>1</v>
      </c>
    </row>
    <row r="5" spans="1:8" ht="30" x14ac:dyDescent="0.25">
      <c r="A5" s="3" t="s">
        <v>73</v>
      </c>
      <c r="B5" s="3" t="s">
        <v>76</v>
      </c>
      <c r="C5" s="3">
        <v>0.4</v>
      </c>
      <c r="D5" s="4" t="s">
        <v>68</v>
      </c>
      <c r="E5" s="3"/>
      <c r="F5" s="3">
        <v>2</v>
      </c>
      <c r="G5" s="4" t="s">
        <v>77</v>
      </c>
      <c r="H5" s="3">
        <v>1</v>
      </c>
    </row>
    <row r="6" spans="1:8" ht="45" x14ac:dyDescent="0.25">
      <c r="A6" s="3" t="s">
        <v>73</v>
      </c>
      <c r="B6" s="3" t="s">
        <v>74</v>
      </c>
      <c r="C6" s="3">
        <v>0.5</v>
      </c>
      <c r="D6" s="4" t="s">
        <v>71</v>
      </c>
      <c r="E6" s="3"/>
      <c r="F6" s="3">
        <v>5</v>
      </c>
      <c r="G6" s="4" t="s">
        <v>77</v>
      </c>
      <c r="H6" s="3">
        <v>2</v>
      </c>
    </row>
    <row r="7" spans="1:8" ht="60" x14ac:dyDescent="0.25">
      <c r="A7" s="3" t="s">
        <v>56</v>
      </c>
      <c r="B7" s="3"/>
      <c r="C7" s="3">
        <v>1.1000000000000001</v>
      </c>
      <c r="D7" s="5" t="s">
        <v>4</v>
      </c>
      <c r="E7" s="4" t="s">
        <v>5</v>
      </c>
      <c r="F7" s="3">
        <v>0</v>
      </c>
      <c r="G7" s="4" t="s">
        <v>8</v>
      </c>
      <c r="H7" s="3">
        <v>1</v>
      </c>
    </row>
    <row r="8" spans="1:8" ht="60" x14ac:dyDescent="0.25">
      <c r="A8" s="3" t="s">
        <v>56</v>
      </c>
      <c r="B8" s="3"/>
      <c r="C8" s="3">
        <v>1.2</v>
      </c>
      <c r="D8" s="5" t="s">
        <v>6</v>
      </c>
      <c r="E8" s="4" t="s">
        <v>7</v>
      </c>
      <c r="F8" s="3">
        <v>0</v>
      </c>
      <c r="G8" s="4" t="s">
        <v>8</v>
      </c>
      <c r="H8" s="3">
        <v>1</v>
      </c>
    </row>
    <row r="9" spans="1:8" ht="45" x14ac:dyDescent="0.25">
      <c r="A9" s="3" t="s">
        <v>56</v>
      </c>
      <c r="B9" s="3"/>
      <c r="C9" s="3">
        <v>1.3</v>
      </c>
      <c r="D9" s="5" t="s">
        <v>10</v>
      </c>
      <c r="E9" s="4"/>
      <c r="F9" s="3">
        <v>1</v>
      </c>
      <c r="G9" s="4" t="s">
        <v>8</v>
      </c>
      <c r="H9" s="3">
        <v>1</v>
      </c>
    </row>
    <row r="10" spans="1:8" ht="30" x14ac:dyDescent="0.25">
      <c r="A10" s="3" t="s">
        <v>56</v>
      </c>
      <c r="B10" s="3"/>
      <c r="C10" s="3">
        <v>1.4</v>
      </c>
      <c r="D10" s="5" t="s">
        <v>11</v>
      </c>
      <c r="E10" s="4" t="s">
        <v>12</v>
      </c>
      <c r="F10" s="3">
        <v>0</v>
      </c>
      <c r="G10" s="4" t="s">
        <v>8</v>
      </c>
      <c r="H10" s="3">
        <v>1</v>
      </c>
    </row>
    <row r="11" spans="1:8" ht="30" x14ac:dyDescent="0.25">
      <c r="A11" s="3" t="s">
        <v>56</v>
      </c>
      <c r="B11" s="3"/>
      <c r="C11" s="3">
        <v>1.5</v>
      </c>
      <c r="D11" s="5" t="s">
        <v>13</v>
      </c>
      <c r="E11" s="4" t="s">
        <v>78</v>
      </c>
      <c r="F11" s="3">
        <v>2</v>
      </c>
      <c r="G11" s="4" t="s">
        <v>59</v>
      </c>
      <c r="H11" s="3">
        <v>2</v>
      </c>
    </row>
    <row r="12" spans="1:8" ht="30" x14ac:dyDescent="0.25">
      <c r="A12" s="3" t="s">
        <v>56</v>
      </c>
      <c r="B12" s="3"/>
      <c r="C12" s="3">
        <v>1.6</v>
      </c>
      <c r="D12" s="5" t="s">
        <v>14</v>
      </c>
      <c r="E12" s="4" t="s">
        <v>79</v>
      </c>
      <c r="F12" s="3">
        <v>1</v>
      </c>
      <c r="G12" s="4" t="s">
        <v>8</v>
      </c>
      <c r="H12" s="3">
        <v>1</v>
      </c>
    </row>
    <row r="13" spans="1:8" ht="60" x14ac:dyDescent="0.25">
      <c r="A13" s="3" t="s">
        <v>56</v>
      </c>
      <c r="B13" s="3"/>
      <c r="C13" s="3">
        <v>1.7</v>
      </c>
      <c r="D13" s="5" t="s">
        <v>15</v>
      </c>
      <c r="E13" s="4" t="s">
        <v>80</v>
      </c>
      <c r="F13" s="3">
        <v>3</v>
      </c>
      <c r="G13" s="4" t="s">
        <v>77</v>
      </c>
      <c r="H13" s="3">
        <v>4</v>
      </c>
    </row>
    <row r="14" spans="1:8" ht="105" x14ac:dyDescent="0.25">
      <c r="A14" s="3" t="s">
        <v>56</v>
      </c>
      <c r="B14" s="3"/>
      <c r="C14" s="3">
        <v>1.8</v>
      </c>
      <c r="D14" s="5" t="s">
        <v>16</v>
      </c>
      <c r="E14" s="4" t="s">
        <v>17</v>
      </c>
      <c r="F14" s="3">
        <v>3</v>
      </c>
      <c r="G14" s="4" t="s">
        <v>59</v>
      </c>
      <c r="H14" s="3">
        <v>2</v>
      </c>
    </row>
    <row r="15" spans="1:8" ht="75" x14ac:dyDescent="0.25">
      <c r="A15" s="3" t="s">
        <v>56</v>
      </c>
      <c r="B15" s="3"/>
      <c r="C15" s="3">
        <v>1.9</v>
      </c>
      <c r="D15" s="5" t="s">
        <v>18</v>
      </c>
      <c r="E15" s="4" t="s">
        <v>19</v>
      </c>
      <c r="F15" s="3">
        <v>0</v>
      </c>
      <c r="G15" s="4" t="s">
        <v>77</v>
      </c>
      <c r="H15" s="3">
        <v>4</v>
      </c>
    </row>
    <row r="16" spans="1:8" ht="120" x14ac:dyDescent="0.25">
      <c r="A16" s="3" t="s">
        <v>22</v>
      </c>
      <c r="B16" s="3" t="s">
        <v>29</v>
      </c>
      <c r="C16" s="3">
        <v>2.1</v>
      </c>
      <c r="D16" s="5" t="s">
        <v>20</v>
      </c>
      <c r="E16" s="4" t="s">
        <v>81</v>
      </c>
      <c r="F16" s="3">
        <v>0</v>
      </c>
      <c r="G16" s="4" t="s">
        <v>59</v>
      </c>
      <c r="H16" s="3">
        <v>2</v>
      </c>
    </row>
    <row r="17" spans="1:8" ht="165" x14ac:dyDescent="0.25">
      <c r="A17" s="3" t="s">
        <v>22</v>
      </c>
      <c r="B17" s="3" t="s">
        <v>29</v>
      </c>
      <c r="C17" s="3">
        <v>2.2000000000000002</v>
      </c>
      <c r="D17" s="5" t="s">
        <v>21</v>
      </c>
      <c r="E17" s="6" t="s">
        <v>82</v>
      </c>
      <c r="F17" s="3">
        <v>0</v>
      </c>
      <c r="G17" s="4" t="s">
        <v>59</v>
      </c>
      <c r="H17" s="3">
        <v>2</v>
      </c>
    </row>
    <row r="18" spans="1:8" ht="45" x14ac:dyDescent="0.25">
      <c r="A18" s="3" t="s">
        <v>22</v>
      </c>
      <c r="B18" s="3" t="s">
        <v>29</v>
      </c>
      <c r="C18" s="3">
        <v>2.2999999999999998</v>
      </c>
      <c r="D18" s="5" t="s">
        <v>23</v>
      </c>
      <c r="E18" s="4"/>
      <c r="F18" s="3">
        <v>0</v>
      </c>
      <c r="G18" s="4" t="s">
        <v>59</v>
      </c>
      <c r="H18" s="3">
        <v>2</v>
      </c>
    </row>
    <row r="19" spans="1:8" ht="30" x14ac:dyDescent="0.25">
      <c r="A19" s="3" t="s">
        <v>22</v>
      </c>
      <c r="B19" s="3" t="s">
        <v>29</v>
      </c>
      <c r="C19" s="3">
        <v>2.4</v>
      </c>
      <c r="D19" s="5" t="s">
        <v>24</v>
      </c>
      <c r="E19" s="4" t="s">
        <v>57</v>
      </c>
      <c r="F19" s="3">
        <v>0</v>
      </c>
      <c r="G19" s="4" t="s">
        <v>59</v>
      </c>
      <c r="H19" s="3">
        <v>2</v>
      </c>
    </row>
    <row r="20" spans="1:8" ht="75" x14ac:dyDescent="0.25">
      <c r="A20" s="3" t="s">
        <v>22</v>
      </c>
      <c r="B20" s="3" t="s">
        <v>29</v>
      </c>
      <c r="C20" s="3">
        <v>2.5</v>
      </c>
      <c r="D20" s="5" t="s">
        <v>25</v>
      </c>
      <c r="E20" s="4" t="s">
        <v>26</v>
      </c>
      <c r="F20" s="3">
        <v>0</v>
      </c>
      <c r="G20" s="4" t="s">
        <v>59</v>
      </c>
      <c r="H20" s="3">
        <v>2</v>
      </c>
    </row>
    <row r="21" spans="1:8" ht="90" x14ac:dyDescent="0.25">
      <c r="A21" s="3" t="s">
        <v>22</v>
      </c>
      <c r="B21" s="3" t="s">
        <v>30</v>
      </c>
      <c r="C21" s="3">
        <v>3.1</v>
      </c>
      <c r="D21" s="5" t="s">
        <v>27</v>
      </c>
      <c r="E21" s="4" t="s">
        <v>28</v>
      </c>
      <c r="F21" s="3">
        <v>2</v>
      </c>
      <c r="G21" s="4" t="s">
        <v>83</v>
      </c>
      <c r="H21" s="3">
        <v>1</v>
      </c>
    </row>
    <row r="22" spans="1:8" ht="75" x14ac:dyDescent="0.25">
      <c r="A22" s="3" t="s">
        <v>22</v>
      </c>
      <c r="B22" s="3" t="s">
        <v>30</v>
      </c>
      <c r="C22" s="3">
        <v>3.2</v>
      </c>
      <c r="D22" s="5" t="s">
        <v>31</v>
      </c>
      <c r="E22" s="4"/>
      <c r="F22" s="3">
        <v>3</v>
      </c>
      <c r="G22" s="4" t="s">
        <v>77</v>
      </c>
      <c r="H22" s="3">
        <v>2</v>
      </c>
    </row>
    <row r="23" spans="1:8" ht="45" x14ac:dyDescent="0.25">
      <c r="A23" s="3" t="s">
        <v>22</v>
      </c>
      <c r="B23" s="3" t="s">
        <v>32</v>
      </c>
      <c r="C23" s="3">
        <v>4.0999999999999996</v>
      </c>
      <c r="D23" s="5" t="s">
        <v>33</v>
      </c>
      <c r="E23" s="4" t="s">
        <v>58</v>
      </c>
      <c r="F23" s="3">
        <v>0</v>
      </c>
      <c r="G23" s="4" t="s">
        <v>84</v>
      </c>
      <c r="H23" s="3">
        <v>1</v>
      </c>
    </row>
    <row r="24" spans="1:8" ht="45" x14ac:dyDescent="0.25">
      <c r="A24" s="3" t="s">
        <v>22</v>
      </c>
      <c r="B24" s="3" t="s">
        <v>35</v>
      </c>
      <c r="C24" s="3">
        <v>5.0999999999999996</v>
      </c>
      <c r="D24" s="5" t="s">
        <v>34</v>
      </c>
      <c r="E24" s="4"/>
      <c r="F24" s="3">
        <v>0</v>
      </c>
      <c r="G24" s="4" t="s">
        <v>8</v>
      </c>
      <c r="H24" s="3">
        <v>1</v>
      </c>
    </row>
    <row r="25" spans="1:8" ht="60" x14ac:dyDescent="0.25">
      <c r="A25" s="3" t="s">
        <v>37</v>
      </c>
      <c r="B25" s="3" t="s">
        <v>38</v>
      </c>
      <c r="C25" s="3">
        <v>6.1</v>
      </c>
      <c r="D25" s="5" t="s">
        <v>36</v>
      </c>
      <c r="E25" s="4" t="s">
        <v>85</v>
      </c>
      <c r="F25" s="3">
        <v>0</v>
      </c>
      <c r="G25" s="4" t="s">
        <v>60</v>
      </c>
      <c r="H25" s="3">
        <v>1</v>
      </c>
    </row>
    <row r="26" spans="1:8" ht="60" x14ac:dyDescent="0.25">
      <c r="A26" s="3" t="s">
        <v>37</v>
      </c>
      <c r="B26" s="3" t="s">
        <v>38</v>
      </c>
      <c r="C26" s="3">
        <v>6.2</v>
      </c>
      <c r="D26" s="5" t="s">
        <v>39</v>
      </c>
      <c r="E26" s="4" t="s">
        <v>61</v>
      </c>
      <c r="F26" s="3">
        <v>1.5</v>
      </c>
      <c r="G26" s="4" t="s">
        <v>77</v>
      </c>
      <c r="H26" s="3">
        <v>1</v>
      </c>
    </row>
    <row r="27" spans="1:8" ht="45" x14ac:dyDescent="0.25">
      <c r="A27" s="3" t="s">
        <v>37</v>
      </c>
      <c r="B27" s="3"/>
      <c r="C27" s="3">
        <v>6.3</v>
      </c>
      <c r="D27" s="5" t="s">
        <v>40</v>
      </c>
      <c r="E27" s="4"/>
      <c r="F27" s="3">
        <v>0</v>
      </c>
      <c r="G27" s="4" t="s">
        <v>8</v>
      </c>
      <c r="H27" s="3">
        <v>1</v>
      </c>
    </row>
    <row r="28" spans="1:8" ht="75" x14ac:dyDescent="0.25">
      <c r="A28" s="3" t="s">
        <v>37</v>
      </c>
      <c r="B28" s="3"/>
      <c r="C28" s="3">
        <v>6.4</v>
      </c>
      <c r="D28" s="5" t="s">
        <v>41</v>
      </c>
      <c r="E28" s="4" t="s">
        <v>72</v>
      </c>
      <c r="F28" s="3">
        <v>4</v>
      </c>
      <c r="G28" s="4" t="s">
        <v>8</v>
      </c>
      <c r="H28" s="3">
        <v>1</v>
      </c>
    </row>
    <row r="29" spans="1:8" ht="75" x14ac:dyDescent="0.25">
      <c r="A29" s="3" t="s">
        <v>37</v>
      </c>
      <c r="B29" s="3"/>
      <c r="C29" s="3">
        <v>6.5</v>
      </c>
      <c r="D29" s="5" t="s">
        <v>42</v>
      </c>
      <c r="E29" s="4" t="s">
        <v>69</v>
      </c>
      <c r="F29" s="3">
        <v>1</v>
      </c>
      <c r="G29" s="4" t="s">
        <v>8</v>
      </c>
      <c r="H29" s="3">
        <v>1</v>
      </c>
    </row>
    <row r="30" spans="1:8" ht="75" x14ac:dyDescent="0.25">
      <c r="A30" s="3" t="s">
        <v>44</v>
      </c>
      <c r="B30" s="3"/>
      <c r="C30" s="3">
        <v>7.1</v>
      </c>
      <c r="D30" s="5" t="s">
        <v>43</v>
      </c>
      <c r="E30" s="6" t="s">
        <v>45</v>
      </c>
      <c r="F30" s="3">
        <v>1.5</v>
      </c>
      <c r="G30" s="4" t="s">
        <v>77</v>
      </c>
      <c r="H30" s="3">
        <v>1</v>
      </c>
    </row>
    <row r="31" spans="1:8" ht="90" x14ac:dyDescent="0.25">
      <c r="A31" s="3" t="s">
        <v>44</v>
      </c>
      <c r="B31" s="3"/>
      <c r="C31" s="3">
        <v>7.2</v>
      </c>
      <c r="D31" s="5" t="s">
        <v>46</v>
      </c>
      <c r="E31" s="4" t="s">
        <v>86</v>
      </c>
      <c r="F31" s="3">
        <v>2</v>
      </c>
      <c r="G31" s="4" t="s">
        <v>59</v>
      </c>
      <c r="H31" s="3">
        <v>2</v>
      </c>
    </row>
    <row r="32" spans="1:8" ht="60" x14ac:dyDescent="0.25">
      <c r="A32" s="3" t="s">
        <v>44</v>
      </c>
      <c r="B32" s="3"/>
      <c r="C32" s="3">
        <v>7.3</v>
      </c>
      <c r="D32" s="5" t="s">
        <v>47</v>
      </c>
      <c r="E32" s="4" t="s">
        <v>87</v>
      </c>
      <c r="F32" s="3">
        <v>4</v>
      </c>
      <c r="G32" s="4" t="s">
        <v>77</v>
      </c>
      <c r="H32" s="3">
        <v>1</v>
      </c>
    </row>
    <row r="33" spans="1:8" ht="45" x14ac:dyDescent="0.25">
      <c r="A33" s="3" t="s">
        <v>44</v>
      </c>
      <c r="B33" s="3"/>
      <c r="C33" s="3">
        <v>7.4</v>
      </c>
      <c r="D33" s="5" t="s">
        <v>48</v>
      </c>
      <c r="E33" s="4"/>
      <c r="F33" s="3">
        <v>2</v>
      </c>
      <c r="G33" s="4" t="s">
        <v>77</v>
      </c>
      <c r="H33" s="3">
        <v>1</v>
      </c>
    </row>
    <row r="34" spans="1:8" ht="75" x14ac:dyDescent="0.25">
      <c r="A34" s="3" t="s">
        <v>52</v>
      </c>
      <c r="B34" s="3"/>
      <c r="C34" s="3">
        <v>8.1</v>
      </c>
      <c r="D34" s="5" t="s">
        <v>49</v>
      </c>
      <c r="E34" s="4"/>
      <c r="F34" s="3">
        <v>0</v>
      </c>
      <c r="G34" s="4" t="s">
        <v>8</v>
      </c>
      <c r="H34" s="3">
        <v>1</v>
      </c>
    </row>
    <row r="35" spans="1:8" ht="150" x14ac:dyDescent="0.25">
      <c r="A35" s="3" t="s">
        <v>52</v>
      </c>
      <c r="B35" s="3"/>
      <c r="C35" s="3">
        <v>8.1999999999999993</v>
      </c>
      <c r="D35" s="5" t="s">
        <v>50</v>
      </c>
      <c r="E35" s="4" t="s">
        <v>64</v>
      </c>
      <c r="F35" s="3">
        <v>4</v>
      </c>
      <c r="G35" s="4" t="s">
        <v>77</v>
      </c>
      <c r="H35" s="3">
        <v>2</v>
      </c>
    </row>
    <row r="36" spans="1:8" ht="90" x14ac:dyDescent="0.25">
      <c r="A36" s="3" t="s">
        <v>52</v>
      </c>
      <c r="B36" s="3"/>
      <c r="C36" s="3">
        <v>8.3000000000000007</v>
      </c>
      <c r="D36" s="5" t="s">
        <v>51</v>
      </c>
      <c r="E36" s="4" t="s">
        <v>63</v>
      </c>
      <c r="F36" s="3">
        <v>4</v>
      </c>
      <c r="G36" s="4" t="s">
        <v>77</v>
      </c>
      <c r="H36" s="3">
        <v>2</v>
      </c>
    </row>
    <row r="37" spans="1:8" ht="30" x14ac:dyDescent="0.25">
      <c r="A37" s="3" t="s">
        <v>52</v>
      </c>
      <c r="B37" s="3"/>
      <c r="C37" s="3">
        <v>8.4</v>
      </c>
      <c r="D37" s="5" t="s">
        <v>53</v>
      </c>
      <c r="E37" s="4" t="s">
        <v>62</v>
      </c>
      <c r="F37" s="3">
        <v>2</v>
      </c>
      <c r="G37" s="4" t="s">
        <v>77</v>
      </c>
      <c r="H37" s="3">
        <v>3</v>
      </c>
    </row>
    <row r="38" spans="1:8" x14ac:dyDescent="0.25">
      <c r="A38" s="3" t="s">
        <v>70</v>
      </c>
      <c r="B38" s="3"/>
      <c r="C38" s="3">
        <v>9.1</v>
      </c>
      <c r="D38" s="7" t="s">
        <v>88</v>
      </c>
      <c r="E38" s="4"/>
      <c r="F38" s="3">
        <v>18</v>
      </c>
      <c r="G38" s="4" t="s">
        <v>77</v>
      </c>
      <c r="H38" s="3">
        <v>2</v>
      </c>
    </row>
    <row r="39" spans="1:8" x14ac:dyDescent="0.25">
      <c r="D39" s="2"/>
      <c r="E39" s="1"/>
      <c r="F39">
        <f>SUBTOTAL(109,Table1[Est Hours])</f>
        <v>71</v>
      </c>
    </row>
  </sheetData>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To do List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Lawrence Chen</cp:lastModifiedBy>
  <dcterms:created xsi:type="dcterms:W3CDTF">2015-03-19T18:35:17Z</dcterms:created>
  <dcterms:modified xsi:type="dcterms:W3CDTF">2015-03-24T20:51:18Z</dcterms:modified>
</cp:coreProperties>
</file>