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400" yWindow="0" windowWidth="144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5" i="1" l="1"/>
  <c r="G74" i="1"/>
  <c r="G73" i="1"/>
  <c r="G72" i="1"/>
  <c r="G71" i="1"/>
  <c r="G70" i="1"/>
  <c r="E75" i="1"/>
  <c r="E74" i="1"/>
  <c r="E73" i="1"/>
  <c r="E72" i="1"/>
  <c r="E71" i="1"/>
  <c r="E70" i="1"/>
  <c r="G69" i="1"/>
  <c r="E69" i="1"/>
  <c r="I64" i="1"/>
  <c r="I63" i="1"/>
  <c r="E68" i="1"/>
  <c r="E67" i="1"/>
  <c r="E66" i="1"/>
  <c r="E65" i="1"/>
  <c r="E64" i="1"/>
  <c r="E63" i="1"/>
  <c r="E62" i="1"/>
  <c r="E61" i="1"/>
  <c r="I60" i="1"/>
  <c r="I59" i="1"/>
  <c r="I58" i="1"/>
  <c r="I57" i="1"/>
  <c r="I56" i="1"/>
  <c r="I55" i="1"/>
  <c r="E60" i="1"/>
  <c r="E59" i="1"/>
  <c r="E58" i="1"/>
  <c r="E57" i="1"/>
  <c r="E56" i="1"/>
  <c r="E55" i="1"/>
  <c r="I54" i="1"/>
  <c r="I53" i="1"/>
  <c r="I52" i="1"/>
  <c r="I51" i="1"/>
  <c r="I50" i="1"/>
  <c r="I49" i="1"/>
  <c r="E54" i="1"/>
  <c r="E53" i="1"/>
  <c r="E52" i="1"/>
  <c r="E51" i="1"/>
  <c r="E50" i="1"/>
  <c r="E49" i="1"/>
  <c r="I48" i="1"/>
  <c r="I47" i="1"/>
  <c r="I46" i="1"/>
  <c r="I45" i="1"/>
  <c r="I44" i="1"/>
  <c r="E48" i="1"/>
  <c r="E47" i="1"/>
  <c r="E46" i="1"/>
  <c r="E45" i="1"/>
  <c r="E44" i="1"/>
  <c r="I43" i="1"/>
  <c r="I42" i="1"/>
  <c r="I41" i="1"/>
  <c r="I40" i="1"/>
  <c r="I39" i="1"/>
  <c r="I38" i="1"/>
  <c r="E43" i="1"/>
  <c r="E42" i="1"/>
  <c r="E41" i="1"/>
  <c r="E40" i="1"/>
  <c r="E39" i="1"/>
  <c r="E38" i="1"/>
  <c r="I37" i="1"/>
  <c r="I36" i="1"/>
  <c r="I35" i="1"/>
  <c r="E37" i="1"/>
  <c r="E36" i="1"/>
  <c r="E35" i="1"/>
  <c r="I34" i="1"/>
  <c r="I33" i="1"/>
  <c r="I32" i="1"/>
  <c r="I31" i="1"/>
  <c r="I30" i="1"/>
  <c r="E34" i="1"/>
  <c r="E33" i="1"/>
  <c r="E32" i="1"/>
  <c r="E31" i="1"/>
  <c r="E30" i="1"/>
  <c r="I29" i="1"/>
  <c r="I28" i="1"/>
  <c r="I27" i="1"/>
  <c r="I26" i="1"/>
  <c r="I25" i="1"/>
  <c r="I24" i="1"/>
  <c r="E29" i="1"/>
  <c r="E28" i="1"/>
  <c r="E27" i="1"/>
  <c r="E26" i="1"/>
  <c r="E25" i="1"/>
  <c r="E24" i="1"/>
  <c r="I23" i="1"/>
  <c r="I22" i="1"/>
  <c r="I21" i="1"/>
  <c r="I20" i="1"/>
  <c r="I19" i="1"/>
  <c r="I18" i="1"/>
  <c r="E23" i="1"/>
  <c r="E22" i="1"/>
  <c r="E21" i="1"/>
  <c r="E20" i="1"/>
  <c r="E19" i="1"/>
  <c r="E18" i="1"/>
  <c r="I17" i="1"/>
  <c r="I16" i="1"/>
  <c r="I15" i="1"/>
  <c r="I14" i="1"/>
  <c r="E17" i="1"/>
  <c r="E16" i="1"/>
  <c r="E15" i="1"/>
  <c r="E14" i="1"/>
  <c r="I2" i="1"/>
  <c r="I3" i="1"/>
  <c r="I4" i="1"/>
  <c r="I5" i="1"/>
  <c r="I6" i="1"/>
  <c r="I7" i="1"/>
  <c r="I13" i="1"/>
  <c r="I12" i="1"/>
  <c r="I11" i="1"/>
  <c r="I10" i="1"/>
  <c r="I9" i="1"/>
  <c r="I8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<sst xmlns="http://schemas.openxmlformats.org/spreadsheetml/2006/main" count="91" uniqueCount="13">
  <si>
    <t>Date</t>
  </si>
  <si>
    <t>ALP_Prim</t>
  </si>
  <si>
    <t>Lib_Prim</t>
  </si>
  <si>
    <t>Nat_Prim</t>
  </si>
  <si>
    <t>Coa_Prim</t>
  </si>
  <si>
    <t>Grn_Prim</t>
  </si>
  <si>
    <t>Oth_Prim</t>
  </si>
  <si>
    <t>ALP_2PP</t>
  </si>
  <si>
    <t>COA_2PP</t>
  </si>
  <si>
    <t>Pollster</t>
  </si>
  <si>
    <t>Newspoll</t>
  </si>
  <si>
    <t>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</si>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</sst>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7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ALP_2PP</c:v>
                </c:pt>
              </c:strCache>
            </c:strRef>
          </c:tx>
          <c:spPr>
            <a:ln w="47625">
              <a:noFill/>
            </a:ln>
          </c:spPr>
          <c:trendline>
            <c:trendlineType val="movingAvg"/>
            <c:period val="5"/>
            <c:dispRSqr val="0"/>
            <c:dispEq val="0"/>
          </c:trendline>
          <c:xVal>
            <c:numRef>
              <c:f>Sheet1!$A$2:$A$60</c:f>
              <c:numCache>
                <c:formatCode>mmm\-yy</c:formatCode>
                <c:ptCount val="59"/>
                <c:pt idx="0" formatCode="m/d/yy">
                  <c:v>41939.0</c:v>
                </c:pt>
                <c:pt idx="1">
                  <c:v>41852.0</c:v>
                </c:pt>
                <c:pt idx="2">
                  <c:v>41791.0</c:v>
                </c:pt>
                <c:pt idx="3">
                  <c:v>41671.0</c:v>
                </c:pt>
                <c:pt idx="4">
                  <c:v>41548.0</c:v>
                </c:pt>
                <c:pt idx="5">
                  <c:v>41487.0</c:v>
                </c:pt>
                <c:pt idx="6">
                  <c:v>41365.0</c:v>
                </c:pt>
                <c:pt idx="7">
                  <c:v>41306.0</c:v>
                </c:pt>
                <c:pt idx="8">
                  <c:v>41244.0</c:v>
                </c:pt>
                <c:pt idx="9">
                  <c:v>41183.0</c:v>
                </c:pt>
                <c:pt idx="10">
                  <c:v>41122.0</c:v>
                </c:pt>
                <c:pt idx="11">
                  <c:v>41000.0</c:v>
                </c:pt>
                <c:pt idx="12">
                  <c:v>40940.0</c:v>
                </c:pt>
                <c:pt idx="13">
                  <c:v>40878.0</c:v>
                </c:pt>
                <c:pt idx="14">
                  <c:v>40817.0</c:v>
                </c:pt>
                <c:pt idx="15">
                  <c:v>40756.0</c:v>
                </c:pt>
                <c:pt idx="16" formatCode="m/d/yy">
                  <c:v>40505.0</c:v>
                </c:pt>
                <c:pt idx="17" formatCode="m/d/yy">
                  <c:v>40491.0</c:v>
                </c:pt>
                <c:pt idx="18">
                  <c:v>40452.0</c:v>
                </c:pt>
                <c:pt idx="19">
                  <c:v>40391.0</c:v>
                </c:pt>
                <c:pt idx="20">
                  <c:v>40330.0</c:v>
                </c:pt>
                <c:pt idx="21">
                  <c:v>40269.0</c:v>
                </c:pt>
                <c:pt idx="22">
                  <c:v>40210.0</c:v>
                </c:pt>
                <c:pt idx="23">
                  <c:v>40148.0</c:v>
                </c:pt>
                <c:pt idx="24">
                  <c:v>40087.0</c:v>
                </c:pt>
                <c:pt idx="25">
                  <c:v>40026.0</c:v>
                </c:pt>
                <c:pt idx="26">
                  <c:v>39965.0</c:v>
                </c:pt>
                <c:pt idx="27">
                  <c:v>39845.0</c:v>
                </c:pt>
                <c:pt idx="28">
                  <c:v>39783.0</c:v>
                </c:pt>
                <c:pt idx="29">
                  <c:v>39722.0</c:v>
                </c:pt>
                <c:pt idx="30">
                  <c:v>39661.0</c:v>
                </c:pt>
                <c:pt idx="31">
                  <c:v>39600.0</c:v>
                </c:pt>
                <c:pt idx="32">
                  <c:v>39539.0</c:v>
                </c:pt>
                <c:pt idx="33">
                  <c:v>39479.0</c:v>
                </c:pt>
                <c:pt idx="34">
                  <c:v>39417.0</c:v>
                </c:pt>
                <c:pt idx="35">
                  <c:v>39356.0</c:v>
                </c:pt>
                <c:pt idx="36" formatCode="m/d/yy">
                  <c:v>39044.0</c:v>
                </c:pt>
                <c:pt idx="37" formatCode="m/d/yy">
                  <c:v>39030.0</c:v>
                </c:pt>
                <c:pt idx="38">
                  <c:v>38991.0</c:v>
                </c:pt>
                <c:pt idx="39">
                  <c:v>38930.0</c:v>
                </c:pt>
                <c:pt idx="40">
                  <c:v>38869.0</c:v>
                </c:pt>
                <c:pt idx="41">
                  <c:v>38808.0</c:v>
                </c:pt>
                <c:pt idx="42">
                  <c:v>38749.0</c:v>
                </c:pt>
                <c:pt idx="43">
                  <c:v>38687.0</c:v>
                </c:pt>
                <c:pt idx="44">
                  <c:v>38626.0</c:v>
                </c:pt>
                <c:pt idx="45">
                  <c:v>38565.0</c:v>
                </c:pt>
                <c:pt idx="46">
                  <c:v>38504.0</c:v>
                </c:pt>
                <c:pt idx="47">
                  <c:v>38443.0</c:v>
                </c:pt>
                <c:pt idx="48">
                  <c:v>38384.0</c:v>
                </c:pt>
                <c:pt idx="49">
                  <c:v>38322.0</c:v>
                </c:pt>
                <c:pt idx="50">
                  <c:v>38261.0</c:v>
                </c:pt>
                <c:pt idx="51">
                  <c:v>38200.0</c:v>
                </c:pt>
                <c:pt idx="52">
                  <c:v>38139.0</c:v>
                </c:pt>
                <c:pt idx="53">
                  <c:v>38078.0</c:v>
                </c:pt>
                <c:pt idx="54">
                  <c:v>38018.0</c:v>
                </c:pt>
                <c:pt idx="55">
                  <c:v>37956.0</c:v>
                </c:pt>
                <c:pt idx="56">
                  <c:v>37895.0</c:v>
                </c:pt>
                <c:pt idx="57">
                  <c:v>37834.0</c:v>
                </c:pt>
                <c:pt idx="58">
                  <c:v>37773.0</c:v>
                </c:pt>
              </c:numCache>
            </c:numRef>
          </c:xVal>
          <c:yVal>
            <c:numRef>
              <c:f>Sheet1!$H$2:$H$60</c:f>
              <c:numCache>
                <c:formatCode>General</c:formatCode>
                <c:ptCount val="59"/>
                <c:pt idx="0">
                  <c:v>54.0</c:v>
                </c:pt>
                <c:pt idx="1">
                  <c:v>55.0</c:v>
                </c:pt>
                <c:pt idx="2">
                  <c:v>54.0</c:v>
                </c:pt>
                <c:pt idx="3">
                  <c:v>53.0</c:v>
                </c:pt>
                <c:pt idx="4">
                  <c:v>53.0</c:v>
                </c:pt>
                <c:pt idx="5">
                  <c:v>51.0</c:v>
                </c:pt>
                <c:pt idx="6">
                  <c:v>50.0</c:v>
                </c:pt>
                <c:pt idx="7">
                  <c:v>53.0</c:v>
                </c:pt>
                <c:pt idx="8">
                  <c:v>55.0</c:v>
                </c:pt>
                <c:pt idx="9">
                  <c:v>55.0</c:v>
                </c:pt>
                <c:pt idx="10">
                  <c:v>50.0</c:v>
                </c:pt>
                <c:pt idx="11">
                  <c:v>49.0</c:v>
                </c:pt>
                <c:pt idx="12">
                  <c:v>47.0</c:v>
                </c:pt>
                <c:pt idx="13">
                  <c:v>49.0</c:v>
                </c:pt>
                <c:pt idx="14">
                  <c:v>45.0</c:v>
                </c:pt>
                <c:pt idx="15">
                  <c:v>43.0</c:v>
                </c:pt>
                <c:pt idx="16">
                  <c:v>48.9</c:v>
                </c:pt>
                <c:pt idx="17">
                  <c:v>51.0</c:v>
                </c:pt>
                <c:pt idx="18">
                  <c:v>52.0</c:v>
                </c:pt>
                <c:pt idx="19">
                  <c:v>55.0</c:v>
                </c:pt>
                <c:pt idx="20">
                  <c:v>51.0</c:v>
                </c:pt>
                <c:pt idx="21">
                  <c:v>52.0</c:v>
                </c:pt>
                <c:pt idx="22">
                  <c:v>54.0</c:v>
                </c:pt>
                <c:pt idx="23">
                  <c:v>57.0</c:v>
                </c:pt>
                <c:pt idx="24">
                  <c:v>57.0</c:v>
                </c:pt>
                <c:pt idx="25">
                  <c:v>56.0</c:v>
                </c:pt>
                <c:pt idx="26">
                  <c:v>56.0</c:v>
                </c:pt>
                <c:pt idx="27">
                  <c:v>60.0</c:v>
                </c:pt>
                <c:pt idx="28">
                  <c:v>57.0</c:v>
                </c:pt>
                <c:pt idx="29">
                  <c:v>51.0</c:v>
                </c:pt>
                <c:pt idx="30">
                  <c:v>54.0</c:v>
                </c:pt>
                <c:pt idx="31">
                  <c:v>55.0</c:v>
                </c:pt>
                <c:pt idx="32">
                  <c:v>58.0</c:v>
                </c:pt>
                <c:pt idx="33">
                  <c:v>56.0</c:v>
                </c:pt>
                <c:pt idx="34">
                  <c:v>60.0</c:v>
                </c:pt>
                <c:pt idx="35">
                  <c:v>56.0</c:v>
                </c:pt>
                <c:pt idx="36">
                  <c:v>56.0</c:v>
                </c:pt>
                <c:pt idx="37">
                  <c:v>55.0</c:v>
                </c:pt>
                <c:pt idx="38">
                  <c:v>54.0</c:v>
                </c:pt>
                <c:pt idx="39">
                  <c:v>55.0</c:v>
                </c:pt>
                <c:pt idx="40">
                  <c:v>57.0</c:v>
                </c:pt>
                <c:pt idx="41">
                  <c:v>56.0</c:v>
                </c:pt>
                <c:pt idx="42">
                  <c:v>56.0</c:v>
                </c:pt>
                <c:pt idx="43">
                  <c:v>54.0</c:v>
                </c:pt>
                <c:pt idx="44">
                  <c:v>55.0</c:v>
                </c:pt>
                <c:pt idx="45">
                  <c:v>54.0</c:v>
                </c:pt>
                <c:pt idx="46">
                  <c:v>56.0</c:v>
                </c:pt>
                <c:pt idx="47">
                  <c:v>54.0</c:v>
                </c:pt>
                <c:pt idx="48">
                  <c:v>49.0</c:v>
                </c:pt>
                <c:pt idx="49">
                  <c:v>49.0</c:v>
                </c:pt>
                <c:pt idx="50">
                  <c:v>54.0</c:v>
                </c:pt>
                <c:pt idx="51">
                  <c:v>58.0</c:v>
                </c:pt>
                <c:pt idx="52">
                  <c:v>56.0</c:v>
                </c:pt>
                <c:pt idx="53">
                  <c:v>49.0</c:v>
                </c:pt>
                <c:pt idx="54">
                  <c:v>48.0</c:v>
                </c:pt>
                <c:pt idx="55">
                  <c:v>51.0</c:v>
                </c:pt>
                <c:pt idx="56">
                  <c:v>51.0</c:v>
                </c:pt>
                <c:pt idx="57">
                  <c:v>54.0</c:v>
                </c:pt>
                <c:pt idx="58">
                  <c:v>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911080"/>
        <c:axId val="-2062705512"/>
      </c:scatterChart>
      <c:valAx>
        <c:axId val="-206091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2705512"/>
        <c:crosses val="autoZero"/>
        <c:crossBetween val="midCat"/>
      </c:valAx>
      <c:valAx>
        <c:axId val="-2062705512"/>
        <c:scaling>
          <c:orientation val="minMax"/>
          <c:min val="3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911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393700</xdr:colOff>
      <xdr:row>14</xdr:row>
      <xdr:rowOff>165100</xdr:rowOff>
    </xdr:from>
    <xdr:to>
      <xdr:col>23</xdr:col>
      <xdr:colOff>50800</xdr:colOff>
      <xdr:row>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36" workbookViewId="0">
      <selection activeCell="J80" sqref="J80"/>
    </sheetView>
  </sheetViews>
  <sheetFormatPr baseColWidth="10" defaultRowHeight="15" x14ac:dyDescent="0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</row>
    <row r="2" spans="1:11">
      <c r="A2" s="2">
        <v>41939</v>
      </c>
      <c r="B2">
        <v>41</v>
      </c>
      <c r="C2">
        <v>35</v>
      </c>
      <c r="D2">
        <v>4</v>
      </c>
      <c r="E2">
        <f>SUM(C2+D2)</f>
        <v>39</v>
      </c>
      <c r="F2">
        <v>13</v>
      </c>
      <c r="G2">
        <v>7</v>
      </c>
      <c r="H2">
        <v>54</v>
      </c>
      <c r="I2">
        <f>100-H2</f>
        <v>46</v>
      </c>
      <c r="J2" t="s">
        <v>10</v>
      </c>
      <c r="K2">
        <v>1106</v>
      </c>
    </row>
    <row r="3" spans="1:11">
      <c r="A3" s="3">
        <v>41852</v>
      </c>
      <c r="B3">
        <v>37</v>
      </c>
      <c r="C3">
        <v>32</v>
      </c>
      <c r="D3">
        <v>3</v>
      </c>
      <c r="E3">
        <f>SUM(C3+D3)</f>
        <v>35</v>
      </c>
      <c r="F3">
        <v>16</v>
      </c>
      <c r="G3">
        <v>12</v>
      </c>
      <c r="H3">
        <v>55</v>
      </c>
      <c r="I3">
        <f>100-H3</f>
        <v>45</v>
      </c>
      <c r="J3" t="s">
        <v>10</v>
      </c>
      <c r="K3">
        <v>1170</v>
      </c>
    </row>
    <row r="4" spans="1:11">
      <c r="A4" s="3">
        <v>41791</v>
      </c>
      <c r="B4">
        <v>38</v>
      </c>
      <c r="C4">
        <v>33</v>
      </c>
      <c r="D4">
        <v>4</v>
      </c>
      <c r="E4">
        <f>SUM(C4+D4)</f>
        <v>37</v>
      </c>
      <c r="F4">
        <v>16</v>
      </c>
      <c r="G4">
        <v>9</v>
      </c>
      <c r="H4">
        <v>54</v>
      </c>
      <c r="I4">
        <f>100-H4</f>
        <v>46</v>
      </c>
      <c r="J4" t="s">
        <v>10</v>
      </c>
      <c r="K4">
        <v>1151</v>
      </c>
    </row>
    <row r="5" spans="1:11">
      <c r="A5" s="3">
        <v>41671</v>
      </c>
      <c r="B5">
        <v>39</v>
      </c>
      <c r="C5">
        <v>35</v>
      </c>
      <c r="D5">
        <v>3</v>
      </c>
      <c r="E5">
        <f>SUM(C5+D5)</f>
        <v>38</v>
      </c>
      <c r="F5">
        <v>13</v>
      </c>
      <c r="G5">
        <v>10</v>
      </c>
      <c r="H5">
        <v>53</v>
      </c>
      <c r="I5">
        <f>100-H5</f>
        <v>47</v>
      </c>
      <c r="J5" t="s">
        <v>10</v>
      </c>
      <c r="K5">
        <v>1143</v>
      </c>
    </row>
    <row r="6" spans="1:11">
      <c r="A6" s="3">
        <v>41548</v>
      </c>
      <c r="B6">
        <v>38</v>
      </c>
      <c r="C6">
        <v>36</v>
      </c>
      <c r="D6">
        <v>3</v>
      </c>
      <c r="E6">
        <f>SUM(C6+D6)</f>
        <v>39</v>
      </c>
      <c r="F6">
        <v>14</v>
      </c>
      <c r="G6">
        <v>9</v>
      </c>
      <c r="H6">
        <v>53</v>
      </c>
      <c r="I6">
        <f>100-H6</f>
        <v>47</v>
      </c>
      <c r="J6" t="s">
        <v>10</v>
      </c>
      <c r="K6">
        <v>1151</v>
      </c>
    </row>
    <row r="7" spans="1:11">
      <c r="A7" s="3">
        <v>41487</v>
      </c>
      <c r="B7">
        <v>38</v>
      </c>
      <c r="C7">
        <v>37</v>
      </c>
      <c r="D7">
        <v>4</v>
      </c>
      <c r="E7">
        <f>SUM(C7+D7)</f>
        <v>41</v>
      </c>
      <c r="F7">
        <v>13</v>
      </c>
      <c r="G7">
        <v>8</v>
      </c>
      <c r="H7">
        <v>51</v>
      </c>
      <c r="I7">
        <f>100-H7</f>
        <v>49</v>
      </c>
      <c r="J7" t="s">
        <v>10</v>
      </c>
      <c r="K7">
        <v>1140</v>
      </c>
    </row>
    <row r="8" spans="1:11">
      <c r="A8" s="3">
        <v>41365</v>
      </c>
      <c r="B8">
        <v>37</v>
      </c>
      <c r="C8">
        <v>38</v>
      </c>
      <c r="D8">
        <v>5</v>
      </c>
      <c r="E8">
        <f>SUM(C8+D8)</f>
        <v>43</v>
      </c>
      <c r="F8">
        <v>12</v>
      </c>
      <c r="G8">
        <v>8</v>
      </c>
      <c r="H8">
        <v>50</v>
      </c>
      <c r="I8">
        <f>100-H8</f>
        <v>50</v>
      </c>
      <c r="J8" t="s">
        <v>10</v>
      </c>
      <c r="K8">
        <v>1134</v>
      </c>
    </row>
    <row r="9" spans="1:11">
      <c r="A9" s="3">
        <v>41306</v>
      </c>
      <c r="B9">
        <v>38</v>
      </c>
      <c r="C9">
        <v>35</v>
      </c>
      <c r="D9">
        <v>4</v>
      </c>
      <c r="E9">
        <f>SUM(C9+D9)</f>
        <v>39</v>
      </c>
      <c r="F9">
        <v>13</v>
      </c>
      <c r="G9">
        <v>10</v>
      </c>
      <c r="H9">
        <v>53</v>
      </c>
      <c r="I9">
        <f>100-H9</f>
        <v>47</v>
      </c>
      <c r="J9" t="s">
        <v>10</v>
      </c>
      <c r="K9">
        <v>1155</v>
      </c>
    </row>
    <row r="10" spans="1:11">
      <c r="A10" s="3">
        <v>41244</v>
      </c>
      <c r="B10">
        <v>38</v>
      </c>
      <c r="C10">
        <v>33</v>
      </c>
      <c r="D10">
        <v>3</v>
      </c>
      <c r="E10">
        <f>SUM(C10+D10)</f>
        <v>36</v>
      </c>
      <c r="F10">
        <v>16</v>
      </c>
      <c r="G10">
        <v>10</v>
      </c>
      <c r="H10">
        <v>55</v>
      </c>
      <c r="I10">
        <f>100-H10</f>
        <v>45</v>
      </c>
      <c r="J10" t="s">
        <v>10</v>
      </c>
      <c r="K10">
        <v>1162</v>
      </c>
    </row>
    <row r="11" spans="1:11">
      <c r="A11" s="3">
        <v>41183</v>
      </c>
      <c r="B11">
        <v>41</v>
      </c>
      <c r="C11">
        <v>35</v>
      </c>
      <c r="D11">
        <v>2</v>
      </c>
      <c r="E11">
        <f>SUM(C11+D11)</f>
        <v>37</v>
      </c>
      <c r="F11">
        <v>13</v>
      </c>
      <c r="G11">
        <v>9</v>
      </c>
      <c r="H11">
        <v>55</v>
      </c>
      <c r="I11">
        <f>100-H11</f>
        <v>45</v>
      </c>
      <c r="J11" t="s">
        <v>10</v>
      </c>
      <c r="K11">
        <v>1158</v>
      </c>
    </row>
    <row r="12" spans="1:11">
      <c r="A12" s="3">
        <v>41122</v>
      </c>
      <c r="B12">
        <v>35</v>
      </c>
      <c r="C12">
        <v>37</v>
      </c>
      <c r="D12">
        <v>4</v>
      </c>
      <c r="E12">
        <f>SUM(C12+D12)</f>
        <v>41</v>
      </c>
      <c r="F12">
        <v>13</v>
      </c>
      <c r="G12">
        <v>11</v>
      </c>
      <c r="H12">
        <v>50</v>
      </c>
      <c r="I12">
        <f>100-H12</f>
        <v>50</v>
      </c>
      <c r="J12" t="s">
        <v>10</v>
      </c>
      <c r="K12">
        <v>1142</v>
      </c>
    </row>
    <row r="13" spans="1:11">
      <c r="A13" s="3">
        <v>41000</v>
      </c>
      <c r="B13">
        <v>32</v>
      </c>
      <c r="C13">
        <v>37</v>
      </c>
      <c r="D13">
        <v>5</v>
      </c>
      <c r="E13">
        <f>SUM(C13+D13)</f>
        <v>42</v>
      </c>
      <c r="F13">
        <v>17</v>
      </c>
      <c r="G13">
        <v>9</v>
      </c>
      <c r="H13">
        <v>49</v>
      </c>
      <c r="I13">
        <f>100-H13</f>
        <v>51</v>
      </c>
      <c r="J13" t="s">
        <v>10</v>
      </c>
      <c r="K13">
        <v>1146</v>
      </c>
    </row>
    <row r="14" spans="1:11">
      <c r="A14" s="3">
        <v>40940</v>
      </c>
      <c r="B14">
        <v>33</v>
      </c>
      <c r="C14">
        <v>42</v>
      </c>
      <c r="D14">
        <v>3</v>
      </c>
      <c r="E14">
        <f>SUM(C14+D14)</f>
        <v>45</v>
      </c>
      <c r="F14">
        <v>14</v>
      </c>
      <c r="G14">
        <v>8</v>
      </c>
      <c r="H14">
        <v>47</v>
      </c>
      <c r="I14">
        <f>100-H14</f>
        <v>53</v>
      </c>
      <c r="J14" t="s">
        <v>10</v>
      </c>
      <c r="K14">
        <v>1160</v>
      </c>
    </row>
    <row r="15" spans="1:11">
      <c r="A15" s="3">
        <v>40878</v>
      </c>
      <c r="B15">
        <v>34</v>
      </c>
      <c r="C15">
        <v>40</v>
      </c>
      <c r="D15">
        <v>3</v>
      </c>
      <c r="E15">
        <f>SUM(C15+D15)</f>
        <v>43</v>
      </c>
      <c r="F15">
        <v>15</v>
      </c>
      <c r="G15">
        <v>8</v>
      </c>
      <c r="H15">
        <v>49</v>
      </c>
      <c r="I15">
        <f>100-H15</f>
        <v>51</v>
      </c>
      <c r="J15" t="s">
        <v>10</v>
      </c>
      <c r="K15">
        <v>1142</v>
      </c>
    </row>
    <row r="16" spans="1:11">
      <c r="A16" s="3">
        <v>40817</v>
      </c>
      <c r="B16">
        <v>30</v>
      </c>
      <c r="C16">
        <v>43</v>
      </c>
      <c r="D16">
        <v>4</v>
      </c>
      <c r="E16">
        <f>SUM(C16+D16)</f>
        <v>47</v>
      </c>
      <c r="F16">
        <v>15</v>
      </c>
      <c r="G16">
        <v>8</v>
      </c>
      <c r="H16">
        <v>45</v>
      </c>
      <c r="I16">
        <f>100-H16</f>
        <v>55</v>
      </c>
      <c r="J16" t="s">
        <v>10</v>
      </c>
      <c r="K16">
        <v>1150</v>
      </c>
    </row>
    <row r="17" spans="1:11">
      <c r="A17" s="3">
        <v>40756</v>
      </c>
      <c r="B17">
        <v>28</v>
      </c>
      <c r="C17">
        <v>44</v>
      </c>
      <c r="D17">
        <v>4</v>
      </c>
      <c r="E17">
        <f>SUM(C17+D17)</f>
        <v>48</v>
      </c>
      <c r="F17">
        <v>15</v>
      </c>
      <c r="G17">
        <v>9</v>
      </c>
      <c r="H17">
        <v>43</v>
      </c>
      <c r="I17">
        <f>100-H17</f>
        <v>57</v>
      </c>
      <c r="J17" t="s">
        <v>10</v>
      </c>
    </row>
    <row r="18" spans="1:11">
      <c r="A18" s="2">
        <v>40505</v>
      </c>
      <c r="B18">
        <v>33</v>
      </c>
      <c r="C18">
        <v>40</v>
      </c>
      <c r="D18">
        <v>5</v>
      </c>
      <c r="E18">
        <f>SUM(C18+D18)</f>
        <v>45</v>
      </c>
      <c r="F18">
        <v>15</v>
      </c>
      <c r="G18">
        <v>7</v>
      </c>
      <c r="H18">
        <v>48.9</v>
      </c>
      <c r="I18">
        <f>100-H18</f>
        <v>51.1</v>
      </c>
      <c r="J18" t="s">
        <v>10</v>
      </c>
      <c r="K18">
        <v>1451</v>
      </c>
    </row>
    <row r="19" spans="1:11">
      <c r="A19" s="2">
        <v>40491</v>
      </c>
      <c r="B19">
        <v>37</v>
      </c>
      <c r="C19">
        <v>39</v>
      </c>
      <c r="D19">
        <v>5</v>
      </c>
      <c r="E19">
        <f>SUM(C19+D19)</f>
        <v>44</v>
      </c>
      <c r="F19">
        <v>14</v>
      </c>
      <c r="G19">
        <v>5</v>
      </c>
      <c r="H19">
        <v>51</v>
      </c>
      <c r="I19">
        <f>100-H19</f>
        <v>49</v>
      </c>
      <c r="J19" t="s">
        <v>10</v>
      </c>
      <c r="K19">
        <v>1000</v>
      </c>
    </row>
    <row r="20" spans="1:11">
      <c r="A20" s="3">
        <v>40452</v>
      </c>
      <c r="B20">
        <v>35</v>
      </c>
      <c r="C20">
        <v>36</v>
      </c>
      <c r="D20">
        <v>4</v>
      </c>
      <c r="E20">
        <f>SUM(C20+D20)</f>
        <v>40</v>
      </c>
      <c r="F20">
        <v>19</v>
      </c>
      <c r="G20">
        <v>6</v>
      </c>
      <c r="H20">
        <v>52</v>
      </c>
      <c r="I20">
        <f>100-H20</f>
        <v>48</v>
      </c>
      <c r="J20" t="s">
        <v>10</v>
      </c>
      <c r="K20">
        <v>1145</v>
      </c>
    </row>
    <row r="21" spans="1:11">
      <c r="A21" s="3">
        <v>40391</v>
      </c>
      <c r="B21">
        <v>38</v>
      </c>
      <c r="C21">
        <v>32</v>
      </c>
      <c r="D21">
        <v>4</v>
      </c>
      <c r="E21">
        <f>SUM(C21+D21)</f>
        <v>36</v>
      </c>
      <c r="F21">
        <v>17</v>
      </c>
      <c r="G21">
        <v>9</v>
      </c>
      <c r="H21">
        <v>55</v>
      </c>
      <c r="I21">
        <f>100-H21</f>
        <v>45</v>
      </c>
      <c r="J21" t="s">
        <v>10</v>
      </c>
      <c r="K21">
        <v>1157</v>
      </c>
    </row>
    <row r="22" spans="1:11">
      <c r="A22" s="3">
        <v>40330</v>
      </c>
      <c r="B22">
        <v>34</v>
      </c>
      <c r="C22">
        <v>36</v>
      </c>
      <c r="D22">
        <v>4</v>
      </c>
      <c r="E22">
        <f>SUM(C22+D22)</f>
        <v>40</v>
      </c>
      <c r="F22">
        <v>18</v>
      </c>
      <c r="G22">
        <v>8</v>
      </c>
      <c r="H22">
        <v>51</v>
      </c>
      <c r="I22">
        <f>100-H22</f>
        <v>49</v>
      </c>
      <c r="J22" t="s">
        <v>10</v>
      </c>
      <c r="K22">
        <v>1155</v>
      </c>
    </row>
    <row r="23" spans="1:11">
      <c r="A23" s="3">
        <v>40269</v>
      </c>
      <c r="B23">
        <v>37</v>
      </c>
      <c r="C23">
        <v>38</v>
      </c>
      <c r="D23">
        <v>3</v>
      </c>
      <c r="E23">
        <f>SUM(C23+D23)</f>
        <v>41</v>
      </c>
      <c r="F23">
        <v>14</v>
      </c>
      <c r="G23">
        <v>8</v>
      </c>
      <c r="H23">
        <v>52</v>
      </c>
      <c r="I23">
        <f>100-H23</f>
        <v>48</v>
      </c>
      <c r="J23" t="s">
        <v>10</v>
      </c>
      <c r="K23">
        <v>1140</v>
      </c>
    </row>
    <row r="24" spans="1:11">
      <c r="A24" s="3">
        <v>40210</v>
      </c>
      <c r="B24">
        <v>39</v>
      </c>
      <c r="C24">
        <v>36</v>
      </c>
      <c r="D24">
        <v>3</v>
      </c>
      <c r="E24">
        <f>SUM(C24+D24)</f>
        <v>39</v>
      </c>
      <c r="F24">
        <v>14</v>
      </c>
      <c r="G24">
        <v>8</v>
      </c>
      <c r="H24">
        <v>54</v>
      </c>
      <c r="I24">
        <f>100-H24</f>
        <v>46</v>
      </c>
      <c r="J24" t="s">
        <v>10</v>
      </c>
    </row>
    <row r="25" spans="1:11">
      <c r="A25" s="3">
        <v>40148</v>
      </c>
      <c r="B25">
        <v>41</v>
      </c>
      <c r="C25">
        <v>32</v>
      </c>
      <c r="D25">
        <v>3</v>
      </c>
      <c r="E25">
        <f>SUM(C25+D25)</f>
        <v>35</v>
      </c>
      <c r="F25">
        <v>14</v>
      </c>
      <c r="G25">
        <v>10</v>
      </c>
      <c r="H25">
        <v>57</v>
      </c>
      <c r="I25">
        <f>100-H25</f>
        <v>43</v>
      </c>
      <c r="J25" t="s">
        <v>10</v>
      </c>
    </row>
    <row r="26" spans="1:11">
      <c r="A26" s="3">
        <v>40087</v>
      </c>
      <c r="B26">
        <v>43</v>
      </c>
      <c r="C26">
        <v>32</v>
      </c>
      <c r="D26">
        <v>3</v>
      </c>
      <c r="E26">
        <f>SUM(C26+D26)</f>
        <v>35</v>
      </c>
      <c r="F26">
        <v>15</v>
      </c>
      <c r="G26">
        <v>7</v>
      </c>
      <c r="H26">
        <v>57</v>
      </c>
      <c r="I26">
        <f>100-H26</f>
        <v>43</v>
      </c>
      <c r="J26" t="s">
        <v>10</v>
      </c>
    </row>
    <row r="27" spans="1:11">
      <c r="A27" s="3">
        <v>40026</v>
      </c>
      <c r="B27">
        <v>43</v>
      </c>
      <c r="C27">
        <v>35</v>
      </c>
      <c r="D27">
        <v>2</v>
      </c>
      <c r="E27">
        <f>SUM(C27+D27)</f>
        <v>37</v>
      </c>
      <c r="F27">
        <v>12</v>
      </c>
      <c r="G27">
        <v>8</v>
      </c>
      <c r="H27">
        <v>56</v>
      </c>
      <c r="I27">
        <f>100-H27</f>
        <v>44</v>
      </c>
      <c r="J27" t="s">
        <v>10</v>
      </c>
    </row>
    <row r="28" spans="1:11">
      <c r="A28" s="3">
        <v>39965</v>
      </c>
      <c r="B28">
        <v>42</v>
      </c>
      <c r="C28">
        <v>34</v>
      </c>
      <c r="D28">
        <v>3</v>
      </c>
      <c r="E28">
        <f>SUM(C28+D28)</f>
        <v>37</v>
      </c>
      <c r="F28">
        <v>14</v>
      </c>
      <c r="G28">
        <v>7</v>
      </c>
      <c r="H28">
        <v>56</v>
      </c>
      <c r="I28">
        <f>100-H28</f>
        <v>44</v>
      </c>
      <c r="J28" t="s">
        <v>10</v>
      </c>
    </row>
    <row r="29" spans="1:11">
      <c r="A29" s="3">
        <v>39845</v>
      </c>
      <c r="B29">
        <v>46</v>
      </c>
      <c r="C29">
        <v>31</v>
      </c>
      <c r="D29">
        <v>2</v>
      </c>
      <c r="E29">
        <f>SUM(C29+D29)</f>
        <v>33</v>
      </c>
      <c r="F29">
        <v>15</v>
      </c>
      <c r="G29">
        <v>6</v>
      </c>
      <c r="H29">
        <v>60</v>
      </c>
      <c r="I29">
        <f>100-H29</f>
        <v>40</v>
      </c>
      <c r="J29" t="s">
        <v>10</v>
      </c>
    </row>
    <row r="30" spans="1:11">
      <c r="A30" s="3">
        <v>39783</v>
      </c>
      <c r="B30">
        <v>45</v>
      </c>
      <c r="C30">
        <v>34</v>
      </c>
      <c r="D30">
        <v>3</v>
      </c>
      <c r="E30">
        <f>SUM(C30+D30)</f>
        <v>37</v>
      </c>
      <c r="F30">
        <v>13</v>
      </c>
      <c r="G30">
        <v>5</v>
      </c>
      <c r="H30">
        <v>57</v>
      </c>
      <c r="I30">
        <f>100-H30</f>
        <v>43</v>
      </c>
      <c r="J30" t="s">
        <v>10</v>
      </c>
    </row>
    <row r="31" spans="1:11">
      <c r="A31" s="3">
        <v>39722</v>
      </c>
      <c r="B31">
        <v>37</v>
      </c>
      <c r="C31">
        <v>37</v>
      </c>
      <c r="D31">
        <v>4</v>
      </c>
      <c r="E31">
        <f>SUM(C31+D31)</f>
        <v>41</v>
      </c>
      <c r="F31">
        <v>15</v>
      </c>
      <c r="G31">
        <v>7</v>
      </c>
      <c r="H31">
        <v>51</v>
      </c>
      <c r="I31">
        <f>100-H31</f>
        <v>49</v>
      </c>
      <c r="J31" t="s">
        <v>10</v>
      </c>
    </row>
    <row r="32" spans="1:11">
      <c r="A32" s="3">
        <v>39661</v>
      </c>
      <c r="B32">
        <v>41</v>
      </c>
      <c r="C32">
        <v>34</v>
      </c>
      <c r="D32">
        <v>4</v>
      </c>
      <c r="E32">
        <f>SUM(C32+D32)</f>
        <v>38</v>
      </c>
      <c r="F32">
        <v>12</v>
      </c>
      <c r="G32">
        <v>9</v>
      </c>
      <c r="H32">
        <v>54</v>
      </c>
      <c r="I32">
        <f>100-H32</f>
        <v>46</v>
      </c>
      <c r="J32" t="s">
        <v>10</v>
      </c>
    </row>
    <row r="33" spans="1:11">
      <c r="A33" s="3">
        <v>39600</v>
      </c>
      <c r="B33">
        <v>41</v>
      </c>
      <c r="C33">
        <v>35</v>
      </c>
      <c r="D33">
        <v>3</v>
      </c>
      <c r="E33">
        <f>SUM(C33+D33)</f>
        <v>38</v>
      </c>
      <c r="F33">
        <v>14</v>
      </c>
      <c r="G33">
        <v>7</v>
      </c>
      <c r="H33">
        <v>55</v>
      </c>
      <c r="I33">
        <f>100-H33</f>
        <v>45</v>
      </c>
      <c r="J33" t="s">
        <v>10</v>
      </c>
    </row>
    <row r="34" spans="1:11">
      <c r="A34" s="3">
        <v>39539</v>
      </c>
      <c r="B34">
        <v>44</v>
      </c>
      <c r="C34">
        <v>33</v>
      </c>
      <c r="D34">
        <v>3</v>
      </c>
      <c r="E34">
        <f>SUM(C34+D34)</f>
        <v>36</v>
      </c>
      <c r="F34">
        <v>12</v>
      </c>
      <c r="G34">
        <v>8</v>
      </c>
      <c r="H34">
        <v>58</v>
      </c>
      <c r="I34">
        <f>100-H34</f>
        <v>42</v>
      </c>
      <c r="J34" t="s">
        <v>10</v>
      </c>
    </row>
    <row r="35" spans="1:11">
      <c r="A35" s="3">
        <v>39479</v>
      </c>
      <c r="B35">
        <v>43</v>
      </c>
      <c r="C35">
        <v>34</v>
      </c>
      <c r="D35">
        <v>3</v>
      </c>
      <c r="E35">
        <f>SUM(C35+D35)</f>
        <v>37</v>
      </c>
      <c r="F35">
        <v>12</v>
      </c>
      <c r="G35">
        <v>8</v>
      </c>
      <c r="H35">
        <v>56</v>
      </c>
      <c r="I35">
        <f>100-H35</f>
        <v>44</v>
      </c>
      <c r="J35" t="s">
        <v>10</v>
      </c>
    </row>
    <row r="36" spans="1:11">
      <c r="A36" s="3">
        <v>39417</v>
      </c>
      <c r="B36">
        <v>51</v>
      </c>
      <c r="C36">
        <v>31</v>
      </c>
      <c r="D36">
        <v>3</v>
      </c>
      <c r="E36">
        <f>SUM(C36+D36)</f>
        <v>34</v>
      </c>
      <c r="F36">
        <v>9</v>
      </c>
      <c r="G36">
        <v>6</v>
      </c>
      <c r="H36">
        <v>60</v>
      </c>
      <c r="I36">
        <f>100-H36</f>
        <v>40</v>
      </c>
      <c r="J36" t="s">
        <v>10</v>
      </c>
    </row>
    <row r="37" spans="1:11">
      <c r="A37" s="3">
        <v>39356</v>
      </c>
      <c r="B37">
        <v>49</v>
      </c>
      <c r="C37">
        <v>36</v>
      </c>
      <c r="D37">
        <v>4</v>
      </c>
      <c r="E37">
        <f>SUM(C37+D37)</f>
        <v>40</v>
      </c>
      <c r="F37">
        <v>6</v>
      </c>
      <c r="G37">
        <v>5</v>
      </c>
      <c r="H37">
        <v>56</v>
      </c>
      <c r="I37">
        <f>100-H37</f>
        <v>44</v>
      </c>
      <c r="J37" t="s">
        <v>10</v>
      </c>
    </row>
    <row r="38" spans="1:11">
      <c r="A38" s="2">
        <v>39044</v>
      </c>
      <c r="B38">
        <v>45</v>
      </c>
      <c r="C38">
        <v>32</v>
      </c>
      <c r="D38">
        <v>5</v>
      </c>
      <c r="E38">
        <f>SUM(C38+D38)</f>
        <v>37</v>
      </c>
      <c r="F38">
        <v>9</v>
      </c>
      <c r="G38">
        <v>9</v>
      </c>
      <c r="H38">
        <v>56</v>
      </c>
      <c r="I38">
        <f>100-H38</f>
        <v>44</v>
      </c>
      <c r="J38" t="s">
        <v>10</v>
      </c>
      <c r="K38">
        <v>1500</v>
      </c>
    </row>
    <row r="39" spans="1:11">
      <c r="A39" s="2">
        <v>39030</v>
      </c>
      <c r="B39">
        <v>44</v>
      </c>
      <c r="C39">
        <v>36</v>
      </c>
      <c r="D39">
        <v>4</v>
      </c>
      <c r="E39">
        <f>SUM(C39+D39)</f>
        <v>40</v>
      </c>
      <c r="F39">
        <v>8</v>
      </c>
      <c r="G39">
        <v>8</v>
      </c>
      <c r="H39">
        <v>55</v>
      </c>
      <c r="I39">
        <f>100-H39</f>
        <v>45</v>
      </c>
      <c r="J39" t="s">
        <v>10</v>
      </c>
    </row>
    <row r="40" spans="1:11">
      <c r="A40" s="3">
        <v>38991</v>
      </c>
      <c r="B40">
        <v>43</v>
      </c>
      <c r="C40">
        <v>35</v>
      </c>
      <c r="D40">
        <v>4</v>
      </c>
      <c r="E40">
        <f>SUM(C40+D40)</f>
        <v>39</v>
      </c>
      <c r="F40">
        <v>7</v>
      </c>
      <c r="G40">
        <v>11</v>
      </c>
      <c r="H40">
        <v>54</v>
      </c>
      <c r="I40">
        <f>100-H40</f>
        <v>46</v>
      </c>
      <c r="J40" t="s">
        <v>10</v>
      </c>
    </row>
    <row r="41" spans="1:11">
      <c r="A41" s="3">
        <v>38930</v>
      </c>
      <c r="B41">
        <v>46</v>
      </c>
      <c r="C41">
        <v>36</v>
      </c>
      <c r="D41">
        <v>4</v>
      </c>
      <c r="E41">
        <f>SUM(C41+D41)</f>
        <v>40</v>
      </c>
      <c r="F41">
        <v>6</v>
      </c>
      <c r="G41">
        <v>8</v>
      </c>
      <c r="H41">
        <v>55</v>
      </c>
      <c r="I41">
        <f>100-H41</f>
        <v>45</v>
      </c>
      <c r="J41" t="s">
        <v>10</v>
      </c>
    </row>
    <row r="42" spans="1:11">
      <c r="A42" s="3">
        <v>38869</v>
      </c>
      <c r="B42">
        <v>45</v>
      </c>
      <c r="C42">
        <v>32</v>
      </c>
      <c r="D42">
        <v>4</v>
      </c>
      <c r="E42">
        <f>SUM(C42+D42)</f>
        <v>36</v>
      </c>
      <c r="F42">
        <v>5</v>
      </c>
      <c r="G42">
        <v>14</v>
      </c>
      <c r="H42">
        <v>57</v>
      </c>
      <c r="I42">
        <f>100-H42</f>
        <v>43</v>
      </c>
      <c r="J42" t="s">
        <v>10</v>
      </c>
    </row>
    <row r="43" spans="1:11">
      <c r="A43" s="3">
        <v>38808</v>
      </c>
      <c r="B43">
        <v>44</v>
      </c>
      <c r="C43">
        <v>34</v>
      </c>
      <c r="D43">
        <v>4</v>
      </c>
      <c r="E43">
        <f>SUM(C43+D43)</f>
        <v>38</v>
      </c>
      <c r="F43">
        <v>7</v>
      </c>
      <c r="G43">
        <v>11</v>
      </c>
      <c r="H43">
        <v>56</v>
      </c>
      <c r="I43">
        <f>100-H43</f>
        <v>44</v>
      </c>
      <c r="J43" t="s">
        <v>10</v>
      </c>
    </row>
    <row r="44" spans="1:11">
      <c r="A44" s="3">
        <v>38749</v>
      </c>
      <c r="B44">
        <v>44</v>
      </c>
      <c r="C44">
        <v>36</v>
      </c>
      <c r="D44">
        <v>4</v>
      </c>
      <c r="E44">
        <f>SUM(C44+D44)</f>
        <v>40</v>
      </c>
      <c r="F44">
        <v>5</v>
      </c>
      <c r="G44">
        <v>11</v>
      </c>
      <c r="H44">
        <v>56</v>
      </c>
      <c r="I44">
        <f>100-H44</f>
        <v>44</v>
      </c>
      <c r="J44" t="s">
        <v>10</v>
      </c>
    </row>
    <row r="45" spans="1:11">
      <c r="A45" s="3">
        <v>38687</v>
      </c>
      <c r="B45">
        <v>41</v>
      </c>
      <c r="C45">
        <v>36</v>
      </c>
      <c r="D45">
        <v>4</v>
      </c>
      <c r="E45">
        <f>SUM(C45+D45)</f>
        <v>40</v>
      </c>
      <c r="F45">
        <v>7</v>
      </c>
      <c r="G45">
        <v>12</v>
      </c>
      <c r="H45">
        <v>54</v>
      </c>
      <c r="I45">
        <f>100-H45</f>
        <v>46</v>
      </c>
      <c r="J45" t="s">
        <v>10</v>
      </c>
    </row>
    <row r="46" spans="1:11">
      <c r="A46" s="3">
        <v>38626</v>
      </c>
      <c r="B46">
        <v>43</v>
      </c>
      <c r="C46">
        <v>38</v>
      </c>
      <c r="D46">
        <v>3</v>
      </c>
      <c r="E46">
        <f>SUM(C46+D46)</f>
        <v>41</v>
      </c>
      <c r="F46">
        <v>6</v>
      </c>
      <c r="G46">
        <v>11</v>
      </c>
      <c r="H46">
        <v>55</v>
      </c>
      <c r="I46">
        <f>100-H46</f>
        <v>45</v>
      </c>
      <c r="J46" t="s">
        <v>10</v>
      </c>
    </row>
    <row r="47" spans="1:11">
      <c r="A47" s="3">
        <v>38565</v>
      </c>
      <c r="B47">
        <v>42</v>
      </c>
      <c r="C47">
        <v>38</v>
      </c>
      <c r="D47">
        <v>3</v>
      </c>
      <c r="E47">
        <f>SUM(C47+D47)</f>
        <v>41</v>
      </c>
      <c r="F47">
        <v>6</v>
      </c>
      <c r="G47">
        <v>11</v>
      </c>
      <c r="H47">
        <v>54</v>
      </c>
      <c r="I47">
        <f>100-H47</f>
        <v>46</v>
      </c>
      <c r="J47" t="s">
        <v>10</v>
      </c>
    </row>
    <row r="48" spans="1:11">
      <c r="A48" s="3">
        <v>38504</v>
      </c>
      <c r="B48">
        <v>44</v>
      </c>
      <c r="C48">
        <v>35</v>
      </c>
      <c r="D48">
        <v>3</v>
      </c>
      <c r="E48">
        <f>SUM(C48+D48)</f>
        <v>38</v>
      </c>
      <c r="F48">
        <v>9</v>
      </c>
      <c r="G48">
        <v>9</v>
      </c>
      <c r="H48">
        <v>56</v>
      </c>
      <c r="I48">
        <f>100-H48</f>
        <v>44</v>
      </c>
      <c r="J48" t="s">
        <v>10</v>
      </c>
    </row>
    <row r="49" spans="1:10">
      <c r="A49" s="3">
        <v>38443</v>
      </c>
      <c r="B49">
        <v>43</v>
      </c>
      <c r="C49">
        <v>38</v>
      </c>
      <c r="D49">
        <v>2</v>
      </c>
      <c r="E49">
        <f>SUM(C49+D49)</f>
        <v>40</v>
      </c>
      <c r="F49">
        <v>6</v>
      </c>
      <c r="G49">
        <v>11</v>
      </c>
      <c r="H49">
        <v>54</v>
      </c>
      <c r="I49">
        <f>100-H49</f>
        <v>46</v>
      </c>
      <c r="J49" t="s">
        <v>10</v>
      </c>
    </row>
    <row r="50" spans="1:10">
      <c r="A50" s="3">
        <v>38384</v>
      </c>
      <c r="B50">
        <v>37</v>
      </c>
      <c r="C50">
        <v>43</v>
      </c>
      <c r="D50">
        <v>3</v>
      </c>
      <c r="E50">
        <f>SUM(C50+D50)</f>
        <v>46</v>
      </c>
      <c r="F50">
        <v>7</v>
      </c>
      <c r="G50">
        <v>10</v>
      </c>
      <c r="H50">
        <v>49</v>
      </c>
      <c r="I50">
        <f>100-H50</f>
        <v>51</v>
      </c>
      <c r="J50" t="s">
        <v>10</v>
      </c>
    </row>
    <row r="51" spans="1:10">
      <c r="A51" s="3">
        <v>38322</v>
      </c>
      <c r="B51">
        <v>38</v>
      </c>
      <c r="C51">
        <v>43</v>
      </c>
      <c r="D51">
        <v>3</v>
      </c>
      <c r="E51">
        <f>SUM(C51+D51)</f>
        <v>46</v>
      </c>
      <c r="F51">
        <v>6</v>
      </c>
      <c r="G51">
        <v>10</v>
      </c>
      <c r="H51">
        <v>49</v>
      </c>
      <c r="I51">
        <f>100-H51</f>
        <v>51</v>
      </c>
      <c r="J51" t="s">
        <v>10</v>
      </c>
    </row>
    <row r="52" spans="1:10">
      <c r="A52" s="3">
        <v>38261</v>
      </c>
      <c r="B52">
        <v>41</v>
      </c>
      <c r="C52">
        <v>38</v>
      </c>
      <c r="D52">
        <v>3</v>
      </c>
      <c r="E52">
        <f>SUM(C52+D52)</f>
        <v>41</v>
      </c>
      <c r="F52">
        <v>9</v>
      </c>
      <c r="G52">
        <v>9</v>
      </c>
      <c r="H52">
        <v>54</v>
      </c>
      <c r="I52">
        <f>100-H52</f>
        <v>46</v>
      </c>
      <c r="J52" t="s">
        <v>10</v>
      </c>
    </row>
    <row r="53" spans="1:10">
      <c r="A53" s="3">
        <v>38200</v>
      </c>
      <c r="B53">
        <v>46</v>
      </c>
      <c r="C53">
        <v>35</v>
      </c>
      <c r="D53">
        <v>3</v>
      </c>
      <c r="E53">
        <f>SUM(C53+D53)</f>
        <v>38</v>
      </c>
      <c r="F53">
        <v>7</v>
      </c>
      <c r="G53">
        <v>9</v>
      </c>
      <c r="H53">
        <v>58</v>
      </c>
      <c r="I53">
        <f>100-H53</f>
        <v>42</v>
      </c>
      <c r="J53" t="s">
        <v>10</v>
      </c>
    </row>
    <row r="54" spans="1:10">
      <c r="A54" s="3">
        <v>38139</v>
      </c>
      <c r="B54">
        <v>46</v>
      </c>
      <c r="C54">
        <v>35</v>
      </c>
      <c r="D54">
        <v>3</v>
      </c>
      <c r="E54">
        <f>SUM(C54+D54)</f>
        <v>38</v>
      </c>
      <c r="F54">
        <v>6</v>
      </c>
      <c r="G54">
        <v>10</v>
      </c>
      <c r="H54">
        <v>56</v>
      </c>
      <c r="I54">
        <f>100-H54</f>
        <v>44</v>
      </c>
      <c r="J54" t="s">
        <v>10</v>
      </c>
    </row>
    <row r="55" spans="1:10">
      <c r="A55" s="3">
        <v>38078</v>
      </c>
      <c r="B55">
        <v>46</v>
      </c>
      <c r="C55">
        <v>34</v>
      </c>
      <c r="D55">
        <v>3</v>
      </c>
      <c r="E55">
        <f>SUM(C55+D55)</f>
        <v>37</v>
      </c>
      <c r="F55">
        <v>6</v>
      </c>
      <c r="G55">
        <v>11</v>
      </c>
      <c r="H55">
        <v>49</v>
      </c>
      <c r="I55">
        <f>100-H55</f>
        <v>51</v>
      </c>
      <c r="J55" t="s">
        <v>10</v>
      </c>
    </row>
    <row r="56" spans="1:10">
      <c r="A56" s="3">
        <v>38018</v>
      </c>
      <c r="B56">
        <v>45</v>
      </c>
      <c r="C56">
        <v>35</v>
      </c>
      <c r="D56">
        <v>3</v>
      </c>
      <c r="E56">
        <f>SUM(C56+D56)</f>
        <v>38</v>
      </c>
      <c r="F56">
        <v>7</v>
      </c>
      <c r="G56">
        <v>10</v>
      </c>
      <c r="H56">
        <v>48</v>
      </c>
      <c r="I56">
        <f>100-H56</f>
        <v>52</v>
      </c>
      <c r="J56" t="s">
        <v>10</v>
      </c>
    </row>
    <row r="57" spans="1:10">
      <c r="A57" s="3">
        <v>37956</v>
      </c>
      <c r="B57">
        <v>43</v>
      </c>
      <c r="C57">
        <v>34</v>
      </c>
      <c r="D57">
        <v>4</v>
      </c>
      <c r="E57">
        <f>SUM(C57+D57)</f>
        <v>38</v>
      </c>
      <c r="F57">
        <v>7</v>
      </c>
      <c r="G57">
        <v>12</v>
      </c>
      <c r="H57">
        <v>51</v>
      </c>
      <c r="I57">
        <f>100-H57</f>
        <v>49</v>
      </c>
      <c r="J57" t="s">
        <v>10</v>
      </c>
    </row>
    <row r="58" spans="1:10">
      <c r="A58" s="3">
        <v>37895</v>
      </c>
      <c r="B58">
        <v>44</v>
      </c>
      <c r="C58">
        <v>34</v>
      </c>
      <c r="D58">
        <v>4</v>
      </c>
      <c r="E58">
        <f>SUM(C58+D58)</f>
        <v>38</v>
      </c>
      <c r="F58">
        <v>7</v>
      </c>
      <c r="G58">
        <v>11</v>
      </c>
      <c r="H58">
        <v>51</v>
      </c>
      <c r="I58">
        <f>100-H58</f>
        <v>49</v>
      </c>
      <c r="J58" t="s">
        <v>10</v>
      </c>
    </row>
    <row r="59" spans="1:10">
      <c r="A59" s="3">
        <v>37834</v>
      </c>
      <c r="B59">
        <v>42</v>
      </c>
      <c r="C59">
        <v>36</v>
      </c>
      <c r="D59">
        <v>3</v>
      </c>
      <c r="E59">
        <f>SUM(C59+D59)</f>
        <v>39</v>
      </c>
      <c r="F59">
        <v>8</v>
      </c>
      <c r="G59">
        <v>11</v>
      </c>
      <c r="H59">
        <v>54</v>
      </c>
      <c r="I59">
        <f>100-H59</f>
        <v>46</v>
      </c>
      <c r="J59" t="s">
        <v>10</v>
      </c>
    </row>
    <row r="60" spans="1:10">
      <c r="A60" s="3">
        <v>37773</v>
      </c>
      <c r="B60">
        <v>43</v>
      </c>
      <c r="C60">
        <v>36</v>
      </c>
      <c r="D60">
        <v>3</v>
      </c>
      <c r="E60">
        <f>SUM(C60+D60)</f>
        <v>39</v>
      </c>
      <c r="F60">
        <v>8</v>
      </c>
      <c r="G60">
        <v>10</v>
      </c>
      <c r="H60">
        <v>57</v>
      </c>
      <c r="I60">
        <f>100-H60</f>
        <v>43</v>
      </c>
      <c r="J60" t="s">
        <v>10</v>
      </c>
    </row>
    <row r="61" spans="1:10">
      <c r="A61" s="3">
        <v>37712</v>
      </c>
      <c r="B61">
        <v>49</v>
      </c>
      <c r="C61">
        <v>32</v>
      </c>
      <c r="D61">
        <v>4</v>
      </c>
      <c r="E61">
        <f>SUM(C61+D61)</f>
        <v>36</v>
      </c>
      <c r="F61">
        <v>7</v>
      </c>
      <c r="G61">
        <v>8</v>
      </c>
      <c r="J61" t="s">
        <v>10</v>
      </c>
    </row>
    <row r="62" spans="1:10">
      <c r="A62" s="3">
        <v>37653</v>
      </c>
      <c r="B62">
        <v>47</v>
      </c>
      <c r="C62">
        <v>33</v>
      </c>
      <c r="D62">
        <v>4</v>
      </c>
      <c r="E62">
        <f>SUM(C62+D62)</f>
        <v>37</v>
      </c>
      <c r="F62">
        <v>8</v>
      </c>
      <c r="G62">
        <v>8</v>
      </c>
      <c r="J62" t="s">
        <v>10</v>
      </c>
    </row>
    <row r="63" spans="1:10">
      <c r="A63" s="2">
        <v>37588</v>
      </c>
      <c r="B63">
        <v>48</v>
      </c>
      <c r="C63">
        <v>35</v>
      </c>
      <c r="D63">
        <v>3</v>
      </c>
      <c r="E63">
        <f>SUM(C63+D63)</f>
        <v>38</v>
      </c>
      <c r="F63">
        <v>38</v>
      </c>
      <c r="G63">
        <v>8</v>
      </c>
      <c r="H63">
        <v>57.5</v>
      </c>
      <c r="I63">
        <f>100-H63</f>
        <v>42.5</v>
      </c>
      <c r="J63" t="s">
        <v>10</v>
      </c>
    </row>
    <row r="64" spans="1:10">
      <c r="A64" s="2">
        <v>37577</v>
      </c>
      <c r="B64">
        <v>49</v>
      </c>
      <c r="C64">
        <v>33</v>
      </c>
      <c r="D64">
        <v>4</v>
      </c>
      <c r="E64">
        <f>SUM(C64+D64)</f>
        <v>37</v>
      </c>
      <c r="F64">
        <v>37</v>
      </c>
      <c r="G64">
        <v>7</v>
      </c>
      <c r="H64">
        <v>60</v>
      </c>
      <c r="I64">
        <f>100-H64</f>
        <v>40</v>
      </c>
      <c r="J64" t="s">
        <v>10</v>
      </c>
    </row>
    <row r="65" spans="1:10">
      <c r="A65" s="3">
        <v>37530</v>
      </c>
      <c r="B65">
        <v>41</v>
      </c>
      <c r="C65">
        <v>38</v>
      </c>
      <c r="D65">
        <v>2</v>
      </c>
      <c r="E65">
        <f>SUM(C65+D65)</f>
        <v>40</v>
      </c>
      <c r="F65">
        <v>40</v>
      </c>
      <c r="G65">
        <v>7</v>
      </c>
      <c r="J65" t="s">
        <v>10</v>
      </c>
    </row>
    <row r="66" spans="1:10">
      <c r="A66" s="3">
        <v>37469</v>
      </c>
      <c r="B66">
        <v>45</v>
      </c>
      <c r="C66">
        <v>35</v>
      </c>
      <c r="D66">
        <v>3</v>
      </c>
      <c r="E66">
        <f>SUM(C66+D66)</f>
        <v>38</v>
      </c>
      <c r="F66">
        <v>38</v>
      </c>
      <c r="G66">
        <v>6</v>
      </c>
      <c r="J66" t="s">
        <v>10</v>
      </c>
    </row>
    <row r="67" spans="1:10">
      <c r="A67" s="3">
        <v>37408</v>
      </c>
      <c r="B67">
        <v>45</v>
      </c>
      <c r="C67">
        <v>34</v>
      </c>
      <c r="D67">
        <v>3</v>
      </c>
      <c r="E67">
        <f>SUM(C67+D67)</f>
        <v>37</v>
      </c>
      <c r="F67">
        <v>37</v>
      </c>
      <c r="G67">
        <v>4</v>
      </c>
      <c r="J67" t="s">
        <v>10</v>
      </c>
    </row>
    <row r="68" spans="1:10">
      <c r="A68" s="3">
        <v>37347</v>
      </c>
      <c r="B68">
        <v>46</v>
      </c>
      <c r="C68">
        <v>34</v>
      </c>
      <c r="D68">
        <v>3</v>
      </c>
      <c r="E68">
        <f>SUM(C68+D68)</f>
        <v>37</v>
      </c>
      <c r="F68">
        <v>37</v>
      </c>
      <c r="G68">
        <v>5</v>
      </c>
      <c r="J68" t="s">
        <v>10</v>
      </c>
    </row>
    <row r="69" spans="1:10">
      <c r="A69" s="3">
        <v>37288</v>
      </c>
      <c r="B69">
        <v>45</v>
      </c>
      <c r="C69">
        <v>35</v>
      </c>
      <c r="D69">
        <v>4</v>
      </c>
      <c r="E69">
        <f>SUM(C69+D69)</f>
        <v>39</v>
      </c>
      <c r="F69">
        <v>5</v>
      </c>
      <c r="G69">
        <f>100-B69-C69-D69-F69</f>
        <v>11</v>
      </c>
      <c r="J69" t="s">
        <v>10</v>
      </c>
    </row>
    <row r="70" spans="1:10">
      <c r="A70" s="3">
        <v>37226</v>
      </c>
      <c r="B70">
        <v>45</v>
      </c>
      <c r="C70">
        <v>38</v>
      </c>
      <c r="D70">
        <v>4</v>
      </c>
      <c r="E70">
        <f>SUM(C70+D70)</f>
        <v>42</v>
      </c>
      <c r="F70" t="s">
        <v>12</v>
      </c>
      <c r="G70">
        <f>100-B70-E70</f>
        <v>13</v>
      </c>
      <c r="J70" t="s">
        <v>10</v>
      </c>
    </row>
    <row r="71" spans="1:10">
      <c r="A71" s="3">
        <v>37165</v>
      </c>
      <c r="B71">
        <v>47</v>
      </c>
      <c r="C71">
        <v>39</v>
      </c>
      <c r="D71">
        <v>4</v>
      </c>
      <c r="E71">
        <f>SUM(C71+D71)</f>
        <v>43</v>
      </c>
      <c r="F71" t="s">
        <v>12</v>
      </c>
      <c r="G71">
        <f>100-B71-E71</f>
        <v>10</v>
      </c>
      <c r="J71" t="s">
        <v>10</v>
      </c>
    </row>
    <row r="72" spans="1:10">
      <c r="A72" s="3">
        <v>37104</v>
      </c>
      <c r="B72">
        <v>46</v>
      </c>
      <c r="C72">
        <v>36</v>
      </c>
      <c r="D72">
        <v>5</v>
      </c>
      <c r="E72">
        <f>SUM(C72+D72)</f>
        <v>41</v>
      </c>
      <c r="F72" t="s">
        <v>12</v>
      </c>
      <c r="G72">
        <f>100-B72-E72</f>
        <v>13</v>
      </c>
      <c r="J72" t="s">
        <v>10</v>
      </c>
    </row>
    <row r="73" spans="1:10">
      <c r="A73" s="3">
        <v>37043</v>
      </c>
      <c r="B73">
        <v>50</v>
      </c>
      <c r="C73">
        <v>31</v>
      </c>
      <c r="D73">
        <v>5</v>
      </c>
      <c r="E73">
        <f>SUM(C73+D73)</f>
        <v>36</v>
      </c>
      <c r="F73" t="s">
        <v>12</v>
      </c>
      <c r="G73">
        <f>100-B73-E73</f>
        <v>14</v>
      </c>
      <c r="J73" t="s">
        <v>10</v>
      </c>
    </row>
    <row r="74" spans="1:10">
      <c r="A74" s="3">
        <v>36982</v>
      </c>
      <c r="B74">
        <v>54</v>
      </c>
      <c r="C74">
        <v>31</v>
      </c>
      <c r="D74">
        <v>5</v>
      </c>
      <c r="E74">
        <f>SUM(C74+D74)</f>
        <v>36</v>
      </c>
      <c r="F74" t="s">
        <v>12</v>
      </c>
      <c r="G74">
        <f>100-B74-E74</f>
        <v>10</v>
      </c>
      <c r="J74" t="s">
        <v>10</v>
      </c>
    </row>
    <row r="75" spans="1:10">
      <c r="A75" s="3">
        <v>36923</v>
      </c>
      <c r="B75">
        <v>52</v>
      </c>
      <c r="C75">
        <v>35</v>
      </c>
      <c r="D75">
        <v>4</v>
      </c>
      <c r="E75">
        <f>SUM(C75+D75)</f>
        <v>39</v>
      </c>
      <c r="F75" t="s">
        <v>12</v>
      </c>
      <c r="G75">
        <f>100-B75-E75</f>
        <v>9</v>
      </c>
      <c r="J75" t="s"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Boys</dc:creator>
  <cp:lastModifiedBy>Clinton Boys</cp:lastModifiedBy>
  <dcterms:created xsi:type="dcterms:W3CDTF">2014-11-18T09:05:04Z</dcterms:created>
  <dcterms:modified xsi:type="dcterms:W3CDTF">2014-11-18T09:40:54Z</dcterms:modified>
</cp:coreProperties>
</file>