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45926.57318287037</v>
      </c>
      <c r="C2" t="inlineStr">
        <is>
          <t>2025年9月26日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@zᶻ.九酱ᕑᗢᓫ @zᶻ.卷柏ᕑᗢᓫ @zᶻ.王摆摆ᕑᗢᓫ 关门缺5</t>
        </is>
      </c>
      <c r="I2" s="8" t="inlineStr">
        <is>
          <t>九酱|卷柏|王摆摆</t>
        </is>
      </c>
      <c r="J2" t="n">
        <v>3</v>
      </c>
      <c r="K2" t="n">
        <v>5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20250926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🍼葫芦娃🍭</t>
        </is>
      </c>
      <c r="B3" s="4" t="n">
        <v>45926.5737037037</v>
      </c>
      <c r="C3" t="inlineStr">
        <is>
          <t>2025年9月26日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@zᶻ.王摆摆ᕑᗢᓫ @zᶻ.九酱ᕑᗢᓫ @zᶻ.卷柏ᕑᗢᓫ @zᶻ.璐璐ᕑᗢᓫ @zᶻ.多多ᕑᗢᓫ @zᶻ.小妤ᕑᗢᓫ 关门缺2</t>
        </is>
      </c>
      <c r="I3" s="8" t="inlineStr">
        <is>
          <t>王摆摆|九酱|卷柏|璐璐|多多|小妤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20250926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45926.68732638889</v>
      </c>
      <c r="C4" t="inlineStr">
        <is>
          <t>2025年9月26日</t>
        </is>
      </c>
      <c r="D4" t="inlineStr">
        <is>
          <t>1242753醉春色</t>
        </is>
      </c>
      <c r="E4" s="7" t="inlineStr">
        <is>
          <t>九酱若可</t>
        </is>
      </c>
      <c r="F4" t="inlineStr">
        <is>
          <t>14:00–15:00</t>
        </is>
      </c>
      <c r="G4" s="8" t="inlineStr">
        <is>
          <t>九酱若可</t>
        </is>
      </c>
      <c r="H4" s="7" t="inlineStr">
        <is>
          <t>@zᶻ.娜娜ᕑᗢᓫ @zᶻ.小妤ᕑᗢᓫ @zᶻ.呆呆ᕑᗢᓫ @@zᶻ.00ᕑᗢᓫ @zᶻ.王摆摆ᕑᗢᓫ @zᶻ.撒娇ᕑᗢᓫ @zᶻ.卷柏ᕑᗢᓫ 关门缺一</t>
        </is>
      </c>
      <c r="I4" s="8" t="inlineStr">
        <is>
          <t>娜娜|小妤|呆呆|00|王摆摆|撒娇|卷柏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20250926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穆♥翠翠╭(╯ε╰)╮</t>
        </is>
      </c>
      <c r="B5" s="4" t="n">
        <v>45926.68793981482</v>
      </c>
      <c r="C5" t="inlineStr">
        <is>
          <t>2025年9月26日</t>
        </is>
      </c>
      <c r="D5" t="inlineStr">
        <is>
          <t>1242753醉春色</t>
        </is>
      </c>
      <c r="E5" s="7" t="inlineStr">
        <is>
          <t>九酱  若可</t>
        </is>
      </c>
      <c r="F5" t="inlineStr">
        <is>
          <t>15:00–16:00</t>
        </is>
      </c>
      <c r="G5" s="8" t="inlineStr">
        <is>
          <t>九酱|若可</t>
        </is>
      </c>
      <c r="H5" s="7" t="inlineStr">
        <is>
          <t>@zᶻ.撒娇ᕑᗢᓫ @zᶻ.娜娜ᕑᗢᓫ @zᶻ.王摆摆ᕑᗢᓫ @zᶻ.卷柏ᕑᗢᓫ @zᶻ.小妤ᕑᗢᓫ @zᶻ.沫沫ᕑᗢᓫ @zᶻ.呆呆ᕑᗢᓫ 关门缺一</t>
        </is>
      </c>
      <c r="I5" s="8" t="inlineStr">
        <is>
          <t>撒娇|娜娜|王摆摆|卷柏|小妤|沫沫|呆呆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20250926</t>
        </is>
      </c>
      <c r="S5" t="b">
        <v>1</v>
      </c>
      <c r="V5" t="inlineStr">
        <is>
          <t>九酱若可</t>
        </is>
      </c>
      <c r="W5">
        <f>COUNTIF(G:G,"*九酱若可*")</f>
        <v/>
      </c>
      <c r="X5">
        <f>COUNTIF(I:I,"*九酱若可*")</f>
        <v/>
      </c>
    </row>
    <row r="6">
      <c r="A6" t="inlineStr">
        <is>
          <t>穆♥翠翠╭(╯ε╰)╮</t>
        </is>
      </c>
      <c r="B6" s="4" t="n">
        <v>45926.69016203703</v>
      </c>
      <c r="C6" t="inlineStr">
        <is>
          <t>2025年9月26日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@zᶻ.九酱ᕑᗢᓫ @zᶻ.卷柏ᕑᗢᓫ @zᶻ.娜娜ᕑᗢᓫ @zᶻ.王摆摆ᕑᗢᓫ @ㅤzᶻ.向暖ᕑᗢᓫ @zᶻ.咕噜ᕑᗢᓫ @zᶻ.璐璐ᕑᗢᓫ 关门缺1</t>
        </is>
      </c>
      <c r="I6" s="8" t="inlineStr">
        <is>
          <t>九酱|卷柏|娜娜|王摆摆|向暖|咕噜|璐璐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20250926</t>
        </is>
      </c>
      <c r="S6" t="b">
        <v>1</v>
      </c>
      <c r="V6" t="inlineStr">
        <is>
          <t>余欢</t>
        </is>
      </c>
      <c r="W6">
        <f>COUNTIF(G:G,"*余欢*")</f>
        <v/>
      </c>
      <c r="X6">
        <f>COUNTIF(I:I,"*余欢*")</f>
        <v/>
      </c>
    </row>
    <row r="7">
      <c r="A7" t="inlineStr">
        <is>
          <t>撒娇</t>
        </is>
      </c>
      <c r="B7" s="4" t="n">
        <v>45926.71479166667</v>
      </c>
      <c r="C7" t="inlineStr">
        <is>
          <t>2025年09月26号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17：00-18：00</t>
        </is>
      </c>
      <c r="G7" s="8" t="inlineStr">
        <is>
          <t>撒娇|若可</t>
        </is>
      </c>
      <c r="H7" s="7" t="inlineStr">
        <is>
          <t>@zᶻ.九酱ᕑᗢᓫ @ㅤzᶻ.向暖ᕑᗢᓫ @zᶻ.娜娜ᕑᗢᓫ @zᶻ.王摆摆ᕑᗢᓫ @zᶻ.卷柏ᕑᗢᓫ @zᶻ.璐璐ᕑᗢᓫ 关门缺2</t>
        </is>
      </c>
      <c r="I7" s="8" t="inlineStr">
        <is>
          <t>九酱|向暖|娜娜|王摆摆|卷柏|璐璐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20250926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4ever</t>
        </is>
      </c>
      <c r="B8" s="4" t="n">
        <v>45926.75408564815</v>
      </c>
      <c r="C8" t="inlineStr">
        <is>
          <t>2025年09月26号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@zᶻ.九酱ᕑᗢᓫ @zᶻ.桃桃ᕑᗢᓫ @zᶻ.娜娜ᕑᗢᓫ @zᶻ.王摆摆ᕑᗢᓫ @ㅤzᶻ.撒娇ᕑᗢᓫ @zᶻ.璐璐ᕑᗢᓫ @ㅤzᶻ.向暖ᕑᗢᓫ @zᶻ.卷柏ᕑᗢᓫ 关门满</t>
        </is>
      </c>
      <c r="I8" s="8" t="inlineStr">
        <is>
          <t>九酱|桃桃|娜娜|王摆摆|撒娇|璐璐|向暖|卷柏</t>
        </is>
      </c>
      <c r="J8" t="n">
        <v>8</v>
      </c>
      <c r="K8" t="n">
        <v>0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20250926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45926.79604166667</v>
      </c>
      <c r="C9" t="inlineStr">
        <is>
          <t>20250926</t>
        </is>
      </c>
      <c r="D9" t="inlineStr">
        <is>
          <t>1242753醉春色</t>
        </is>
      </c>
      <c r="E9" s="7" t="inlineStr">
        <is>
          <t>璐璐 卷柏</t>
        </is>
      </c>
      <c r="F9" t="inlineStr">
        <is>
          <t>19：00—20：00</t>
        </is>
      </c>
      <c r="G9" s="8" t="inlineStr">
        <is>
          <t>璐璐|卷柏</t>
        </is>
      </c>
      <c r="H9" s="7" t="inlineStr">
        <is>
          <t>@zᶻ.晚晚ᕑᗢᓫ @zᶻ.若可ᕑᗢᓫ @zᶻ.呆呆ᕑᗢᓫ @zᶻ.撒娇ᕑᗢᓫ @zᶻ.娜娜ᕑᗢᓫ @zᶻ.九酱ᕑᗢᓫ @zᶻ.王摆摆ᕑᗢᓫ 关门缺一</t>
        </is>
      </c>
      <c r="I9" s="8" t="inlineStr">
        <is>
          <t>晚晚|若可|呆呆|撒娇|娜娜|九酱|王摆摆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20250926</t>
        </is>
      </c>
      <c r="S9" t="b">
        <v>1</v>
      </c>
      <c r="V9" t="inlineStr">
        <is>
          <t>向暖</t>
        </is>
      </c>
      <c r="W9">
        <f>COUNTIF(G:G,"*向暖*")</f>
        <v/>
      </c>
      <c r="X9">
        <f>COUNTIF(I:I,"*向暖*")</f>
        <v/>
      </c>
    </row>
    <row r="10">
      <c r="A10" t="inlineStr">
        <is>
          <t>海燕燕在发财中～</t>
        </is>
      </c>
      <c r="B10" s="4" t="n">
        <v>45926.87293981481</v>
      </c>
      <c r="C10" t="inlineStr">
        <is>
          <t>2025年09月26日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11:00-12:00</t>
        </is>
      </c>
      <c r="G10" s="8" t="inlineStr">
        <is>
          <t>卷柏|璐璐</t>
        </is>
      </c>
      <c r="H10" s="7" t="inlineStr">
        <is>
          <t>@zᶻ.娜娜ᕑᗢᓫ @zᶻ.九酱ᕑᗢᓫ @zᶻ.王摆摆ᕑᗢᓫ @zᶻ.米小米ᕑᗢᓫ @zᶻ.呆呆ᕑᗢᓫ @zᶻ.璐璐ᕑᗢᓫ 关门缺2</t>
        </is>
      </c>
      <c r="I10" s="8" t="inlineStr">
        <is>
          <t>娜娜|九酱|王摆摆|米小米|呆呆|璐璐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20250926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🐟</t>
        </is>
      </c>
      <c r="B11" s="4" t="n">
        <v>45926.92788194444</v>
      </c>
      <c r="C11" t="inlineStr">
        <is>
          <t>2025年9月26日</t>
        </is>
      </c>
      <c r="D11" t="inlineStr">
        <is>
          <t>1242753醉春色</t>
        </is>
      </c>
      <c r="E11" s="7" t="inlineStr">
        <is>
          <t>zᶻ.卷柏ᕑᗢᓫ zᶻ.咕噜ᕑᗢᓫ</t>
        </is>
      </c>
      <c r="F11" t="inlineStr">
        <is>
          <t>20.00—21.00</t>
        </is>
      </c>
      <c r="G11" s="8" t="inlineStr">
        <is>
          <t>卷柏|咕噜</t>
        </is>
      </c>
      <c r="H11" s="7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I11" s="8" t="inlineStr">
        <is>
          <t>九酱|晚晚|桃桃|呆呆|娜娜|王摆摆|撒娇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 xml:space="preserve">@zᶻ.九酱ᕑᗢᓫ @zᶻ.晚晚ᕑᗢᓫ @zᶻ.桃桃ᕑᗢᓫ @zᶻ.呆呆ᕑᗢᓫ @zᶻ.娜娜ᕑᗢᓫ @zᶻ.王摆摆ᕑᗢᓫ @ㅤzᶻ.撒娇ᕑᗢᓫ </t>
        </is>
      </c>
      <c r="Q11" t="inlineStr">
        <is>
          <t>醉春色</t>
        </is>
      </c>
      <c r="R11" t="inlineStr">
        <is>
          <t>20250926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4ever</t>
        </is>
      </c>
      <c r="B12" s="4" t="n">
        <v>45926.96152777778</v>
      </c>
      <c r="C12" t="inlineStr">
        <is>
          <t>2025年09月26号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23:00-00:00</t>
        </is>
      </c>
      <c r="G12" s="8" t="inlineStr">
        <is>
          <t>王摆摆|晚晚</t>
        </is>
      </c>
      <c r="H12" s="7" t="inlineStr">
        <is>
          <t>@zᶻ.小妤ᕑᗢᓫ @zᶻ.娜娜ᕑᗢᓫ @zᶻ.九酱ᕑᗢᓫ @zᶻ.懒懒兔ᕑᗢᓫ @zᶻ.知礼ᕑᗢᓫ @zᶻ.若可ᕑᗢᓫ @zᶻ.呆呆ᕑᗢᓫ 关门缺1</t>
        </is>
      </c>
      <c r="I12" s="8" t="inlineStr">
        <is>
          <t>小妤|娜娜|九酱|懒懒兔|知礼|若可|呆呆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20250926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我就是你的糖</t>
        </is>
      </c>
      <c r="B13" s="4" t="n">
        <v>45926.60365740741</v>
      </c>
      <c r="C13" t="inlineStr">
        <is>
          <t>2025年9月26日</t>
        </is>
      </c>
      <c r="D13" t="inlineStr">
        <is>
          <t>1332846百媚生</t>
        </is>
      </c>
      <c r="E13" s="7" t="inlineStr">
        <is>
          <t>余欢 小野猫</t>
        </is>
      </c>
      <c r="F13" t="inlineStr">
        <is>
          <t>9.00-10.00</t>
        </is>
      </c>
      <c r="G13" s="8" t="inlineStr">
        <is>
          <t>余欢|小野猫</t>
        </is>
      </c>
      <c r="H13" s="7" t="inlineStr">
        <is>
          <t>@ᰔᩚ 关关 ఌ @ᰔᩚ Siri ఌ @ᰔᩚ 茗萱ఌ @~ᰔᩚ田螺ఌ @ᰔᩚ红豆豆ఌ 关门缺二</t>
        </is>
      </c>
      <c r="I13" s="8" t="inlineStr">
        <is>
          <t>关关|Siri|茗萱|田螺|红豆豆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20250926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雪儿不被爱</t>
        </is>
      </c>
      <c r="B14" s="4" t="n">
        <v>45926.66840277778</v>
      </c>
      <c r="C14" t="inlineStr">
        <is>
          <t>2025.9.26</t>
        </is>
      </c>
      <c r="D14" t="inlineStr">
        <is>
          <t>1332846百媚生</t>
        </is>
      </c>
      <c r="E14" s="7" t="inlineStr">
        <is>
          <t>念念</t>
        </is>
      </c>
      <c r="F14" t="inlineStr">
        <is>
          <t>11.00——12.00</t>
        </is>
      </c>
      <c r="G14" s="8" t="inlineStr">
        <is>
          <t>念念</t>
        </is>
      </c>
      <c r="H14" s="7" t="inlineStr">
        <is>
          <t>@~ᰔᩚ田螺ఌ @ᰔᩚ 小发发ఌ @ᰔᩚ Siri ఌ @ᰔᩚ 哚哚ఌ @ᰔᩚ 余欢 ఌ @ᰔᩚ 小野猫 ఌ @ᰔᩚ 关关 ఌ @ᰔᩚ 茗萱ఌ 关门满</t>
        </is>
      </c>
      <c r="I14" s="8" t="inlineStr">
        <is>
          <t>田螺|小发发|Siri|哚哚|余欢|小野猫|关关|茗萱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20250926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Ayn</t>
        </is>
      </c>
      <c r="B15" s="4" t="n">
        <v>45926.67201388889</v>
      </c>
      <c r="C15" t="inlineStr">
        <is>
          <t>2025年09月26号</t>
        </is>
      </c>
      <c r="D15" t="inlineStr">
        <is>
          <t>1332846百媚生</t>
        </is>
      </c>
      <c r="E15" s="7" t="inlineStr">
        <is>
          <t>ᰔᩚ 林绾绾 ఌ</t>
        </is>
      </c>
      <c r="F15" t="inlineStr">
        <is>
          <t>14.00-15.00</t>
        </is>
      </c>
      <c r="G15" s="8" t="inlineStr">
        <is>
          <t>林绾绾</t>
        </is>
      </c>
      <c r="H15" s="7" t="inlineStr">
        <is>
          <t>@~ᰔᩚ田螺ఌ @ᰔᩚ 关关 ఌ @ᰔᩚ 小野猫 ఌ @ᰔᩚ 茗萱ఌ @ᰔᩚ 余欢 ఌ @ᰔᩚ 哚哚ఌ 关门缺二</t>
        </is>
      </c>
      <c r="I15" s="8" t="inlineStr">
        <is>
          <t>田螺|关关|小野猫|茗萱|余欢|哚哚</t>
        </is>
      </c>
      <c r="J15" t="n">
        <v>6</v>
      </c>
      <c r="K15" t="n">
        <v>2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20250926</t>
        </is>
      </c>
      <c r="S15" t="b">
        <v>1</v>
      </c>
      <c r="V15" t="inlineStr">
        <is>
          <t>小发发</t>
        </is>
      </c>
      <c r="W15">
        <f>COUNTIF(G:G,"*小发发*")</f>
        <v/>
      </c>
      <c r="X15">
        <f>COUNTIF(I:I,"*小发发*")</f>
        <v/>
      </c>
    </row>
    <row r="16">
      <c r="A16" t="inlineStr">
        <is>
          <t>暴富萌主</t>
        </is>
      </c>
      <c r="B16" s="4" t="n">
        <v>45926.71914351852</v>
      </c>
      <c r="C16" t="inlineStr">
        <is>
          <t>2025.9.26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15.00-16.00</t>
        </is>
      </c>
      <c r="G16" s="8" t="inlineStr">
        <is>
          <t>余欢|小野猫</t>
        </is>
      </c>
      <c r="H16" s="7" t="inlineStr">
        <is>
          <t>@~ᰔᩚ田螺ఌ @ᰔᩚ 哚哚ఌ @ᰔᩚ红豆豆ఌ @ᰔᩚ小榆ఌ @ᰔᩚ 念念 ఌ @ᰔᩚ 关关 ఌ @ᰔᩚ Siri ఌ 不缺关门</t>
        </is>
      </c>
      <c r="I16" s="8" t="inlineStr">
        <is>
          <t>田螺|哚哚|红豆豆|小榆|念念|关关|Siri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20250926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暴富萌主</t>
        </is>
      </c>
      <c r="B17" s="4" t="n">
        <v>45926.71997685185</v>
      </c>
      <c r="C17" t="inlineStr">
        <is>
          <t>2025.9.26</t>
        </is>
      </c>
      <c r="D17" t="inlineStr">
        <is>
          <t>1332846百媚生</t>
        </is>
      </c>
      <c r="E17" s="7" t="inlineStr">
        <is>
          <t>余欢</t>
        </is>
      </c>
      <c r="F17" t="inlineStr">
        <is>
          <t>16.00-17.00</t>
        </is>
      </c>
      <c r="G17" s="8" t="inlineStr">
        <is>
          <t>余欢</t>
        </is>
      </c>
      <c r="H17" s="7" t="inlineStr">
        <is>
          <t>@ᰔᩚ 茗萱ఌ @~ᰔᩚ田螺ఌ @ᰔᩚ 关关 ఌ @ᰔᩚ 哚哚ఌ @ᰔᩚ红豆豆ఌ @ᰔᩚ Siri ఌ @ᰔᩚ小榆ఌ 全满不缺关门</t>
        </is>
      </c>
      <c r="I17" s="8" t="inlineStr">
        <is>
          <t>茗萱|田螺|关关|哚哚|红豆豆|Siri|小榆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20250926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ིྀ🧸ིྀ</t>
        </is>
      </c>
      <c r="B18" s="4" t="n">
        <v>45926.96211805556</v>
      </c>
      <c r="C18" t="inlineStr">
        <is>
          <t>2025年9yue26</t>
        </is>
      </c>
      <c r="D18" t="inlineStr">
        <is>
          <t>醉春色</t>
        </is>
      </c>
      <c r="E18" s="7" t="inlineStr">
        <is>
          <t>九酱 懒懒兔</t>
        </is>
      </c>
      <c r="F18" t="inlineStr">
        <is>
          <t>22:00-23:00</t>
        </is>
      </c>
      <c r="G18" s="8" t="inlineStr">
        <is>
          <t>九酱|懒懒兔</t>
        </is>
      </c>
      <c r="H18" s="7" t="inlineStr">
        <is>
          <t>@zᶻ.呆呆ᕑᗢᓫ @zᶻ.晚晚ᕑᗢᓫ @zᶻ.小妤ᕑᗢᓫ @zᶻ.若可ᕑᗢᓫ @zᶻ.娜娜ᕑᗢᓫ @zᶻ.王摆摆ᕑᗢᓫ @zᶻ.知礼ᕑᗢᓫ 关门缺一</t>
        </is>
      </c>
      <c r="I18" s="8" t="inlineStr">
        <is>
          <t>呆呆|晚晚|小妤|若可|娜娜|王摆摆|知礼</t>
        </is>
      </c>
      <c r="J18" t="n">
        <v>7</v>
      </c>
      <c r="K18" t="n">
        <v>1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醉春色</t>
        </is>
      </c>
      <c r="R18" t="inlineStr">
        <is>
          <t>20250926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E19" s="7" t="n"/>
      <c r="G19" s="8" t="n"/>
      <c r="H19" s="7" t="n"/>
      <c r="I19" s="8" t="n"/>
      <c r="V19" t="inlineStr">
        <is>
          <t>念念</t>
        </is>
      </c>
      <c r="W19">
        <f>COUNTIF(G:G,"*念念*")</f>
        <v/>
      </c>
      <c r="X19">
        <f>COUNTIF(I:I,"*念念*")</f>
        <v/>
      </c>
    </row>
    <row r="20">
      <c r="E20" s="7" t="n"/>
      <c r="G20" s="8" t="n"/>
      <c r="H20" s="7" t="n"/>
      <c r="I20" s="8" t="n"/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E21" s="7" t="n"/>
      <c r="G21" s="8" t="n"/>
      <c r="H21" s="7" t="n"/>
      <c r="I21" s="8" t="n"/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E22" s="7" t="n"/>
      <c r="G22" s="8" t="n"/>
      <c r="H22" s="7" t="n"/>
      <c r="I22" s="8" t="n"/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E23" s="7" t="n"/>
      <c r="G23" s="8" t="n"/>
      <c r="H23" s="7" t="n"/>
      <c r="I23" s="8" t="n"/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E24" s="7" t="n"/>
      <c r="G24" s="8" t="n"/>
      <c r="H24" s="7" t="n"/>
      <c r="I24" s="8" t="n"/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E25" s="7" t="n"/>
      <c r="G25" s="8" t="n"/>
      <c r="H25" s="7" t="n"/>
      <c r="I25" s="8" t="n"/>
      <c r="V25" t="inlineStr">
        <is>
          <t>沫沫</t>
        </is>
      </c>
      <c r="W25">
        <f>COUNTIF(G:G,"*沫沫*")</f>
        <v/>
      </c>
      <c r="X25">
        <f>COUNTIF(I:I,"*沫沫*")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E30" s="7" t="n"/>
      <c r="G30" s="8" t="n"/>
      <c r="H30" s="7" t="n"/>
      <c r="I30" s="8" t="n"/>
      <c r="V30" t="inlineStr">
        <is>
          <t>米小米</t>
        </is>
      </c>
      <c r="W30">
        <f>COUNTIF(G:G,"*米小米*")</f>
        <v/>
      </c>
      <c r="X30">
        <f>COUNTIF(I:I,"*米小米*")</f>
        <v/>
      </c>
    </row>
    <row r="31">
      <c r="E31" s="7" t="n"/>
      <c r="G31" s="8" t="n"/>
      <c r="H31" s="7" t="n"/>
      <c r="I31" s="8" t="n"/>
      <c r="V31" t="inlineStr">
        <is>
          <t>红豆豆</t>
        </is>
      </c>
      <c r="W31">
        <f>COUNTIF(G:G,"*红豆豆*")</f>
        <v/>
      </c>
      <c r="X31">
        <f>COUNTIF(I:I,"*红豆豆*")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2025-10-05T21:40:07Z</dcterms:created>
  <dcterms:modified xmlns:dcterms="http://purl.org/dc/terms/" xmlns:xsi="http://www.w3.org/2001/XMLSchema-instance" xsi:type="dcterms:W3CDTF">2025-10-05T21:40:07Z</dcterms:modified>
</cp:coreProperties>
</file>