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-cjc/projects/practices-ana/"/>
    </mc:Choice>
  </mc:AlternateContent>
  <xr:revisionPtr revIDLastSave="0" documentId="13_ncr:1_{1CDCE904-15F2-BD49-9ACF-D2220508EB69}" xr6:coauthVersionLast="47" xr6:coauthVersionMax="47" xr10:uidLastSave="{00000000-0000-0000-0000-000000000000}"/>
  <bookViews>
    <workbookView xWindow="0" yWindow="760" windowWidth="30240" windowHeight="17720" xr2:uid="{B6C8AA03-3C61-4B1F-91AA-020DBAE02928}"/>
  </bookViews>
  <sheets>
    <sheet name="PAGO DIARIO" sheetId="1" r:id="rId1"/>
    <sheet name="CIERRE DE CAJ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<sst xmlns="http://schemas.openxmlformats.org/spreadsheetml/2006/main" count="336" uniqueCount="129">
  <si>
    <t>BE</t>
  </si>
  <si>
    <t xml:space="preserve">CV </t>
  </si>
  <si>
    <t>F</t>
  </si>
  <si>
    <t xml:space="preserve">FECHA </t>
  </si>
  <si>
    <t>DESCRIPCIÓN/ N° DE OPERACIÓN</t>
  </si>
  <si>
    <t xml:space="preserve">CANAL O SUCURSAL </t>
  </si>
  <si>
    <t>MONTO</t>
  </si>
  <si>
    <t>CLIENTE</t>
  </si>
  <si>
    <t>VENDEDORA</t>
  </si>
  <si>
    <t>STATUS</t>
  </si>
  <si>
    <t>SUCURSAL</t>
  </si>
  <si>
    <t xml:space="preserve">OBSERVACIONES </t>
  </si>
  <si>
    <t>BANCO</t>
  </si>
  <si>
    <t>ONLINE</t>
  </si>
  <si>
    <t>CHILE</t>
  </si>
  <si>
    <t>Internet</t>
  </si>
  <si>
    <t>GABI</t>
  </si>
  <si>
    <t>STGO.PRINCIPAL</t>
  </si>
  <si>
    <t>TRANSFERENCIA FON...</t>
  </si>
  <si>
    <t>ESTADO</t>
  </si>
  <si>
    <t>TRANSFERENCIA APP...</t>
  </si>
  <si>
    <t>GABI.2</t>
  </si>
  <si>
    <t>VALENTINA ORTIZ</t>
  </si>
  <si>
    <t>DAYANARA FLORES</t>
  </si>
  <si>
    <t>NATALIA VERGARA</t>
  </si>
  <si>
    <t>CIERRE DE CAJA ONLINE 03-01-2023</t>
  </si>
  <si>
    <t>BOLETA ELECTRONICA</t>
  </si>
  <si>
    <t xml:space="preserve">COMPROBANTE DE VENTA </t>
  </si>
  <si>
    <t>FACTURA ELECTRONICA</t>
  </si>
  <si>
    <t>EFECTIVO</t>
  </si>
  <si>
    <t>CREDITO</t>
  </si>
  <si>
    <t>NOTAS DE CREDITO</t>
  </si>
  <si>
    <t>NOTAS DE CREDITO(NO VALIDO AL SII)</t>
  </si>
  <si>
    <t xml:space="preserve">ABONOS DE CREDITO </t>
  </si>
  <si>
    <t>MERCADO LIBRE</t>
  </si>
  <si>
    <t xml:space="preserve">TOTAL CIERRE DE CAJA </t>
  </si>
  <si>
    <t>TOTAL CAJA BSALE</t>
  </si>
  <si>
    <t>TOTAL EFECTIVO</t>
  </si>
  <si>
    <t>TOTAL TRANSFERENCIA:</t>
  </si>
  <si>
    <t>DIF</t>
  </si>
  <si>
    <t>COMERCIAL ESTRELLITA SPA(MARISOL SAAVEDRA)</t>
  </si>
  <si>
    <t>Traspaso De: Santi Store Spa</t>
  </si>
  <si>
    <t>SANTI STORE</t>
  </si>
  <si>
    <t>Traspaso De: Saldivia Maldonado Sofia Belen</t>
  </si>
  <si>
    <t>SOFIA SALDIVIA</t>
  </si>
  <si>
    <t>Traspaso De: Collao Tapia Camila De Las Nieves</t>
  </si>
  <si>
    <t>CAMILA COLLAO</t>
  </si>
  <si>
    <t>Traspaso De: Inelia</t>
  </si>
  <si>
    <t>INELIA ANCAVIL</t>
  </si>
  <si>
    <t>Traspaso De: Rico Acuna Andrea Lizeth</t>
  </si>
  <si>
    <t>ANDREA RICO</t>
  </si>
  <si>
    <t>VILMA BRUCIL</t>
  </si>
  <si>
    <t>CAMILA RAMIREZ</t>
  </si>
  <si>
    <t>ANLY ARDILES</t>
  </si>
  <si>
    <t>SALIO</t>
  </si>
  <si>
    <t>ALEJANDRA PAREDES</t>
  </si>
  <si>
    <t>CAMILA PINTO</t>
  </si>
  <si>
    <t>BELEN SALGADO</t>
  </si>
  <si>
    <t>GREDY BUSTAMANTE</t>
  </si>
  <si>
    <t>MARCELA MUNDACA</t>
  </si>
  <si>
    <t>THALIA MIERES</t>
  </si>
  <si>
    <t>CAROLINA MARTINEZ</t>
  </si>
  <si>
    <t>MARIZA SOTO</t>
  </si>
  <si>
    <t>GABBI</t>
  </si>
  <si>
    <t>PAULA RAMIREZ</t>
  </si>
  <si>
    <t>DARLING ARRIAGADA</t>
  </si>
  <si>
    <t>GRACIELA PEREZ</t>
  </si>
  <si>
    <t>BARBARA ESTRADA</t>
  </si>
  <si>
    <t>ANA MARIA DONOSO</t>
  </si>
  <si>
    <t>ROMINA CARCAMO</t>
  </si>
  <si>
    <t>ELIZABETH ARAYA</t>
  </si>
  <si>
    <t>KATHERINE TORRES</t>
  </si>
  <si>
    <t>YOVANA VARAS</t>
  </si>
  <si>
    <t>ELENA GARAI</t>
  </si>
  <si>
    <t>YASNA GAJARDO</t>
  </si>
  <si>
    <t>DANIELA SEGOVIA</t>
  </si>
  <si>
    <t>ROXANA RAMIREZ</t>
  </si>
  <si>
    <t>FREEDOM SHOWROOM LIMITADA</t>
  </si>
  <si>
    <t>SOLEDAD URIBE</t>
  </si>
  <si>
    <t>TAMARA OSSANDON</t>
  </si>
  <si>
    <t>CLAUDIA PIZARRO</t>
  </si>
  <si>
    <t>GUTIERREZ &amp; MUÑOZ LIMITADA</t>
  </si>
  <si>
    <t>VIERNES 24 DE FEBRERO DEL 2023</t>
  </si>
  <si>
    <t>BOLETA ELECTRONICA Nº 90370$ 25.300 </t>
  </si>
  <si>
    <t>BOLETA ELECTRONICA Nº 90373$ 28.300 </t>
  </si>
  <si>
    <t>BOLETA ELECTRONICA Nº 90374$ 21.850 </t>
  </si>
  <si>
    <t>BOLETA ELECTRONICA Nº 90375$ 21.600 </t>
  </si>
  <si>
    <t>BOLETA ELECTRONICA Nº 90376$ 79.800 </t>
  </si>
  <si>
    <t>BOLETA ELECTRONICA Nº 90377$ 18.000 </t>
  </si>
  <si>
    <t>BOLETA ELECTRONICA Nº 90378$ 35.400 </t>
  </si>
  <si>
    <t>BOLETA ELECTRONICA Nº 90379$ 121.300 </t>
  </si>
  <si>
    <t>BOLETA ELECTRONICA Nº 90380$ 116.700 </t>
  </si>
  <si>
    <t>BOLETA ELECTRONICA Nº 90381$ 27.400 </t>
  </si>
  <si>
    <t>BOLETA ELECTRONICA Nº 90382$ 311.700 </t>
  </si>
  <si>
    <t>BOLETA ELECTRONICA Nº 90384$ 34.000 </t>
  </si>
  <si>
    <t>BOLETA ELECTRONICA Nº 90385$ 23.550 </t>
  </si>
  <si>
    <t>BOLETA ELECTRONICA Nº 90386$ 53.600 </t>
  </si>
  <si>
    <t>BOLETA ELECTRONICA Nº 90387$ 27.750 </t>
  </si>
  <si>
    <t>BOLETA ELECTRONICA Nº 90412$ 90.450 </t>
  </si>
  <si>
    <t>BOLETA ELECTRONICA Nº 90488$ 16.290 </t>
  </si>
  <si>
    <t>BOLETA ELECTRONICA Nº 90501$ 38.150 </t>
  </si>
  <si>
    <t>BOLETA ELECTRONICA Nº 90502$ 56.300 </t>
  </si>
  <si>
    <t>BOLETA ELECTRONICA Nº 90503$ 30.900 </t>
  </si>
  <si>
    <t>BOLETA ELECTRONICA Nº 90506$ 36.000 </t>
  </si>
  <si>
    <t>BOLETA ELECTRONICA Nº 90508$ 27.100 </t>
  </si>
  <si>
    <t>BOLETA ELECTRONICA Nº 90509$ 39.200 </t>
  </si>
  <si>
    <t>BOLETA ELECTRONICA Nº 90510$ 159.050 </t>
  </si>
  <si>
    <t>BOLETA ELECTRONICA Nº 90511$ 23.000 </t>
  </si>
  <si>
    <t>BOLETA ELECTRONICA Nº 90512$ 79.500 </t>
  </si>
  <si>
    <t>BOLETA ELECTRONICA Nº 90513$ 247.400 </t>
  </si>
  <si>
    <t>BOLETA ELECTRONICA Nº 90515$ 21.700 </t>
  </si>
  <si>
    <t>COMPROBANTE DE VENTA Nº 9603$ 440.300 </t>
  </si>
  <si>
    <t>COMPROBANTE DE VENTA Nº 9605$ 477.600 </t>
  </si>
  <si>
    <t>COMPROBANTE DE VENTA Nº 9611$ 636.000 </t>
  </si>
  <si>
    <t>COMPROBANTE DE VENTA Nº 9615$ 1.252.000 </t>
  </si>
  <si>
    <t>FACTURA ELECTRÓNICA T Nº 20156$ 40.000 </t>
  </si>
  <si>
    <t>FACTURA ELECTRÓNICA T Nº 20158$ 98.001 </t>
  </si>
  <si>
    <t>FACTURA ELECTRÓNICA T Nº 20159$ 103.711 </t>
  </si>
  <si>
    <t>FACTURA ELECTRÓNICA T Nº 20160$ 145.202 </t>
  </si>
  <si>
    <t>FACTURA ELECTRÓNICA T Nº 20161$ 200.302 </t>
  </si>
  <si>
    <t>FACTURA ELECTRÓNICA T Nº 20165$ 278.097 </t>
  </si>
  <si>
    <t>FACTURA ELECTRÓNICA T Nº 20166$ 90.452 </t>
  </si>
  <si>
    <t>FACTURA ELECTRÓNICA T Nº 20168$ 194.552 </t>
  </si>
  <si>
    <t>FACTURA ELECTRÓNICA T Nº 20171$ 62.548 </t>
  </si>
  <si>
    <t>FACTURA ELECTRÓNICA T Nº 20172$ 43.898 </t>
  </si>
  <si>
    <t>FACTURA ELECTRÓNICA T Nº 20166$ 2 </t>
  </si>
  <si>
    <t>NOTA DE CREDITO ELECTRONICA Nº 1343$ 90.450 </t>
  </si>
  <si>
    <t>ABONO DE CREDITO POR TRANSFERENCIA</t>
  </si>
  <si>
    <t>ABONO A LINEA DE CREDITO Nº 9558$ 230.000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</si>
</sst>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;[Red]&quot;$&quot;\-#,##0"/>
    <numFmt numFmtId="166" formatCode="_ &quot;$&quot;* #,##0_ ;_ &quot;$&quot;* \-#,##0_ ;_ &quot;$&quot;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FF"/>
      <name val="Calibri"/>
      <family val="2"/>
      <scheme val="minor"/>
    </font>
    <font>
      <sz val="8"/>
      <color rgb="FF54555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1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0" fontId="4" fillId="3" borderId="2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6" fontId="4" fillId="3" borderId="2" xfId="1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 wrapText="1"/>
    </xf>
    <xf numFmtId="166" fontId="2" fillId="0" borderId="4" xfId="1" applyFont="1" applyFill="1" applyBorder="1" applyAlignment="1">
      <alignment horizontal="center" vertical="center" wrapText="1"/>
    </xf>
    <xf numFmtId="166" fontId="2" fillId="2" borderId="4" xfId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166" fontId="4" fillId="2" borderId="2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 wrapText="1"/>
    </xf>
    <xf numFmtId="166" fontId="2" fillId="2" borderId="2" xfId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5" borderId="0" xfId="0" applyFill="1"/>
    <xf numFmtId="0" fontId="6" fillId="5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5" borderId="5" xfId="0" applyFont="1" applyFill="1" applyBorder="1"/>
    <xf numFmtId="0" fontId="0" fillId="5" borderId="6" xfId="0" applyFill="1" applyBorder="1"/>
    <xf numFmtId="166" fontId="5" fillId="0" borderId="4" xfId="0" applyNumberFormat="1" applyFont="1" applyBorder="1" applyAlignment="1">
      <alignment horizontal="center"/>
    </xf>
    <xf numFmtId="0" fontId="5" fillId="5" borderId="6" xfId="0" applyFont="1" applyFill="1" applyBorder="1"/>
    <xf numFmtId="166" fontId="5" fillId="6" borderId="2" xfId="0" applyNumberFormat="1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9" xfId="0" applyFont="1" applyFill="1" applyBorder="1"/>
    <xf numFmtId="166" fontId="5" fillId="2" borderId="10" xfId="1" applyFont="1" applyFill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2" fillId="4" borderId="2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66" fontId="2" fillId="2" borderId="2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/>
    </xf>
    <xf numFmtId="166" fontId="2" fillId="0" borderId="2" xfId="1" applyFont="1" applyFill="1" applyBorder="1" applyAlignment="1">
      <alignment horizontal="center" vertical="center" wrapText="1"/>
    </xf>
    <xf numFmtId="3" fontId="2" fillId="0" borderId="11" xfId="1" applyNumberFormat="1" applyFont="1" applyFill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center" vertical="center" wrapText="1"/>
    </xf>
    <xf numFmtId="3" fontId="2" fillId="0" borderId="12" xfId="1" applyNumberFormat="1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1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66" fontId="4" fillId="4" borderId="2" xfId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/>
    </xf>
    <xf numFmtId="14" fontId="7" fillId="5" borderId="0" xfId="0" applyNumberFormat="1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3">
    <cellStyle name="Currency [0]" xfId="1" builtinId="7"/>
    <cellStyle name="Millares 2" xfId="2" xr:uid="{9BF4EC25-D031-4CDF-BBF4-51C3DDCE2FE7}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11</xdr:row>
      <xdr:rowOff>69850</xdr:rowOff>
    </xdr:from>
    <xdr:to>
      <xdr:col>11</xdr:col>
      <xdr:colOff>412749</xdr:colOff>
      <xdr:row>34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6CC34B-5A24-4F61-9B29-39D3C3BC5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0" y="6673850"/>
          <a:ext cx="7835899" cy="433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FA2-3ECA-42C8-9378-C900F02AC10C}">
  <dimension ref="A1:M46"/>
  <sheetViews>
    <sheetView tabSelected="1" workbookViewId="0">
      <selection activeCell="B3" sqref="B3"/>
    </sheetView>
  </sheetViews>
  <sheetFormatPr baseColWidth="10" defaultRowHeight="15" x14ac:dyDescent="0.2"/>
  <cols>
    <col min="1" max="4" width="10.6640625" customWidth="1"/>
    <col min="5" max="5" width="20.1640625" customWidth="1"/>
    <col min="6" max="6" width="17" customWidth="1"/>
    <col min="7" max="8" width="10.6640625" customWidth="1"/>
    <col min="9" max="9" width="15.83203125" customWidth="1"/>
    <col min="10" max="11" width="10.6640625" customWidth="1"/>
    <col min="12" max="12" width="19" customWidth="1"/>
    <col min="13" max="13" width="10.6640625" customWidth="1"/>
  </cols>
  <sheetData>
    <row r="1" spans="1:13" ht="21" x14ac:dyDescent="0.25">
      <c r="A1" s="72" t="s">
        <v>82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32" x14ac:dyDescent="0.2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5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ht="63.75" customHeight="1" x14ac:dyDescent="0.2">
      <c r="A3" s="1"/>
      <c r="B3" s="69">
        <v>9550</v>
      </c>
      <c r="C3" s="1"/>
      <c r="D3" s="2"/>
      <c r="E3" s="3"/>
      <c r="F3" s="4"/>
      <c r="G3" s="70">
        <v>230000</v>
      </c>
      <c r="H3" s="4"/>
      <c r="I3" s="4"/>
      <c r="J3" s="4"/>
      <c r="K3" s="4"/>
      <c r="L3" s="4"/>
      <c r="M3" s="71" t="s">
        <v>127</v>
      </c>
    </row>
    <row r="4" spans="1:13" ht="119" x14ac:dyDescent="0.2">
      <c r="A4" s="45"/>
      <c r="B4" s="46">
        <v>9611</v>
      </c>
      <c r="C4" s="45"/>
      <c r="D4" s="47">
        <v>44981</v>
      </c>
      <c r="E4" s="48"/>
      <c r="F4" s="48"/>
      <c r="G4" s="49">
        <v>636000</v>
      </c>
      <c r="H4" s="50" t="s">
        <v>40</v>
      </c>
      <c r="I4" s="45" t="s">
        <v>16</v>
      </c>
      <c r="J4" s="48"/>
      <c r="K4" s="51" t="s">
        <v>13</v>
      </c>
      <c r="L4" s="29"/>
      <c r="M4" s="52" t="s">
        <v>30</v>
      </c>
    </row>
    <row r="5" spans="1:13" ht="119" x14ac:dyDescent="0.2">
      <c r="A5" s="45"/>
      <c r="B5" s="46">
        <v>9615</v>
      </c>
      <c r="C5" s="45"/>
      <c r="D5" s="47">
        <v>44981</v>
      </c>
      <c r="E5" s="48"/>
      <c r="F5" s="48"/>
      <c r="G5" s="49">
        <v>1252000</v>
      </c>
      <c r="H5" s="50" t="s">
        <v>40</v>
      </c>
      <c r="I5" s="45" t="s">
        <v>16</v>
      </c>
      <c r="J5" s="48"/>
      <c r="K5" s="51" t="s">
        <v>13</v>
      </c>
      <c r="L5" s="29"/>
      <c r="M5" s="52" t="s">
        <v>30</v>
      </c>
    </row>
    <row r="6" spans="1:13" ht="34" x14ac:dyDescent="0.2">
      <c r="A6" s="53">
        <v>90488</v>
      </c>
      <c r="B6" s="45"/>
      <c r="C6" s="45"/>
      <c r="D6" s="47">
        <v>44980</v>
      </c>
      <c r="E6" s="48"/>
      <c r="F6" s="48"/>
      <c r="G6" s="54">
        <v>16290</v>
      </c>
      <c r="H6" s="50" t="s">
        <v>34</v>
      </c>
      <c r="I6" s="45" t="s">
        <v>16</v>
      </c>
      <c r="J6" s="55"/>
      <c r="K6" s="51" t="s">
        <v>13</v>
      </c>
      <c r="L6" s="29"/>
      <c r="M6" s="56" t="s">
        <v>34</v>
      </c>
    </row>
    <row r="7" spans="1:13" ht="32" x14ac:dyDescent="0.2">
      <c r="A7" s="17"/>
      <c r="B7" s="17"/>
      <c r="C7" s="57">
        <v>20156</v>
      </c>
      <c r="D7" s="24">
        <v>44981</v>
      </c>
      <c r="E7" s="25" t="s">
        <v>41</v>
      </c>
      <c r="F7" s="58" t="s">
        <v>15</v>
      </c>
      <c r="G7" s="26">
        <v>40000</v>
      </c>
      <c r="H7" s="59" t="s">
        <v>42</v>
      </c>
      <c r="I7" s="60" t="s">
        <v>21</v>
      </c>
      <c r="J7" s="21"/>
      <c r="K7" s="21" t="s">
        <v>13</v>
      </c>
      <c r="L7" s="21"/>
      <c r="M7" s="21" t="s">
        <v>14</v>
      </c>
    </row>
    <row r="8" spans="1:13" ht="32" x14ac:dyDescent="0.2">
      <c r="A8" s="16">
        <v>90382</v>
      </c>
      <c r="B8" s="17"/>
      <c r="C8" s="17"/>
      <c r="D8" s="18">
        <v>44981</v>
      </c>
      <c r="E8" s="19" t="s">
        <v>43</v>
      </c>
      <c r="F8" s="21" t="s">
        <v>15</v>
      </c>
      <c r="G8" s="20">
        <v>311700</v>
      </c>
      <c r="H8" s="60" t="s">
        <v>44</v>
      </c>
      <c r="I8" s="61" t="s">
        <v>16</v>
      </c>
      <c r="J8" s="21"/>
      <c r="K8" s="21" t="s">
        <v>13</v>
      </c>
      <c r="L8" s="21"/>
      <c r="M8" s="21" t="s">
        <v>14</v>
      </c>
    </row>
    <row r="9" spans="1:13" ht="48" x14ac:dyDescent="0.2">
      <c r="A9" s="16">
        <v>90381</v>
      </c>
      <c r="B9" s="17"/>
      <c r="C9" s="17"/>
      <c r="D9" s="18">
        <v>44981</v>
      </c>
      <c r="E9" s="19" t="s">
        <v>45</v>
      </c>
      <c r="F9" s="21" t="s">
        <v>15</v>
      </c>
      <c r="G9" s="20">
        <v>27400</v>
      </c>
      <c r="H9" s="60" t="s">
        <v>46</v>
      </c>
      <c r="I9" s="61" t="s">
        <v>16</v>
      </c>
      <c r="J9" s="21"/>
      <c r="K9" s="21" t="s">
        <v>13</v>
      </c>
      <c r="L9" s="21"/>
      <c r="M9" s="21" t="s">
        <v>14</v>
      </c>
    </row>
    <row r="10" spans="1:13" ht="32" x14ac:dyDescent="0.2">
      <c r="A10" s="16">
        <v>90379</v>
      </c>
      <c r="B10" s="17"/>
      <c r="C10" s="22"/>
      <c r="D10" s="24">
        <v>44981</v>
      </c>
      <c r="E10" s="25" t="s">
        <v>47</v>
      </c>
      <c r="F10" s="58" t="s">
        <v>15</v>
      </c>
      <c r="G10" s="26">
        <v>121300</v>
      </c>
      <c r="H10" s="62" t="s">
        <v>48</v>
      </c>
      <c r="I10" s="61" t="s">
        <v>16</v>
      </c>
      <c r="J10" s="21"/>
      <c r="K10" s="21" t="s">
        <v>13</v>
      </c>
      <c r="L10" s="21"/>
      <c r="M10" s="21" t="s">
        <v>14</v>
      </c>
    </row>
    <row r="11" spans="1:13" ht="32" x14ac:dyDescent="0.2">
      <c r="A11" s="17"/>
      <c r="B11" s="17"/>
      <c r="C11" s="6">
        <v>20160</v>
      </c>
      <c r="D11" s="18">
        <v>44981</v>
      </c>
      <c r="E11" s="19" t="s">
        <v>49</v>
      </c>
      <c r="F11" s="21" t="s">
        <v>15</v>
      </c>
      <c r="G11" s="20">
        <v>145200</v>
      </c>
      <c r="H11" s="61" t="s">
        <v>50</v>
      </c>
      <c r="I11" s="63" t="s">
        <v>16</v>
      </c>
      <c r="J11" s="21"/>
      <c r="K11" s="21" t="s">
        <v>13</v>
      </c>
      <c r="L11" s="21"/>
      <c r="M11" s="21" t="s">
        <v>14</v>
      </c>
    </row>
    <row r="12" spans="1:13" ht="32" x14ac:dyDescent="0.2">
      <c r="A12" s="7"/>
      <c r="B12" s="8">
        <v>9605</v>
      </c>
      <c r="C12" s="7"/>
      <c r="D12" s="9">
        <v>44981</v>
      </c>
      <c r="E12" s="10" t="s">
        <v>17</v>
      </c>
      <c r="F12" s="11" t="s">
        <v>20</v>
      </c>
      <c r="G12" s="12">
        <v>477800</v>
      </c>
      <c r="H12" s="64" t="s">
        <v>51</v>
      </c>
      <c r="I12" s="13" t="s">
        <v>16</v>
      </c>
      <c r="J12" s="14"/>
      <c r="K12" s="14" t="s">
        <v>13</v>
      </c>
      <c r="L12" s="15"/>
      <c r="M12" s="65" t="s">
        <v>19</v>
      </c>
    </row>
    <row r="13" spans="1:13" ht="32" x14ac:dyDescent="0.2">
      <c r="A13" s="8">
        <v>90377</v>
      </c>
      <c r="B13" s="7"/>
      <c r="C13" s="7"/>
      <c r="D13" s="9">
        <v>44981</v>
      </c>
      <c r="E13" s="10" t="s">
        <v>17</v>
      </c>
      <c r="F13" s="11" t="s">
        <v>20</v>
      </c>
      <c r="G13" s="12">
        <v>18000</v>
      </c>
      <c r="H13" s="64" t="s">
        <v>52</v>
      </c>
      <c r="I13" s="13" t="s">
        <v>16</v>
      </c>
      <c r="J13" s="14"/>
      <c r="K13" s="14" t="s">
        <v>13</v>
      </c>
      <c r="L13" s="15"/>
      <c r="M13" s="65" t="s">
        <v>19</v>
      </c>
    </row>
    <row r="14" spans="1:13" ht="32" x14ac:dyDescent="0.2">
      <c r="A14" s="8">
        <v>90374</v>
      </c>
      <c r="B14" s="7"/>
      <c r="C14" s="7"/>
      <c r="D14" s="9">
        <v>44981</v>
      </c>
      <c r="E14" s="10" t="s">
        <v>17</v>
      </c>
      <c r="F14" s="11" t="s">
        <v>20</v>
      </c>
      <c r="G14" s="12">
        <v>21850</v>
      </c>
      <c r="H14" s="64" t="s">
        <v>53</v>
      </c>
      <c r="I14" s="13" t="s">
        <v>16</v>
      </c>
      <c r="J14" s="14" t="s">
        <v>54</v>
      </c>
      <c r="K14" s="14" t="s">
        <v>13</v>
      </c>
      <c r="L14" s="15"/>
      <c r="M14" s="65" t="s">
        <v>19</v>
      </c>
    </row>
    <row r="15" spans="1:13" ht="32" x14ac:dyDescent="0.2">
      <c r="A15" s="8">
        <v>90385</v>
      </c>
      <c r="B15" s="7"/>
      <c r="C15" s="7"/>
      <c r="D15" s="9">
        <v>44981</v>
      </c>
      <c r="E15" s="10" t="s">
        <v>17</v>
      </c>
      <c r="F15" s="11" t="s">
        <v>20</v>
      </c>
      <c r="G15" s="12">
        <v>23550</v>
      </c>
      <c r="H15" s="64" t="s">
        <v>55</v>
      </c>
      <c r="I15" s="13" t="s">
        <v>16</v>
      </c>
      <c r="J15" s="14"/>
      <c r="K15" s="14" t="s">
        <v>13</v>
      </c>
      <c r="L15" s="15"/>
      <c r="M15" s="65" t="s">
        <v>19</v>
      </c>
    </row>
    <row r="16" spans="1:13" ht="32" x14ac:dyDescent="0.2">
      <c r="A16" s="8">
        <v>90387</v>
      </c>
      <c r="B16" s="7"/>
      <c r="C16" s="7"/>
      <c r="D16" s="9">
        <v>44981</v>
      </c>
      <c r="E16" s="10" t="s">
        <v>17</v>
      </c>
      <c r="F16" s="11" t="s">
        <v>20</v>
      </c>
      <c r="G16" s="12">
        <v>27750</v>
      </c>
      <c r="H16" s="64" t="s">
        <v>56</v>
      </c>
      <c r="I16" s="13" t="s">
        <v>16</v>
      </c>
      <c r="J16" s="14" t="s">
        <v>54</v>
      </c>
      <c r="K16" s="14" t="s">
        <v>13</v>
      </c>
      <c r="L16" s="15"/>
      <c r="M16" s="65" t="s">
        <v>19</v>
      </c>
    </row>
    <row r="17" spans="1:13" ht="32" x14ac:dyDescent="0.2">
      <c r="A17" s="8">
        <v>90384</v>
      </c>
      <c r="B17" s="7"/>
      <c r="C17" s="7"/>
      <c r="D17" s="9">
        <v>44981</v>
      </c>
      <c r="E17" s="10" t="s">
        <v>17</v>
      </c>
      <c r="F17" s="11" t="s">
        <v>20</v>
      </c>
      <c r="G17" s="12">
        <v>34000</v>
      </c>
      <c r="H17" s="64" t="s">
        <v>57</v>
      </c>
      <c r="I17" s="13" t="s">
        <v>16</v>
      </c>
      <c r="J17" s="14"/>
      <c r="K17" s="14" t="s">
        <v>13</v>
      </c>
      <c r="L17" s="15"/>
      <c r="M17" s="65" t="s">
        <v>19</v>
      </c>
    </row>
    <row r="18" spans="1:13" ht="48" x14ac:dyDescent="0.2">
      <c r="A18" s="8">
        <v>90378</v>
      </c>
      <c r="B18" s="7"/>
      <c r="C18" s="7"/>
      <c r="D18" s="9">
        <v>44981</v>
      </c>
      <c r="E18" s="10" t="s">
        <v>17</v>
      </c>
      <c r="F18" s="11" t="s">
        <v>20</v>
      </c>
      <c r="G18" s="12">
        <v>35400</v>
      </c>
      <c r="H18" s="64" t="s">
        <v>58</v>
      </c>
      <c r="I18" s="13" t="s">
        <v>16</v>
      </c>
      <c r="J18" s="14" t="s">
        <v>54</v>
      </c>
      <c r="K18" s="14" t="s">
        <v>13</v>
      </c>
      <c r="L18" s="15"/>
      <c r="M18" s="65" t="s">
        <v>19</v>
      </c>
    </row>
    <row r="19" spans="1:13" ht="32" x14ac:dyDescent="0.2">
      <c r="A19" s="8">
        <v>90386</v>
      </c>
      <c r="B19" s="7"/>
      <c r="C19" s="7"/>
      <c r="D19" s="9">
        <v>44981</v>
      </c>
      <c r="E19" s="10" t="s">
        <v>17</v>
      </c>
      <c r="F19" s="11" t="s">
        <v>20</v>
      </c>
      <c r="G19" s="12">
        <v>53600</v>
      </c>
      <c r="H19" s="64" t="s">
        <v>59</v>
      </c>
      <c r="I19" s="13" t="s">
        <v>16</v>
      </c>
      <c r="J19" s="14"/>
      <c r="K19" s="14" t="s">
        <v>13</v>
      </c>
      <c r="L19" s="15"/>
      <c r="M19" s="65" t="s">
        <v>19</v>
      </c>
    </row>
    <row r="20" spans="1:13" ht="32" x14ac:dyDescent="0.2">
      <c r="A20" s="8">
        <v>90376</v>
      </c>
      <c r="B20" s="7"/>
      <c r="C20" s="7"/>
      <c r="D20" s="9">
        <v>44981</v>
      </c>
      <c r="E20" s="10" t="s">
        <v>17</v>
      </c>
      <c r="F20" s="11" t="s">
        <v>20</v>
      </c>
      <c r="G20" s="12">
        <v>79800</v>
      </c>
      <c r="H20" s="64" t="s">
        <v>60</v>
      </c>
      <c r="I20" s="13" t="s">
        <v>16</v>
      </c>
      <c r="J20" s="14"/>
      <c r="K20" s="14" t="s">
        <v>13</v>
      </c>
      <c r="L20" s="15"/>
      <c r="M20" s="65" t="s">
        <v>19</v>
      </c>
    </row>
    <row r="21" spans="1:13" ht="32" x14ac:dyDescent="0.2">
      <c r="A21" s="7"/>
      <c r="B21" s="7"/>
      <c r="C21" s="8">
        <v>20166</v>
      </c>
      <c r="D21" s="9">
        <v>44981</v>
      </c>
      <c r="E21" s="10" t="s">
        <v>17</v>
      </c>
      <c r="F21" s="11" t="s">
        <v>20</v>
      </c>
      <c r="G21" s="12">
        <v>90450</v>
      </c>
      <c r="H21" s="64" t="s">
        <v>24</v>
      </c>
      <c r="I21" s="13" t="s">
        <v>16</v>
      </c>
      <c r="J21" s="14"/>
      <c r="K21" s="14" t="s">
        <v>13</v>
      </c>
      <c r="L21" s="15"/>
      <c r="M21" s="65" t="s">
        <v>19</v>
      </c>
    </row>
    <row r="22" spans="1:13" ht="32" x14ac:dyDescent="0.2">
      <c r="A22" s="7"/>
      <c r="B22" s="7"/>
      <c r="C22" s="8">
        <v>20168</v>
      </c>
      <c r="D22" s="9">
        <v>44981</v>
      </c>
      <c r="E22" s="10" t="s">
        <v>17</v>
      </c>
      <c r="F22" s="11" t="s">
        <v>20</v>
      </c>
      <c r="G22" s="12">
        <v>94550</v>
      </c>
      <c r="H22" s="64" t="s">
        <v>61</v>
      </c>
      <c r="I22" s="13" t="s">
        <v>16</v>
      </c>
      <c r="J22" s="14"/>
      <c r="K22" s="14" t="s">
        <v>13</v>
      </c>
      <c r="L22" s="15"/>
      <c r="M22" s="65" t="s">
        <v>19</v>
      </c>
    </row>
    <row r="23" spans="1:13" ht="32" x14ac:dyDescent="0.2">
      <c r="A23" s="8">
        <v>90380</v>
      </c>
      <c r="B23" s="7"/>
      <c r="C23" s="7"/>
      <c r="D23" s="9">
        <v>44981</v>
      </c>
      <c r="E23" s="10" t="s">
        <v>17</v>
      </c>
      <c r="F23" s="11" t="s">
        <v>20</v>
      </c>
      <c r="G23" s="12">
        <v>117300</v>
      </c>
      <c r="H23" s="64" t="s">
        <v>22</v>
      </c>
      <c r="I23" s="13" t="s">
        <v>16</v>
      </c>
      <c r="J23" s="14"/>
      <c r="K23" s="14" t="s">
        <v>13</v>
      </c>
      <c r="L23" s="15"/>
      <c r="M23" s="65" t="s">
        <v>19</v>
      </c>
    </row>
    <row r="24" spans="1:13" ht="32" x14ac:dyDescent="0.2">
      <c r="A24" s="7"/>
      <c r="B24" s="7"/>
      <c r="C24" s="8">
        <v>20161</v>
      </c>
      <c r="D24" s="9">
        <v>44981</v>
      </c>
      <c r="E24" s="10" t="s">
        <v>17</v>
      </c>
      <c r="F24" s="11" t="s">
        <v>20</v>
      </c>
      <c r="G24" s="12">
        <v>200300</v>
      </c>
      <c r="H24" s="64" t="s">
        <v>62</v>
      </c>
      <c r="I24" s="13" t="s">
        <v>63</v>
      </c>
      <c r="J24" s="14"/>
      <c r="K24" s="14" t="s">
        <v>13</v>
      </c>
      <c r="L24" s="15"/>
      <c r="M24" s="65" t="s">
        <v>19</v>
      </c>
    </row>
    <row r="25" spans="1:13" ht="32" x14ac:dyDescent="0.2">
      <c r="A25" s="7"/>
      <c r="B25" s="8">
        <v>9603</v>
      </c>
      <c r="C25" s="7"/>
      <c r="D25" s="9">
        <v>44981</v>
      </c>
      <c r="E25" s="10" t="s">
        <v>17</v>
      </c>
      <c r="F25" s="11" t="s">
        <v>20</v>
      </c>
      <c r="G25" s="12">
        <v>440300</v>
      </c>
      <c r="H25" s="64" t="s">
        <v>64</v>
      </c>
      <c r="I25" s="13" t="s">
        <v>16</v>
      </c>
      <c r="J25" s="14"/>
      <c r="K25" s="14" t="s">
        <v>13</v>
      </c>
      <c r="L25" s="15"/>
      <c r="M25" s="65" t="s">
        <v>19</v>
      </c>
    </row>
    <row r="26" spans="1:13" ht="32" x14ac:dyDescent="0.2">
      <c r="A26" s="8">
        <v>90375</v>
      </c>
      <c r="B26" s="7"/>
      <c r="C26" s="7"/>
      <c r="D26" s="9">
        <v>44981</v>
      </c>
      <c r="E26" s="10" t="s">
        <v>17</v>
      </c>
      <c r="F26" s="11" t="s">
        <v>20</v>
      </c>
      <c r="G26" s="12">
        <v>21600</v>
      </c>
      <c r="H26" s="64" t="s">
        <v>65</v>
      </c>
      <c r="I26" s="13" t="s">
        <v>16</v>
      </c>
      <c r="J26" s="14"/>
      <c r="K26" s="14" t="s">
        <v>13</v>
      </c>
      <c r="L26" s="15"/>
      <c r="M26" s="65" t="s">
        <v>19</v>
      </c>
    </row>
    <row r="27" spans="1:13" ht="32" x14ac:dyDescent="0.2">
      <c r="A27" s="8">
        <v>90373</v>
      </c>
      <c r="B27" s="7"/>
      <c r="C27" s="7"/>
      <c r="D27" s="9">
        <v>44980</v>
      </c>
      <c r="E27" s="10" t="s">
        <v>17</v>
      </c>
      <c r="F27" s="11" t="s">
        <v>18</v>
      </c>
      <c r="G27" s="12">
        <v>28300</v>
      </c>
      <c r="H27" s="64"/>
      <c r="I27" s="13" t="s">
        <v>16</v>
      </c>
      <c r="J27" s="14" t="s">
        <v>54</v>
      </c>
      <c r="K27" s="14" t="s">
        <v>13</v>
      </c>
      <c r="L27" s="15"/>
      <c r="M27" s="65" t="s">
        <v>19</v>
      </c>
    </row>
    <row r="28" spans="1:13" ht="32" x14ac:dyDescent="0.2">
      <c r="A28" s="7"/>
      <c r="B28" s="7"/>
      <c r="C28" s="8">
        <v>20159</v>
      </c>
      <c r="D28" s="9">
        <v>44980</v>
      </c>
      <c r="E28" s="10" t="s">
        <v>17</v>
      </c>
      <c r="F28" s="11" t="s">
        <v>20</v>
      </c>
      <c r="G28" s="12">
        <v>103710</v>
      </c>
      <c r="H28" s="64" t="s">
        <v>66</v>
      </c>
      <c r="I28" s="13" t="s">
        <v>16</v>
      </c>
      <c r="J28" s="14"/>
      <c r="K28" s="14" t="s">
        <v>13</v>
      </c>
      <c r="L28" s="15"/>
      <c r="M28" s="65" t="s">
        <v>19</v>
      </c>
    </row>
    <row r="29" spans="1:13" ht="32" x14ac:dyDescent="0.2">
      <c r="A29" s="7"/>
      <c r="B29" s="7"/>
      <c r="C29" s="8">
        <v>20158</v>
      </c>
      <c r="D29" s="9">
        <v>44980</v>
      </c>
      <c r="E29" s="10" t="s">
        <v>17</v>
      </c>
      <c r="F29" s="11" t="s">
        <v>18</v>
      </c>
      <c r="G29" s="12">
        <v>98000</v>
      </c>
      <c r="H29" s="64" t="s">
        <v>67</v>
      </c>
      <c r="I29" s="13" t="s">
        <v>16</v>
      </c>
      <c r="J29" s="14" t="s">
        <v>54</v>
      </c>
      <c r="K29" s="14" t="s">
        <v>13</v>
      </c>
      <c r="L29" s="15"/>
      <c r="M29" s="65" t="s">
        <v>19</v>
      </c>
    </row>
    <row r="30" spans="1:13" ht="32" x14ac:dyDescent="0.2">
      <c r="A30" s="8">
        <v>90370</v>
      </c>
      <c r="B30" s="7"/>
      <c r="C30" s="7"/>
      <c r="D30" s="9">
        <v>44980</v>
      </c>
      <c r="E30" s="10" t="s">
        <v>17</v>
      </c>
      <c r="F30" s="11" t="s">
        <v>18</v>
      </c>
      <c r="G30" s="12">
        <v>24100</v>
      </c>
      <c r="H30" s="64" t="s">
        <v>68</v>
      </c>
      <c r="I30" s="13" t="s">
        <v>16</v>
      </c>
      <c r="J30" s="14" t="s">
        <v>54</v>
      </c>
      <c r="K30" s="14" t="s">
        <v>13</v>
      </c>
      <c r="L30" s="15"/>
      <c r="M30" s="65" t="s">
        <v>19</v>
      </c>
    </row>
    <row r="31" spans="1:13" ht="32" x14ac:dyDescent="0.2">
      <c r="A31" s="23">
        <v>90501</v>
      </c>
      <c r="B31" s="22"/>
      <c r="C31" s="22"/>
      <c r="D31" s="24">
        <v>44984</v>
      </c>
      <c r="E31" s="25" t="s">
        <v>17</v>
      </c>
      <c r="F31" s="58" t="s">
        <v>20</v>
      </c>
      <c r="G31" s="26">
        <v>38150</v>
      </c>
      <c r="H31" s="27" t="s">
        <v>69</v>
      </c>
      <c r="I31" s="27" t="s">
        <v>16</v>
      </c>
      <c r="J31" s="28"/>
      <c r="K31" s="28" t="s">
        <v>13</v>
      </c>
      <c r="L31" s="29"/>
      <c r="M31" s="55" t="s">
        <v>19</v>
      </c>
    </row>
    <row r="32" spans="1:13" ht="32" x14ac:dyDescent="0.2">
      <c r="A32" s="23">
        <v>90502</v>
      </c>
      <c r="B32" s="22"/>
      <c r="C32" s="22"/>
      <c r="D32" s="24">
        <v>44984</v>
      </c>
      <c r="E32" s="25" t="s">
        <v>17</v>
      </c>
      <c r="F32" s="58" t="s">
        <v>20</v>
      </c>
      <c r="G32" s="26">
        <v>56300</v>
      </c>
      <c r="H32" s="27" t="s">
        <v>70</v>
      </c>
      <c r="I32" s="27" t="s">
        <v>16</v>
      </c>
      <c r="J32" s="28"/>
      <c r="K32" s="28" t="s">
        <v>13</v>
      </c>
      <c r="L32" s="29"/>
      <c r="M32" s="55" t="s">
        <v>19</v>
      </c>
    </row>
    <row r="33" spans="1:13" ht="32" x14ac:dyDescent="0.2">
      <c r="A33" s="23">
        <v>90503</v>
      </c>
      <c r="B33" s="22"/>
      <c r="C33" s="22"/>
      <c r="D33" s="24">
        <v>44984</v>
      </c>
      <c r="E33" s="25" t="s">
        <v>17</v>
      </c>
      <c r="F33" s="58" t="s">
        <v>20</v>
      </c>
      <c r="G33" s="26">
        <v>30900</v>
      </c>
      <c r="H33" s="27" t="s">
        <v>71</v>
      </c>
      <c r="I33" s="27" t="s">
        <v>16</v>
      </c>
      <c r="J33" s="28"/>
      <c r="K33" s="28" t="s">
        <v>13</v>
      </c>
      <c r="L33" s="29"/>
      <c r="M33" s="55" t="s">
        <v>19</v>
      </c>
    </row>
    <row r="34" spans="1:13" ht="32" x14ac:dyDescent="0.2">
      <c r="A34" s="23">
        <v>90506</v>
      </c>
      <c r="B34" s="22"/>
      <c r="C34" s="22"/>
      <c r="D34" s="24">
        <v>44984</v>
      </c>
      <c r="E34" s="25" t="s">
        <v>17</v>
      </c>
      <c r="F34" s="58" t="s">
        <v>20</v>
      </c>
      <c r="G34" s="26">
        <v>36000</v>
      </c>
      <c r="H34" s="27" t="s">
        <v>72</v>
      </c>
      <c r="I34" s="27" t="s">
        <v>16</v>
      </c>
      <c r="J34" s="28"/>
      <c r="K34" s="28" t="s">
        <v>13</v>
      </c>
      <c r="L34" s="29"/>
      <c r="M34" s="55" t="s">
        <v>19</v>
      </c>
    </row>
    <row r="35" spans="1:13" ht="32" x14ac:dyDescent="0.2">
      <c r="A35" s="23">
        <v>90508</v>
      </c>
      <c r="B35" s="22"/>
      <c r="C35" s="22"/>
      <c r="D35" s="24">
        <v>44984</v>
      </c>
      <c r="E35" s="25" t="s">
        <v>17</v>
      </c>
      <c r="F35" s="58" t="s">
        <v>20</v>
      </c>
      <c r="G35" s="26">
        <v>27100</v>
      </c>
      <c r="H35" s="27" t="s">
        <v>23</v>
      </c>
      <c r="I35" s="27" t="s">
        <v>16</v>
      </c>
      <c r="J35" s="28"/>
      <c r="K35" s="28" t="s">
        <v>13</v>
      </c>
      <c r="L35" s="29"/>
      <c r="M35" s="55" t="s">
        <v>19</v>
      </c>
    </row>
    <row r="36" spans="1:13" ht="32" x14ac:dyDescent="0.2">
      <c r="A36" s="23">
        <v>90509</v>
      </c>
      <c r="B36" s="22"/>
      <c r="C36" s="22"/>
      <c r="D36" s="24">
        <v>44984</v>
      </c>
      <c r="E36" s="25" t="s">
        <v>17</v>
      </c>
      <c r="F36" s="58" t="s">
        <v>20</v>
      </c>
      <c r="G36" s="26">
        <v>39200</v>
      </c>
      <c r="H36" s="27" t="s">
        <v>73</v>
      </c>
      <c r="I36" s="27" t="s">
        <v>16</v>
      </c>
      <c r="J36" s="28"/>
      <c r="K36" s="28" t="s">
        <v>13</v>
      </c>
      <c r="L36" s="29"/>
      <c r="M36" s="55" t="s">
        <v>19</v>
      </c>
    </row>
    <row r="37" spans="1:13" ht="32" x14ac:dyDescent="0.2">
      <c r="A37" s="23">
        <v>90510</v>
      </c>
      <c r="B37" s="22"/>
      <c r="C37" s="22"/>
      <c r="D37" s="24">
        <v>44984</v>
      </c>
      <c r="E37" s="25" t="s">
        <v>17</v>
      </c>
      <c r="F37" s="58" t="s">
        <v>18</v>
      </c>
      <c r="G37" s="26">
        <v>159050</v>
      </c>
      <c r="H37" s="27" t="s">
        <v>74</v>
      </c>
      <c r="I37" s="27" t="s">
        <v>16</v>
      </c>
      <c r="J37" s="28"/>
      <c r="K37" s="28" t="s">
        <v>13</v>
      </c>
      <c r="L37" s="29"/>
      <c r="M37" s="55" t="s">
        <v>19</v>
      </c>
    </row>
    <row r="38" spans="1:13" ht="32" x14ac:dyDescent="0.2">
      <c r="A38" s="23">
        <v>90515</v>
      </c>
      <c r="B38" s="22"/>
      <c r="C38" s="22"/>
      <c r="D38" s="24">
        <v>44984</v>
      </c>
      <c r="E38" s="25" t="s">
        <v>17</v>
      </c>
      <c r="F38" s="58" t="s">
        <v>18</v>
      </c>
      <c r="G38" s="26">
        <v>21700</v>
      </c>
      <c r="H38" s="27" t="s">
        <v>75</v>
      </c>
      <c r="I38" s="27" t="s">
        <v>16</v>
      </c>
      <c r="J38" s="28"/>
      <c r="K38" s="28" t="s">
        <v>13</v>
      </c>
      <c r="L38" s="29"/>
      <c r="M38" s="55" t="s">
        <v>19</v>
      </c>
    </row>
    <row r="39" spans="1:13" ht="32" x14ac:dyDescent="0.2">
      <c r="A39" s="22"/>
      <c r="B39" s="22"/>
      <c r="C39" s="23">
        <v>20165</v>
      </c>
      <c r="D39" s="24">
        <v>44978</v>
      </c>
      <c r="E39" s="25" t="s">
        <v>17</v>
      </c>
      <c r="F39" s="58" t="s">
        <v>18</v>
      </c>
      <c r="G39" s="26">
        <v>278101</v>
      </c>
      <c r="H39" s="27" t="s">
        <v>76</v>
      </c>
      <c r="I39" s="27" t="s">
        <v>16</v>
      </c>
      <c r="J39" s="28"/>
      <c r="K39" s="28" t="s">
        <v>13</v>
      </c>
      <c r="L39" s="29"/>
      <c r="M39" s="55" t="s">
        <v>19</v>
      </c>
    </row>
    <row r="40" spans="1:13" ht="64" x14ac:dyDescent="0.2">
      <c r="A40" s="22"/>
      <c r="B40" s="22"/>
      <c r="C40" s="23">
        <v>20171</v>
      </c>
      <c r="D40" s="24">
        <v>44981</v>
      </c>
      <c r="E40" s="25" t="s">
        <v>17</v>
      </c>
      <c r="F40" s="58" t="s">
        <v>18</v>
      </c>
      <c r="G40" s="26">
        <v>62550</v>
      </c>
      <c r="H40" s="27" t="s">
        <v>77</v>
      </c>
      <c r="I40" s="27" t="s">
        <v>16</v>
      </c>
      <c r="J40" s="28"/>
      <c r="K40" s="28" t="s">
        <v>13</v>
      </c>
      <c r="L40" s="29"/>
      <c r="M40" s="55" t="s">
        <v>19</v>
      </c>
    </row>
    <row r="41" spans="1:13" ht="32" x14ac:dyDescent="0.2">
      <c r="A41" s="8">
        <v>90513</v>
      </c>
      <c r="B41" s="7"/>
      <c r="C41" s="7"/>
      <c r="D41" s="9">
        <v>44984</v>
      </c>
      <c r="E41" s="10" t="s">
        <v>17</v>
      </c>
      <c r="F41" s="11" t="s">
        <v>20</v>
      </c>
      <c r="G41" s="12">
        <v>100000</v>
      </c>
      <c r="H41" s="64" t="s">
        <v>78</v>
      </c>
      <c r="I41" s="13" t="s">
        <v>16</v>
      </c>
      <c r="J41" s="14"/>
      <c r="K41" s="14" t="s">
        <v>13</v>
      </c>
      <c r="L41" s="15"/>
      <c r="M41" s="65" t="s">
        <v>19</v>
      </c>
    </row>
    <row r="42" spans="1:13" ht="32" x14ac:dyDescent="0.2">
      <c r="A42" s="8">
        <v>90513</v>
      </c>
      <c r="B42" s="7"/>
      <c r="C42" s="7"/>
      <c r="D42" s="9">
        <v>44984</v>
      </c>
      <c r="E42" s="10" t="s">
        <v>17</v>
      </c>
      <c r="F42" s="11" t="s">
        <v>18</v>
      </c>
      <c r="G42" s="12">
        <v>147400</v>
      </c>
      <c r="H42" s="64" t="s">
        <v>78</v>
      </c>
      <c r="I42" s="13" t="s">
        <v>16</v>
      </c>
      <c r="J42" s="14"/>
      <c r="K42" s="14" t="s">
        <v>13</v>
      </c>
      <c r="L42" s="15"/>
      <c r="M42" s="65" t="s">
        <v>19</v>
      </c>
    </row>
    <row r="43" spans="1:13" ht="32" x14ac:dyDescent="0.2">
      <c r="A43" s="23">
        <v>90511</v>
      </c>
      <c r="B43" s="22"/>
      <c r="C43" s="22"/>
      <c r="D43" s="24">
        <v>44984</v>
      </c>
      <c r="E43" s="25" t="s">
        <v>17</v>
      </c>
      <c r="F43" s="58" t="s">
        <v>18</v>
      </c>
      <c r="G43" s="26">
        <v>23000</v>
      </c>
      <c r="H43" s="66" t="s">
        <v>79</v>
      </c>
      <c r="I43" s="27" t="s">
        <v>16</v>
      </c>
      <c r="J43" s="28"/>
      <c r="K43" s="28" t="s">
        <v>13</v>
      </c>
      <c r="L43" s="29"/>
      <c r="M43" s="55" t="s">
        <v>19</v>
      </c>
    </row>
    <row r="44" spans="1:13" ht="32" x14ac:dyDescent="0.2">
      <c r="A44" s="23">
        <v>90512</v>
      </c>
      <c r="B44" s="22"/>
      <c r="C44" s="22"/>
      <c r="D44" s="24">
        <v>44984</v>
      </c>
      <c r="E44" s="25" t="s">
        <v>17</v>
      </c>
      <c r="F44" s="58" t="s">
        <v>18</v>
      </c>
      <c r="G44" s="26">
        <v>79500</v>
      </c>
      <c r="H44" s="66" t="s">
        <v>80</v>
      </c>
      <c r="I44" s="27" t="s">
        <v>16</v>
      </c>
      <c r="J44" s="28"/>
      <c r="K44" s="28" t="s">
        <v>13</v>
      </c>
      <c r="L44" s="29"/>
      <c r="M44" s="55" t="s">
        <v>19</v>
      </c>
    </row>
    <row r="45" spans="1:13" ht="48" x14ac:dyDescent="0.2">
      <c r="A45" s="7"/>
      <c r="B45" s="7"/>
      <c r="C45" s="8">
        <v>20172</v>
      </c>
      <c r="D45" s="9">
        <v>44984</v>
      </c>
      <c r="E45" s="10" t="s">
        <v>17</v>
      </c>
      <c r="F45" s="11" t="s">
        <v>18</v>
      </c>
      <c r="G45" s="12">
        <v>43900</v>
      </c>
      <c r="H45" s="64" t="s">
        <v>81</v>
      </c>
      <c r="I45" s="13" t="s">
        <v>16</v>
      </c>
      <c r="J45" s="14"/>
      <c r="K45" s="14" t="s">
        <v>13</v>
      </c>
      <c r="L45" s="15"/>
      <c r="M45" s="65" t="s">
        <v>19</v>
      </c>
    </row>
    <row r="46" spans="1:13" ht="32" x14ac:dyDescent="0.2">
      <c r="A46" s="22"/>
      <c r="B46" s="22"/>
      <c r="C46" s="23">
        <v>20168</v>
      </c>
      <c r="D46" s="24">
        <v>44980</v>
      </c>
      <c r="E46" s="25" t="s">
        <v>17</v>
      </c>
      <c r="F46" s="58" t="s">
        <v>18</v>
      </c>
      <c r="G46" s="26">
        <v>100000</v>
      </c>
      <c r="H46" s="66" t="s">
        <v>61</v>
      </c>
      <c r="I46" s="27" t="s">
        <v>16</v>
      </c>
      <c r="J46" s="28"/>
      <c r="K46" s="28" t="s">
        <v>13</v>
      </c>
      <c r="L46" s="29"/>
      <c r="M46" s="55" t="s">
        <v>19</v>
      </c>
    </row>
  </sheetData>
  <mergeCells count="1">
    <mergeCell ref="A1:M1"/>
  </mergeCells>
  <conditionalFormatting sqref="D2:D3">
    <cfRule type="top10" priority="20" rank="10"/>
  </conditionalFormatting>
  <conditionalFormatting sqref="G13:G30 G46">
    <cfRule type="duplicateValues" dxfId="10" priority="19"/>
  </conditionalFormatting>
  <conditionalFormatting sqref="G46">
    <cfRule type="duplicateValues" dxfId="9" priority="18"/>
  </conditionalFormatting>
  <conditionalFormatting sqref="G37">
    <cfRule type="duplicateValues" dxfId="8" priority="16"/>
    <cfRule type="duplicateValues" priority="17"/>
  </conditionalFormatting>
  <conditionalFormatting sqref="G38">
    <cfRule type="duplicateValues" dxfId="7" priority="14"/>
    <cfRule type="duplicateValues" priority="15"/>
  </conditionalFormatting>
  <conditionalFormatting sqref="G39">
    <cfRule type="duplicateValues" dxfId="6" priority="13"/>
  </conditionalFormatting>
  <conditionalFormatting sqref="G40">
    <cfRule type="duplicateValues" dxfId="5" priority="11"/>
    <cfRule type="duplicateValues" priority="12"/>
  </conditionalFormatting>
  <conditionalFormatting sqref="G41">
    <cfRule type="duplicateValues" dxfId="4" priority="9"/>
    <cfRule type="duplicateValues" priority="10"/>
  </conditionalFormatting>
  <conditionalFormatting sqref="G42">
    <cfRule type="duplicateValues" dxfId="3" priority="7"/>
    <cfRule type="duplicateValues" priority="8"/>
  </conditionalFormatting>
  <conditionalFormatting sqref="G43">
    <cfRule type="duplicateValues" dxfId="2" priority="5"/>
    <cfRule type="duplicateValues" priority="6"/>
  </conditionalFormatting>
  <conditionalFormatting sqref="G44">
    <cfRule type="duplicateValues" dxfId="1" priority="3"/>
    <cfRule type="duplicateValues" priority="4"/>
  </conditionalFormatting>
  <conditionalFormatting sqref="G45">
    <cfRule type="duplicateValues" dxfId="0" priority="1"/>
    <cfRule type="duplicateValues" priority="2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62B8-ADCC-4DF8-9874-25361781FF7D}">
  <dimension ref="A1:AC36"/>
  <sheetViews>
    <sheetView topLeftCell="A2" workbookViewId="0">
      <selection activeCell="B9" sqref="B9"/>
    </sheetView>
  </sheetViews>
  <sheetFormatPr baseColWidth="10" defaultRowHeight="15" x14ac:dyDescent="0.2"/>
  <cols>
    <col min="1" max="1" width="14" customWidth="1"/>
    <col min="2" max="2" width="14.33203125" customWidth="1"/>
    <col min="3" max="3" width="13.33203125" customWidth="1"/>
    <col min="4" max="4" width="13.6640625" customWidth="1"/>
    <col min="5" max="5" width="14.33203125" customWidth="1"/>
    <col min="6" max="6" width="15.1640625" customWidth="1"/>
    <col min="7" max="7" width="15" customWidth="1"/>
    <col min="8" max="8" width="12.6640625" customWidth="1"/>
    <col min="9" max="9" width="13.83203125" customWidth="1"/>
    <col min="10" max="10" width="12.33203125" customWidth="1"/>
    <col min="11" max="11" width="13.1640625" customWidth="1"/>
    <col min="12" max="12" width="13.5" customWidth="1"/>
  </cols>
  <sheetData>
    <row r="1" spans="1:29" ht="19" x14ac:dyDescent="0.2">
      <c r="A1" s="73" t="s">
        <v>25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29" ht="70" x14ac:dyDescent="0.2">
      <c r="A2" s="34" t="s">
        <v>26</v>
      </c>
      <c r="B2" s="32" t="s">
        <v>83</v>
      </c>
      <c r="C2" s="32" t="s">
        <v>84</v>
      </c>
      <c r="D2" s="32" t="s">
        <v>85</v>
      </c>
      <c r="E2" s="32" t="s">
        <v>86</v>
      </c>
      <c r="F2" s="32" t="s">
        <v>87</v>
      </c>
      <c r="G2" s="32" t="s">
        <v>88</v>
      </c>
      <c r="H2" s="32" t="s">
        <v>89</v>
      </c>
      <c r="I2" s="32" t="s">
        <v>90</v>
      </c>
      <c r="J2" s="32" t="s">
        <v>91</v>
      </c>
      <c r="K2" s="32" t="s">
        <v>92</v>
      </c>
      <c r="L2" s="32" t="s">
        <v>93</v>
      </c>
      <c r="M2" s="32" t="s">
        <v>94</v>
      </c>
      <c r="N2" s="32" t="s">
        <v>95</v>
      </c>
      <c r="O2" s="32" t="s">
        <v>96</v>
      </c>
      <c r="P2" s="32" t="s">
        <v>97</v>
      </c>
      <c r="Q2" s="67" t="s">
        <v>98</v>
      </c>
      <c r="R2" s="32" t="s">
        <v>99</v>
      </c>
      <c r="S2" s="32" t="s">
        <v>100</v>
      </c>
      <c r="T2" s="32" t="s">
        <v>101</v>
      </c>
      <c r="U2" s="32" t="s">
        <v>102</v>
      </c>
      <c r="V2" s="32" t="s">
        <v>103</v>
      </c>
      <c r="W2" s="32" t="s">
        <v>104</v>
      </c>
      <c r="X2" s="32" t="s">
        <v>105</v>
      </c>
      <c r="Y2" s="32" t="s">
        <v>106</v>
      </c>
      <c r="Z2" s="32" t="s">
        <v>107</v>
      </c>
      <c r="AA2" s="32" t="s">
        <v>108</v>
      </c>
      <c r="AB2" s="32" t="s">
        <v>109</v>
      </c>
      <c r="AC2" s="32" t="s">
        <v>110</v>
      </c>
    </row>
    <row r="3" spans="1:29" ht="56" x14ac:dyDescent="0.2">
      <c r="A3" s="33" t="s">
        <v>27</v>
      </c>
      <c r="B3" s="32" t="s">
        <v>111</v>
      </c>
      <c r="C3" s="32" t="s">
        <v>112</v>
      </c>
      <c r="D3" s="35" t="s">
        <v>113</v>
      </c>
      <c r="E3" s="35" t="s">
        <v>114</v>
      </c>
    </row>
    <row r="4" spans="1:29" ht="70" x14ac:dyDescent="0.2">
      <c r="A4" s="34" t="s">
        <v>28</v>
      </c>
      <c r="B4" s="32" t="s">
        <v>115</v>
      </c>
      <c r="C4" s="32" t="s">
        <v>116</v>
      </c>
      <c r="D4" s="32" t="s">
        <v>117</v>
      </c>
      <c r="E4" s="32" t="s">
        <v>118</v>
      </c>
      <c r="F4" s="32" t="s">
        <v>119</v>
      </c>
      <c r="G4" s="32" t="s">
        <v>120</v>
      </c>
      <c r="H4" s="32" t="s">
        <v>121</v>
      </c>
      <c r="I4" s="32" t="s">
        <v>122</v>
      </c>
      <c r="J4" s="32" t="s">
        <v>123</v>
      </c>
      <c r="K4" s="32" t="s">
        <v>124</v>
      </c>
    </row>
    <row r="5" spans="1:29" ht="56" x14ac:dyDescent="0.2">
      <c r="A5" s="34" t="s">
        <v>29</v>
      </c>
      <c r="B5" s="32" t="s">
        <v>88</v>
      </c>
      <c r="C5" s="67" t="s">
        <v>125</v>
      </c>
    </row>
    <row r="6" spans="1:29" ht="56" x14ac:dyDescent="0.2">
      <c r="A6" s="34" t="s">
        <v>30</v>
      </c>
      <c r="B6" s="35" t="s">
        <v>113</v>
      </c>
      <c r="C6" s="35" t="s">
        <v>114</v>
      </c>
    </row>
    <row r="7" spans="1:29" ht="70" x14ac:dyDescent="0.2">
      <c r="A7" s="34" t="s">
        <v>31</v>
      </c>
      <c r="B7" s="67" t="s">
        <v>126</v>
      </c>
    </row>
    <row r="8" spans="1:29" ht="45" x14ac:dyDescent="0.2">
      <c r="A8" s="34" t="s">
        <v>32</v>
      </c>
      <c r="B8" s="68"/>
    </row>
    <row r="9" spans="1:29" ht="56" x14ac:dyDescent="0.2">
      <c r="A9" s="34" t="s">
        <v>33</v>
      </c>
      <c r="B9" s="35" t="s">
        <v>128</v>
      </c>
    </row>
    <row r="10" spans="1:29" ht="56" x14ac:dyDescent="0.2">
      <c r="A10" s="31" t="s">
        <v>34</v>
      </c>
      <c r="B10" s="32" t="s">
        <v>99</v>
      </c>
    </row>
    <row r="11" spans="1:29" x14ac:dyDescent="0.2">
      <c r="A11" s="74" t="s">
        <v>35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3" spans="1:29" ht="16" thickBot="1" x14ac:dyDescent="0.25"/>
    <row r="14" spans="1:29" ht="17" thickBot="1" x14ac:dyDescent="0.25">
      <c r="A14" s="36" t="s">
        <v>36</v>
      </c>
      <c r="B14" s="37"/>
      <c r="C14" s="38">
        <v>3420870</v>
      </c>
    </row>
    <row r="15" spans="1:29" ht="17" thickBot="1" x14ac:dyDescent="0.25">
      <c r="A15" s="36" t="s">
        <v>37</v>
      </c>
      <c r="B15" s="39"/>
      <c r="C15" s="40"/>
    </row>
    <row r="16" spans="1:29" ht="17" thickBot="1" x14ac:dyDescent="0.25">
      <c r="A16" s="41" t="s">
        <v>38</v>
      </c>
      <c r="B16" s="42"/>
      <c r="C16" s="43">
        <v>3485750</v>
      </c>
    </row>
    <row r="17" spans="1:3" ht="17" thickBot="1" x14ac:dyDescent="0.25">
      <c r="A17" s="36" t="s">
        <v>39</v>
      </c>
      <c r="B17" s="37"/>
      <c r="C17" s="44">
        <f>+C14-C15-C16</f>
        <v>-64880</v>
      </c>
    </row>
    <row r="36" spans="1:12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</sheetData>
  <mergeCells count="2">
    <mergeCell ref="A1:L1"/>
    <mergeCell ref="A11:L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PAGO DIARIO</vt:lpstr>
      <vt:lpstr>CIERRE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Chemin Kil</dc:creator>
  <cp:lastModifiedBy>Microsoft Office User</cp:lastModifiedBy>
  <dcterms:created xsi:type="dcterms:W3CDTF">2023-02-25T15:28:40Z</dcterms:created>
  <dcterms:modified xsi:type="dcterms:W3CDTF">2023-02-26T19:38:13Z</dcterms:modified>
</cp:coreProperties>
</file>