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oniTownsend\Google Drive\Cattle records\Will and Shoni\Past Mastersheets\"/>
    </mc:Choice>
  </mc:AlternateContent>
  <bookViews>
    <workbookView xWindow="0" yWindow="0" windowWidth="20490" windowHeight="8820" tabRatio="683"/>
  </bookViews>
  <sheets>
    <sheet name="Mastersheet" sheetId="1" r:id="rId1"/>
    <sheet name="Sire Codes" sheetId="2" r:id="rId2"/>
    <sheet name="CE Codes" sheetId="3" r:id="rId3"/>
    <sheet name="Calf Removal Codes" sheetId="4" r:id="rId4"/>
    <sheet name="Dam Removal Codes" sheetId="5" r:id="rId5"/>
    <sheet name="Calf Death Codes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1" i="1" l="1"/>
  <c r="R9" i="1" l="1"/>
  <c r="R12" i="1"/>
  <c r="R15" i="1"/>
  <c r="R16" i="1"/>
  <c r="R17" i="1"/>
  <c r="R13" i="1" l="1"/>
  <c r="R20" i="1"/>
  <c r="R22" i="1"/>
  <c r="R23" i="1"/>
  <c r="R24" i="1"/>
  <c r="R27" i="1"/>
  <c r="R28" i="1"/>
  <c r="R32" i="1"/>
  <c r="R275" i="1"/>
  <c r="R34" i="1"/>
  <c r="R35" i="1"/>
  <c r="R39" i="1"/>
  <c r="R274" i="1"/>
  <c r="R40" i="1"/>
  <c r="R42" i="1"/>
  <c r="R44" i="1"/>
  <c r="R46" i="1"/>
  <c r="R48" i="1"/>
  <c r="R49" i="1"/>
  <c r="R50" i="1"/>
  <c r="R263" i="1"/>
  <c r="R53" i="1"/>
  <c r="R54" i="1"/>
  <c r="R266" i="1"/>
  <c r="R59" i="1"/>
  <c r="R60" i="1"/>
  <c r="R61" i="1"/>
  <c r="R62" i="1"/>
  <c r="R63" i="1"/>
  <c r="R5" i="1"/>
  <c r="R66" i="1"/>
  <c r="R67" i="1"/>
  <c r="R69" i="1"/>
  <c r="R71" i="1"/>
  <c r="R72" i="1"/>
  <c r="R73" i="1"/>
  <c r="R276" i="1"/>
  <c r="R76" i="1"/>
  <c r="R77" i="1"/>
  <c r="R78" i="1"/>
  <c r="R267" i="1"/>
  <c r="R79" i="1"/>
  <c r="R81" i="1"/>
  <c r="R85" i="1"/>
  <c r="R89" i="1"/>
  <c r="R279" i="1"/>
  <c r="R90" i="1"/>
  <c r="R91" i="1"/>
  <c r="R92" i="1"/>
  <c r="R94" i="1"/>
  <c r="R96" i="1"/>
  <c r="R97" i="1"/>
  <c r="R98" i="1"/>
  <c r="R99" i="1"/>
  <c r="R100" i="1"/>
  <c r="R104" i="1"/>
  <c r="R105" i="1"/>
  <c r="R109" i="1"/>
  <c r="R110" i="1"/>
  <c r="R113" i="1"/>
  <c r="R117" i="1"/>
  <c r="R118" i="1"/>
  <c r="R119" i="1"/>
  <c r="R120" i="1"/>
  <c r="R122" i="1"/>
  <c r="R123" i="1"/>
  <c r="R124" i="1"/>
  <c r="R126" i="1"/>
  <c r="R127" i="1"/>
  <c r="R2" i="1"/>
  <c r="R129" i="1"/>
  <c r="R130" i="1"/>
  <c r="R131" i="1"/>
  <c r="R133" i="1"/>
  <c r="R282" i="1"/>
  <c r="R135" i="1"/>
  <c r="R136" i="1"/>
  <c r="R137" i="1"/>
  <c r="R139" i="1"/>
  <c r="R142" i="1"/>
  <c r="R143" i="1"/>
  <c r="R144" i="1"/>
  <c r="R149" i="1"/>
  <c r="R150" i="1"/>
  <c r="R151" i="1"/>
  <c r="R153" i="1"/>
  <c r="R154" i="1"/>
  <c r="R155" i="1"/>
  <c r="R157" i="1"/>
  <c r="R158" i="1"/>
  <c r="R160" i="1"/>
  <c r="R161" i="1"/>
  <c r="R162" i="1"/>
  <c r="R259" i="1"/>
  <c r="R165" i="1"/>
  <c r="R167" i="1"/>
  <c r="R169" i="1"/>
  <c r="R170" i="1"/>
  <c r="R171" i="1"/>
  <c r="R172" i="1"/>
  <c r="R264" i="1"/>
  <c r="R174" i="1"/>
  <c r="R260" i="1"/>
  <c r="R179" i="1"/>
  <c r="R184" i="1"/>
  <c r="R186" i="1"/>
  <c r="R190" i="1"/>
  <c r="R283" i="1"/>
  <c r="R194" i="1"/>
  <c r="R196" i="1"/>
  <c r="R197" i="1"/>
  <c r="R198" i="1"/>
  <c r="R199" i="1"/>
  <c r="R202" i="1"/>
  <c r="R208" i="1"/>
  <c r="R210" i="1"/>
  <c r="R212" i="1"/>
  <c r="R215" i="1"/>
  <c r="R216" i="1"/>
  <c r="R217" i="1"/>
  <c r="R218" i="1"/>
  <c r="R219" i="1"/>
  <c r="R220" i="1"/>
  <c r="R223" i="1"/>
  <c r="R224" i="1"/>
  <c r="R225" i="1"/>
  <c r="R265" i="1"/>
  <c r="R230" i="1"/>
  <c r="R233" i="1"/>
  <c r="R235" i="1"/>
  <c r="R237" i="1"/>
  <c r="R239" i="1"/>
  <c r="R241" i="1"/>
  <c r="R242" i="1"/>
  <c r="R243" i="1"/>
  <c r="R245" i="1"/>
  <c r="R247" i="1"/>
  <c r="R248" i="1"/>
  <c r="R249" i="1"/>
  <c r="R250" i="1"/>
  <c r="R253" i="1"/>
  <c r="R254" i="1"/>
  <c r="R258" i="1"/>
  <c r="R11" i="1"/>
  <c r="R14" i="1"/>
  <c r="R18" i="1"/>
  <c r="R21" i="1"/>
  <c r="R25" i="1"/>
  <c r="R26" i="1"/>
  <c r="R29" i="1"/>
  <c r="R30" i="1"/>
  <c r="R33" i="1"/>
  <c r="R273" i="1"/>
  <c r="R36" i="1"/>
  <c r="R37" i="1"/>
  <c r="R38" i="1"/>
  <c r="R41" i="1"/>
  <c r="R43" i="1"/>
  <c r="R45" i="1"/>
  <c r="R47" i="1"/>
  <c r="R51" i="1"/>
  <c r="R52" i="1"/>
  <c r="R55" i="1"/>
  <c r="R56" i="1"/>
  <c r="R57" i="1"/>
  <c r="R58" i="1"/>
  <c r="R262" i="1"/>
  <c r="R4" i="1"/>
  <c r="R64" i="1"/>
  <c r="R65" i="1"/>
  <c r="R68" i="1"/>
  <c r="R70" i="1"/>
  <c r="R74" i="1"/>
  <c r="R75" i="1"/>
  <c r="R6" i="1"/>
  <c r="R80" i="1"/>
  <c r="R82" i="1"/>
  <c r="R83" i="1"/>
  <c r="R84" i="1"/>
  <c r="R86" i="1"/>
  <c r="R87" i="1"/>
  <c r="R88" i="1"/>
  <c r="R93" i="1"/>
  <c r="R95" i="1"/>
  <c r="R102" i="1"/>
  <c r="R103" i="1"/>
  <c r="R280" i="1"/>
  <c r="R106" i="1"/>
  <c r="R107" i="1"/>
  <c r="R108" i="1"/>
  <c r="R111" i="1"/>
  <c r="R112" i="1"/>
  <c r="R114" i="1"/>
  <c r="R115" i="1"/>
  <c r="R116" i="1"/>
  <c r="R121" i="1"/>
  <c r="R125" i="1"/>
  <c r="R268" i="1"/>
  <c r="R128" i="1"/>
  <c r="R132" i="1"/>
  <c r="R134" i="1"/>
  <c r="R138" i="1"/>
  <c r="R140" i="1"/>
  <c r="R141" i="1"/>
  <c r="R145" i="1"/>
  <c r="R146" i="1"/>
  <c r="R147" i="1"/>
  <c r="R148" i="1"/>
  <c r="R152" i="1"/>
  <c r="R156" i="1"/>
  <c r="R277" i="1"/>
  <c r="R159" i="1"/>
  <c r="R163" i="1"/>
  <c r="R164" i="1"/>
  <c r="R166" i="1"/>
  <c r="R168" i="1"/>
  <c r="R281" i="1"/>
  <c r="R269" i="1"/>
  <c r="R173" i="1"/>
  <c r="R175" i="1"/>
  <c r="R176" i="1"/>
  <c r="R177" i="1"/>
  <c r="R178" i="1"/>
  <c r="R180" i="1"/>
  <c r="R181" i="1"/>
  <c r="R182" i="1"/>
  <c r="R183" i="1"/>
  <c r="R185" i="1"/>
  <c r="R187" i="1"/>
  <c r="R188" i="1"/>
  <c r="R189" i="1"/>
  <c r="R261" i="1"/>
  <c r="R191" i="1"/>
  <c r="R192" i="1"/>
  <c r="R193" i="1"/>
  <c r="R195" i="1"/>
  <c r="R200" i="1"/>
  <c r="R201" i="1"/>
  <c r="R271" i="1"/>
  <c r="R3" i="1"/>
  <c r="R203" i="1"/>
  <c r="R204" i="1"/>
  <c r="R205" i="1"/>
  <c r="R206" i="1"/>
  <c r="R207" i="1"/>
  <c r="R209" i="1"/>
  <c r="R211" i="1"/>
  <c r="R213" i="1"/>
  <c r="R214" i="1"/>
  <c r="R7" i="1"/>
  <c r="R221" i="1"/>
  <c r="R222" i="1"/>
  <c r="R272" i="1"/>
  <c r="R226" i="1"/>
  <c r="R227" i="1"/>
  <c r="R228" i="1"/>
  <c r="R229" i="1"/>
  <c r="R8" i="1"/>
  <c r="R231" i="1"/>
  <c r="R232" i="1"/>
  <c r="R234" i="1"/>
  <c r="R236" i="1"/>
  <c r="R238" i="1"/>
  <c r="R240" i="1"/>
  <c r="R246" i="1"/>
  <c r="R251" i="1"/>
  <c r="R252" i="1"/>
  <c r="R255" i="1"/>
  <c r="R256" i="1"/>
  <c r="R257" i="1"/>
</calcChain>
</file>

<file path=xl/sharedStrings.xml><?xml version="1.0" encoding="utf-8"?>
<sst xmlns="http://schemas.openxmlformats.org/spreadsheetml/2006/main" count="3702" uniqueCount="1615">
  <si>
    <t>(2968787)</t>
  </si>
  <si>
    <t>B1001-C</t>
  </si>
  <si>
    <t>(2973816)</t>
  </si>
  <si>
    <t>BK058-C</t>
  </si>
  <si>
    <t>(2968789)</t>
  </si>
  <si>
    <t>BK112-C</t>
  </si>
  <si>
    <t>(2968790)</t>
  </si>
  <si>
    <t>BK121-C</t>
  </si>
  <si>
    <t>(2968791)</t>
  </si>
  <si>
    <t>BK138-C</t>
  </si>
  <si>
    <t>(2973574)</t>
  </si>
  <si>
    <t>BK162-C</t>
  </si>
  <si>
    <t>(2989075)</t>
  </si>
  <si>
    <t>BK218-C</t>
  </si>
  <si>
    <t>(2973819)</t>
  </si>
  <si>
    <t>BK229-C</t>
  </si>
  <si>
    <t>(2960356)</t>
  </si>
  <si>
    <t>BK246-C</t>
  </si>
  <si>
    <t>(2989076)</t>
  </si>
  <si>
    <t>BK251-C</t>
  </si>
  <si>
    <t>(2989077)</t>
  </si>
  <si>
    <t>BK261-C</t>
  </si>
  <si>
    <t>(2968797)</t>
  </si>
  <si>
    <t>BK272-C</t>
  </si>
  <si>
    <t>(2989078)</t>
  </si>
  <si>
    <t>BK323-C</t>
  </si>
  <si>
    <t>(2973826)</t>
  </si>
  <si>
    <t>BK338-C</t>
  </si>
  <si>
    <t>(2989079)</t>
  </si>
  <si>
    <t>BK386-C</t>
  </si>
  <si>
    <t>(2973583)</t>
  </si>
  <si>
    <t>BK395-C</t>
  </si>
  <si>
    <t>(2973584)</t>
  </si>
  <si>
    <t>BK397-C</t>
  </si>
  <si>
    <t>(2973585)</t>
  </si>
  <si>
    <t>BK398-C</t>
  </si>
  <si>
    <t>(2991043)</t>
  </si>
  <si>
    <t>BR009-C</t>
  </si>
  <si>
    <t>(2990983)</t>
  </si>
  <si>
    <t>BR012-C</t>
  </si>
  <si>
    <t>(2990877)</t>
  </si>
  <si>
    <t>BR013-C</t>
  </si>
  <si>
    <t>(2991073)</t>
  </si>
  <si>
    <t>BR018-C</t>
  </si>
  <si>
    <t>(2990960)</t>
  </si>
  <si>
    <t>BR024-C</t>
  </si>
  <si>
    <t>(2991037)</t>
  </si>
  <si>
    <t>BR028-C</t>
  </si>
  <si>
    <t>(2991066)</t>
  </si>
  <si>
    <t>BR029-C</t>
  </si>
  <si>
    <t>(2990941)</t>
  </si>
  <si>
    <t>BR032-C</t>
  </si>
  <si>
    <t>(2991094)</t>
  </si>
  <si>
    <t>BR041-C</t>
  </si>
  <si>
    <t>(2991005)</t>
  </si>
  <si>
    <t>BR043-C</t>
  </si>
  <si>
    <t>(2990908)</t>
  </si>
  <si>
    <t>BR048-C</t>
  </si>
  <si>
    <t>(2991012)</t>
  </si>
  <si>
    <t>BR051-C</t>
  </si>
  <si>
    <t>(2991047)</t>
  </si>
  <si>
    <t>BR053-C</t>
  </si>
  <si>
    <t>(2990919)</t>
  </si>
  <si>
    <t>BR056-C</t>
  </si>
  <si>
    <t>(2990924)</t>
  </si>
  <si>
    <t>BR058-C</t>
  </si>
  <si>
    <t>(2991046)</t>
  </si>
  <si>
    <t>BR059-C</t>
  </si>
  <si>
    <t>(2990875)</t>
  </si>
  <si>
    <t>BR061-C</t>
  </si>
  <si>
    <t>(2991082)</t>
  </si>
  <si>
    <t>BR065-C</t>
  </si>
  <si>
    <t>(2991016)</t>
  </si>
  <si>
    <t>BR071-C</t>
  </si>
  <si>
    <t>(2991017)</t>
  </si>
  <si>
    <t>BR078-C</t>
  </si>
  <si>
    <t>(2990922)</t>
  </si>
  <si>
    <t>BR081-C</t>
  </si>
  <si>
    <t>(2991099)</t>
  </si>
  <si>
    <t>BR084-C</t>
  </si>
  <si>
    <t>(2990982)</t>
  </si>
  <si>
    <t>BR095-C</t>
  </si>
  <si>
    <t>(2990923)</t>
  </si>
  <si>
    <t>BR105-C</t>
  </si>
  <si>
    <t>(2991020)</t>
  </si>
  <si>
    <t>BR112-C</t>
  </si>
  <si>
    <t>(2990891)</t>
  </si>
  <si>
    <t>BR113-C</t>
  </si>
  <si>
    <t>(2991106)</t>
  </si>
  <si>
    <t>BR116-C</t>
  </si>
  <si>
    <t>(2990966)</t>
  </si>
  <si>
    <t>BR117-C</t>
  </si>
  <si>
    <t>(2991038)</t>
  </si>
  <si>
    <t>BR121-C</t>
  </si>
  <si>
    <t>(2990905)</t>
  </si>
  <si>
    <t>BR123-C</t>
  </si>
  <si>
    <t>(2990979)</t>
  </si>
  <si>
    <t>BR135-C</t>
  </si>
  <si>
    <t>(2991031)</t>
  </si>
  <si>
    <t>BR145-C</t>
  </si>
  <si>
    <t>(2991009)</t>
  </si>
  <si>
    <t>BR150-C</t>
  </si>
  <si>
    <t>(2990933)</t>
  </si>
  <si>
    <t>BR166-C</t>
  </si>
  <si>
    <t>(2990987)</t>
  </si>
  <si>
    <t>BR167-C</t>
  </si>
  <si>
    <t>(2991048)</t>
  </si>
  <si>
    <t>BR173-C</t>
  </si>
  <si>
    <t>(2990946)</t>
  </si>
  <si>
    <t>BR176-C</t>
  </si>
  <si>
    <t>(2991113)</t>
  </si>
  <si>
    <t>BR178-C</t>
  </si>
  <si>
    <t>(2990995)</t>
  </si>
  <si>
    <t>BR182-C</t>
  </si>
  <si>
    <t>(2990990)</t>
  </si>
  <si>
    <t>BR190-C</t>
  </si>
  <si>
    <t>(2990886)</t>
  </si>
  <si>
    <t>BR191-C</t>
  </si>
  <si>
    <t>(2990996)</t>
  </si>
  <si>
    <t>BR192-C</t>
  </si>
  <si>
    <t>(2991018)</t>
  </si>
  <si>
    <t>BR193-C</t>
  </si>
  <si>
    <t>(2991079)</t>
  </si>
  <si>
    <t>BR194-C</t>
  </si>
  <si>
    <t>(2990894)</t>
  </si>
  <si>
    <t>BR195-C</t>
  </si>
  <si>
    <t>(2991098)</t>
  </si>
  <si>
    <t>BR196-C</t>
  </si>
  <si>
    <t>(2991088)</t>
  </si>
  <si>
    <t>BR201-C</t>
  </si>
  <si>
    <t>(2990900)</t>
  </si>
  <si>
    <t>BR204-C</t>
  </si>
  <si>
    <t>(2990936)</t>
  </si>
  <si>
    <t>BR208-C</t>
  </si>
  <si>
    <t>(2991026)</t>
  </si>
  <si>
    <t>BR224-C</t>
  </si>
  <si>
    <t>(2991019)</t>
  </si>
  <si>
    <t>BR225-C</t>
  </si>
  <si>
    <t>(2990976)</t>
  </si>
  <si>
    <t>BR226-C</t>
  </si>
  <si>
    <t>(2990952)</t>
  </si>
  <si>
    <t>BR231-C</t>
  </si>
  <si>
    <t>(2990981)</t>
  </si>
  <si>
    <t>BR235-C</t>
  </si>
  <si>
    <t>(2991033)</t>
  </si>
  <si>
    <t>BR238-C</t>
  </si>
  <si>
    <t>(2990930)</t>
  </si>
  <si>
    <t>BR249-C</t>
  </si>
  <si>
    <t>(2991080)</t>
  </si>
  <si>
    <t>BR250-C</t>
  </si>
  <si>
    <t>(2990948)</t>
  </si>
  <si>
    <t>BR255-C</t>
  </si>
  <si>
    <t>(2990993)</t>
  </si>
  <si>
    <t>BR256-C</t>
  </si>
  <si>
    <t>(2990938)</t>
  </si>
  <si>
    <t>BR263-C</t>
  </si>
  <si>
    <t>(2990928)</t>
  </si>
  <si>
    <t>BR270-C</t>
  </si>
  <si>
    <t>(2990920)</t>
  </si>
  <si>
    <t>BR271-C</t>
  </si>
  <si>
    <t>(2991121)</t>
  </si>
  <si>
    <t>BR280-C</t>
  </si>
  <si>
    <t>(2991042)</t>
  </si>
  <si>
    <t>BR301-C</t>
  </si>
  <si>
    <t>(2991024)</t>
  </si>
  <si>
    <t>BR303-C</t>
  </si>
  <si>
    <t>(2991049)</t>
  </si>
  <si>
    <t>BR306-C</t>
  </si>
  <si>
    <t>(2990954)</t>
  </si>
  <si>
    <t>BR308-C</t>
  </si>
  <si>
    <t>(2990870)</t>
  </si>
  <si>
    <t>BR325-C</t>
  </si>
  <si>
    <t>(2990921)</t>
  </si>
  <si>
    <t>BR330-C</t>
  </si>
  <si>
    <t>(2990869)</t>
  </si>
  <si>
    <t>BR331-C</t>
  </si>
  <si>
    <t>(2990949)</t>
  </si>
  <si>
    <t>BR339-C</t>
  </si>
  <si>
    <t>(2989080)</t>
  </si>
  <si>
    <t>BU283-C</t>
  </si>
  <si>
    <t>(2960362)</t>
  </si>
  <si>
    <t>BU631-C</t>
  </si>
  <si>
    <t>(2960365)</t>
  </si>
  <si>
    <t>BU664-C</t>
  </si>
  <si>
    <t>(2973589)</t>
  </si>
  <si>
    <t>BU714-C</t>
  </si>
  <si>
    <t>(2973593)</t>
  </si>
  <si>
    <t>BU748-C</t>
  </si>
  <si>
    <t>(2960368)</t>
  </si>
  <si>
    <t>BU750-C</t>
  </si>
  <si>
    <t>(2960369)</t>
  </si>
  <si>
    <t>BU755-C</t>
  </si>
  <si>
    <t>(2973594)</t>
  </si>
  <si>
    <t>BU760-C</t>
  </si>
  <si>
    <t>(2973831)</t>
  </si>
  <si>
    <t>BU762-C</t>
  </si>
  <si>
    <t>(2960372)</t>
  </si>
  <si>
    <t>BU789-C</t>
  </si>
  <si>
    <t>(2973833)</t>
  </si>
  <si>
    <t>BU796-C</t>
  </si>
  <si>
    <t>(2960375)</t>
  </si>
  <si>
    <t>BU809-C</t>
  </si>
  <si>
    <t>(2989083)</t>
  </si>
  <si>
    <t>BU811-C</t>
  </si>
  <si>
    <t>(2960377)</t>
  </si>
  <si>
    <t>BU841-C</t>
  </si>
  <si>
    <t>(2989084)</t>
  </si>
  <si>
    <t>BU845-C</t>
  </si>
  <si>
    <t>(2989085)</t>
  </si>
  <si>
    <t>BU846-C</t>
  </si>
  <si>
    <t>(2960378)</t>
  </si>
  <si>
    <t>BU861-C</t>
  </si>
  <si>
    <t>(2960379)</t>
  </si>
  <si>
    <t>BU862-C</t>
  </si>
  <si>
    <t>(2968804)</t>
  </si>
  <si>
    <t>BU865-C</t>
  </si>
  <si>
    <t>(2960380)</t>
  </si>
  <si>
    <t>BU867-C</t>
  </si>
  <si>
    <t>(2973837)</t>
  </si>
  <si>
    <t>BU917-C</t>
  </si>
  <si>
    <t>(2973838)</t>
  </si>
  <si>
    <t>BU919-C</t>
  </si>
  <si>
    <t>(2973839)</t>
  </si>
  <si>
    <t>GR075-C</t>
  </si>
  <si>
    <t>(2968809)</t>
  </si>
  <si>
    <t>GR220-C</t>
  </si>
  <si>
    <t>(2968810)</t>
  </si>
  <si>
    <t>GR316-C</t>
  </si>
  <si>
    <t>(2973600)</t>
  </si>
  <si>
    <t>GR317-C</t>
  </si>
  <si>
    <t>(2960384)</t>
  </si>
  <si>
    <t>GR440-C</t>
  </si>
  <si>
    <t>(2968812)</t>
  </si>
  <si>
    <t>GR457-C</t>
  </si>
  <si>
    <t>(2973601)</t>
  </si>
  <si>
    <t>GR485-C</t>
  </si>
  <si>
    <t>(2973845)</t>
  </si>
  <si>
    <t>GR524-C</t>
  </si>
  <si>
    <t>(2989091)</t>
  </si>
  <si>
    <t>GR539-C</t>
  </si>
  <si>
    <t>(2973603)</t>
  </si>
  <si>
    <t>GR544-C</t>
  </si>
  <si>
    <t>(2973604)</t>
  </si>
  <si>
    <t>GR558-C</t>
  </si>
  <si>
    <t>(2973848)</t>
  </si>
  <si>
    <t>GR560-C</t>
  </si>
  <si>
    <t>(2968814)</t>
  </si>
  <si>
    <t>GR562-C</t>
  </si>
  <si>
    <t>(2989092)</t>
  </si>
  <si>
    <t>GR573-C</t>
  </si>
  <si>
    <t>(2960386)</t>
  </si>
  <si>
    <t>GR583-C</t>
  </si>
  <si>
    <t>(2960387)</t>
  </si>
  <si>
    <t>GR588-C</t>
  </si>
  <si>
    <t>(2989094)</t>
  </si>
  <si>
    <t>GR602-C</t>
  </si>
  <si>
    <t>(2973909)</t>
  </si>
  <si>
    <t>GR612-C</t>
  </si>
  <si>
    <t>(2960389)</t>
  </si>
  <si>
    <t>GR620-C</t>
  </si>
  <si>
    <t>(2973605)</t>
  </si>
  <si>
    <t>GR659-C</t>
  </si>
  <si>
    <t>(2989098)</t>
  </si>
  <si>
    <t>GR697-C</t>
  </si>
  <si>
    <t>(2989100)</t>
  </si>
  <si>
    <t>GR712-C</t>
  </si>
  <si>
    <t>(2973850)</t>
  </si>
  <si>
    <t>GR730-C</t>
  </si>
  <si>
    <t>(2973609)</t>
  </si>
  <si>
    <t>GR733-C</t>
  </si>
  <si>
    <t>(2973851)</t>
  </si>
  <si>
    <t>GR738-C</t>
  </si>
  <si>
    <t>(2960394)</t>
  </si>
  <si>
    <t>GR739-C</t>
  </si>
  <si>
    <t>(2973852)</t>
  </si>
  <si>
    <t>GR744-C</t>
  </si>
  <si>
    <t>(2973611)</t>
  </si>
  <si>
    <t>GR752-C</t>
  </si>
  <si>
    <t>(2973612)</t>
  </si>
  <si>
    <t>GR756-C</t>
  </si>
  <si>
    <t>(2989104)</t>
  </si>
  <si>
    <t>OR089-C</t>
  </si>
  <si>
    <t>(2973616)</t>
  </si>
  <si>
    <t>OR098-C</t>
  </si>
  <si>
    <t>(2989105)</t>
  </si>
  <si>
    <t>OR277-C</t>
  </si>
  <si>
    <t>(2973618)</t>
  </si>
  <si>
    <t>OR329-C</t>
  </si>
  <si>
    <t>(2989108)</t>
  </si>
  <si>
    <t>OR508-C</t>
  </si>
  <si>
    <t>(2968766)</t>
  </si>
  <si>
    <t>OR527-C</t>
  </si>
  <si>
    <t>(2960243)</t>
  </si>
  <si>
    <t>OR529-C</t>
  </si>
  <si>
    <t>(2960244)</t>
  </si>
  <si>
    <t>OR530-C</t>
  </si>
  <si>
    <t>(2960245)</t>
  </si>
  <si>
    <t>OR533-C</t>
  </si>
  <si>
    <t>(2960246)</t>
  </si>
  <si>
    <t>OR538-C</t>
  </si>
  <si>
    <t>(2968768)</t>
  </si>
  <si>
    <t>OR539-C</t>
  </si>
  <si>
    <t>(2960247)</t>
  </si>
  <si>
    <t>OR540-C</t>
  </si>
  <si>
    <t>(2968769)</t>
  </si>
  <si>
    <t>OR541-C</t>
  </si>
  <si>
    <t>(2968718)</t>
  </si>
  <si>
    <t>OR548-C</t>
  </si>
  <si>
    <t>(2960249)</t>
  </si>
  <si>
    <t>OR554-C</t>
  </si>
  <si>
    <t>(2968771)</t>
  </si>
  <si>
    <t>OR556-C</t>
  </si>
  <si>
    <t>(2968765)</t>
  </si>
  <si>
    <t>OR558-C</t>
  </si>
  <si>
    <t>(2989110)</t>
  </si>
  <si>
    <t>OR565-C</t>
  </si>
  <si>
    <t>(2960260)</t>
  </si>
  <si>
    <t>OR579-C</t>
  </si>
  <si>
    <t>(2960295)</t>
  </si>
  <si>
    <t>OR582-C</t>
  </si>
  <si>
    <t>(2960261)</t>
  </si>
  <si>
    <t>OR585-C</t>
  </si>
  <si>
    <t>(2968726)</t>
  </si>
  <si>
    <t>OR591-C</t>
  </si>
  <si>
    <t>(2960262)</t>
  </si>
  <si>
    <t>OR592-C</t>
  </si>
  <si>
    <t>(2989111)</t>
  </si>
  <si>
    <t>OR593-C</t>
  </si>
  <si>
    <t>(2960296)</t>
  </si>
  <si>
    <t>OR597-C</t>
  </si>
  <si>
    <t>(2968727)</t>
  </si>
  <si>
    <t>OR599-C</t>
  </si>
  <si>
    <t>(2968728)</t>
  </si>
  <si>
    <t>OR602-C</t>
  </si>
  <si>
    <t>(2968772)</t>
  </si>
  <si>
    <t>OR608-C</t>
  </si>
  <si>
    <t>(2960297)</t>
  </si>
  <si>
    <t>OR625-C</t>
  </si>
  <si>
    <t>(2973859)</t>
  </si>
  <si>
    <t>OR629-C</t>
  </si>
  <si>
    <t>(2968773)</t>
  </si>
  <si>
    <t>OR654-C</t>
  </si>
  <si>
    <t>(2960216)</t>
  </si>
  <si>
    <t>OR660-C</t>
  </si>
  <si>
    <t>(2960217)</t>
  </si>
  <si>
    <t>OR665-C</t>
  </si>
  <si>
    <t>(2973622)</t>
  </si>
  <si>
    <t>OR666-C</t>
  </si>
  <si>
    <t>(2960218)</t>
  </si>
  <si>
    <t>OR673-C</t>
  </si>
  <si>
    <t>(2968756)</t>
  </si>
  <si>
    <t>OR678-C</t>
  </si>
  <si>
    <t>(2968757)</t>
  </si>
  <si>
    <t>OR681-C</t>
  </si>
  <si>
    <t>(2968758)</t>
  </si>
  <si>
    <t>OR685-C</t>
  </si>
  <si>
    <t>(2973624)</t>
  </si>
  <si>
    <t>OR692-C</t>
  </si>
  <si>
    <t>(2960268)</t>
  </si>
  <si>
    <t>OR695-C</t>
  </si>
  <si>
    <t>(2973625)</t>
  </si>
  <si>
    <t>OR697-C</t>
  </si>
  <si>
    <t>(2960276)</t>
  </si>
  <si>
    <t>OR700-C</t>
  </si>
  <si>
    <t>(2968759)</t>
  </si>
  <si>
    <t>OR702-C</t>
  </si>
  <si>
    <t>(2968774)</t>
  </si>
  <si>
    <t>OR709-C</t>
  </si>
  <si>
    <t>(2960269)</t>
  </si>
  <si>
    <t>OR710-C</t>
  </si>
  <si>
    <t>(2960278)</t>
  </si>
  <si>
    <t>OR711-C</t>
  </si>
  <si>
    <t>(2960279)</t>
  </si>
  <si>
    <t>OR720-C</t>
  </si>
  <si>
    <t>(2968749)</t>
  </si>
  <si>
    <t>OR726-C</t>
  </si>
  <si>
    <t>(2960280)</t>
  </si>
  <si>
    <t>OR727-C</t>
  </si>
  <si>
    <t>(2973626)</t>
  </si>
  <si>
    <t>OR738-C</t>
  </si>
  <si>
    <t>(2960281)</t>
  </si>
  <si>
    <t>OR740-C</t>
  </si>
  <si>
    <t>(2960219)</t>
  </si>
  <si>
    <t>OR741-C</t>
  </si>
  <si>
    <t>(2960298)</t>
  </si>
  <si>
    <t>OR749-C</t>
  </si>
  <si>
    <t>(2960299)</t>
  </si>
  <si>
    <t>OR753-C</t>
  </si>
  <si>
    <t>(2960300)</t>
  </si>
  <si>
    <t>OR760-C</t>
  </si>
  <si>
    <t>(2960220)</t>
  </si>
  <si>
    <t>OR762-C</t>
  </si>
  <si>
    <t>(2960301)</t>
  </si>
  <si>
    <t>OR765-C</t>
  </si>
  <si>
    <t>(2968730)</t>
  </si>
  <si>
    <t>OR768-C</t>
  </si>
  <si>
    <t>(2960282)</t>
  </si>
  <si>
    <t>OR771-C</t>
  </si>
  <si>
    <t>(2960302)</t>
  </si>
  <si>
    <t>OR773-C</t>
  </si>
  <si>
    <t>(2973862)</t>
  </si>
  <si>
    <t>OR775-C</t>
  </si>
  <si>
    <t>(2960303)</t>
  </si>
  <si>
    <t>OR776-C</t>
  </si>
  <si>
    <t>(2960304)</t>
  </si>
  <si>
    <t>OR777-C</t>
  </si>
  <si>
    <t>(2968775)</t>
  </si>
  <si>
    <t>OR779-C</t>
  </si>
  <si>
    <t>(2960221)</t>
  </si>
  <si>
    <t>OR782-C</t>
  </si>
  <si>
    <t>(2960283)</t>
  </si>
  <si>
    <t>OR783-C</t>
  </si>
  <si>
    <t>(2960305)</t>
  </si>
  <si>
    <t>OR786-C</t>
  </si>
  <si>
    <t>(2960251)</t>
  </si>
  <si>
    <t>OR795-C</t>
  </si>
  <si>
    <t>(2973863)</t>
  </si>
  <si>
    <t>OR798-C</t>
  </si>
  <si>
    <t>(2960306)</t>
  </si>
  <si>
    <t>OR799-C</t>
  </si>
  <si>
    <t>(2968738)</t>
  </si>
  <si>
    <t>OR800-C</t>
  </si>
  <si>
    <t>(2968720)</t>
  </si>
  <si>
    <t>OR805-C</t>
  </si>
  <si>
    <t>(2960307)</t>
  </si>
  <si>
    <t>OR808-C</t>
  </si>
  <si>
    <t>(2960287)</t>
  </si>
  <si>
    <t>OR818-C</t>
  </si>
  <si>
    <t>(2960270)</t>
  </si>
  <si>
    <t>OR822-C</t>
  </si>
  <si>
    <t>(2960288)</t>
  </si>
  <si>
    <t>OR826-C</t>
  </si>
  <si>
    <t>(2973864)</t>
  </si>
  <si>
    <t>OR840-C</t>
  </si>
  <si>
    <t>(2960396)</t>
  </si>
  <si>
    <t>OR844-C</t>
  </si>
  <si>
    <t>(2973630)</t>
  </si>
  <si>
    <t>OR860-C</t>
  </si>
  <si>
    <t>(2968783)</t>
  </si>
  <si>
    <t>R28-C</t>
  </si>
  <si>
    <t>(3104239)</t>
  </si>
  <si>
    <t>R33-C</t>
  </si>
  <si>
    <t>(3104241)</t>
  </si>
  <si>
    <t>R34-C</t>
  </si>
  <si>
    <t>(3103904)</t>
  </si>
  <si>
    <t>R35-C</t>
  </si>
  <si>
    <t>(2973867)</t>
  </si>
  <si>
    <t>R95-C</t>
  </si>
  <si>
    <t>(2989118)</t>
  </si>
  <si>
    <t>RD570-C</t>
  </si>
  <si>
    <t>(2973635)</t>
  </si>
  <si>
    <t>RD598-C</t>
  </si>
  <si>
    <t>(2968823)</t>
  </si>
  <si>
    <t>RD600-C</t>
  </si>
  <si>
    <t>(2973873)</t>
  </si>
  <si>
    <t>RD636-C</t>
  </si>
  <si>
    <t>(2989121)</t>
  </si>
  <si>
    <t>RD682-C</t>
  </si>
  <si>
    <t>(2968827)</t>
  </si>
  <si>
    <t>RD736-C</t>
  </si>
  <si>
    <t>(2989124)</t>
  </si>
  <si>
    <t>RD752-C</t>
  </si>
  <si>
    <t>(2973878)</t>
  </si>
  <si>
    <t>RD760-C</t>
  </si>
  <si>
    <t>(2973643)</t>
  </si>
  <si>
    <t>RD765-C</t>
  </si>
  <si>
    <t>(2960398)</t>
  </si>
  <si>
    <t>RD791-C</t>
  </si>
  <si>
    <t>(2973647)</t>
  </si>
  <si>
    <t>RD792-C</t>
  </si>
  <si>
    <t>(2960399)</t>
  </si>
  <si>
    <t>RD808-C</t>
  </si>
  <si>
    <t>(2968829)</t>
  </si>
  <si>
    <t>RD820-C</t>
  </si>
  <si>
    <t>(2973880)</t>
  </si>
  <si>
    <t>RD825-C</t>
  </si>
  <si>
    <t>(2973648)</t>
  </si>
  <si>
    <t>WT017-C</t>
  </si>
  <si>
    <t>(2973885)</t>
  </si>
  <si>
    <t>WT169-C</t>
  </si>
  <si>
    <t>(2973654)</t>
  </si>
  <si>
    <t>WT183-C</t>
  </si>
  <si>
    <t>(2973655)</t>
  </si>
  <si>
    <t>WT249-C</t>
  </si>
  <si>
    <t>(2960402)</t>
  </si>
  <si>
    <t>WT296-C</t>
  </si>
  <si>
    <t>(2973888)</t>
  </si>
  <si>
    <t>WT362-C</t>
  </si>
  <si>
    <t>(2973892)</t>
  </si>
  <si>
    <t>WT427-C</t>
  </si>
  <si>
    <t>(2989136)</t>
  </si>
  <si>
    <t>WT470-C</t>
  </si>
  <si>
    <t>(2968837)</t>
  </si>
  <si>
    <t>WT506-C</t>
  </si>
  <si>
    <t>(2968840)</t>
  </si>
  <si>
    <t>WT539-C</t>
  </si>
  <si>
    <t>(2989156)</t>
  </si>
  <si>
    <t>WT551-C</t>
  </si>
  <si>
    <t>(2960405)</t>
  </si>
  <si>
    <t>WT552-C</t>
  </si>
  <si>
    <t>(2989145)</t>
  </si>
  <si>
    <t>WT577-C</t>
  </si>
  <si>
    <t>(2968844)</t>
  </si>
  <si>
    <t>YL377-C</t>
  </si>
  <si>
    <t>(2968845)</t>
  </si>
  <si>
    <t>YL394-C</t>
  </si>
  <si>
    <t>(2973668)</t>
  </si>
  <si>
    <t>YL486-C</t>
  </si>
  <si>
    <t>(2973903)</t>
  </si>
  <si>
    <t>YL508-C</t>
  </si>
  <si>
    <t>(2960409)</t>
  </si>
  <si>
    <t>YL544-C</t>
  </si>
  <si>
    <t>(2968848)</t>
  </si>
  <si>
    <t>YL545-C</t>
  </si>
  <si>
    <t>(2973904)</t>
  </si>
  <si>
    <t>YL579-C</t>
  </si>
  <si>
    <t>(2973905)</t>
  </si>
  <si>
    <t>YL583-C</t>
  </si>
  <si>
    <t>(2973906)</t>
  </si>
  <si>
    <t>YL592-C</t>
  </si>
  <si>
    <t>(2968849)</t>
  </si>
  <si>
    <t>YL593-C</t>
  </si>
  <si>
    <t>(2973907)</t>
  </si>
  <si>
    <t>YL660-C</t>
  </si>
  <si>
    <t>(2968850)</t>
  </si>
  <si>
    <t>YL673-C</t>
  </si>
  <si>
    <t>BU667G-C</t>
  </si>
  <si>
    <t>GR443G-C</t>
  </si>
  <si>
    <t>GR749G-C</t>
  </si>
  <si>
    <t>WT591G-C</t>
  </si>
  <si>
    <t>TATTOO</t>
  </si>
  <si>
    <t>SEXED/CONVENTIONAL</t>
  </si>
  <si>
    <t>DUE DATE</t>
  </si>
  <si>
    <t>STOP CALLING AI BRED ON</t>
  </si>
  <si>
    <t>4-7</t>
  </si>
  <si>
    <t>S</t>
  </si>
  <si>
    <t>KS</t>
  </si>
  <si>
    <t>C</t>
  </si>
  <si>
    <t>EQ</t>
  </si>
  <si>
    <t>SZ</t>
  </si>
  <si>
    <t>TG</t>
  </si>
  <si>
    <t>LK</t>
  </si>
  <si>
    <t>KU</t>
  </si>
  <si>
    <t>LB501</t>
  </si>
  <si>
    <t>REG #</t>
  </si>
  <si>
    <t>WT631</t>
  </si>
  <si>
    <t>LB504</t>
  </si>
  <si>
    <t>WT793</t>
  </si>
  <si>
    <t>WT691</t>
  </si>
  <si>
    <t>WT769</t>
  </si>
  <si>
    <t>WT722</t>
  </si>
  <si>
    <t>WT678</t>
  </si>
  <si>
    <t>WT665</t>
  </si>
  <si>
    <t>WT644</t>
  </si>
  <si>
    <t>WT772</t>
  </si>
  <si>
    <t>WT692</t>
  </si>
  <si>
    <t>WT729</t>
  </si>
  <si>
    <t>WT706</t>
  </si>
  <si>
    <t>BK285-C</t>
  </si>
  <si>
    <t>LB505</t>
  </si>
  <si>
    <t>WT723</t>
  </si>
  <si>
    <t>BANGS</t>
  </si>
  <si>
    <t>81SCA3839</t>
  </si>
  <si>
    <t>81SCA3596</t>
  </si>
  <si>
    <t>81SCA3526</t>
  </si>
  <si>
    <t>81SCA3502</t>
  </si>
  <si>
    <t>81SCA3511</t>
  </si>
  <si>
    <t>81SCA3533</t>
  </si>
  <si>
    <t>81SCA3618</t>
  </si>
  <si>
    <t>81SCA3537</t>
  </si>
  <si>
    <t>81SCA3543</t>
  </si>
  <si>
    <t>81SCA3848</t>
  </si>
  <si>
    <t>81SCA3873</t>
  </si>
  <si>
    <t>81SCA3818</t>
  </si>
  <si>
    <t>81SCA3509</t>
  </si>
  <si>
    <t>81SCA3426</t>
  </si>
  <si>
    <t>81SCA3403</t>
  </si>
  <si>
    <t>WT612</t>
  </si>
  <si>
    <t>81SCA3551</t>
  </si>
  <si>
    <t>WT702</t>
  </si>
  <si>
    <t>81SCA3707</t>
  </si>
  <si>
    <t>WT852</t>
  </si>
  <si>
    <t>81SCA3729</t>
  </si>
  <si>
    <t>WT681</t>
  </si>
  <si>
    <t>81SCA3733</t>
  </si>
  <si>
    <t>WT744</t>
  </si>
  <si>
    <t>81SCA3701</t>
  </si>
  <si>
    <t>WT856</t>
  </si>
  <si>
    <t>81SCA3694</t>
  </si>
  <si>
    <t>WT731</t>
  </si>
  <si>
    <t>81SCA3624</t>
  </si>
  <si>
    <t>WT615</t>
  </si>
  <si>
    <t>81SCA3439</t>
  </si>
  <si>
    <t>WT730</t>
  </si>
  <si>
    <t>81SCA3742</t>
  </si>
  <si>
    <t>WT609</t>
  </si>
  <si>
    <t>81SCA3832</t>
  </si>
  <si>
    <t>WT601</t>
  </si>
  <si>
    <t>81SCA3666</t>
  </si>
  <si>
    <t>WT855</t>
  </si>
  <si>
    <t>81SCA3496</t>
  </si>
  <si>
    <t>WT747</t>
  </si>
  <si>
    <t>81SCA3626</t>
  </si>
  <si>
    <t>WT761</t>
  </si>
  <si>
    <t>81SCA3572</t>
  </si>
  <si>
    <t>WT778</t>
  </si>
  <si>
    <t>81SCA3566</t>
  </si>
  <si>
    <t>WT629</t>
  </si>
  <si>
    <t>81SCA3471</t>
  </si>
  <si>
    <t>WT785</t>
  </si>
  <si>
    <t>81SCA3646</t>
  </si>
  <si>
    <t>WT851</t>
  </si>
  <si>
    <t>81SCA3440</t>
  </si>
  <si>
    <t>WT837</t>
  </si>
  <si>
    <t>81SCA3483</t>
  </si>
  <si>
    <t>WT775</t>
  </si>
  <si>
    <t>81SCA3525</t>
  </si>
  <si>
    <t>WT815</t>
  </si>
  <si>
    <t>81SCA3565</t>
  </si>
  <si>
    <t>WT611</t>
  </si>
  <si>
    <t>81SCA3498</t>
  </si>
  <si>
    <t>WT800</t>
  </si>
  <si>
    <t>81SCA3844</t>
  </si>
  <si>
    <t>WT675</t>
  </si>
  <si>
    <t>81SCA3616</t>
  </si>
  <si>
    <t>WT818</t>
  </si>
  <si>
    <t>81SCA3431</t>
  </si>
  <si>
    <t>WT857</t>
  </si>
  <si>
    <t>81SCA3415</t>
  </si>
  <si>
    <t>WT840</t>
  </si>
  <si>
    <t>81SCA3667</t>
  </si>
  <si>
    <t>WT703</t>
  </si>
  <si>
    <t>81SCA3410</t>
  </si>
  <si>
    <t>WT662</t>
  </si>
  <si>
    <t>81SCA3579</t>
  </si>
  <si>
    <t>WT749</t>
  </si>
  <si>
    <t>81SCA3648</t>
  </si>
  <si>
    <t>WT659</t>
  </si>
  <si>
    <t>81SCA3683</t>
  </si>
  <si>
    <t>WT848</t>
  </si>
  <si>
    <t>81SCA3655</t>
  </si>
  <si>
    <t>WT719</t>
  </si>
  <si>
    <t>81SCA3670</t>
  </si>
  <si>
    <t>WT711</t>
  </si>
  <si>
    <t>81SCA3583</t>
  </si>
  <si>
    <t>WT654</t>
  </si>
  <si>
    <t>81SCA3545</t>
  </si>
  <si>
    <t>WT825</t>
  </si>
  <si>
    <t>81SCA3576</t>
  </si>
  <si>
    <t>WT740</t>
  </si>
  <si>
    <t>81SCA3849</t>
  </si>
  <si>
    <t>WT861</t>
  </si>
  <si>
    <t>81SCA3606</t>
  </si>
  <si>
    <t>WT724</t>
  </si>
  <si>
    <t>81SCA3445</t>
  </si>
  <si>
    <t>WT791</t>
  </si>
  <si>
    <t>81SCA3632</t>
  </si>
  <si>
    <t>WT666</t>
  </si>
  <si>
    <t>81SCA3458</t>
  </si>
  <si>
    <t>WT688</t>
  </si>
  <si>
    <t>81SCA3491</t>
  </si>
  <si>
    <t>WT634</t>
  </si>
  <si>
    <t>81SCA3470</t>
  </si>
  <si>
    <t>WT709</t>
  </si>
  <si>
    <t>81SCA3641</t>
  </si>
  <si>
    <t>WT683</t>
  </si>
  <si>
    <t>81SCA3672</t>
  </si>
  <si>
    <t>WT642</t>
  </si>
  <si>
    <t>81SCA3852</t>
  </si>
  <si>
    <t>WT871</t>
  </si>
  <si>
    <t>81SCA3661</t>
  </si>
  <si>
    <t>WT646</t>
  </si>
  <si>
    <t>81SCA3589</t>
  </si>
  <si>
    <t>WT831</t>
  </si>
  <si>
    <t>81SCA3720</t>
  </si>
  <si>
    <t>WT689</t>
  </si>
  <si>
    <t>81SCA3501</t>
  </si>
  <si>
    <t>WT780</t>
  </si>
  <si>
    <t>81SCA3786</t>
  </si>
  <si>
    <t>WT841</t>
  </si>
  <si>
    <t>81SCA3573</t>
  </si>
  <si>
    <t>WT712</t>
  </si>
  <si>
    <t>81SCA3539</t>
  </si>
  <si>
    <t>WT764</t>
  </si>
  <si>
    <t>81SCA3424</t>
  </si>
  <si>
    <t>WT734</t>
  </si>
  <si>
    <t>81SCA3553</t>
  </si>
  <si>
    <t>WT664</t>
  </si>
  <si>
    <t>81SCA3856</t>
  </si>
  <si>
    <t>WT682</t>
  </si>
  <si>
    <t>81SCA3654</t>
  </si>
  <si>
    <t>WT667</t>
  </si>
  <si>
    <t>81SCA3518</t>
  </si>
  <si>
    <t>WT645</t>
  </si>
  <si>
    <t>81SCA3556</t>
  </si>
  <si>
    <t>WT716</t>
  </si>
  <si>
    <t>81SCA3503</t>
  </si>
  <si>
    <t>WT672</t>
  </si>
  <si>
    <t>81SCA3569</t>
  </si>
  <si>
    <t>WT751</t>
  </si>
  <si>
    <t>81SCA3508</t>
  </si>
  <si>
    <t>WT637</t>
  </si>
  <si>
    <t>81SCA3506</t>
  </si>
  <si>
    <t>WT843</t>
  </si>
  <si>
    <t>81SCA3459</t>
  </si>
  <si>
    <t>WT802</t>
  </si>
  <si>
    <t>81SCA3634</t>
  </si>
  <si>
    <t>WT745</t>
  </si>
  <si>
    <t>81SCA3546</t>
  </si>
  <si>
    <t>WT693</t>
  </si>
  <si>
    <t>81SCA3476</t>
  </si>
  <si>
    <t>BR251-D</t>
  </si>
  <si>
    <t>WT804</t>
  </si>
  <si>
    <t>81SCA3611</t>
  </si>
  <si>
    <t>WT600</t>
  </si>
  <si>
    <t>81SCA3610</t>
  </si>
  <si>
    <t>WT647</t>
  </si>
  <si>
    <t>81SCA3428</t>
  </si>
  <si>
    <t>WT864</t>
  </si>
  <si>
    <t>81SCA3558</t>
  </si>
  <si>
    <t>BR283-D</t>
  </si>
  <si>
    <t>WT826</t>
  </si>
  <si>
    <t>81SCA3407</t>
  </si>
  <si>
    <t>WT781</t>
  </si>
  <si>
    <t>81SCA3592</t>
  </si>
  <si>
    <t>WT757</t>
  </si>
  <si>
    <t>81SCA3517</t>
  </si>
  <si>
    <t>WT713</t>
  </si>
  <si>
    <t>81SCA3740</t>
  </si>
  <si>
    <t>WT868</t>
  </si>
  <si>
    <t>81SCA3770</t>
  </si>
  <si>
    <t>BR328-D</t>
  </si>
  <si>
    <t>WT650</t>
  </si>
  <si>
    <t>81SCA3564</t>
  </si>
  <si>
    <t>WT760</t>
  </si>
  <si>
    <t>81SCA3644</t>
  </si>
  <si>
    <t>WT803</t>
  </si>
  <si>
    <t>81SCA3443</t>
  </si>
  <si>
    <t>WT863</t>
  </si>
  <si>
    <t>81SCA3557</t>
  </si>
  <si>
    <t>WT770</t>
  </si>
  <si>
    <t>81SCA3771</t>
  </si>
  <si>
    <t>WT668</t>
  </si>
  <si>
    <t>81SCA3721</t>
  </si>
  <si>
    <t>WT737</t>
  </si>
  <si>
    <t>81SCA3752</t>
  </si>
  <si>
    <t>81SCA3481</t>
  </si>
  <si>
    <t>WT842</t>
  </si>
  <si>
    <t>81SCA3640</t>
  </si>
  <si>
    <t>WT640</t>
  </si>
  <si>
    <t>81SCA3675</t>
  </si>
  <si>
    <t>WT828</t>
  </si>
  <si>
    <t>81SCA3451</t>
  </si>
  <si>
    <t>WT788</t>
  </si>
  <si>
    <t>81SCA3756</t>
  </si>
  <si>
    <t>WT790</t>
  </si>
  <si>
    <t>81SCA3599</t>
  </si>
  <si>
    <t>WT622</t>
  </si>
  <si>
    <t>81SCA3775</t>
  </si>
  <si>
    <t>WT643</t>
  </si>
  <si>
    <t>81SCA3466</t>
  </si>
  <si>
    <t>WT759</t>
  </si>
  <si>
    <t>81SCA3747</t>
  </si>
  <si>
    <t>WT602</t>
  </si>
  <si>
    <t>81SCA3414</t>
  </si>
  <si>
    <t>WT704</t>
  </si>
  <si>
    <t>81SCA3798</t>
  </si>
  <si>
    <t>WT854</t>
  </si>
  <si>
    <t>81SCA3784</t>
  </si>
  <si>
    <t>WT796</t>
  </si>
  <si>
    <t>81SCA3621</t>
  </si>
  <si>
    <t>WT652</t>
  </si>
  <si>
    <t>81SCA3586</t>
  </si>
  <si>
    <t>WT700</t>
  </si>
  <si>
    <t>81SCA3787</t>
  </si>
  <si>
    <t>WT714</t>
  </si>
  <si>
    <t>81SCA3854</t>
  </si>
  <si>
    <t>WT858</t>
  </si>
  <si>
    <t>81SCA3521</t>
  </si>
  <si>
    <t>WT694</t>
  </si>
  <si>
    <t>81SCA3840</t>
  </si>
  <si>
    <t>WT812</t>
  </si>
  <si>
    <t>81SCA3704</t>
  </si>
  <si>
    <t>WT679</t>
  </si>
  <si>
    <t>81SCA3783</t>
  </si>
  <si>
    <t>WT603</t>
  </si>
  <si>
    <t>81SCA3724</t>
  </si>
  <si>
    <t>WT839</t>
  </si>
  <si>
    <t>81SCA3582</t>
  </si>
  <si>
    <t>GR315-C</t>
  </si>
  <si>
    <t>WT655</t>
  </si>
  <si>
    <t>81SCA3587</t>
  </si>
  <si>
    <t>WT635</t>
  </si>
  <si>
    <t>81SCA3650</t>
  </si>
  <si>
    <t>WT750</t>
  </si>
  <si>
    <t>81SCA3449</t>
  </si>
  <si>
    <t>WT797</t>
  </si>
  <si>
    <t>81SCA3823</t>
  </si>
  <si>
    <t>WT628</t>
  </si>
  <si>
    <t>81SCA3708</t>
  </si>
  <si>
    <t>WT830</t>
  </si>
  <si>
    <t>81SCA3489</t>
  </si>
  <si>
    <t>WT620</t>
  </si>
  <si>
    <t>81SCA3739</t>
  </si>
  <si>
    <t>WT673</t>
  </si>
  <si>
    <t>81SCA3671</t>
  </si>
  <si>
    <t>WT822</t>
  </si>
  <si>
    <t>81SCA3851</t>
  </si>
  <si>
    <t>WT636</t>
  </si>
  <si>
    <t>81SCA3759</t>
  </si>
  <si>
    <t>WT669</t>
  </si>
  <si>
    <t>81SCA3682</t>
  </si>
  <si>
    <t>WT739</t>
  </si>
  <si>
    <t>81SCA3532</t>
  </si>
  <si>
    <t>WT786</t>
  </si>
  <si>
    <t>81SCA3772</t>
  </si>
  <si>
    <t>WT845</t>
  </si>
  <si>
    <t>81SCA3629</t>
  </si>
  <si>
    <t>WT807</t>
  </si>
  <si>
    <t>81SCA3555</t>
  </si>
  <si>
    <t>WT774</t>
  </si>
  <si>
    <t>81SCA3678</t>
  </si>
  <si>
    <t>WT810</t>
  </si>
  <si>
    <t>81SCA3812</t>
  </si>
  <si>
    <t>WT777</t>
  </si>
  <si>
    <t>81SCA3822</t>
  </si>
  <si>
    <t>WT708</t>
  </si>
  <si>
    <t>81SCA3461</t>
  </si>
  <si>
    <t>WT630</t>
  </si>
  <si>
    <t>81SCA3692</t>
  </si>
  <si>
    <t>WT718</t>
  </si>
  <si>
    <t>81SCA3534</t>
  </si>
  <si>
    <t>WT866</t>
  </si>
  <si>
    <t>81SCA3696</t>
  </si>
  <si>
    <t>WT613</t>
  </si>
  <si>
    <t>81SCA3680</t>
  </si>
  <si>
    <t>WT746</t>
  </si>
  <si>
    <t>81SCA3488</t>
  </si>
  <si>
    <t>WT698</t>
  </si>
  <si>
    <t>81SCA3404</t>
  </si>
  <si>
    <t>WT684</t>
  </si>
  <si>
    <t>81SCA3402</t>
  </si>
  <si>
    <t>WT614</t>
  </si>
  <si>
    <t>81SCA3796</t>
  </si>
  <si>
    <t>WT748</t>
  </si>
  <si>
    <t>81SCA3643</t>
  </si>
  <si>
    <t>WT639</t>
  </si>
  <si>
    <t>81SCA3425</t>
  </si>
  <si>
    <t>WT867</t>
  </si>
  <si>
    <t>81SCA3635</t>
  </si>
  <si>
    <t>WT736</t>
  </si>
  <si>
    <t>81SCA3791</t>
  </si>
  <si>
    <t>WT604</t>
  </si>
  <si>
    <t>81SCA3584</t>
  </si>
  <si>
    <t>WT795</t>
  </si>
  <si>
    <t>81SCA3864</t>
  </si>
  <si>
    <t>WT619</t>
  </si>
  <si>
    <t>81SCA3838</t>
  </si>
  <si>
    <t>WT806</t>
  </si>
  <si>
    <t>81SCA3419</t>
  </si>
  <si>
    <t>WT753</t>
  </si>
  <si>
    <t>81SCA3535</t>
  </si>
  <si>
    <t>WT717</t>
  </si>
  <si>
    <t>81SCA3554</t>
  </si>
  <si>
    <t>WT768</t>
  </si>
  <si>
    <t>81SCA3793</t>
  </si>
  <si>
    <t>WT621</t>
  </si>
  <si>
    <t>81SCA3715</t>
  </si>
  <si>
    <t>WT733</t>
  </si>
  <si>
    <t>81SCA3687</t>
  </si>
  <si>
    <t>WT782</t>
  </si>
  <si>
    <t>81SCA3450</t>
  </si>
  <si>
    <t>WT850</t>
  </si>
  <si>
    <t>81SCA3656</t>
  </si>
  <si>
    <t>WT853</t>
  </si>
  <si>
    <t>81SCA3484</t>
  </si>
  <si>
    <t>WT720</t>
  </si>
  <si>
    <t>81SCA3801</t>
  </si>
  <si>
    <t>WT697</t>
  </si>
  <si>
    <t>81SCA3700</t>
  </si>
  <si>
    <t>WT687</t>
  </si>
  <si>
    <t>81SCA3753</t>
  </si>
  <si>
    <t>WT670</t>
  </si>
  <si>
    <t>81SCA3571</t>
  </si>
  <si>
    <t>WT674</t>
  </si>
  <si>
    <t>81SCA3869</t>
  </si>
  <si>
    <t>WT865</t>
  </si>
  <si>
    <t>81SCA3874</t>
  </si>
  <si>
    <t>WT677</t>
  </si>
  <si>
    <t>81SCA3817</t>
  </si>
  <si>
    <t>WT763</t>
  </si>
  <si>
    <t>81SCA3868</t>
  </si>
  <si>
    <t>WT695</t>
  </si>
  <si>
    <t>81SCA3769</t>
  </si>
  <si>
    <t>WT792</t>
  </si>
  <si>
    <t>81SCA3842</t>
  </si>
  <si>
    <t>WT762</t>
  </si>
  <si>
    <t>81SCA3688</t>
  </si>
  <si>
    <t>WT869</t>
  </si>
  <si>
    <t>81SCA3816</t>
  </si>
  <si>
    <t>WT676</t>
  </si>
  <si>
    <t>81SCA3605</t>
  </si>
  <si>
    <t>WT817</t>
  </si>
  <si>
    <t>81SCA3850</t>
  </si>
  <si>
    <t>WT715</t>
  </si>
  <si>
    <t>81SCA3522</t>
  </si>
  <si>
    <t>WT648</t>
  </si>
  <si>
    <t>81SCA3492</t>
  </si>
  <si>
    <t>WT765</t>
  </si>
  <si>
    <t>81SCA3446</t>
  </si>
  <si>
    <t>WT641</t>
  </si>
  <si>
    <t>81SCA3530</t>
  </si>
  <si>
    <t>WT870</t>
  </si>
  <si>
    <t>81SCA3828</t>
  </si>
  <si>
    <t>WT811</t>
  </si>
  <si>
    <t>81SCA3870</t>
  </si>
  <si>
    <t>WT814</t>
  </si>
  <si>
    <t>81SCA3663</t>
  </si>
  <si>
    <t>WT827</t>
  </si>
  <si>
    <t>81SCA3507</t>
  </si>
  <si>
    <t>WT721</t>
  </si>
  <si>
    <t>81SCA3467</t>
  </si>
  <si>
    <t>WT832</t>
  </si>
  <si>
    <t>81SCA3538</t>
  </si>
  <si>
    <t>WT671</t>
  </si>
  <si>
    <t>81SCA3750</t>
  </si>
  <si>
    <t>WT820</t>
  </si>
  <si>
    <t>81SCA3601</t>
  </si>
  <si>
    <t>WT699</t>
  </si>
  <si>
    <t>81SCA3434</t>
  </si>
  <si>
    <t>WT783</t>
  </si>
  <si>
    <t>81SCA3763</t>
  </si>
  <si>
    <t>WT690</t>
  </si>
  <si>
    <t>81SCA3607</t>
  </si>
  <si>
    <t>WT824</t>
  </si>
  <si>
    <t>81SCA3846</t>
  </si>
  <si>
    <t>WT833</t>
  </si>
  <si>
    <t>81SCA3831</t>
  </si>
  <si>
    <t>WT849</t>
  </si>
  <si>
    <t>81SCA3725</t>
  </si>
  <si>
    <t>WT835</t>
  </si>
  <si>
    <t>81SCA3454</t>
  </si>
  <si>
    <t>WT838</t>
  </si>
  <si>
    <t>81SCA3664</t>
  </si>
  <si>
    <t>WT823</t>
  </si>
  <si>
    <t>81SCA3843</t>
  </si>
  <si>
    <t>WT618</t>
  </si>
  <si>
    <t>81SCA3829</t>
  </si>
  <si>
    <t>WT779</t>
  </si>
  <si>
    <t>81SCA3776</t>
  </si>
  <si>
    <t>WT754</t>
  </si>
  <si>
    <t>81SCA3713</t>
  </si>
  <si>
    <t>WT813</t>
  </si>
  <si>
    <t>81SCA3782</t>
  </si>
  <si>
    <t>WT661</t>
  </si>
  <si>
    <t>81SCA3727</t>
  </si>
  <si>
    <t>WT726</t>
  </si>
  <si>
    <t>81SCA3421</t>
  </si>
  <si>
    <t>WT607</t>
  </si>
  <si>
    <t>81SCA3706</t>
  </si>
  <si>
    <t>WT653</t>
  </si>
  <si>
    <t>81SCA3859</t>
  </si>
  <si>
    <t>WT680</t>
  </si>
  <si>
    <t>81SCA3691</t>
  </si>
  <si>
    <t>WT606</t>
  </si>
  <si>
    <t>81SCA3472</t>
  </si>
  <si>
    <t>WT847</t>
  </si>
  <si>
    <t>81SCA3477</t>
  </si>
  <si>
    <t>WT657</t>
  </si>
  <si>
    <t>81SCA3510</t>
  </si>
  <si>
    <t>WT801</t>
  </si>
  <si>
    <t>81SCA3730</t>
  </si>
  <si>
    <t>WT766</t>
  </si>
  <si>
    <t>81SCA3411</t>
  </si>
  <si>
    <t>WT784</t>
  </si>
  <si>
    <t>81SCA3698</t>
  </si>
  <si>
    <t>WT705</t>
  </si>
  <si>
    <t>81SCA3785</t>
  </si>
  <si>
    <t>WT710</t>
  </si>
  <si>
    <t>81SCA3409</t>
  </si>
  <si>
    <t>WT608</t>
  </si>
  <si>
    <t>81SCA3437</t>
  </si>
  <si>
    <t>WT844</t>
  </si>
  <si>
    <t>81SCA3676</t>
  </si>
  <si>
    <t>WT656</t>
  </si>
  <si>
    <t>81SCA3762</t>
  </si>
  <si>
    <t>WT767</t>
  </si>
  <si>
    <t>81SCA3820</t>
  </si>
  <si>
    <t>WT696</t>
  </si>
  <si>
    <t>81SCA3475</t>
  </si>
  <si>
    <t>WT658</t>
  </si>
  <si>
    <t>81SCA3433</t>
  </si>
  <si>
    <t>WT787</t>
  </si>
  <si>
    <t>81SCA3827</t>
  </si>
  <si>
    <t>WT771</t>
  </si>
  <si>
    <t>81SCA3495</t>
  </si>
  <si>
    <t>WT624</t>
  </si>
  <si>
    <t>81SCA3515</t>
  </si>
  <si>
    <t>WT846</t>
  </si>
  <si>
    <t>81SCA3435</t>
  </si>
  <si>
    <t>WT660</t>
  </si>
  <si>
    <t>81SCA3423</t>
  </si>
  <si>
    <t>WT725</t>
  </si>
  <si>
    <t>81SCA3674</t>
  </si>
  <si>
    <t>WT627</t>
  </si>
  <si>
    <t>81SCA3709</t>
  </si>
  <si>
    <t>WT809</t>
  </si>
  <si>
    <t>81SCA3544</t>
  </si>
  <si>
    <t>WT616</t>
  </si>
  <si>
    <t>81SCA3792</t>
  </si>
  <si>
    <t>RA54</t>
  </si>
  <si>
    <t>81SCA3795</t>
  </si>
  <si>
    <t>RA51</t>
  </si>
  <si>
    <t>81SCA3702</t>
  </si>
  <si>
    <t>RA53</t>
  </si>
  <si>
    <t>81SCA3560</t>
  </si>
  <si>
    <t>RA52</t>
  </si>
  <si>
    <t>81SCA3401</t>
  </si>
  <si>
    <t>RA50</t>
  </si>
  <si>
    <t>81SCA3622</t>
  </si>
  <si>
    <t>WT799</t>
  </si>
  <si>
    <t>81SCA3647</t>
  </si>
  <si>
    <t>WT617</t>
  </si>
  <si>
    <t>81SCA3598</t>
  </si>
  <si>
    <t>WT836</t>
  </si>
  <si>
    <t>81SCA3550</t>
  </si>
  <si>
    <t>WT742</t>
  </si>
  <si>
    <t>81SCA3514</t>
  </si>
  <si>
    <t>WT808</t>
  </si>
  <si>
    <t>81SCA3712</t>
  </si>
  <si>
    <t>WT626</t>
  </si>
  <si>
    <t>81SCA3716</t>
  </si>
  <si>
    <t>WT743</t>
  </si>
  <si>
    <t>81SCA3474</t>
  </si>
  <si>
    <t>WT707</t>
  </si>
  <si>
    <t>81SCA3673</t>
  </si>
  <si>
    <t>WT663</t>
  </si>
  <si>
    <t>81SCA3789</t>
  </si>
  <si>
    <t>WT834</t>
  </si>
  <si>
    <t>81SCA3541</t>
  </si>
  <si>
    <t>WT728</t>
  </si>
  <si>
    <t>81SCA3853</t>
  </si>
  <si>
    <t>WT625</t>
  </si>
  <si>
    <t>81SCA3499</t>
  </si>
  <si>
    <t>WT829</t>
  </si>
  <si>
    <t>81SCA3524</t>
  </si>
  <si>
    <t>WT862</t>
  </si>
  <si>
    <t>81SCA3737</t>
  </si>
  <si>
    <t>WT819</t>
  </si>
  <si>
    <t>81SCA3652</t>
  </si>
  <si>
    <t>WT610</t>
  </si>
  <si>
    <t>81SCA3799</t>
  </si>
  <si>
    <t>WT025-C</t>
  </si>
  <si>
    <t>WT798</t>
  </si>
  <si>
    <t>81SCA3463</t>
  </si>
  <si>
    <t>WT794</t>
  </si>
  <si>
    <t>81SCA3754</t>
  </si>
  <si>
    <t>WT651</t>
  </si>
  <si>
    <t>81SCA3778</t>
  </si>
  <si>
    <t>WT755</t>
  </si>
  <si>
    <t>81SCA3528</t>
  </si>
  <si>
    <t>WT816</t>
  </si>
  <si>
    <t>81SCA3800</t>
  </si>
  <si>
    <t>WT649</t>
  </si>
  <si>
    <t>81SCA3841</t>
  </si>
  <si>
    <t>WT773</t>
  </si>
  <si>
    <t>81SCA3438</t>
  </si>
  <si>
    <t>WT805</t>
  </si>
  <si>
    <t>81SCA3738</t>
  </si>
  <si>
    <t>WT752</t>
  </si>
  <si>
    <t>81SCA3512</t>
  </si>
  <si>
    <t>WT686</t>
  </si>
  <si>
    <t>81SCA3563</t>
  </si>
  <si>
    <t>WT632</t>
  </si>
  <si>
    <t>81SCA3684</t>
  </si>
  <si>
    <t>WT776</t>
  </si>
  <si>
    <t>81SCA3494</t>
  </si>
  <si>
    <t>WT860</t>
  </si>
  <si>
    <t>81SCA3455</t>
  </si>
  <si>
    <t>WT741</t>
  </si>
  <si>
    <t>81SCA3613</t>
  </si>
  <si>
    <t>WT633</t>
  </si>
  <si>
    <t>81SCA3487</t>
  </si>
  <si>
    <t>WT789</t>
  </si>
  <si>
    <t>81SCA3482</t>
  </si>
  <si>
    <t>WT756</t>
  </si>
  <si>
    <t>81SCA3422</t>
  </si>
  <si>
    <t>WT701</t>
  </si>
  <si>
    <t>81SCA3594</t>
  </si>
  <si>
    <t>WT605</t>
  </si>
  <si>
    <t>81SCA3865</t>
  </si>
  <si>
    <t>WT623</t>
  </si>
  <si>
    <t>81SCA3653</t>
  </si>
  <si>
    <t>WT821</t>
  </si>
  <si>
    <t>81SCA3693</t>
  </si>
  <si>
    <t>WT738</t>
  </si>
  <si>
    <t>81SCA3444</t>
  </si>
  <si>
    <t>WT685</t>
  </si>
  <si>
    <t>81SCA3761</t>
  </si>
  <si>
    <t>WT638</t>
  </si>
  <si>
    <t>81SCA3464</t>
  </si>
  <si>
    <t>LB503</t>
  </si>
  <si>
    <t>81SCA3834</t>
  </si>
  <si>
    <t>YL607-C</t>
  </si>
  <si>
    <t>WT758</t>
  </si>
  <si>
    <t>81SCA3631</t>
  </si>
  <si>
    <t>WT859</t>
  </si>
  <si>
    <t>81SCA3726</t>
  </si>
  <si>
    <t>BR086-C</t>
  </si>
  <si>
    <t>BR146-C</t>
  </si>
  <si>
    <t>(2973822)</t>
  </si>
  <si>
    <t>(2990974)</t>
  </si>
  <si>
    <t>(2990939)</t>
  </si>
  <si>
    <t>(2990882)</t>
  </si>
  <si>
    <t>(2991103)</t>
  </si>
  <si>
    <t xml:space="preserve">(3199343) </t>
  </si>
  <si>
    <t xml:space="preserve">(2990911) </t>
  </si>
  <si>
    <t xml:space="preserve">(2960383) </t>
  </si>
  <si>
    <t>(3212209)</t>
  </si>
  <si>
    <t>(2973853)</t>
  </si>
  <si>
    <t xml:space="preserve">(3212210) </t>
  </si>
  <si>
    <t>RD649-C</t>
  </si>
  <si>
    <t xml:space="preserve">(2973639) </t>
  </si>
  <si>
    <t xml:space="preserve"> (2973881) </t>
  </si>
  <si>
    <t xml:space="preserve">(3049025) </t>
  </si>
  <si>
    <t xml:space="preserve"> (2989151) </t>
  </si>
  <si>
    <t>OR696-C</t>
  </si>
  <si>
    <t>OLD TATTOO</t>
  </si>
  <si>
    <t>AI SIRE REG</t>
  </si>
  <si>
    <t>BIRTH DATE</t>
  </si>
  <si>
    <t>GROUP</t>
  </si>
  <si>
    <t>C/S/B</t>
  </si>
  <si>
    <t>BW</t>
  </si>
  <si>
    <t>2ND #</t>
  </si>
  <si>
    <t>AI/NS</t>
  </si>
  <si>
    <t>CE</t>
  </si>
  <si>
    <t>COLOR</t>
  </si>
  <si>
    <t>SPECIAL MARKINGS</t>
  </si>
  <si>
    <t>CALF DATE OF DEATH</t>
  </si>
  <si>
    <t>CALF REMOVAL CODE</t>
  </si>
  <si>
    <t>CAUSE OF DEATH</t>
  </si>
  <si>
    <t>GRAFT'S ORIGINAL DAM</t>
  </si>
  <si>
    <t>REASON TO CULL</t>
  </si>
  <si>
    <t>COW CULL DATE</t>
  </si>
  <si>
    <t>SHIPPED</t>
  </si>
  <si>
    <t>DAM REMOVAL CODE</t>
  </si>
  <si>
    <t>COW DATE OF DEATH</t>
  </si>
  <si>
    <t>TWINS?</t>
  </si>
  <si>
    <t>CHUTESIDE ACTION?</t>
  </si>
  <si>
    <t>COMMENTS:</t>
  </si>
  <si>
    <t>AI SIRE CODE</t>
  </si>
  <si>
    <t>BAG SCORE</t>
  </si>
  <si>
    <t>TEAT SCORE</t>
  </si>
  <si>
    <t>AI SIRE NAME</t>
  </si>
  <si>
    <t>BAR CK LUCK B1206Y</t>
  </si>
  <si>
    <t>BAR CK TARGET 3016A</t>
  </si>
  <si>
    <t>4-7  BAR CK B1206Y 3228B</t>
  </si>
  <si>
    <t>KSU PROGRESS 4B</t>
  </si>
  <si>
    <t>KSU PROGRESS 2B</t>
  </si>
  <si>
    <t>BAR CK SNOOZE 4015B</t>
  </si>
  <si>
    <t>BAR CK NO EQUAL 4118B</t>
  </si>
  <si>
    <t>OTHER BULLS</t>
  </si>
  <si>
    <t>GAR SELECTIVE</t>
  </si>
  <si>
    <t>SV</t>
  </si>
  <si>
    <t>HOOKS SHEAR FORCE</t>
  </si>
  <si>
    <t>SF</t>
  </si>
  <si>
    <t>BAR CK SCIENCE PROJECT</t>
  </si>
  <si>
    <t>SP</t>
  </si>
  <si>
    <t>UI FLYING H RESURECTION</t>
  </si>
  <si>
    <t>RN</t>
  </si>
  <si>
    <t>RITO 9M25 OFRITA5F56PRED</t>
  </si>
  <si>
    <t>RO</t>
  </si>
  <si>
    <t>CONNEALY IN SURE</t>
  </si>
  <si>
    <t>IS</t>
  </si>
  <si>
    <t>GW ALL IN</t>
  </si>
  <si>
    <t>AI</t>
  </si>
  <si>
    <t>GAR PROPHET</t>
  </si>
  <si>
    <t>PO</t>
  </si>
  <si>
    <t>HHS MR SELECTIVE 816Y</t>
  </si>
  <si>
    <t>MS</t>
  </si>
  <si>
    <t>BAR CK HARBAUGH 1130Y</t>
  </si>
  <si>
    <t>HB</t>
  </si>
  <si>
    <t>S D S IN FORCE 112Y</t>
  </si>
  <si>
    <t>IF</t>
  </si>
  <si>
    <t>J BAR J NIGHTRIDE 225Z</t>
  </si>
  <si>
    <t>NR</t>
  </si>
  <si>
    <t>GW ROBUST 605Z</t>
  </si>
  <si>
    <t>RB</t>
  </si>
  <si>
    <t>GW STELLAR 429Z</t>
  </si>
  <si>
    <t>ST</t>
  </si>
  <si>
    <t>BAR CK TEBOW 1006X</t>
  </si>
  <si>
    <t>TB</t>
  </si>
  <si>
    <t>JC MRNATIONAL 610Y</t>
  </si>
  <si>
    <t>MN</t>
  </si>
  <si>
    <t>GW PARAMOUNT 718Y</t>
  </si>
  <si>
    <t>PM</t>
  </si>
  <si>
    <t>2414537 </t>
  </si>
  <si>
    <t>PREDESTINED 701T</t>
  </si>
  <si>
    <t>PT</t>
  </si>
  <si>
    <t>GW PREMIUM BEEF 021T</t>
  </si>
  <si>
    <t>PB</t>
  </si>
  <si>
    <t>G A R COMPOSURE</t>
  </si>
  <si>
    <t>CO</t>
  </si>
  <si>
    <t>BAR CK WILSON 1219Z</t>
  </si>
  <si>
    <t>WL</t>
  </si>
  <si>
    <t>GCCR PROPHET U534</t>
  </si>
  <si>
    <t>PH</t>
  </si>
  <si>
    <t>BAR CK BIG PAPI 915Z</t>
  </si>
  <si>
    <t>BP</t>
  </si>
  <si>
    <t>BAR CK RODGERS 1004Z</t>
  </si>
  <si>
    <t>RD</t>
  </si>
  <si>
    <t>JC MR NATIONAL 610Y</t>
  </si>
  <si>
    <t>G A R PROPHET</t>
  </si>
  <si>
    <t>BAR CK TEBOW 1006x</t>
  </si>
  <si>
    <t>LORENZEN SURE THING</t>
  </si>
  <si>
    <t>TM</t>
  </si>
  <si>
    <t>2818680</t>
  </si>
  <si>
    <t>THR 3404A</t>
  </si>
  <si>
    <t>NF</t>
  </si>
  <si>
    <t>CE CODES</t>
  </si>
  <si>
    <t>Born Unassisted</t>
  </si>
  <si>
    <t>Easy Pull</t>
  </si>
  <si>
    <t>Hard Pull</t>
  </si>
  <si>
    <t>Cesarean</t>
  </si>
  <si>
    <t>Abnormal Presentation</t>
  </si>
  <si>
    <t>Dead on Arrival</t>
  </si>
  <si>
    <t>Premature</t>
  </si>
  <si>
    <t>CALF REMOVAL CODES</t>
  </si>
  <si>
    <t>Born Alive- Died Disease</t>
  </si>
  <si>
    <t>Born Alive- Died Other</t>
  </si>
  <si>
    <t>Died at Birth- Calving Difficulty</t>
  </si>
  <si>
    <t>Died at Birth- Defect</t>
  </si>
  <si>
    <t>Died at Birth- Other</t>
  </si>
  <si>
    <t>Other</t>
  </si>
  <si>
    <t>Stillborn-Full term</t>
  </si>
  <si>
    <t>DAM REMOVAL CODES</t>
  </si>
  <si>
    <t>Exposed and Failed to Conceive</t>
  </si>
  <si>
    <t>Aborted</t>
  </si>
  <si>
    <t>Age</t>
  </si>
  <si>
    <t>Appearance</t>
  </si>
  <si>
    <t>Calf Loss at Calving</t>
  </si>
  <si>
    <t>Calf Loss Post Calving</t>
  </si>
  <si>
    <t>Color</t>
  </si>
  <si>
    <t>Died-Calving</t>
  </si>
  <si>
    <t>Died-Other</t>
  </si>
  <si>
    <t>Died-Sickness/Disease</t>
  </si>
  <si>
    <t>Disposition</t>
  </si>
  <si>
    <t>Herd Reduction</t>
  </si>
  <si>
    <t>Hoof Condition</t>
  </si>
  <si>
    <t>Horned</t>
  </si>
  <si>
    <t>Injury</t>
  </si>
  <si>
    <t>Production/Performance</t>
  </si>
  <si>
    <t>Prolapse</t>
  </si>
  <si>
    <t>Sickness/Disease</t>
  </si>
  <si>
    <t>Sold, Breeding Purposes, Paper Not Transferred</t>
  </si>
  <si>
    <t>Sold, Breeding Purposes, Paper Transferred</t>
  </si>
  <si>
    <t>Structural Soundness</t>
  </si>
  <si>
    <t>Udder Quality</t>
  </si>
  <si>
    <t>Genetic Defect Status</t>
  </si>
  <si>
    <t>SC</t>
  </si>
  <si>
    <t>Scours</t>
  </si>
  <si>
    <t>PN</t>
  </si>
  <si>
    <t>Pneumonia</t>
  </si>
  <si>
    <t>CALF DEATH CODES</t>
  </si>
  <si>
    <t>DAM API</t>
  </si>
  <si>
    <t/>
  </si>
  <si>
    <t>H1</t>
  </si>
  <si>
    <t>B/R</t>
  </si>
  <si>
    <t>C/C</t>
  </si>
  <si>
    <t>35/35</t>
  </si>
  <si>
    <t>Y</t>
  </si>
  <si>
    <t>SICK DAM</t>
  </si>
  <si>
    <t>LOST CALVES</t>
  </si>
  <si>
    <t>B</t>
  </si>
  <si>
    <t>LW1497</t>
  </si>
  <si>
    <t>LW1316</t>
  </si>
  <si>
    <t xml:space="preserve">B </t>
  </si>
  <si>
    <t>LW1315</t>
  </si>
  <si>
    <t>LW1309</t>
  </si>
  <si>
    <t>WHITE ON SHEATH</t>
  </si>
  <si>
    <t>LW1312</t>
  </si>
  <si>
    <t>LW1308</t>
  </si>
  <si>
    <t>WHITE ON BELLY</t>
  </si>
  <si>
    <t>LW1310</t>
  </si>
  <si>
    <t>LW1495</t>
  </si>
  <si>
    <t>LW1494</t>
  </si>
  <si>
    <t>LW1304</t>
  </si>
  <si>
    <t>LW1314</t>
  </si>
  <si>
    <t>LW1317</t>
  </si>
  <si>
    <t>LW1466</t>
  </si>
  <si>
    <t>LW1303</t>
  </si>
  <si>
    <t>LW1307</t>
  </si>
  <si>
    <t>LW1302</t>
  </si>
  <si>
    <t>LW1301</t>
  </si>
  <si>
    <t>LW1305</t>
  </si>
  <si>
    <t>LW1428</t>
  </si>
  <si>
    <t>LW1427</t>
  </si>
  <si>
    <t>LW1425</t>
  </si>
  <si>
    <t>LW1422</t>
  </si>
  <si>
    <t>LW1430</t>
  </si>
  <si>
    <t>LW1434</t>
  </si>
  <si>
    <t>LW1429</t>
  </si>
  <si>
    <t>LW1426</t>
  </si>
  <si>
    <t>LW1431</t>
  </si>
  <si>
    <t>LW1433</t>
  </si>
  <si>
    <t>H2</t>
  </si>
  <si>
    <t>BAD  MOTHER</t>
  </si>
  <si>
    <t>LW1405</t>
  </si>
  <si>
    <t>LW1404</t>
  </si>
  <si>
    <t>LW1424</t>
  </si>
  <si>
    <t>LW1342</t>
  </si>
  <si>
    <t>LW1412</t>
  </si>
  <si>
    <t>LW1417</t>
  </si>
  <si>
    <t>LW1406</t>
  </si>
  <si>
    <t>LW1415</t>
  </si>
  <si>
    <t>LW1411</t>
  </si>
  <si>
    <t>LW1414</t>
  </si>
  <si>
    <t>LW1408</t>
  </si>
  <si>
    <t>LW1416</t>
  </si>
  <si>
    <t>LW1418</t>
  </si>
  <si>
    <t>LW1419</t>
  </si>
  <si>
    <t>LW1407</t>
  </si>
  <si>
    <t>LW1410</t>
  </si>
  <si>
    <t>LW1409</t>
  </si>
  <si>
    <t>LW1413</t>
  </si>
  <si>
    <t>MEAN, LITTLE MILK</t>
  </si>
  <si>
    <t>LW1439</t>
  </si>
  <si>
    <t>LW1444</t>
  </si>
  <si>
    <t>LW1440</t>
  </si>
  <si>
    <t>LW1436</t>
  </si>
  <si>
    <t>LW1447</t>
  </si>
  <si>
    <t>LW1446</t>
  </si>
  <si>
    <t>LW1448</t>
  </si>
  <si>
    <t>LW1445</t>
  </si>
  <si>
    <t>LW1420</t>
  </si>
  <si>
    <t>LW1438</t>
  </si>
  <si>
    <t>B/B</t>
  </si>
  <si>
    <t>69/64</t>
  </si>
  <si>
    <t>LW1441/LW1443</t>
  </si>
  <si>
    <t>LW1475</t>
  </si>
  <si>
    <t>LW1433 STAYS WITH MOM</t>
  </si>
  <si>
    <t>LW1331</t>
  </si>
  <si>
    <t>LW1488</t>
  </si>
  <si>
    <t>LW1318</t>
  </si>
  <si>
    <t>LW1449</t>
  </si>
  <si>
    <t>LW1403</t>
  </si>
  <si>
    <t>LW1496</t>
  </si>
  <si>
    <t>LW1435</t>
  </si>
  <si>
    <t>LW1451</t>
  </si>
  <si>
    <t>LW1321</t>
  </si>
  <si>
    <t>LW1455</t>
  </si>
  <si>
    <t>LW1456</t>
  </si>
  <si>
    <t>LW1437</t>
  </si>
  <si>
    <t>LW1319</t>
  </si>
  <si>
    <t>HARD PULL</t>
  </si>
  <si>
    <t>LW1322</t>
  </si>
  <si>
    <t>LW1324</t>
  </si>
  <si>
    <t>LW1323</t>
  </si>
  <si>
    <t>LW1325</t>
  </si>
  <si>
    <t>LW1343</t>
  </si>
  <si>
    <t>LW1327</t>
  </si>
  <si>
    <t>LW1499</t>
  </si>
  <si>
    <t>LW1328</t>
  </si>
  <si>
    <t>LW1330</t>
  </si>
  <si>
    <t>LW1336</t>
  </si>
  <si>
    <t>WHITE ON BELLY AND FEET</t>
  </si>
  <si>
    <t>LW1334</t>
  </si>
  <si>
    <t>LW1340</t>
  </si>
  <si>
    <t>WHITE ON UDDER</t>
  </si>
  <si>
    <t>LW1335</t>
  </si>
  <si>
    <t>LW1337</t>
  </si>
  <si>
    <t>LW1339</t>
  </si>
  <si>
    <t>LW1454</t>
  </si>
  <si>
    <t>LW1341</t>
  </si>
  <si>
    <t>LW1338</t>
  </si>
  <si>
    <t>LW1486</t>
  </si>
  <si>
    <t>LW1485</t>
  </si>
  <si>
    <t>LW1484</t>
  </si>
  <si>
    <t>LW1483</t>
  </si>
  <si>
    <t>LW1487</t>
  </si>
  <si>
    <t>LW1476</t>
  </si>
  <si>
    <t>LW1480</t>
  </si>
  <si>
    <t>LW1346</t>
  </si>
  <si>
    <t>LW1344</t>
  </si>
  <si>
    <t>LW1479</t>
  </si>
  <si>
    <t>LW1482</t>
  </si>
  <si>
    <t>LW1345</t>
  </si>
  <si>
    <t>LW1478</t>
  </si>
  <si>
    <t>LW1477</t>
  </si>
  <si>
    <t>LW1348</t>
  </si>
  <si>
    <t>LW1401</t>
  </si>
  <si>
    <t>WHIT ON FLANK</t>
  </si>
  <si>
    <t>LW1402</t>
  </si>
  <si>
    <t>LW1350</t>
  </si>
  <si>
    <t>LW1481</t>
  </si>
  <si>
    <t>LW1347</t>
  </si>
  <si>
    <t>LW1349</t>
  </si>
  <si>
    <t>LW1489</t>
  </si>
  <si>
    <t>LW1459</t>
  </si>
  <si>
    <t>PREMATURE</t>
  </si>
  <si>
    <t>LW6894</t>
  </si>
  <si>
    <t>LW6900</t>
  </si>
  <si>
    <t>LW6899</t>
  </si>
  <si>
    <t>LW6893</t>
  </si>
  <si>
    <t>LW6895</t>
  </si>
  <si>
    <t>LW6892</t>
  </si>
  <si>
    <t>LW6898</t>
  </si>
  <si>
    <t>LW6896</t>
  </si>
  <si>
    <t>LW6890</t>
  </si>
  <si>
    <t>BWF, WHITE ON BELLY</t>
  </si>
  <si>
    <t>LW6888</t>
  </si>
  <si>
    <t>LW6889</t>
  </si>
  <si>
    <t>LW6876</t>
  </si>
  <si>
    <t>LW6877</t>
  </si>
  <si>
    <t>LW6878</t>
  </si>
  <si>
    <t>?</t>
  </si>
  <si>
    <t>LW6880</t>
  </si>
  <si>
    <t>LW6885</t>
  </si>
  <si>
    <t>LW6882</t>
  </si>
  <si>
    <t>LW6886</t>
  </si>
  <si>
    <t>LW6879</t>
  </si>
  <si>
    <t>LW6881</t>
  </si>
  <si>
    <t>LW6887</t>
  </si>
  <si>
    <t>LW6884</t>
  </si>
  <si>
    <t>WHITE ON FLANK</t>
  </si>
  <si>
    <t>LW6883</t>
  </si>
  <si>
    <t>SPOTTED, A LOT OF WHITE</t>
  </si>
  <si>
    <t>LW6822</t>
  </si>
  <si>
    <t>LG487 FROM FEEDLOT</t>
  </si>
  <si>
    <t>LW6816</t>
  </si>
  <si>
    <t>LW6813</t>
  </si>
  <si>
    <t>LW6821</t>
  </si>
  <si>
    <t>LW6811</t>
  </si>
  <si>
    <t>LW6812</t>
  </si>
  <si>
    <t>LW6815</t>
  </si>
  <si>
    <t>LW6819</t>
  </si>
  <si>
    <t>LW6814</t>
  </si>
  <si>
    <t>LW6820</t>
  </si>
  <si>
    <t>LW6818</t>
  </si>
  <si>
    <t>LW6810</t>
  </si>
  <si>
    <t>FROM HARD PULL</t>
  </si>
  <si>
    <t>RA55</t>
  </si>
  <si>
    <t>WAS R1-C</t>
  </si>
  <si>
    <t>LY457</t>
  </si>
  <si>
    <t>LW6809</t>
  </si>
  <si>
    <t>LW6805</t>
  </si>
  <si>
    <t>BAD MOTHER</t>
  </si>
  <si>
    <t>LW6803</t>
  </si>
  <si>
    <t>LW6804</t>
  </si>
  <si>
    <t>LW6806</t>
  </si>
  <si>
    <t>LW6817</t>
  </si>
  <si>
    <t>NS</t>
  </si>
  <si>
    <t>LW6823</t>
  </si>
  <si>
    <t>LW6891</t>
  </si>
  <si>
    <t>LW6802</t>
  </si>
  <si>
    <t>OVEREATING DISEASE</t>
  </si>
  <si>
    <t>CALF DEAD</t>
  </si>
  <si>
    <t>MEAN</t>
  </si>
  <si>
    <t>LW6836</t>
  </si>
  <si>
    <t>WHITE ON UDDER AND BELLY</t>
  </si>
  <si>
    <t>LW6839</t>
  </si>
  <si>
    <t>LW6841</t>
  </si>
  <si>
    <t>LW6801</t>
  </si>
  <si>
    <t>LW6825</t>
  </si>
  <si>
    <t>LW6824</t>
  </si>
  <si>
    <t>LW6826</t>
  </si>
  <si>
    <t>LW6827</t>
  </si>
  <si>
    <t>LW6830</t>
  </si>
  <si>
    <t>LW6828</t>
  </si>
  <si>
    <t>LW6831</t>
  </si>
  <si>
    <t>LW6838</t>
  </si>
  <si>
    <t>LW6843</t>
  </si>
  <si>
    <t>LW6842</t>
  </si>
  <si>
    <t>LW6837</t>
  </si>
  <si>
    <t>LW6844</t>
  </si>
  <si>
    <t>LW6845</t>
  </si>
  <si>
    <t>LW6846</t>
  </si>
  <si>
    <t>LW6847</t>
  </si>
  <si>
    <t>LW6848</t>
  </si>
  <si>
    <t>LW6849</t>
  </si>
  <si>
    <t>LW6829</t>
  </si>
  <si>
    <t>LW6833</t>
  </si>
  <si>
    <t>LW6834</t>
  </si>
  <si>
    <t>LW6875</t>
  </si>
  <si>
    <t>LW6874</t>
  </si>
  <si>
    <t>LW6865</t>
  </si>
  <si>
    <t>LW6864</t>
  </si>
  <si>
    <t>LW6869</t>
  </si>
  <si>
    <t>LW6867</t>
  </si>
  <si>
    <t>LW6850</t>
  </si>
  <si>
    <t>LW6870</t>
  </si>
  <si>
    <t>LW6866</t>
  </si>
  <si>
    <t>LW6872</t>
  </si>
  <si>
    <t>LW6873</t>
  </si>
  <si>
    <t>LW6868</t>
  </si>
  <si>
    <t>H3</t>
  </si>
  <si>
    <t>LW6856</t>
  </si>
  <si>
    <t>LW6861</t>
  </si>
  <si>
    <t>LW6860</t>
  </si>
  <si>
    <t>LW6863</t>
  </si>
  <si>
    <t>LW6862</t>
  </si>
  <si>
    <t>LW6859</t>
  </si>
  <si>
    <t>R</t>
  </si>
  <si>
    <t>LW6851</t>
  </si>
  <si>
    <t>WHITE ON BELLY, UDDER AND FACE</t>
  </si>
  <si>
    <t>LW6855</t>
  </si>
  <si>
    <t>LW7113</t>
  </si>
  <si>
    <t>LW6854</t>
  </si>
  <si>
    <t>DDA EXTRA LEG</t>
  </si>
  <si>
    <t>LW7111</t>
  </si>
  <si>
    <t>LW7109</t>
  </si>
  <si>
    <t>LW6835</t>
  </si>
  <si>
    <t>LW7112</t>
  </si>
  <si>
    <t>LW7110</t>
  </si>
  <si>
    <t>LW7102</t>
  </si>
  <si>
    <t>LW6858</t>
  </si>
  <si>
    <t>LW6853</t>
  </si>
  <si>
    <t>LW6852</t>
  </si>
  <si>
    <t>LW7103</t>
  </si>
  <si>
    <t>WHITE ON BELLY AND UDDER</t>
  </si>
  <si>
    <t>LW7101</t>
  </si>
  <si>
    <t>LW7106</t>
  </si>
  <si>
    <t>LW7108</t>
  </si>
  <si>
    <t>LW7104</t>
  </si>
  <si>
    <t>LW7105</t>
  </si>
  <si>
    <t>LW7120</t>
  </si>
  <si>
    <t>LW7119</t>
  </si>
  <si>
    <t>LW7117</t>
  </si>
  <si>
    <t>LW7116</t>
  </si>
  <si>
    <t>LW7114</t>
  </si>
  <si>
    <t>LW7115</t>
  </si>
  <si>
    <t>LW7146</t>
  </si>
  <si>
    <t>LW7118</t>
  </si>
  <si>
    <t>LW7142</t>
  </si>
  <si>
    <t>LW7150</t>
  </si>
  <si>
    <t>LW7143</t>
  </si>
  <si>
    <t>LW7149</t>
  </si>
  <si>
    <t>LW7148</t>
  </si>
  <si>
    <t>LW7145</t>
  </si>
  <si>
    <t>LW7144</t>
  </si>
  <si>
    <t>SUCKER</t>
  </si>
  <si>
    <t>LW7147</t>
  </si>
  <si>
    <t>LW7136</t>
  </si>
  <si>
    <t>LW7135</t>
  </si>
  <si>
    <t>LW7137</t>
  </si>
  <si>
    <t>LW7138</t>
  </si>
  <si>
    <t>LW7122</t>
  </si>
  <si>
    <t>LW7123</t>
  </si>
  <si>
    <t>LW7124</t>
  </si>
  <si>
    <t>LW7170</t>
  </si>
  <si>
    <t>LW7167</t>
  </si>
  <si>
    <t>LW414</t>
  </si>
  <si>
    <t>LW0494</t>
  </si>
  <si>
    <t>WT566</t>
  </si>
  <si>
    <t>LW0504</t>
  </si>
  <si>
    <t>OPEN</t>
  </si>
  <si>
    <t>LW0685</t>
  </si>
  <si>
    <t>BLAZE FACE WHITE ON FEET AND BELLY</t>
  </si>
  <si>
    <t>LW0686</t>
  </si>
  <si>
    <t>LW0733</t>
  </si>
  <si>
    <t>PU215</t>
  </si>
  <si>
    <t>LW1155</t>
  </si>
  <si>
    <t>BU507</t>
  </si>
  <si>
    <t>LW0097</t>
  </si>
  <si>
    <t>YL397</t>
  </si>
  <si>
    <t>LW0790</t>
  </si>
  <si>
    <t>FREE MARTIN</t>
  </si>
  <si>
    <t>LW0872</t>
  </si>
  <si>
    <t>? ABANDONED</t>
  </si>
  <si>
    <t>MISSING ALL TAGS</t>
  </si>
  <si>
    <t>LW6902</t>
  </si>
  <si>
    <t>WE HAD TWO BLOOD CARDS WITH THIS TATOO AFTER BRANDING</t>
  </si>
  <si>
    <t>BU311</t>
  </si>
  <si>
    <t>LW1054</t>
  </si>
  <si>
    <t>BK209</t>
  </si>
  <si>
    <t>DNA STATUS</t>
  </si>
  <si>
    <t>CALF API</t>
  </si>
  <si>
    <t>CALF TI</t>
  </si>
  <si>
    <t>WW</t>
  </si>
  <si>
    <t>DOC</t>
  </si>
  <si>
    <t>WW DATE</t>
  </si>
  <si>
    <t>LW7095</t>
  </si>
  <si>
    <t>SCURS/HORNS</t>
  </si>
  <si>
    <t>LW7099</t>
  </si>
  <si>
    <t>LW7100</t>
  </si>
  <si>
    <t>?#1</t>
  </si>
  <si>
    <t>WAS TAGGED WT847</t>
  </si>
  <si>
    <t>LB502</t>
  </si>
  <si>
    <t>FREEMARTIN</t>
  </si>
  <si>
    <t>NEW DNA SAMPLE</t>
  </si>
  <si>
    <t>STEER; EXCLUDED TO ALL SIRES</t>
  </si>
  <si>
    <t>STILL BEING TESTED</t>
  </si>
  <si>
    <t>QUALIFIED BUT SUSPENDED</t>
  </si>
  <si>
    <t>STEER API AND TI</t>
  </si>
  <si>
    <t>F</t>
  </si>
  <si>
    <t>SW</t>
  </si>
  <si>
    <t>STEERED</t>
  </si>
  <si>
    <t>API/TI</t>
  </si>
  <si>
    <t>DIDN'T QUALIFY TO SIRE</t>
  </si>
  <si>
    <t>P</t>
  </si>
  <si>
    <t>NEUROLOGICAL ISSUES</t>
  </si>
  <si>
    <t>CHANGE DOCILITY TO 6</t>
  </si>
  <si>
    <t>BLOAT</t>
  </si>
  <si>
    <t>BRED/OPEN/LATE</t>
  </si>
  <si>
    <t>WEIGHT</t>
  </si>
  <si>
    <t>HIP HEIGHT</t>
  </si>
  <si>
    <t>O</t>
  </si>
  <si>
    <t>L-70</t>
  </si>
  <si>
    <t>L-35</t>
  </si>
  <si>
    <t>L-80</t>
  </si>
  <si>
    <t>BAD FEET</t>
  </si>
  <si>
    <t>B-CULL</t>
  </si>
  <si>
    <t>CALF BANG'S TAG</t>
  </si>
  <si>
    <t>81-SHK-3325</t>
  </si>
  <si>
    <t>HEIFER CALF READ AS WT858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</si>
</sst>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0" fillId="0" borderId="0" xfId="0" applyFill="1"/>
    <xf numFmtId="49" fontId="1" fillId="0" borderId="0" xfId="0" applyNumberFormat="1" applyFont="1" applyFill="1"/>
    <xf numFmtId="0" fontId="2" fillId="0" borderId="0" xfId="0" applyFont="1"/>
    <xf numFmtId="0" fontId="3" fillId="0" borderId="0" xfId="0" applyFont="1"/>
    <xf numFmtId="49" fontId="0" fillId="0" borderId="0" xfId="0" applyNumberFormat="1"/>
    <xf numFmtId="0" fontId="0" fillId="0" borderId="0" xfId="0" applyFont="1"/>
    <xf numFmtId="0" fontId="4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NumberFormat="1" applyFont="1" applyAlignment="1">
      <alignment horizontal="right"/>
    </xf>
    <xf numFmtId="49" fontId="0" fillId="0" borderId="0" xfId="0" applyNumberFormat="1" applyFont="1"/>
    <xf numFmtId="49" fontId="0" fillId="0" borderId="0" xfId="0" applyNumberFormat="1" applyFont="1" applyAlignment="1">
      <alignment horizontal="right"/>
    </xf>
    <xf numFmtId="49" fontId="5" fillId="0" borderId="0" xfId="0" applyNumberFormat="1" applyFont="1" applyFill="1"/>
    <xf numFmtId="0" fontId="5" fillId="0" borderId="0" xfId="0" applyFont="1" applyFill="1"/>
    <xf numFmtId="14" fontId="5" fillId="0" borderId="0" xfId="0" applyNumberFormat="1" applyFont="1" applyFill="1"/>
    <xf numFmtId="49" fontId="6" fillId="0" borderId="0" xfId="0" applyNumberFormat="1" applyFont="1" applyFill="1"/>
    <xf numFmtId="0" fontId="6" fillId="0" borderId="0" xfId="0" applyFont="1" applyFill="1"/>
    <xf numFmtId="0" fontId="7" fillId="0" borderId="0" xfId="0" applyFont="1" applyFill="1"/>
    <xf numFmtId="49" fontId="7" fillId="0" borderId="0" xfId="0" applyNumberFormat="1" applyFont="1" applyFill="1"/>
    <xf numFmtId="14" fontId="7" fillId="0" borderId="0" xfId="0" applyNumberFormat="1" applyFont="1" applyFill="1"/>
    <xf numFmtId="14" fontId="6" fillId="0" borderId="0" xfId="0" applyNumberFormat="1" applyFont="1" applyFill="1"/>
    <xf numFmtId="0" fontId="8" fillId="0" borderId="0" xfId="0" applyFont="1" applyFill="1"/>
    <xf numFmtId="0" fontId="6" fillId="2" borderId="0" xfId="0" applyFont="1" applyFill="1"/>
    <xf numFmtId="49" fontId="6" fillId="0" borderId="0" xfId="0" applyNumberFormat="1" applyFont="1" applyFill="1" applyAlignment="1">
      <alignment horizontal="left"/>
    </xf>
    <xf numFmtId="49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left"/>
    </xf>
    <xf numFmtId="49" fontId="6" fillId="2" borderId="0" xfId="0" applyNumberFormat="1" applyFont="1" applyFill="1"/>
    <xf numFmtId="0" fontId="7" fillId="2" borderId="0" xfId="0" applyFont="1" applyFill="1"/>
    <xf numFmtId="14" fontId="7" fillId="2" borderId="0" xfId="0" applyNumberFormat="1" applyFont="1" applyFill="1"/>
    <xf numFmtId="14" fontId="6" fillId="2" borderId="0" xfId="0" applyNumberFormat="1" applyFont="1" applyFill="1"/>
    <xf numFmtId="49" fontId="7" fillId="2" borderId="0" xfId="0" applyNumberFormat="1" applyFont="1" applyFill="1"/>
    <xf numFmtId="0" fontId="0" fillId="0" borderId="0" xfId="0" applyFont="1" applyFill="1"/>
    <xf numFmtId="0" fontId="0" fillId="2" borderId="0" xfId="0" applyFill="1"/>
    <xf numFmtId="0" fontId="0" fillId="2" borderId="0" xfId="0" applyFont="1" applyFill="1"/>
    <xf numFmtId="0" fontId="3" fillId="0" borderId="0" xfId="0" applyFont="1" applyFill="1"/>
    <xf numFmtId="49" fontId="2" fillId="0" borderId="0" xfId="0" applyNumberFormat="1" applyFont="1" applyFill="1"/>
    <xf numFmtId="0" fontId="2" fillId="0" borderId="0" xfId="0" applyFont="1" applyFill="1"/>
    <xf numFmtId="0" fontId="1" fillId="0" borderId="0" xfId="0" applyFont="1" applyFill="1"/>
    <xf numFmtId="14" fontId="1" fillId="0" borderId="0" xfId="0" applyNumberFormat="1" applyFont="1" applyFill="1"/>
    <xf numFmtId="14" fontId="2" fillId="0" borderId="0" xfId="0" applyNumberFormat="1" applyFont="1" applyFill="1"/>
    <xf numFmtId="49" fontId="6" fillId="3" borderId="0" xfId="0" applyNumberFormat="1" applyFont="1" applyFill="1"/>
    <xf numFmtId="0" fontId="6" fillId="3" borderId="0" xfId="0" applyFont="1" applyFill="1"/>
    <xf numFmtId="0" fontId="7" fillId="3" borderId="0" xfId="0" applyFont="1" applyFill="1"/>
    <xf numFmtId="14" fontId="7" fillId="3" borderId="0" xfId="0" applyNumberFormat="1" applyFont="1" applyFill="1"/>
    <xf numFmtId="0" fontId="0" fillId="3" borderId="0" xfId="0" applyFill="1"/>
    <xf numFmtId="14" fontId="6" fillId="3" borderId="0" xfId="0" applyNumberFormat="1" applyFont="1" applyFill="1"/>
    <xf numFmtId="0" fontId="0" fillId="3" borderId="0" xfId="0" applyFont="1" applyFill="1"/>
    <xf numFmtId="0" fontId="2" fillId="3" borderId="0" xfId="0" applyFont="1" applyFill="1"/>
    <xf numFmtId="0" fontId="1" fillId="3" borderId="0" xfId="0" applyFont="1" applyFill="1"/>
    <xf numFmtId="49" fontId="1" fillId="3" borderId="0" xfId="0" applyNumberFormat="1" applyFont="1" applyFill="1"/>
    <xf numFmtId="14" fontId="1" fillId="3" borderId="0" xfId="0" applyNumberFormat="1" applyFont="1" applyFill="1"/>
    <xf numFmtId="14" fontId="0" fillId="0" borderId="0" xfId="0" applyNumberFormat="1" applyFill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84"/>
  <sheetViews>
    <sheetView tabSelected="1" topLeftCell="Y1" workbookViewId="0">
      <pane ySplit="1" topLeftCell="A2" activePane="bottomLeft" state="frozen"/>
      <selection activeCell="G1" sqref="G1"/>
      <selection pane="bottomLeft" activeCell="C5" sqref="A5:XFD5"/>
    </sheetView>
  </sheetViews>
  <sheetFormatPr defaultRowHeight="15" x14ac:dyDescent="0.25"/>
  <cols>
    <col min="1" max="1" width="9.140625" style="18" hidden="1" customWidth="1"/>
    <col min="2" max="2" width="9.140625" style="19" hidden="1" customWidth="1"/>
    <col min="3" max="3" width="19.85546875" style="19" bestFit="1" customWidth="1"/>
    <col min="4" max="4" width="19.85546875" style="19" customWidth="1"/>
    <col min="5" max="5" width="16.5703125" style="19" bestFit="1" customWidth="1"/>
    <col min="6" max="6" width="9.140625" style="19"/>
    <col min="7" max="7" width="11" style="19" bestFit="1" customWidth="1"/>
    <col min="8" max="8" width="16.7109375" style="19" customWidth="1"/>
    <col min="9" max="9" width="11" style="19" customWidth="1"/>
    <col min="10" max="10" width="7" style="19" customWidth="1"/>
    <col min="11" max="13" width="9.140625" style="19" customWidth="1"/>
    <col min="14" max="14" width="10" style="19" customWidth="1"/>
    <col min="15" max="16" width="9.140625" style="19" customWidth="1"/>
    <col min="17" max="18" width="9.7109375" style="19" customWidth="1"/>
    <col min="19" max="19" width="9.140625" style="19" customWidth="1"/>
    <col min="20" max="20" width="11.140625" style="19" customWidth="1"/>
    <col min="21" max="21" width="9.140625" style="18" customWidth="1"/>
    <col min="22" max="22" width="6.42578125" style="19" customWidth="1"/>
    <col min="23" max="23" width="6.28515625" style="19" customWidth="1"/>
    <col min="24" max="24" width="9.140625" style="19" customWidth="1"/>
    <col min="25" max="25" width="6.85546875" style="19" customWidth="1"/>
    <col min="26" max="26" width="6.5703125" style="19" customWidth="1"/>
    <col min="27" max="27" width="9.140625" style="19" customWidth="1"/>
    <col min="28" max="28" width="24.5703125" style="19" customWidth="1"/>
    <col min="29" max="29" width="11" style="19" customWidth="1"/>
    <col min="30" max="30" width="11.42578125" style="19" customWidth="1"/>
    <col min="31" max="31" width="9.140625" style="19" customWidth="1"/>
    <col min="32" max="32" width="19.7109375" style="19" customWidth="1"/>
    <col min="33" max="33" width="16.140625" style="19" customWidth="1"/>
    <col min="34" max="34" width="20.140625" style="19" customWidth="1"/>
    <col min="35" max="35" width="22.85546875" style="19" customWidth="1"/>
    <col min="36" max="36" width="16" style="19" customWidth="1"/>
    <col min="37" max="37" width="15.42578125" style="19" customWidth="1"/>
    <col min="38" max="38" width="8.7109375" style="19" customWidth="1"/>
    <col min="39" max="39" width="20.28515625" style="19" customWidth="1"/>
    <col min="40" max="40" width="20" style="19" customWidth="1"/>
    <col min="41" max="41" width="28.140625" style="19" bestFit="1" customWidth="1"/>
    <col min="42" max="42" width="25.5703125" style="19" bestFit="1" customWidth="1"/>
    <col min="43" max="43" width="25.5703125" style="19" customWidth="1"/>
    <col min="44" max="44" width="22.85546875" style="19" customWidth="1"/>
    <col min="45" max="45" width="47.7109375" style="19" customWidth="1"/>
    <col min="46" max="16384" width="9.140625" style="19"/>
  </cols>
  <sheetData>
    <row r="1" spans="1:45" s="16" customFormat="1" x14ac:dyDescent="0.25">
      <c r="A1" s="15" t="s">
        <v>544</v>
      </c>
      <c r="B1" s="16" t="s">
        <v>1127</v>
      </c>
      <c r="C1" s="16" t="s">
        <v>530</v>
      </c>
      <c r="D1" s="37" t="s">
        <v>1612</v>
      </c>
      <c r="E1" s="37" t="s">
        <v>1603</v>
      </c>
      <c r="F1" s="37" t="s">
        <v>1604</v>
      </c>
      <c r="G1" s="37" t="s">
        <v>1605</v>
      </c>
      <c r="H1" s="16" t="s">
        <v>561</v>
      </c>
      <c r="I1" s="16" t="s">
        <v>1128</v>
      </c>
      <c r="J1" s="16" t="s">
        <v>1150</v>
      </c>
      <c r="K1" s="16" t="s">
        <v>531</v>
      </c>
      <c r="L1" s="16" t="s">
        <v>1578</v>
      </c>
      <c r="M1" s="16" t="s">
        <v>1579</v>
      </c>
      <c r="N1" s="16" t="s">
        <v>1580</v>
      </c>
      <c r="O1" s="16" t="s">
        <v>1576</v>
      </c>
      <c r="P1" s="16" t="s">
        <v>1577</v>
      </c>
      <c r="Q1" s="16" t="s">
        <v>532</v>
      </c>
      <c r="R1" s="16" t="s">
        <v>533</v>
      </c>
      <c r="S1" s="16" t="s">
        <v>1264</v>
      </c>
      <c r="T1" s="17" t="s">
        <v>1129</v>
      </c>
      <c r="U1" s="15" t="s">
        <v>1130</v>
      </c>
      <c r="V1" s="16" t="s">
        <v>1131</v>
      </c>
      <c r="W1" s="16" t="s">
        <v>1132</v>
      </c>
      <c r="X1" s="16" t="s">
        <v>1133</v>
      </c>
      <c r="Y1" s="16" t="s">
        <v>1134</v>
      </c>
      <c r="Z1" s="16" t="s">
        <v>1135</v>
      </c>
      <c r="AA1" s="16" t="s">
        <v>1136</v>
      </c>
      <c r="AB1" s="16" t="s">
        <v>1137</v>
      </c>
      <c r="AC1" s="16" t="s">
        <v>1151</v>
      </c>
      <c r="AD1" s="16" t="s">
        <v>1152</v>
      </c>
      <c r="AE1" s="16" t="s">
        <v>1147</v>
      </c>
      <c r="AF1" s="16" t="s">
        <v>1138</v>
      </c>
      <c r="AG1" s="16" t="s">
        <v>1140</v>
      </c>
      <c r="AH1" s="16" t="s">
        <v>1139</v>
      </c>
      <c r="AI1" s="16" t="s">
        <v>1141</v>
      </c>
      <c r="AJ1" s="16" t="s">
        <v>1142</v>
      </c>
      <c r="AK1" s="16" t="s">
        <v>1143</v>
      </c>
      <c r="AL1" s="16" t="s">
        <v>1144</v>
      </c>
      <c r="AM1" s="16" t="s">
        <v>1145</v>
      </c>
      <c r="AN1" s="16" t="s">
        <v>1146</v>
      </c>
      <c r="AO1" s="16" t="s">
        <v>1148</v>
      </c>
      <c r="AP1" s="16" t="s">
        <v>1575</v>
      </c>
      <c r="AQ1" s="37" t="s">
        <v>1596</v>
      </c>
      <c r="AR1" s="16" t="s">
        <v>1582</v>
      </c>
      <c r="AS1" s="16" t="s">
        <v>1149</v>
      </c>
    </row>
    <row r="2" spans="1:45" s="44" customFormat="1" x14ac:dyDescent="0.25">
      <c r="A2" s="43" t="s">
        <v>26</v>
      </c>
      <c r="B2" s="44" t="s">
        <v>27</v>
      </c>
      <c r="C2" s="44" t="s">
        <v>560</v>
      </c>
      <c r="D2" s="44">
        <v>3585</v>
      </c>
      <c r="E2" s="49" t="s">
        <v>1611</v>
      </c>
      <c r="F2" s="44">
        <v>1065</v>
      </c>
      <c r="G2" s="44">
        <v>57</v>
      </c>
      <c r="H2" s="44" t="s">
        <v>576</v>
      </c>
      <c r="I2" s="45">
        <v>2912129</v>
      </c>
      <c r="J2" s="45" t="s">
        <v>539</v>
      </c>
      <c r="K2" s="45" t="s">
        <v>537</v>
      </c>
      <c r="L2" s="45">
        <v>440</v>
      </c>
      <c r="M2" s="45">
        <v>3</v>
      </c>
      <c r="N2" s="46">
        <v>42986</v>
      </c>
      <c r="O2" s="47">
        <v>170.7</v>
      </c>
      <c r="P2" s="47">
        <v>80.099999999999994</v>
      </c>
      <c r="Q2" s="48">
        <v>42793</v>
      </c>
      <c r="R2" s="48">
        <f t="shared" ref="R2:R9" si="0">Q2+7</f>
        <v>42800</v>
      </c>
      <c r="S2" s="44">
        <v>155.19999999999999</v>
      </c>
      <c r="T2" s="48">
        <v>42787</v>
      </c>
      <c r="U2" s="43" t="s">
        <v>1305</v>
      </c>
      <c r="V2" s="44" t="s">
        <v>537</v>
      </c>
      <c r="W2" s="44">
        <v>59</v>
      </c>
      <c r="X2" s="44" t="s">
        <v>1285</v>
      </c>
      <c r="Y2" s="44" t="s">
        <v>1175</v>
      </c>
      <c r="Z2" s="44">
        <v>1</v>
      </c>
      <c r="AA2" s="44" t="s">
        <v>1273</v>
      </c>
      <c r="AC2" s="44">
        <v>7</v>
      </c>
      <c r="AD2" s="44">
        <v>5</v>
      </c>
      <c r="AJ2" s="44" t="s">
        <v>1306</v>
      </c>
    </row>
    <row r="3" spans="1:45" s="44" customFormat="1" x14ac:dyDescent="0.25">
      <c r="A3" s="43" t="s">
        <v>218</v>
      </c>
      <c r="B3" s="44" t="s">
        <v>219</v>
      </c>
      <c r="C3" s="44" t="s">
        <v>781</v>
      </c>
      <c r="E3" s="49" t="s">
        <v>1611</v>
      </c>
      <c r="F3" s="44">
        <v>1065</v>
      </c>
      <c r="G3" s="44">
        <v>57</v>
      </c>
      <c r="H3" s="44" t="s">
        <v>782</v>
      </c>
      <c r="I3" s="44">
        <v>2682394</v>
      </c>
      <c r="J3" s="44" t="s">
        <v>541</v>
      </c>
      <c r="K3" s="45" t="s">
        <v>537</v>
      </c>
      <c r="L3" s="45">
        <v>535</v>
      </c>
      <c r="M3" s="45">
        <v>3</v>
      </c>
      <c r="N3" s="46">
        <v>42986</v>
      </c>
      <c r="O3" s="47">
        <v>170.7</v>
      </c>
      <c r="P3" s="47">
        <v>88.7</v>
      </c>
      <c r="Q3" s="46">
        <v>42795</v>
      </c>
      <c r="R3" s="48">
        <f t="shared" si="0"/>
        <v>42802</v>
      </c>
      <c r="S3" s="44">
        <v>151.69999999999999</v>
      </c>
      <c r="T3" s="48">
        <v>42805</v>
      </c>
      <c r="U3" s="43" t="s">
        <v>1305</v>
      </c>
      <c r="V3" s="44" t="s">
        <v>1273</v>
      </c>
      <c r="W3" s="44">
        <v>86</v>
      </c>
      <c r="X3" s="44" t="s">
        <v>1468</v>
      </c>
      <c r="Y3" s="44" t="s">
        <v>1451</v>
      </c>
      <c r="Z3" s="44">
        <v>2</v>
      </c>
      <c r="AA3" s="44" t="s">
        <v>1273</v>
      </c>
      <c r="AC3" s="44">
        <v>5</v>
      </c>
      <c r="AD3" s="44">
        <v>5</v>
      </c>
      <c r="AF3" s="48">
        <v>43001</v>
      </c>
      <c r="AG3" s="49" t="s">
        <v>1602</v>
      </c>
      <c r="AJ3" s="44" t="s">
        <v>1457</v>
      </c>
      <c r="AO3" s="49" t="s">
        <v>1590</v>
      </c>
    </row>
    <row r="4" spans="1:45" s="44" customFormat="1" x14ac:dyDescent="0.25">
      <c r="A4" s="43" t="s">
        <v>140</v>
      </c>
      <c r="B4" s="44" t="s">
        <v>141</v>
      </c>
      <c r="C4" s="44" t="s">
        <v>693</v>
      </c>
      <c r="E4" s="49" t="s">
        <v>1611</v>
      </c>
      <c r="F4" s="44">
        <v>970</v>
      </c>
      <c r="G4" s="44">
        <v>53</v>
      </c>
      <c r="H4" s="44" t="s">
        <v>694</v>
      </c>
      <c r="I4" s="44">
        <v>2682394</v>
      </c>
      <c r="J4" s="44" t="s">
        <v>541</v>
      </c>
      <c r="K4" s="45" t="s">
        <v>537</v>
      </c>
      <c r="L4" s="45">
        <v>310</v>
      </c>
      <c r="M4" s="45">
        <v>4</v>
      </c>
      <c r="N4" s="46">
        <v>42986</v>
      </c>
      <c r="O4" s="47" t="s">
        <v>1265</v>
      </c>
      <c r="P4" s="47" t="s">
        <v>1265</v>
      </c>
      <c r="Q4" s="46">
        <v>42795</v>
      </c>
      <c r="R4" s="48">
        <f t="shared" si="0"/>
        <v>42802</v>
      </c>
      <c r="S4" s="44">
        <v>156.6</v>
      </c>
      <c r="T4" s="48">
        <v>42810</v>
      </c>
      <c r="U4" s="43" t="s">
        <v>1495</v>
      </c>
      <c r="V4" s="49" t="s">
        <v>1594</v>
      </c>
      <c r="W4" s="44">
        <v>64</v>
      </c>
      <c r="X4" s="44" t="s">
        <v>1491</v>
      </c>
      <c r="Y4" s="44" t="s">
        <v>1451</v>
      </c>
      <c r="Z4" s="44">
        <v>1</v>
      </c>
      <c r="AA4" s="44" t="s">
        <v>1273</v>
      </c>
      <c r="AB4" s="44" t="s">
        <v>1368</v>
      </c>
      <c r="AC4" s="44">
        <v>6</v>
      </c>
      <c r="AD4" s="44">
        <v>5</v>
      </c>
      <c r="AJ4" s="49" t="s">
        <v>1540</v>
      </c>
      <c r="AO4" s="49"/>
      <c r="AP4" s="49"/>
      <c r="AQ4" s="49"/>
      <c r="AS4" s="44" t="s">
        <v>1588</v>
      </c>
    </row>
    <row r="5" spans="1:45" s="44" customFormat="1" x14ac:dyDescent="0.25">
      <c r="A5" s="43" t="s">
        <v>208</v>
      </c>
      <c r="B5" s="44" t="s">
        <v>209</v>
      </c>
      <c r="C5" s="44" t="s">
        <v>771</v>
      </c>
      <c r="D5" s="44">
        <v>3512</v>
      </c>
      <c r="E5" s="49" t="s">
        <v>1611</v>
      </c>
      <c r="F5" s="44">
        <v>1005</v>
      </c>
      <c r="G5" s="44">
        <v>53</v>
      </c>
      <c r="H5" s="44" t="s">
        <v>772</v>
      </c>
      <c r="I5" s="45">
        <v>2912129</v>
      </c>
      <c r="J5" s="45" t="s">
        <v>539</v>
      </c>
      <c r="K5" s="45" t="s">
        <v>537</v>
      </c>
      <c r="L5" s="45">
        <v>470</v>
      </c>
      <c r="M5" s="45">
        <v>3</v>
      </c>
      <c r="N5" s="46">
        <v>42986</v>
      </c>
      <c r="O5" s="47">
        <v>166.8</v>
      </c>
      <c r="P5" s="47">
        <v>83.2</v>
      </c>
      <c r="Q5" s="48">
        <v>42793</v>
      </c>
      <c r="R5" s="48">
        <f t="shared" si="0"/>
        <v>42800</v>
      </c>
      <c r="S5" s="44">
        <v>140.19999999999999</v>
      </c>
      <c r="T5" s="48">
        <v>42796</v>
      </c>
      <c r="U5" s="43" t="s">
        <v>1305</v>
      </c>
      <c r="V5" s="44" t="s">
        <v>1273</v>
      </c>
      <c r="W5" s="44">
        <v>81</v>
      </c>
      <c r="X5" s="44" t="s">
        <v>1408</v>
      </c>
      <c r="Y5" s="44" t="s">
        <v>1175</v>
      </c>
      <c r="Z5" s="44">
        <v>2</v>
      </c>
      <c r="AA5" s="44" t="s">
        <v>1273</v>
      </c>
      <c r="AC5" s="44">
        <v>5</v>
      </c>
      <c r="AD5" s="44">
        <v>5</v>
      </c>
      <c r="AF5" s="48">
        <v>42797</v>
      </c>
      <c r="AG5" s="44" t="s">
        <v>1440</v>
      </c>
      <c r="AH5" s="44">
        <v>21</v>
      </c>
      <c r="AI5" s="44" t="s">
        <v>1443</v>
      </c>
      <c r="AJ5" s="44" t="s">
        <v>1540</v>
      </c>
    </row>
    <row r="6" spans="1:45" s="44" customFormat="1" x14ac:dyDescent="0.25">
      <c r="A6" s="43" t="s">
        <v>134</v>
      </c>
      <c r="B6" s="44" t="s">
        <v>135</v>
      </c>
      <c r="C6" s="44" t="s">
        <v>687</v>
      </c>
      <c r="E6" s="49" t="s">
        <v>1611</v>
      </c>
      <c r="F6" s="44">
        <v>950</v>
      </c>
      <c r="G6" s="44">
        <v>54</v>
      </c>
      <c r="H6" s="44" t="s">
        <v>688</v>
      </c>
      <c r="I6" s="44">
        <v>2941803</v>
      </c>
      <c r="J6" s="45" t="s">
        <v>542</v>
      </c>
      <c r="K6" s="45" t="s">
        <v>535</v>
      </c>
      <c r="L6" s="45">
        <v>430</v>
      </c>
      <c r="M6" s="45">
        <v>4</v>
      </c>
      <c r="N6" s="46">
        <v>42986</v>
      </c>
      <c r="O6" s="47">
        <v>177.5</v>
      </c>
      <c r="P6" s="47">
        <v>82.8</v>
      </c>
      <c r="Q6" s="46">
        <v>42795</v>
      </c>
      <c r="R6" s="48">
        <f t="shared" si="0"/>
        <v>42802</v>
      </c>
      <c r="S6" s="44">
        <v>176.1</v>
      </c>
      <c r="T6" s="48">
        <v>42796</v>
      </c>
      <c r="U6" s="43" t="s">
        <v>1305</v>
      </c>
      <c r="V6" s="44" t="s">
        <v>1273</v>
      </c>
      <c r="W6" s="44">
        <v>73</v>
      </c>
      <c r="X6" s="44" t="s">
        <v>1400</v>
      </c>
      <c r="Y6" s="44" t="s">
        <v>1175</v>
      </c>
      <c r="Z6" s="44">
        <v>1</v>
      </c>
      <c r="AA6" s="44" t="s">
        <v>1273</v>
      </c>
      <c r="AC6" s="44">
        <v>5</v>
      </c>
      <c r="AD6" s="44">
        <v>5</v>
      </c>
      <c r="AJ6" s="44" t="s">
        <v>1540</v>
      </c>
    </row>
    <row r="7" spans="1:45" s="44" customFormat="1" x14ac:dyDescent="0.25">
      <c r="A7" s="43" t="s">
        <v>162</v>
      </c>
      <c r="B7" s="44" t="s">
        <v>163</v>
      </c>
      <c r="C7" s="44" t="s">
        <v>721</v>
      </c>
      <c r="E7" s="49" t="s">
        <v>1611</v>
      </c>
      <c r="F7" s="44">
        <v>900</v>
      </c>
      <c r="G7" s="44">
        <v>51</v>
      </c>
      <c r="H7" s="44" t="s">
        <v>722</v>
      </c>
      <c r="I7" s="44">
        <v>2941803</v>
      </c>
      <c r="J7" s="45" t="s">
        <v>542</v>
      </c>
      <c r="K7" s="45" t="s">
        <v>535</v>
      </c>
      <c r="L7" s="45">
        <v>470</v>
      </c>
      <c r="M7" s="45">
        <v>4</v>
      </c>
      <c r="N7" s="46">
        <v>42986</v>
      </c>
      <c r="O7" s="47">
        <v>175.7</v>
      </c>
      <c r="P7" s="47">
        <v>80.599999999999994</v>
      </c>
      <c r="Q7" s="46">
        <v>42795</v>
      </c>
      <c r="R7" s="48">
        <f t="shared" si="0"/>
        <v>42802</v>
      </c>
      <c r="S7" s="44">
        <v>180.6</v>
      </c>
      <c r="T7" s="48">
        <v>42795</v>
      </c>
      <c r="U7" s="43" t="s">
        <v>1305</v>
      </c>
      <c r="V7" s="44" t="s">
        <v>1273</v>
      </c>
      <c r="W7" s="44">
        <v>65</v>
      </c>
      <c r="X7" s="44" t="s">
        <v>1403</v>
      </c>
      <c r="Y7" s="44" t="s">
        <v>1175</v>
      </c>
      <c r="Z7" s="44">
        <v>1</v>
      </c>
      <c r="AA7" s="44" t="s">
        <v>1273</v>
      </c>
      <c r="AC7" s="44">
        <v>6</v>
      </c>
      <c r="AD7" s="44">
        <v>5</v>
      </c>
      <c r="AJ7" s="44" t="s">
        <v>1540</v>
      </c>
    </row>
    <row r="8" spans="1:45" s="44" customFormat="1" x14ac:dyDescent="0.25">
      <c r="A8" s="43" t="s">
        <v>184</v>
      </c>
      <c r="B8" s="44" t="s">
        <v>185</v>
      </c>
      <c r="C8" s="44" t="s">
        <v>747</v>
      </c>
      <c r="E8" s="49" t="s">
        <v>1611</v>
      </c>
      <c r="F8" s="44">
        <v>1015</v>
      </c>
      <c r="G8" s="44">
        <v>53</v>
      </c>
      <c r="H8" s="44" t="s">
        <v>748</v>
      </c>
      <c r="I8" s="44">
        <v>2912227</v>
      </c>
      <c r="J8" s="45" t="s">
        <v>538</v>
      </c>
      <c r="K8" s="45" t="s">
        <v>537</v>
      </c>
      <c r="L8" s="45">
        <v>365</v>
      </c>
      <c r="M8" s="45">
        <v>3</v>
      </c>
      <c r="N8" s="46">
        <v>42986</v>
      </c>
      <c r="O8" s="47">
        <v>158.9</v>
      </c>
      <c r="P8" s="47">
        <v>69.3</v>
      </c>
      <c r="Q8" s="46">
        <v>42795</v>
      </c>
      <c r="R8" s="48">
        <f t="shared" si="0"/>
        <v>42802</v>
      </c>
      <c r="S8" s="44">
        <v>138.4</v>
      </c>
      <c r="T8" s="48">
        <v>42808</v>
      </c>
      <c r="U8" s="43" t="s">
        <v>1305</v>
      </c>
      <c r="V8" s="44" t="s">
        <v>1273</v>
      </c>
      <c r="W8" s="44">
        <v>55</v>
      </c>
      <c r="X8" s="44" t="s">
        <v>1476</v>
      </c>
      <c r="Y8" s="44" t="s">
        <v>1451</v>
      </c>
      <c r="Z8" s="44">
        <v>1</v>
      </c>
      <c r="AA8" s="44" t="s">
        <v>1273</v>
      </c>
      <c r="AC8" s="44">
        <v>6</v>
      </c>
      <c r="AD8" s="44">
        <v>4</v>
      </c>
      <c r="AJ8" s="49" t="s">
        <v>1540</v>
      </c>
    </row>
    <row r="9" spans="1:45" s="44" customFormat="1" x14ac:dyDescent="0.25">
      <c r="A9" s="18" t="s">
        <v>1115</v>
      </c>
      <c r="B9" s="19" t="s">
        <v>526</v>
      </c>
      <c r="C9" s="19" t="s">
        <v>543</v>
      </c>
      <c r="D9" s="19"/>
      <c r="E9" s="34" t="s">
        <v>1273</v>
      </c>
      <c r="F9" s="19">
        <v>870</v>
      </c>
      <c r="G9" s="19">
        <v>50</v>
      </c>
      <c r="H9" s="19" t="s">
        <v>746</v>
      </c>
      <c r="I9" s="20">
        <v>2912129</v>
      </c>
      <c r="J9" s="20" t="s">
        <v>539</v>
      </c>
      <c r="K9" s="20" t="s">
        <v>537</v>
      </c>
      <c r="L9" s="20">
        <v>380</v>
      </c>
      <c r="M9" s="20">
        <v>4</v>
      </c>
      <c r="N9" s="22">
        <v>42986</v>
      </c>
      <c r="O9">
        <v>157.4</v>
      </c>
      <c r="P9">
        <v>78.7</v>
      </c>
      <c r="Q9" s="23">
        <v>42793</v>
      </c>
      <c r="R9" s="23">
        <f t="shared" si="0"/>
        <v>42800</v>
      </c>
      <c r="S9" s="19" t="s">
        <v>1265</v>
      </c>
      <c r="T9" s="23">
        <v>42786</v>
      </c>
      <c r="U9" s="18" t="s">
        <v>1266</v>
      </c>
      <c r="V9" s="19" t="s">
        <v>1273</v>
      </c>
      <c r="W9" s="19">
        <v>65</v>
      </c>
      <c r="X9" s="19" t="s">
        <v>543</v>
      </c>
      <c r="Y9" s="19" t="s">
        <v>1175</v>
      </c>
      <c r="Z9" s="19">
        <v>2</v>
      </c>
      <c r="AA9" s="19" t="s">
        <v>1276</v>
      </c>
      <c r="AB9" s="19"/>
      <c r="AC9" s="19">
        <v>5</v>
      </c>
      <c r="AD9" s="19">
        <v>5</v>
      </c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</row>
    <row r="10" spans="1:45" s="44" customFormat="1" x14ac:dyDescent="0.25">
      <c r="A10" s="18"/>
      <c r="B10" s="19"/>
      <c r="C10" s="19" t="s">
        <v>1587</v>
      </c>
      <c r="D10" s="19">
        <v>3494</v>
      </c>
      <c r="E10" s="49" t="s">
        <v>1273</v>
      </c>
      <c r="F10" s="49">
        <v>860</v>
      </c>
      <c r="G10" s="49">
        <v>55</v>
      </c>
      <c r="H10" s="19"/>
      <c r="I10" s="20"/>
      <c r="J10" s="20"/>
      <c r="K10" s="20"/>
      <c r="L10" s="20">
        <v>465</v>
      </c>
      <c r="M10" s="20">
        <v>3</v>
      </c>
      <c r="N10" s="22">
        <v>42986</v>
      </c>
      <c r="O10" s="19"/>
      <c r="P10" s="19"/>
      <c r="Q10" s="23"/>
      <c r="R10" s="23"/>
      <c r="S10" s="19"/>
      <c r="T10" s="23"/>
      <c r="U10" s="18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</row>
    <row r="11" spans="1:45" s="44" customFormat="1" x14ac:dyDescent="0.25">
      <c r="A11" s="18" t="s">
        <v>1125</v>
      </c>
      <c r="B11" s="19" t="s">
        <v>1103</v>
      </c>
      <c r="C11" s="19" t="s">
        <v>1101</v>
      </c>
      <c r="D11" s="19">
        <v>3464</v>
      </c>
      <c r="E11" s="34" t="s">
        <v>1273</v>
      </c>
      <c r="F11" s="19">
        <v>1045</v>
      </c>
      <c r="G11" s="19">
        <v>57</v>
      </c>
      <c r="H11" s="19" t="s">
        <v>1102</v>
      </c>
      <c r="I11" s="19">
        <v>2889727</v>
      </c>
      <c r="J11" s="21" t="s">
        <v>536</v>
      </c>
      <c r="K11" s="19" t="s">
        <v>537</v>
      </c>
      <c r="L11" s="19">
        <v>350</v>
      </c>
      <c r="M11" s="19">
        <v>3</v>
      </c>
      <c r="N11" s="22">
        <v>42986</v>
      </c>
      <c r="O11" s="19"/>
      <c r="P11" s="19"/>
      <c r="Q11" s="22">
        <v>42795</v>
      </c>
      <c r="R11" s="23">
        <f t="shared" ref="R11:R18" si="1">Q11+7</f>
        <v>42802</v>
      </c>
      <c r="S11" s="19">
        <v>135.69999999999999</v>
      </c>
      <c r="T11" s="23">
        <v>42863</v>
      </c>
      <c r="U11" s="18" t="s">
        <v>1495</v>
      </c>
      <c r="V11" s="19" t="s">
        <v>537</v>
      </c>
      <c r="W11" s="19">
        <v>71</v>
      </c>
      <c r="X11" s="19" t="s">
        <v>1101</v>
      </c>
      <c r="Y11" s="19" t="s">
        <v>1451</v>
      </c>
      <c r="Z11" s="19">
        <v>1</v>
      </c>
      <c r="AA11" s="19" t="s">
        <v>1273</v>
      </c>
      <c r="AB11" s="19"/>
      <c r="AC11" s="19">
        <v>5</v>
      </c>
      <c r="AD11" s="19">
        <v>5</v>
      </c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</row>
    <row r="12" spans="1:45" s="50" customFormat="1" x14ac:dyDescent="0.25">
      <c r="A12" s="29" t="s">
        <v>2</v>
      </c>
      <c r="B12" s="25" t="s">
        <v>3</v>
      </c>
      <c r="C12" s="25" t="s">
        <v>546</v>
      </c>
      <c r="D12" s="25"/>
      <c r="E12" s="36" t="s">
        <v>1273</v>
      </c>
      <c r="F12" s="25">
        <v>940</v>
      </c>
      <c r="G12" s="25">
        <v>53</v>
      </c>
      <c r="H12" s="25" t="s">
        <v>563</v>
      </c>
      <c r="I12" s="25">
        <v>2889727</v>
      </c>
      <c r="J12" s="33" t="s">
        <v>536</v>
      </c>
      <c r="K12" s="25" t="s">
        <v>537</v>
      </c>
      <c r="L12" s="25">
        <v>460</v>
      </c>
      <c r="M12" s="25">
        <v>3</v>
      </c>
      <c r="N12" s="31">
        <v>42986</v>
      </c>
      <c r="O12" s="35">
        <v>149.19999999999999</v>
      </c>
      <c r="P12" s="35">
        <v>77.2</v>
      </c>
      <c r="Q12" s="31">
        <v>42793</v>
      </c>
      <c r="R12" s="32">
        <f t="shared" si="1"/>
        <v>42800</v>
      </c>
      <c r="S12" s="25">
        <v>134.9</v>
      </c>
      <c r="T12" s="32">
        <v>42795</v>
      </c>
      <c r="U12" s="29" t="s">
        <v>1305</v>
      </c>
      <c r="V12" s="25" t="s">
        <v>1273</v>
      </c>
      <c r="W12" s="25">
        <v>73</v>
      </c>
      <c r="X12" s="25" t="s">
        <v>546</v>
      </c>
      <c r="Y12" s="25" t="s">
        <v>1175</v>
      </c>
      <c r="Z12" s="25">
        <v>1</v>
      </c>
      <c r="AA12" s="25" t="s">
        <v>1273</v>
      </c>
      <c r="AB12" s="25"/>
      <c r="AC12" s="25">
        <v>5</v>
      </c>
      <c r="AD12" s="25">
        <v>5</v>
      </c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36"/>
      <c r="AP12" s="25"/>
      <c r="AQ12" s="36" t="s">
        <v>1597</v>
      </c>
      <c r="AR12" s="25"/>
      <c r="AS12" s="25"/>
    </row>
    <row r="13" spans="1:45" s="44" customFormat="1" x14ac:dyDescent="0.25">
      <c r="A13" s="18" t="s">
        <v>24</v>
      </c>
      <c r="B13" s="19" t="s">
        <v>25</v>
      </c>
      <c r="C13" s="19" t="s">
        <v>559</v>
      </c>
      <c r="D13" s="19">
        <v>3531</v>
      </c>
      <c r="E13" s="34" t="s">
        <v>1273</v>
      </c>
      <c r="F13" s="19">
        <v>850</v>
      </c>
      <c r="G13" s="19">
        <v>52</v>
      </c>
      <c r="H13" s="19" t="s">
        <v>575</v>
      </c>
      <c r="I13" s="19">
        <v>2889727</v>
      </c>
      <c r="J13" s="21" t="s">
        <v>536</v>
      </c>
      <c r="K13" s="19" t="s">
        <v>537</v>
      </c>
      <c r="L13" s="19">
        <v>440</v>
      </c>
      <c r="M13" s="19">
        <v>3</v>
      </c>
      <c r="N13" s="22">
        <v>42986</v>
      </c>
      <c r="O13">
        <v>158</v>
      </c>
      <c r="P13">
        <v>80.5</v>
      </c>
      <c r="Q13" s="22">
        <v>42793</v>
      </c>
      <c r="R13" s="23">
        <f t="shared" si="1"/>
        <v>42800</v>
      </c>
      <c r="S13" s="19">
        <v>135.30000000000001</v>
      </c>
      <c r="T13" s="23">
        <v>42798</v>
      </c>
      <c r="U13" s="18" t="s">
        <v>1305</v>
      </c>
      <c r="V13" s="19" t="s">
        <v>537</v>
      </c>
      <c r="W13" s="19">
        <v>69</v>
      </c>
      <c r="X13" s="19" t="s">
        <v>559</v>
      </c>
      <c r="Y13" s="19" t="s">
        <v>1175</v>
      </c>
      <c r="Z13" s="19">
        <v>1</v>
      </c>
      <c r="AA13" s="19" t="s">
        <v>1273</v>
      </c>
      <c r="AB13" s="19" t="s">
        <v>1426</v>
      </c>
      <c r="AC13" s="19">
        <v>6</v>
      </c>
      <c r="AD13" s="19">
        <v>3</v>
      </c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</row>
    <row r="14" spans="1:45" s="25" customFormat="1" x14ac:dyDescent="0.25">
      <c r="A14" s="18" t="s">
        <v>446</v>
      </c>
      <c r="B14" s="19" t="s">
        <v>447</v>
      </c>
      <c r="C14" s="19" t="s">
        <v>1018</v>
      </c>
      <c r="D14" s="19"/>
      <c r="E14" s="34" t="s">
        <v>1273</v>
      </c>
      <c r="F14" s="34">
        <v>1015</v>
      </c>
      <c r="G14" s="34">
        <v>51</v>
      </c>
      <c r="H14" s="19" t="s">
        <v>1019</v>
      </c>
      <c r="I14" s="19">
        <v>2941803</v>
      </c>
      <c r="J14" s="20" t="s">
        <v>542</v>
      </c>
      <c r="K14" s="20" t="s">
        <v>535</v>
      </c>
      <c r="L14" s="20">
        <v>430</v>
      </c>
      <c r="M14" s="20">
        <v>3</v>
      </c>
      <c r="N14" s="22">
        <v>42986</v>
      </c>
      <c r="O14" s="20"/>
      <c r="P14" s="20"/>
      <c r="Q14" s="22">
        <v>42795</v>
      </c>
      <c r="R14" s="23">
        <f t="shared" si="1"/>
        <v>42802</v>
      </c>
      <c r="S14" s="19">
        <v>145.80000000000001</v>
      </c>
      <c r="T14" s="23">
        <v>42818</v>
      </c>
      <c r="U14" s="18" t="s">
        <v>1495</v>
      </c>
      <c r="V14" s="19" t="s">
        <v>1273</v>
      </c>
      <c r="W14" s="19">
        <v>63</v>
      </c>
      <c r="X14" s="19" t="s">
        <v>1018</v>
      </c>
      <c r="Y14" s="19" t="s">
        <v>1451</v>
      </c>
      <c r="Z14" s="19">
        <v>1</v>
      </c>
      <c r="AA14" s="19" t="s">
        <v>1273</v>
      </c>
      <c r="AB14" s="19"/>
      <c r="AC14" s="19">
        <v>5</v>
      </c>
      <c r="AD14" s="19">
        <v>5</v>
      </c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</row>
    <row r="15" spans="1:45" s="25" customFormat="1" x14ac:dyDescent="0.25">
      <c r="A15" s="18" t="s">
        <v>440</v>
      </c>
      <c r="B15" s="19" t="s">
        <v>441</v>
      </c>
      <c r="C15" s="19" t="s">
        <v>1012</v>
      </c>
      <c r="D15" s="19"/>
      <c r="E15" s="34" t="s">
        <v>1273</v>
      </c>
      <c r="F15" s="34">
        <v>1100</v>
      </c>
      <c r="G15" s="34">
        <v>55</v>
      </c>
      <c r="H15" s="19" t="s">
        <v>1013</v>
      </c>
      <c r="I15" s="20">
        <v>2839832</v>
      </c>
      <c r="J15" s="21" t="s">
        <v>540</v>
      </c>
      <c r="K15" s="20" t="s">
        <v>535</v>
      </c>
      <c r="L15" s="20">
        <v>525</v>
      </c>
      <c r="M15" s="20">
        <v>2</v>
      </c>
      <c r="N15" s="22">
        <v>42986</v>
      </c>
      <c r="O15">
        <v>173.9</v>
      </c>
      <c r="P15">
        <v>88.6</v>
      </c>
      <c r="Q15" s="23">
        <v>42793</v>
      </c>
      <c r="R15" s="23">
        <f t="shared" si="1"/>
        <v>42800</v>
      </c>
      <c r="S15" s="19">
        <v>136.69999999999999</v>
      </c>
      <c r="T15" s="23">
        <v>42792</v>
      </c>
      <c r="U15" s="18" t="s">
        <v>1266</v>
      </c>
      <c r="V15" s="19" t="s">
        <v>1273</v>
      </c>
      <c r="W15" s="19">
        <v>83</v>
      </c>
      <c r="X15" s="19" t="s">
        <v>1012</v>
      </c>
      <c r="Y15" s="19" t="s">
        <v>1175</v>
      </c>
      <c r="Z15" s="19">
        <v>1</v>
      </c>
      <c r="AA15" s="19" t="s">
        <v>1273</v>
      </c>
      <c r="AB15" s="19"/>
      <c r="AC15" s="19">
        <v>6</v>
      </c>
      <c r="AD15" s="19">
        <v>3</v>
      </c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</row>
    <row r="16" spans="1:45" x14ac:dyDescent="0.25">
      <c r="A16" s="18" t="s">
        <v>444</v>
      </c>
      <c r="B16" s="19" t="s">
        <v>445</v>
      </c>
      <c r="C16" s="19" t="s">
        <v>1016</v>
      </c>
      <c r="E16" s="34" t="s">
        <v>1273</v>
      </c>
      <c r="F16" s="19">
        <v>835</v>
      </c>
      <c r="G16" s="19">
        <v>53</v>
      </c>
      <c r="H16" s="19" t="s">
        <v>1017</v>
      </c>
      <c r="I16" s="20">
        <v>2839789</v>
      </c>
      <c r="J16" s="21" t="s">
        <v>534</v>
      </c>
      <c r="K16" s="20" t="s">
        <v>535</v>
      </c>
      <c r="L16" s="20">
        <v>505</v>
      </c>
      <c r="M16" s="20">
        <v>5</v>
      </c>
      <c r="N16" s="22">
        <v>42986</v>
      </c>
      <c r="O16">
        <v>167.5</v>
      </c>
      <c r="P16">
        <v>82.2</v>
      </c>
      <c r="Q16" s="23">
        <v>42793</v>
      </c>
      <c r="R16" s="23">
        <f t="shared" si="1"/>
        <v>42800</v>
      </c>
      <c r="S16" s="19">
        <v>148.5</v>
      </c>
      <c r="T16" s="23">
        <v>42791</v>
      </c>
      <c r="U16" s="18" t="s">
        <v>1266</v>
      </c>
      <c r="V16" s="19" t="s">
        <v>1273</v>
      </c>
      <c r="W16" s="19">
        <v>70</v>
      </c>
      <c r="X16" s="19" t="s">
        <v>1016</v>
      </c>
      <c r="Y16" s="19" t="s">
        <v>1175</v>
      </c>
      <c r="Z16" s="19">
        <v>1</v>
      </c>
      <c r="AA16" s="19" t="s">
        <v>1273</v>
      </c>
      <c r="AC16" s="19">
        <v>5</v>
      </c>
      <c r="AD16" s="19">
        <v>5</v>
      </c>
    </row>
    <row r="17" spans="1:45" x14ac:dyDescent="0.25">
      <c r="A17" s="18" t="s">
        <v>442</v>
      </c>
      <c r="B17" s="19" t="s">
        <v>443</v>
      </c>
      <c r="C17" s="19" t="s">
        <v>1014</v>
      </c>
      <c r="E17" s="34" t="s">
        <v>1273</v>
      </c>
      <c r="F17" s="34">
        <v>1070</v>
      </c>
      <c r="G17" s="34">
        <v>54</v>
      </c>
      <c r="H17" s="19" t="s">
        <v>1015</v>
      </c>
      <c r="I17" s="19">
        <v>2941803</v>
      </c>
      <c r="J17" s="20" t="s">
        <v>542</v>
      </c>
      <c r="K17" s="20" t="s">
        <v>535</v>
      </c>
      <c r="L17" s="20">
        <v>490</v>
      </c>
      <c r="M17" s="20">
        <v>3</v>
      </c>
      <c r="N17" s="22">
        <v>42986</v>
      </c>
      <c r="O17">
        <v>169.7</v>
      </c>
      <c r="P17">
        <v>83</v>
      </c>
      <c r="Q17" s="22">
        <v>42795</v>
      </c>
      <c r="R17" s="23">
        <f t="shared" si="1"/>
        <v>42802</v>
      </c>
      <c r="S17" s="19">
        <v>138.9</v>
      </c>
      <c r="T17" s="23">
        <v>42789</v>
      </c>
      <c r="U17" s="18" t="s">
        <v>1266</v>
      </c>
      <c r="V17" s="19" t="s">
        <v>1273</v>
      </c>
      <c r="W17" s="19">
        <v>67</v>
      </c>
      <c r="X17" s="19" t="s">
        <v>1014</v>
      </c>
      <c r="Y17" s="19" t="s">
        <v>1175</v>
      </c>
      <c r="Z17" s="19">
        <v>1</v>
      </c>
      <c r="AA17" s="19" t="s">
        <v>1273</v>
      </c>
      <c r="AC17" s="19">
        <v>8</v>
      </c>
      <c r="AD17" s="19">
        <v>5</v>
      </c>
    </row>
    <row r="18" spans="1:45" s="25" customFormat="1" x14ac:dyDescent="0.25">
      <c r="A18" s="18" t="s">
        <v>438</v>
      </c>
      <c r="B18" s="19" t="s">
        <v>439</v>
      </c>
      <c r="C18" s="19" t="s">
        <v>1010</v>
      </c>
      <c r="D18" s="19">
        <v>3439</v>
      </c>
      <c r="E18" s="34" t="s">
        <v>1273</v>
      </c>
      <c r="F18" s="19">
        <v>1145</v>
      </c>
      <c r="G18" s="19">
        <v>54</v>
      </c>
      <c r="H18" s="19" t="s">
        <v>1011</v>
      </c>
      <c r="I18" s="19">
        <v>2941803</v>
      </c>
      <c r="J18" s="20" t="s">
        <v>542</v>
      </c>
      <c r="K18" s="20" t="s">
        <v>535</v>
      </c>
      <c r="L18" s="20">
        <v>315</v>
      </c>
      <c r="M18" s="20">
        <v>4</v>
      </c>
      <c r="N18" s="22">
        <v>42986</v>
      </c>
      <c r="O18">
        <v>180.9</v>
      </c>
      <c r="P18">
        <v>81.5</v>
      </c>
      <c r="Q18" s="22">
        <v>42795</v>
      </c>
      <c r="R18" s="23">
        <f t="shared" si="1"/>
        <v>42802</v>
      </c>
      <c r="S18" s="19">
        <v>184.9</v>
      </c>
      <c r="T18" s="23">
        <v>42810</v>
      </c>
      <c r="U18" s="18" t="s">
        <v>1495</v>
      </c>
      <c r="V18" s="19" t="s">
        <v>537</v>
      </c>
      <c r="W18" s="19">
        <v>59</v>
      </c>
      <c r="X18" s="19" t="s">
        <v>1010</v>
      </c>
      <c r="Y18" s="19" t="s">
        <v>1451</v>
      </c>
      <c r="Z18" s="19">
        <v>1</v>
      </c>
      <c r="AA18" s="19" t="s">
        <v>1273</v>
      </c>
      <c r="AB18" s="19"/>
      <c r="AC18" s="19">
        <v>6</v>
      </c>
      <c r="AD18" s="19">
        <v>5</v>
      </c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</row>
    <row r="19" spans="1:45" x14ac:dyDescent="0.25">
      <c r="C19" s="19" t="s">
        <v>1441</v>
      </c>
      <c r="E19" s="34" t="s">
        <v>1273</v>
      </c>
      <c r="F19" s="19">
        <v>1025</v>
      </c>
      <c r="G19" s="19">
        <v>54</v>
      </c>
      <c r="J19" s="20"/>
      <c r="K19" s="20"/>
      <c r="L19" s="20">
        <v>460</v>
      </c>
      <c r="M19" s="20">
        <v>4</v>
      </c>
      <c r="N19" s="22">
        <v>42986</v>
      </c>
      <c r="O19" s="20"/>
      <c r="P19" s="20"/>
      <c r="Q19" s="22"/>
      <c r="R19" s="23"/>
      <c r="T19" s="23">
        <v>42802</v>
      </c>
      <c r="U19" s="18" t="s">
        <v>1305</v>
      </c>
      <c r="V19" s="19" t="s">
        <v>1273</v>
      </c>
      <c r="W19" s="19">
        <v>81</v>
      </c>
      <c r="X19" s="19" t="s">
        <v>1441</v>
      </c>
      <c r="Y19" s="19" t="s">
        <v>1175</v>
      </c>
      <c r="Z19" s="19">
        <v>1</v>
      </c>
      <c r="AA19" s="19" t="s">
        <v>1273</v>
      </c>
      <c r="AC19" s="19">
        <v>6</v>
      </c>
      <c r="AD19" s="19">
        <v>5</v>
      </c>
      <c r="AO19" s="34" t="s">
        <v>1601</v>
      </c>
      <c r="AS19" s="19" t="s">
        <v>1442</v>
      </c>
    </row>
    <row r="20" spans="1:45" x14ac:dyDescent="0.25">
      <c r="A20" s="18" t="s">
        <v>158</v>
      </c>
      <c r="B20" s="19" t="s">
        <v>159</v>
      </c>
      <c r="C20" s="19" t="s">
        <v>714</v>
      </c>
      <c r="D20" s="19">
        <v>3412</v>
      </c>
      <c r="E20" s="34" t="s">
        <v>1273</v>
      </c>
      <c r="F20" s="19">
        <v>960</v>
      </c>
      <c r="G20" s="19">
        <v>51</v>
      </c>
      <c r="H20" s="19" t="s">
        <v>715</v>
      </c>
      <c r="I20" s="20">
        <v>2912129</v>
      </c>
      <c r="J20" s="20" t="s">
        <v>539</v>
      </c>
      <c r="K20" s="20" t="s">
        <v>537</v>
      </c>
      <c r="L20" s="20">
        <v>385</v>
      </c>
      <c r="M20" s="20">
        <v>3</v>
      </c>
      <c r="N20" s="22">
        <v>42986</v>
      </c>
      <c r="O20">
        <v>181.6</v>
      </c>
      <c r="P20">
        <v>82.5</v>
      </c>
      <c r="Q20" s="23">
        <v>42793</v>
      </c>
      <c r="R20" s="23">
        <f t="shared" ref="R20:R51" si="2">Q20+7</f>
        <v>42800</v>
      </c>
      <c r="S20" s="19">
        <v>189.3</v>
      </c>
      <c r="T20" s="23">
        <v>42818</v>
      </c>
      <c r="U20" s="18" t="s">
        <v>1495</v>
      </c>
      <c r="V20" s="19" t="s">
        <v>537</v>
      </c>
      <c r="W20" s="19">
        <v>70</v>
      </c>
      <c r="X20" s="19" t="s">
        <v>1548</v>
      </c>
      <c r="Y20" s="19" t="s">
        <v>1451</v>
      </c>
      <c r="Z20" s="19">
        <v>1</v>
      </c>
      <c r="AA20" s="19" t="s">
        <v>1273</v>
      </c>
      <c r="AB20" s="19" t="s">
        <v>1368</v>
      </c>
      <c r="AC20" s="19">
        <v>5</v>
      </c>
      <c r="AD20" s="19">
        <v>5</v>
      </c>
    </row>
    <row r="21" spans="1:45" x14ac:dyDescent="0.25">
      <c r="A21" s="18" t="s">
        <v>48</v>
      </c>
      <c r="B21" s="19" t="s">
        <v>49</v>
      </c>
      <c r="C21" s="19" t="s">
        <v>597</v>
      </c>
      <c r="E21" s="34" t="s">
        <v>1273</v>
      </c>
      <c r="F21" s="19">
        <v>1075</v>
      </c>
      <c r="G21" s="19">
        <v>54</v>
      </c>
      <c r="H21" s="19" t="s">
        <v>598</v>
      </c>
      <c r="I21" s="19">
        <v>2941803</v>
      </c>
      <c r="J21" s="20" t="s">
        <v>542</v>
      </c>
      <c r="K21" s="20" t="s">
        <v>535</v>
      </c>
      <c r="L21" s="20">
        <v>465</v>
      </c>
      <c r="M21" s="20">
        <v>3</v>
      </c>
      <c r="N21" s="22">
        <v>42986</v>
      </c>
      <c r="O21">
        <v>170.6</v>
      </c>
      <c r="P21">
        <v>80.2</v>
      </c>
      <c r="Q21" s="22">
        <v>42795</v>
      </c>
      <c r="R21" s="23">
        <f t="shared" si="2"/>
        <v>42802</v>
      </c>
      <c r="S21" s="19">
        <v>145.6</v>
      </c>
      <c r="T21" s="23">
        <v>42795</v>
      </c>
      <c r="U21" s="18" t="s">
        <v>1305</v>
      </c>
      <c r="V21" s="19" t="s">
        <v>1273</v>
      </c>
      <c r="W21" s="19">
        <v>73</v>
      </c>
      <c r="X21" s="19" t="s">
        <v>1398</v>
      </c>
      <c r="Y21" s="19" t="s">
        <v>1175</v>
      </c>
      <c r="Z21" s="19">
        <v>1</v>
      </c>
      <c r="AA21" s="19" t="s">
        <v>1273</v>
      </c>
      <c r="AC21" s="19">
        <v>6</v>
      </c>
      <c r="AD21" s="19">
        <v>5</v>
      </c>
    </row>
    <row r="22" spans="1:45" x14ac:dyDescent="0.25">
      <c r="A22" s="18" t="s">
        <v>200</v>
      </c>
      <c r="B22" s="19" t="s">
        <v>201</v>
      </c>
      <c r="C22" s="19" t="s">
        <v>763</v>
      </c>
      <c r="E22" s="34" t="s">
        <v>1273</v>
      </c>
      <c r="F22" s="34">
        <v>935</v>
      </c>
      <c r="G22" s="34">
        <v>53</v>
      </c>
      <c r="H22" s="19" t="s">
        <v>764</v>
      </c>
      <c r="I22" s="20">
        <v>2912129</v>
      </c>
      <c r="J22" s="20" t="s">
        <v>539</v>
      </c>
      <c r="K22" s="20" t="s">
        <v>537</v>
      </c>
      <c r="L22" s="20">
        <v>455</v>
      </c>
      <c r="M22" s="20">
        <v>3</v>
      </c>
      <c r="N22" s="22">
        <v>42986</v>
      </c>
      <c r="O22">
        <v>168.9</v>
      </c>
      <c r="P22">
        <v>77.2</v>
      </c>
      <c r="Q22" s="23">
        <v>42793</v>
      </c>
      <c r="R22" s="23">
        <f t="shared" si="2"/>
        <v>42800</v>
      </c>
      <c r="S22" s="19">
        <v>142.19999999999999</v>
      </c>
      <c r="T22" s="23">
        <v>42795</v>
      </c>
      <c r="U22" s="18" t="s">
        <v>1305</v>
      </c>
      <c r="V22" s="19" t="s">
        <v>1273</v>
      </c>
      <c r="W22" s="19">
        <v>62</v>
      </c>
      <c r="X22" s="19" t="s">
        <v>1393</v>
      </c>
      <c r="Y22" s="19" t="s">
        <v>1175</v>
      </c>
      <c r="Z22" s="19">
        <v>1</v>
      </c>
      <c r="AA22" s="19" t="s">
        <v>1273</v>
      </c>
      <c r="AC22" s="19">
        <v>6</v>
      </c>
      <c r="AD22" s="19">
        <v>5</v>
      </c>
    </row>
    <row r="23" spans="1:45" x14ac:dyDescent="0.25">
      <c r="A23" s="18" t="s">
        <v>222</v>
      </c>
      <c r="B23" s="19" t="s">
        <v>223</v>
      </c>
      <c r="C23" s="19" t="s">
        <v>785</v>
      </c>
      <c r="E23" s="34" t="s">
        <v>1273</v>
      </c>
      <c r="F23" s="19">
        <v>1020</v>
      </c>
      <c r="G23" s="19">
        <v>53</v>
      </c>
      <c r="H23" s="19" t="s">
        <v>786</v>
      </c>
      <c r="I23" s="20">
        <v>2912129</v>
      </c>
      <c r="J23" s="20" t="s">
        <v>539</v>
      </c>
      <c r="K23" s="20" t="s">
        <v>537</v>
      </c>
      <c r="L23" s="20">
        <v>485</v>
      </c>
      <c r="M23" s="20">
        <v>4</v>
      </c>
      <c r="N23" s="22">
        <v>42986</v>
      </c>
      <c r="O23">
        <v>167.7</v>
      </c>
      <c r="P23">
        <v>78.400000000000006</v>
      </c>
      <c r="Q23" s="23">
        <v>42793</v>
      </c>
      <c r="R23" s="23">
        <f t="shared" si="2"/>
        <v>42800</v>
      </c>
      <c r="S23" s="19">
        <v>136</v>
      </c>
      <c r="T23" s="23">
        <v>42818</v>
      </c>
      <c r="U23" s="18" t="s">
        <v>1495</v>
      </c>
      <c r="V23" s="19" t="s">
        <v>1273</v>
      </c>
      <c r="W23" s="19">
        <v>63</v>
      </c>
      <c r="X23" s="19" t="s">
        <v>1545</v>
      </c>
      <c r="Y23" s="19" t="s">
        <v>1451</v>
      </c>
      <c r="Z23" s="19">
        <v>1</v>
      </c>
      <c r="AA23" s="19" t="s">
        <v>1273</v>
      </c>
      <c r="AB23" s="19" t="s">
        <v>1424</v>
      </c>
      <c r="AC23" s="19">
        <v>7</v>
      </c>
      <c r="AD23" s="19">
        <v>5</v>
      </c>
    </row>
    <row r="24" spans="1:45" x14ac:dyDescent="0.25">
      <c r="A24" s="18" t="s">
        <v>282</v>
      </c>
      <c r="B24" s="19" t="s">
        <v>283</v>
      </c>
      <c r="C24" s="19" t="s">
        <v>852</v>
      </c>
      <c r="E24" s="34" t="s">
        <v>1273</v>
      </c>
      <c r="F24" s="34">
        <v>855</v>
      </c>
      <c r="G24" s="34">
        <v>54</v>
      </c>
      <c r="H24" s="19" t="s">
        <v>853</v>
      </c>
      <c r="I24" s="20">
        <v>2839832</v>
      </c>
      <c r="J24" s="21" t="s">
        <v>540</v>
      </c>
      <c r="K24" s="20" t="s">
        <v>535</v>
      </c>
      <c r="L24" s="20">
        <v>405</v>
      </c>
      <c r="M24" s="20">
        <v>2</v>
      </c>
      <c r="N24" s="22">
        <v>42986</v>
      </c>
      <c r="O24">
        <v>167.3</v>
      </c>
      <c r="P24">
        <v>74.2</v>
      </c>
      <c r="Q24" s="23">
        <v>42793</v>
      </c>
      <c r="R24" s="23">
        <f t="shared" si="2"/>
        <v>42800</v>
      </c>
      <c r="S24" s="19">
        <v>132.30000000000001</v>
      </c>
      <c r="T24" s="23">
        <v>42796</v>
      </c>
      <c r="U24" s="18" t="s">
        <v>1305</v>
      </c>
      <c r="V24" s="19" t="s">
        <v>1273</v>
      </c>
      <c r="W24" s="19">
        <v>62</v>
      </c>
      <c r="X24" s="19" t="s">
        <v>1411</v>
      </c>
      <c r="Y24" s="19" t="s">
        <v>1175</v>
      </c>
      <c r="Z24" s="19">
        <v>1</v>
      </c>
      <c r="AA24" s="19" t="s">
        <v>1273</v>
      </c>
      <c r="AC24" s="19">
        <v>5</v>
      </c>
      <c r="AD24" s="19">
        <v>5</v>
      </c>
    </row>
    <row r="25" spans="1:45" x14ac:dyDescent="0.25">
      <c r="A25" s="18" t="s">
        <v>510</v>
      </c>
      <c r="B25" s="19" t="s">
        <v>511</v>
      </c>
      <c r="C25" s="19" t="s">
        <v>1089</v>
      </c>
      <c r="E25" s="34" t="s">
        <v>1273</v>
      </c>
      <c r="F25" s="34">
        <v>1055</v>
      </c>
      <c r="G25" s="34">
        <v>54</v>
      </c>
      <c r="H25" s="19" t="s">
        <v>1090</v>
      </c>
      <c r="I25" s="19">
        <v>2682394</v>
      </c>
      <c r="J25" s="19" t="s">
        <v>541</v>
      </c>
      <c r="K25" s="20" t="s">
        <v>537</v>
      </c>
      <c r="L25" s="20">
        <v>430</v>
      </c>
      <c r="M25" s="20">
        <v>3</v>
      </c>
      <c r="N25" s="22">
        <v>42986</v>
      </c>
      <c r="O25">
        <v>159.80000000000001</v>
      </c>
      <c r="P25">
        <v>76.8</v>
      </c>
      <c r="Q25" s="22">
        <v>42795</v>
      </c>
      <c r="R25" s="23">
        <f t="shared" si="2"/>
        <v>42802</v>
      </c>
      <c r="S25" s="19">
        <v>148.9</v>
      </c>
      <c r="T25" s="23">
        <v>42801</v>
      </c>
      <c r="U25" s="18" t="s">
        <v>1305</v>
      </c>
      <c r="V25" s="19" t="s">
        <v>1273</v>
      </c>
      <c r="W25" s="19">
        <v>71</v>
      </c>
      <c r="X25" s="19" t="s">
        <v>1448</v>
      </c>
      <c r="Y25" s="19" t="s">
        <v>1175</v>
      </c>
      <c r="Z25" s="19">
        <v>1</v>
      </c>
      <c r="AA25" s="19" t="s">
        <v>1273</v>
      </c>
      <c r="AC25" s="19">
        <v>5</v>
      </c>
      <c r="AD25" s="19">
        <v>3</v>
      </c>
    </row>
    <row r="26" spans="1:45" x14ac:dyDescent="0.25">
      <c r="A26" s="18" t="s">
        <v>392</v>
      </c>
      <c r="B26" s="19" t="s">
        <v>393</v>
      </c>
      <c r="C26" s="19" t="s">
        <v>964</v>
      </c>
      <c r="D26" s="19">
        <v>3310</v>
      </c>
      <c r="E26" s="34" t="s">
        <v>1273</v>
      </c>
      <c r="F26" s="34">
        <v>940</v>
      </c>
      <c r="G26" s="34">
        <v>54</v>
      </c>
      <c r="H26" s="19" t="s">
        <v>965</v>
      </c>
      <c r="I26" s="19">
        <v>2912227</v>
      </c>
      <c r="J26" s="20" t="s">
        <v>538</v>
      </c>
      <c r="K26" s="20" t="s">
        <v>537</v>
      </c>
      <c r="L26" s="20">
        <v>520</v>
      </c>
      <c r="M26" s="20">
        <v>5</v>
      </c>
      <c r="N26" s="22">
        <v>42986</v>
      </c>
      <c r="O26">
        <v>183.1</v>
      </c>
      <c r="P26">
        <v>93.3</v>
      </c>
      <c r="Q26" s="22">
        <v>42795</v>
      </c>
      <c r="R26" s="23">
        <f t="shared" si="2"/>
        <v>42802</v>
      </c>
      <c r="S26" s="19">
        <v>162.30000000000001</v>
      </c>
      <c r="T26" s="23">
        <v>42793</v>
      </c>
      <c r="U26" s="18" t="s">
        <v>1266</v>
      </c>
      <c r="V26" s="19" t="s">
        <v>537</v>
      </c>
      <c r="W26" s="19">
        <v>65</v>
      </c>
      <c r="X26" s="19" t="s">
        <v>1367</v>
      </c>
      <c r="Y26" s="19" t="s">
        <v>1175</v>
      </c>
      <c r="Z26" s="19">
        <v>1</v>
      </c>
      <c r="AA26" s="19" t="s">
        <v>1273</v>
      </c>
      <c r="AB26" s="19" t="s">
        <v>1368</v>
      </c>
      <c r="AC26" s="19">
        <v>5</v>
      </c>
      <c r="AD26" s="19">
        <v>5</v>
      </c>
    </row>
    <row r="27" spans="1:45" x14ac:dyDescent="0.25">
      <c r="A27" s="18" t="s">
        <v>386</v>
      </c>
      <c r="B27" s="19" t="s">
        <v>387</v>
      </c>
      <c r="C27" s="19" t="s">
        <v>958</v>
      </c>
      <c r="E27" s="34" t="s">
        <v>1273</v>
      </c>
      <c r="F27" s="19">
        <v>1110</v>
      </c>
      <c r="G27" s="19">
        <v>54</v>
      </c>
      <c r="H27" s="19" t="s">
        <v>959</v>
      </c>
      <c r="I27" s="20">
        <v>2839832</v>
      </c>
      <c r="J27" s="21" t="s">
        <v>540</v>
      </c>
      <c r="K27" s="20" t="s">
        <v>535</v>
      </c>
      <c r="L27" s="20">
        <v>370</v>
      </c>
      <c r="M27" s="20">
        <v>3</v>
      </c>
      <c r="N27" s="22">
        <v>42986</v>
      </c>
      <c r="O27">
        <v>155.69999999999999</v>
      </c>
      <c r="P27">
        <v>77</v>
      </c>
      <c r="Q27" s="23">
        <v>42793</v>
      </c>
      <c r="R27" s="23">
        <f t="shared" si="2"/>
        <v>42800</v>
      </c>
      <c r="S27" s="19">
        <v>143.19999999999999</v>
      </c>
      <c r="T27" s="23">
        <v>42804</v>
      </c>
      <c r="U27" s="18" t="s">
        <v>1305</v>
      </c>
      <c r="V27" s="19" t="s">
        <v>1273</v>
      </c>
      <c r="W27" s="19">
        <v>67</v>
      </c>
      <c r="X27" s="19" t="s">
        <v>1466</v>
      </c>
      <c r="Y27" s="19" t="s">
        <v>1451</v>
      </c>
      <c r="Z27" s="19">
        <v>1</v>
      </c>
      <c r="AA27" s="19" t="s">
        <v>1273</v>
      </c>
      <c r="AC27" s="19">
        <v>6</v>
      </c>
      <c r="AD27" s="19">
        <v>4</v>
      </c>
    </row>
    <row r="28" spans="1:45" x14ac:dyDescent="0.25">
      <c r="A28" s="18" t="s">
        <v>408</v>
      </c>
      <c r="B28" s="19" t="s">
        <v>409</v>
      </c>
      <c r="C28" s="19" t="s">
        <v>980</v>
      </c>
      <c r="D28" s="19">
        <v>3548</v>
      </c>
      <c r="E28" s="34" t="s">
        <v>1273</v>
      </c>
      <c r="F28" s="34">
        <v>1125</v>
      </c>
      <c r="G28" s="34">
        <v>55</v>
      </c>
      <c r="H28" s="19" t="s">
        <v>981</v>
      </c>
      <c r="I28" s="20">
        <v>2839832</v>
      </c>
      <c r="J28" s="21" t="s">
        <v>540</v>
      </c>
      <c r="K28" s="20" t="s">
        <v>535</v>
      </c>
      <c r="L28" s="20">
        <v>365</v>
      </c>
      <c r="M28" s="20">
        <v>4</v>
      </c>
      <c r="N28" s="22">
        <v>42986</v>
      </c>
      <c r="O28">
        <v>185.7</v>
      </c>
      <c r="P28">
        <v>89.1</v>
      </c>
      <c r="Q28" s="23">
        <v>42793</v>
      </c>
      <c r="R28" s="23">
        <f t="shared" si="2"/>
        <v>42800</v>
      </c>
      <c r="S28" s="19">
        <v>188.5</v>
      </c>
      <c r="T28" s="23">
        <v>42816</v>
      </c>
      <c r="U28" s="18" t="s">
        <v>1495</v>
      </c>
      <c r="V28" s="19" t="s">
        <v>537</v>
      </c>
      <c r="W28" s="19">
        <v>48</v>
      </c>
      <c r="X28" s="19" t="s">
        <v>1537</v>
      </c>
      <c r="Y28" s="19" t="s">
        <v>1451</v>
      </c>
      <c r="Z28" s="19">
        <v>1</v>
      </c>
      <c r="AA28" s="19" t="s">
        <v>1273</v>
      </c>
      <c r="AB28" s="19" t="s">
        <v>1368</v>
      </c>
      <c r="AC28" s="19">
        <v>4</v>
      </c>
      <c r="AD28" s="19">
        <v>4</v>
      </c>
    </row>
    <row r="29" spans="1:45" x14ac:dyDescent="0.25">
      <c r="A29" s="18" t="s">
        <v>46</v>
      </c>
      <c r="B29" s="19" t="s">
        <v>47</v>
      </c>
      <c r="C29" s="19" t="s">
        <v>595</v>
      </c>
      <c r="E29" s="34" t="s">
        <v>1273</v>
      </c>
      <c r="F29" s="19">
        <v>885</v>
      </c>
      <c r="G29" s="19">
        <v>50</v>
      </c>
      <c r="H29" s="19" t="s">
        <v>596</v>
      </c>
      <c r="I29" s="19">
        <v>2941803</v>
      </c>
      <c r="J29" s="20" t="s">
        <v>542</v>
      </c>
      <c r="K29" s="20" t="s">
        <v>535</v>
      </c>
      <c r="L29" s="20">
        <v>465</v>
      </c>
      <c r="M29" s="20">
        <v>3</v>
      </c>
      <c r="N29" s="22">
        <v>42986</v>
      </c>
      <c r="O29">
        <v>167.7</v>
      </c>
      <c r="P29">
        <v>75.400000000000006</v>
      </c>
      <c r="Q29" s="22">
        <v>42795</v>
      </c>
      <c r="R29" s="23">
        <f t="shared" si="2"/>
        <v>42802</v>
      </c>
      <c r="S29" s="19">
        <v>145.1</v>
      </c>
      <c r="T29" s="23">
        <v>42791</v>
      </c>
      <c r="U29" s="18" t="s">
        <v>1305</v>
      </c>
      <c r="V29" s="34" t="s">
        <v>535</v>
      </c>
      <c r="W29" s="19">
        <v>63</v>
      </c>
      <c r="X29" s="19" t="s">
        <v>1343</v>
      </c>
      <c r="Y29" s="19" t="s">
        <v>1175</v>
      </c>
      <c r="Z29" s="19">
        <v>1</v>
      </c>
      <c r="AA29" s="19" t="s">
        <v>1273</v>
      </c>
      <c r="AC29" s="19">
        <v>5</v>
      </c>
      <c r="AD29" s="19">
        <v>5</v>
      </c>
    </row>
    <row r="30" spans="1:45" x14ac:dyDescent="0.25">
      <c r="A30" s="18" t="s">
        <v>476</v>
      </c>
      <c r="B30" s="19" t="s">
        <v>477</v>
      </c>
      <c r="C30" s="19" t="s">
        <v>1050</v>
      </c>
      <c r="E30" s="34" t="s">
        <v>1273</v>
      </c>
      <c r="F30" s="19">
        <v>1020</v>
      </c>
      <c r="G30" s="19">
        <v>55</v>
      </c>
      <c r="H30" s="19" t="s">
        <v>1051</v>
      </c>
      <c r="I30" s="19">
        <v>2682394</v>
      </c>
      <c r="J30" s="19" t="s">
        <v>541</v>
      </c>
      <c r="K30" s="20" t="s">
        <v>537</v>
      </c>
      <c r="L30" s="20">
        <v>480</v>
      </c>
      <c r="M30" s="20">
        <v>3</v>
      </c>
      <c r="N30" s="22">
        <v>42986</v>
      </c>
      <c r="O30" s="3">
        <v>146.5</v>
      </c>
      <c r="P30" s="3">
        <v>70.5</v>
      </c>
      <c r="Q30" s="22">
        <v>42795</v>
      </c>
      <c r="R30" s="23">
        <f t="shared" si="2"/>
        <v>42802</v>
      </c>
      <c r="S30" s="19">
        <v>137.19999999999999</v>
      </c>
      <c r="T30" s="23">
        <v>42793</v>
      </c>
      <c r="U30" s="18" t="s">
        <v>1266</v>
      </c>
      <c r="V30" s="34" t="s">
        <v>1595</v>
      </c>
      <c r="W30" s="19">
        <v>79</v>
      </c>
      <c r="X30" s="19" t="s">
        <v>1379</v>
      </c>
      <c r="Y30" s="19" t="s">
        <v>1175</v>
      </c>
      <c r="Z30" s="19">
        <v>1</v>
      </c>
      <c r="AA30" s="19" t="s">
        <v>1273</v>
      </c>
      <c r="AC30" s="19">
        <v>5</v>
      </c>
      <c r="AD30" s="19">
        <v>2</v>
      </c>
      <c r="AO30" s="34"/>
      <c r="AQ30" s="34" t="s">
        <v>1597</v>
      </c>
    </row>
    <row r="31" spans="1:45" x14ac:dyDescent="0.25">
      <c r="A31" s="43" t="s">
        <v>70</v>
      </c>
      <c r="B31" s="44" t="s">
        <v>71</v>
      </c>
      <c r="C31" s="44" t="s">
        <v>619</v>
      </c>
      <c r="D31" s="44"/>
      <c r="E31" s="49" t="s">
        <v>1611</v>
      </c>
      <c r="F31" s="44">
        <v>1050</v>
      </c>
      <c r="G31" s="44">
        <v>54</v>
      </c>
      <c r="H31" s="44" t="s">
        <v>620</v>
      </c>
      <c r="I31" s="51">
        <v>2839832</v>
      </c>
      <c r="J31" s="52" t="s">
        <v>540</v>
      </c>
      <c r="K31" s="51" t="s">
        <v>535</v>
      </c>
      <c r="L31" s="51">
        <v>480</v>
      </c>
      <c r="M31" s="51">
        <v>3</v>
      </c>
      <c r="N31" s="53">
        <v>42986</v>
      </c>
      <c r="O31" s="47">
        <v>174.4</v>
      </c>
      <c r="P31" s="47">
        <v>81.3</v>
      </c>
      <c r="Q31" s="48">
        <v>42793</v>
      </c>
      <c r="R31" s="48">
        <f t="shared" si="2"/>
        <v>42800</v>
      </c>
      <c r="S31" s="44">
        <v>163.69999999999999</v>
      </c>
      <c r="T31" s="48">
        <v>42810</v>
      </c>
      <c r="U31" s="43" t="s">
        <v>1495</v>
      </c>
      <c r="V31" s="44" t="s">
        <v>1273</v>
      </c>
      <c r="W31" s="44">
        <v>68</v>
      </c>
      <c r="X31" s="44" t="s">
        <v>1497</v>
      </c>
      <c r="Y31" s="44" t="s">
        <v>1451</v>
      </c>
      <c r="Z31" s="44">
        <v>1</v>
      </c>
      <c r="AA31" s="44" t="s">
        <v>1273</v>
      </c>
      <c r="AB31" s="44"/>
      <c r="AC31" s="44">
        <v>5</v>
      </c>
      <c r="AD31" s="44">
        <v>5</v>
      </c>
      <c r="AE31" s="44"/>
      <c r="AF31" s="44"/>
      <c r="AG31" s="44"/>
      <c r="AH31" s="44"/>
      <c r="AI31" s="44"/>
      <c r="AJ31" s="49" t="s">
        <v>1610</v>
      </c>
      <c r="AK31" s="44"/>
      <c r="AL31" s="54">
        <v>43109</v>
      </c>
      <c r="AM31" s="44"/>
      <c r="AN31" s="44"/>
      <c r="AO31" s="44"/>
      <c r="AP31" s="44"/>
      <c r="AQ31" s="44"/>
      <c r="AR31" s="44"/>
      <c r="AS31" s="44"/>
    </row>
    <row r="32" spans="1:45" x14ac:dyDescent="0.25">
      <c r="A32" s="18" t="s">
        <v>28</v>
      </c>
      <c r="B32" s="19" t="s">
        <v>29</v>
      </c>
      <c r="C32" s="19" t="s">
        <v>577</v>
      </c>
      <c r="E32" s="34" t="s">
        <v>1273</v>
      </c>
      <c r="F32" s="19">
        <v>930</v>
      </c>
      <c r="G32" s="19">
        <v>53</v>
      </c>
      <c r="H32" s="19" t="s">
        <v>578</v>
      </c>
      <c r="I32" s="20">
        <v>2912129</v>
      </c>
      <c r="J32" s="20" t="s">
        <v>539</v>
      </c>
      <c r="K32" s="20" t="s">
        <v>537</v>
      </c>
      <c r="L32" s="20">
        <v>455</v>
      </c>
      <c r="M32" s="20">
        <v>3</v>
      </c>
      <c r="N32" s="22">
        <v>42986</v>
      </c>
      <c r="O32">
        <v>166.9</v>
      </c>
      <c r="P32">
        <v>83.1</v>
      </c>
      <c r="Q32" s="23">
        <v>42793</v>
      </c>
      <c r="R32" s="23">
        <f t="shared" si="2"/>
        <v>42800</v>
      </c>
      <c r="S32" s="19">
        <v>156.69999999999999</v>
      </c>
      <c r="T32" s="23">
        <v>42792</v>
      </c>
      <c r="U32" s="18" t="s">
        <v>1305</v>
      </c>
      <c r="V32" s="19" t="s">
        <v>1273</v>
      </c>
      <c r="W32" s="19">
        <v>86</v>
      </c>
      <c r="X32" s="19" t="s">
        <v>1327</v>
      </c>
      <c r="Y32" s="19" t="s">
        <v>1175</v>
      </c>
      <c r="Z32" s="19">
        <v>5</v>
      </c>
      <c r="AA32" s="19" t="s">
        <v>1273</v>
      </c>
      <c r="AC32" s="19">
        <v>5</v>
      </c>
      <c r="AD32" s="19">
        <v>5</v>
      </c>
      <c r="AF32" s="23">
        <v>42792</v>
      </c>
      <c r="AG32" s="19" t="s">
        <v>1354</v>
      </c>
      <c r="AH32" s="19">
        <v>22</v>
      </c>
      <c r="AI32" s="19" t="s">
        <v>707</v>
      </c>
    </row>
    <row r="33" spans="1:45" x14ac:dyDescent="0.25">
      <c r="A33" s="18" t="s">
        <v>274</v>
      </c>
      <c r="B33" s="19" t="s">
        <v>275</v>
      </c>
      <c r="C33" s="19" t="s">
        <v>842</v>
      </c>
      <c r="D33" s="19">
        <v>3604</v>
      </c>
      <c r="E33" s="34" t="s">
        <v>1273</v>
      </c>
      <c r="F33" s="34">
        <v>1010</v>
      </c>
      <c r="G33" s="34">
        <v>53</v>
      </c>
      <c r="H33" s="19" t="s">
        <v>843</v>
      </c>
      <c r="I33" s="19">
        <v>2941803</v>
      </c>
      <c r="J33" s="20" t="s">
        <v>542</v>
      </c>
      <c r="K33" s="20" t="s">
        <v>535</v>
      </c>
      <c r="L33" s="20">
        <v>365</v>
      </c>
      <c r="M33" s="20">
        <v>3</v>
      </c>
      <c r="N33" s="22">
        <v>42986</v>
      </c>
      <c r="O33">
        <v>155.5</v>
      </c>
      <c r="P33">
        <v>70.8</v>
      </c>
      <c r="Q33" s="22">
        <v>42795</v>
      </c>
      <c r="R33" s="23">
        <f t="shared" si="2"/>
        <v>42802</v>
      </c>
      <c r="S33" s="19">
        <v>132.9</v>
      </c>
      <c r="T33" s="23">
        <v>42811</v>
      </c>
      <c r="U33" s="18" t="s">
        <v>1495</v>
      </c>
      <c r="V33" s="19" t="s">
        <v>537</v>
      </c>
      <c r="W33" s="19">
        <v>59</v>
      </c>
      <c r="X33" s="19" t="s">
        <v>1501</v>
      </c>
      <c r="Y33" s="19" t="s">
        <v>1451</v>
      </c>
      <c r="Z33" s="19">
        <v>1</v>
      </c>
      <c r="AA33" s="19" t="s">
        <v>1502</v>
      </c>
      <c r="AC33" s="19">
        <v>5</v>
      </c>
      <c r="AD33" s="19">
        <v>5</v>
      </c>
    </row>
    <row r="34" spans="1:45" x14ac:dyDescent="0.25">
      <c r="A34" s="18" t="s">
        <v>42</v>
      </c>
      <c r="B34" s="19" t="s">
        <v>43</v>
      </c>
      <c r="C34" s="19" t="s">
        <v>591</v>
      </c>
      <c r="E34" s="34" t="s">
        <v>1273</v>
      </c>
      <c r="F34" s="19">
        <v>990</v>
      </c>
      <c r="G34" s="19">
        <v>54</v>
      </c>
      <c r="H34" s="19" t="s">
        <v>592</v>
      </c>
      <c r="I34" s="20">
        <v>2912129</v>
      </c>
      <c r="J34" s="20" t="s">
        <v>539</v>
      </c>
      <c r="K34" s="20" t="s">
        <v>537</v>
      </c>
      <c r="L34" s="20">
        <v>445</v>
      </c>
      <c r="M34" s="20">
        <v>3</v>
      </c>
      <c r="N34" s="22">
        <v>42986</v>
      </c>
      <c r="O34">
        <v>167.2</v>
      </c>
      <c r="P34">
        <v>81.7</v>
      </c>
      <c r="Q34" s="23">
        <v>42793</v>
      </c>
      <c r="R34" s="23">
        <f t="shared" si="2"/>
        <v>42800</v>
      </c>
      <c r="S34" s="19">
        <v>147.19999999999999</v>
      </c>
      <c r="T34" s="23">
        <v>42798</v>
      </c>
      <c r="U34" s="18" t="s">
        <v>1305</v>
      </c>
      <c r="V34" s="19" t="s">
        <v>1273</v>
      </c>
      <c r="W34" s="19">
        <v>67</v>
      </c>
      <c r="X34" s="19" t="s">
        <v>1429</v>
      </c>
      <c r="Y34" s="19" t="s">
        <v>1175</v>
      </c>
      <c r="Z34" s="19">
        <v>1</v>
      </c>
      <c r="AA34" s="19" t="s">
        <v>1273</v>
      </c>
      <c r="AC34" s="19">
        <v>6</v>
      </c>
      <c r="AD34" s="19">
        <v>5</v>
      </c>
    </row>
    <row r="35" spans="1:45" x14ac:dyDescent="0.25">
      <c r="A35" s="18" t="s">
        <v>450</v>
      </c>
      <c r="B35" s="19" t="s">
        <v>451</v>
      </c>
      <c r="C35" s="19" t="s">
        <v>1022</v>
      </c>
      <c r="E35" s="34" t="s">
        <v>1273</v>
      </c>
      <c r="F35" s="19">
        <v>1015</v>
      </c>
      <c r="G35" s="19">
        <v>52</v>
      </c>
      <c r="H35" s="19" t="s">
        <v>1023</v>
      </c>
      <c r="I35" s="20">
        <v>2839832</v>
      </c>
      <c r="J35" s="21" t="s">
        <v>540</v>
      </c>
      <c r="K35" s="20" t="s">
        <v>535</v>
      </c>
      <c r="L35" s="20">
        <v>470</v>
      </c>
      <c r="M35" s="20">
        <v>3</v>
      </c>
      <c r="N35" s="22">
        <v>42986</v>
      </c>
      <c r="O35">
        <v>177.1</v>
      </c>
      <c r="P35">
        <v>78.3</v>
      </c>
      <c r="Q35" s="23">
        <v>42793</v>
      </c>
      <c r="R35" s="23">
        <f t="shared" si="2"/>
        <v>42800</v>
      </c>
      <c r="S35" s="19">
        <v>141.4</v>
      </c>
      <c r="T35" s="23">
        <v>42795</v>
      </c>
      <c r="U35" s="18" t="s">
        <v>1305</v>
      </c>
      <c r="V35" s="19" t="s">
        <v>1273</v>
      </c>
      <c r="W35" s="19">
        <v>48</v>
      </c>
      <c r="X35" s="19" t="s">
        <v>1395</v>
      </c>
      <c r="Y35" s="19" t="s">
        <v>1175</v>
      </c>
      <c r="Z35" s="19">
        <v>1</v>
      </c>
      <c r="AA35" s="19" t="s">
        <v>1273</v>
      </c>
      <c r="AC35" s="19">
        <v>6</v>
      </c>
      <c r="AD35" s="19">
        <v>5</v>
      </c>
    </row>
    <row r="36" spans="1:45" x14ac:dyDescent="0.25">
      <c r="A36" s="18" t="s">
        <v>374</v>
      </c>
      <c r="B36" s="19" t="s">
        <v>375</v>
      </c>
      <c r="C36" s="19" t="s">
        <v>946</v>
      </c>
      <c r="E36" s="34" t="s">
        <v>1273</v>
      </c>
      <c r="F36" s="19">
        <v>1100</v>
      </c>
      <c r="G36" s="19">
        <v>55</v>
      </c>
      <c r="H36" s="19" t="s">
        <v>947</v>
      </c>
      <c r="I36" s="19">
        <v>2912227</v>
      </c>
      <c r="J36" s="20" t="s">
        <v>538</v>
      </c>
      <c r="K36" s="20" t="s">
        <v>537</v>
      </c>
      <c r="L36" s="20">
        <v>525</v>
      </c>
      <c r="M36" s="20">
        <v>4</v>
      </c>
      <c r="N36" s="22">
        <v>42986</v>
      </c>
      <c r="O36">
        <v>183.6</v>
      </c>
      <c r="P36">
        <v>95.6</v>
      </c>
      <c r="Q36" s="22">
        <v>42795</v>
      </c>
      <c r="R36" s="23">
        <f t="shared" si="2"/>
        <v>42802</v>
      </c>
      <c r="S36" s="19">
        <v>182.1</v>
      </c>
      <c r="T36" s="23">
        <v>42796</v>
      </c>
      <c r="U36" s="18" t="s">
        <v>1305</v>
      </c>
      <c r="V36" s="19" t="s">
        <v>1273</v>
      </c>
      <c r="W36" s="19">
        <v>75</v>
      </c>
      <c r="X36" s="19" t="s">
        <v>1406</v>
      </c>
      <c r="Y36" s="19" t="s">
        <v>1175</v>
      </c>
      <c r="Z36" s="19">
        <v>1</v>
      </c>
      <c r="AA36" s="19" t="s">
        <v>1273</v>
      </c>
      <c r="AC36" s="19">
        <v>5</v>
      </c>
      <c r="AD36" s="19">
        <v>5</v>
      </c>
    </row>
    <row r="37" spans="1:45" s="44" customFormat="1" x14ac:dyDescent="0.25">
      <c r="A37" s="18" t="s">
        <v>286</v>
      </c>
      <c r="B37" s="19" t="s">
        <v>287</v>
      </c>
      <c r="C37" s="19" t="s">
        <v>856</v>
      </c>
      <c r="D37" s="19">
        <v>3388</v>
      </c>
      <c r="E37" s="34" t="s">
        <v>1273</v>
      </c>
      <c r="F37" s="34">
        <v>835</v>
      </c>
      <c r="G37" s="34">
        <v>52</v>
      </c>
      <c r="H37" s="19" t="s">
        <v>857</v>
      </c>
      <c r="I37" s="19">
        <v>2682394</v>
      </c>
      <c r="J37" s="19" t="s">
        <v>541</v>
      </c>
      <c r="K37" s="20" t="s">
        <v>537</v>
      </c>
      <c r="L37" s="20">
        <v>380</v>
      </c>
      <c r="M37" s="20">
        <v>4</v>
      </c>
      <c r="N37" s="22">
        <v>42986</v>
      </c>
      <c r="O37" s="3">
        <v>151.1</v>
      </c>
      <c r="P37" s="3">
        <v>76.099999999999994</v>
      </c>
      <c r="Q37" s="22">
        <v>42795</v>
      </c>
      <c r="R37" s="23">
        <f t="shared" si="2"/>
        <v>42802</v>
      </c>
      <c r="S37" s="19">
        <v>132.4</v>
      </c>
      <c r="T37" s="23">
        <v>42816</v>
      </c>
      <c r="U37" s="18" t="s">
        <v>1495</v>
      </c>
      <c r="V37" s="19" t="s">
        <v>537</v>
      </c>
      <c r="W37" s="19">
        <v>61</v>
      </c>
      <c r="X37" s="19" t="s">
        <v>1536</v>
      </c>
      <c r="Y37" s="19" t="s">
        <v>1451</v>
      </c>
      <c r="Z37" s="19">
        <v>1</v>
      </c>
      <c r="AA37" s="19" t="s">
        <v>1502</v>
      </c>
      <c r="AB37" s="19"/>
      <c r="AC37" s="19">
        <v>6</v>
      </c>
      <c r="AD37" s="19">
        <v>5</v>
      </c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34"/>
      <c r="AP37" s="19"/>
      <c r="AQ37" s="19"/>
      <c r="AR37" s="19"/>
      <c r="AS37" s="19"/>
    </row>
    <row r="38" spans="1:45" x14ac:dyDescent="0.25">
      <c r="A38" s="18" t="s">
        <v>234</v>
      </c>
      <c r="B38" s="19" t="s">
        <v>235</v>
      </c>
      <c r="C38" s="19" t="s">
        <v>802</v>
      </c>
      <c r="E38" s="34" t="s">
        <v>1273</v>
      </c>
      <c r="F38" s="34">
        <v>835</v>
      </c>
      <c r="G38" s="34">
        <v>50</v>
      </c>
      <c r="H38" s="19" t="s">
        <v>803</v>
      </c>
      <c r="I38" s="19">
        <v>2941803</v>
      </c>
      <c r="J38" s="20" t="s">
        <v>542</v>
      </c>
      <c r="K38" s="20" t="s">
        <v>535</v>
      </c>
      <c r="L38" s="20">
        <v>440</v>
      </c>
      <c r="M38" s="20">
        <v>3</v>
      </c>
      <c r="N38" s="22">
        <v>42986</v>
      </c>
      <c r="O38">
        <v>170.7</v>
      </c>
      <c r="P38">
        <v>74.8</v>
      </c>
      <c r="Q38" s="22">
        <v>42795</v>
      </c>
      <c r="R38" s="23">
        <f t="shared" si="2"/>
        <v>42802</v>
      </c>
      <c r="S38" s="19">
        <v>138.1</v>
      </c>
      <c r="T38" s="23">
        <v>42788</v>
      </c>
      <c r="U38" s="18" t="s">
        <v>1266</v>
      </c>
      <c r="V38" s="19" t="s">
        <v>1273</v>
      </c>
      <c r="W38" s="19">
        <v>58</v>
      </c>
      <c r="X38" s="19" t="s">
        <v>1296</v>
      </c>
      <c r="Y38" s="19" t="s">
        <v>1175</v>
      </c>
      <c r="Z38" s="19">
        <v>1</v>
      </c>
      <c r="AA38" s="19" t="s">
        <v>1273</v>
      </c>
      <c r="AC38" s="19">
        <v>8</v>
      </c>
      <c r="AD38" s="19">
        <v>5</v>
      </c>
    </row>
    <row r="39" spans="1:45" x14ac:dyDescent="0.25">
      <c r="A39" s="18" t="s">
        <v>296</v>
      </c>
      <c r="B39" s="19" t="s">
        <v>297</v>
      </c>
      <c r="C39" s="19" t="s">
        <v>866</v>
      </c>
      <c r="E39" s="34" t="s">
        <v>1273</v>
      </c>
      <c r="F39" s="19">
        <v>955</v>
      </c>
      <c r="G39" s="19">
        <v>52</v>
      </c>
      <c r="H39" s="19" t="s">
        <v>867</v>
      </c>
      <c r="I39" s="20">
        <v>2839789</v>
      </c>
      <c r="J39" s="21" t="s">
        <v>534</v>
      </c>
      <c r="K39" s="20" t="s">
        <v>535</v>
      </c>
      <c r="L39" s="20">
        <v>485</v>
      </c>
      <c r="M39" s="20">
        <v>3</v>
      </c>
      <c r="N39" s="22">
        <v>42986</v>
      </c>
      <c r="O39">
        <v>178.5</v>
      </c>
      <c r="P39">
        <v>83</v>
      </c>
      <c r="Q39" s="23">
        <v>42793</v>
      </c>
      <c r="R39" s="23">
        <f t="shared" si="2"/>
        <v>42800</v>
      </c>
      <c r="S39" s="19">
        <v>157.1</v>
      </c>
      <c r="T39" s="23">
        <v>42797</v>
      </c>
      <c r="U39" s="18" t="s">
        <v>1305</v>
      </c>
      <c r="V39" s="19" t="s">
        <v>1273</v>
      </c>
      <c r="W39" s="19">
        <v>69</v>
      </c>
      <c r="X39" s="19" t="s">
        <v>1414</v>
      </c>
      <c r="Y39" s="19" t="s">
        <v>1175</v>
      </c>
      <c r="Z39" s="19">
        <v>2</v>
      </c>
      <c r="AA39" s="19" t="s">
        <v>1273</v>
      </c>
      <c r="AC39" s="19">
        <v>5</v>
      </c>
      <c r="AD39" s="19">
        <v>5</v>
      </c>
    </row>
    <row r="40" spans="1:45" x14ac:dyDescent="0.25">
      <c r="A40" s="18" t="s">
        <v>512</v>
      </c>
      <c r="B40" s="19" t="s">
        <v>513</v>
      </c>
      <c r="C40" s="19" t="s">
        <v>1091</v>
      </c>
      <c r="D40" s="19">
        <v>3487</v>
      </c>
      <c r="E40" s="34" t="s">
        <v>1273</v>
      </c>
      <c r="F40" s="34">
        <v>825</v>
      </c>
      <c r="G40" s="34">
        <v>51</v>
      </c>
      <c r="H40" s="19" t="s">
        <v>1092</v>
      </c>
      <c r="I40" s="19">
        <v>2889727</v>
      </c>
      <c r="J40" s="21" t="s">
        <v>536</v>
      </c>
      <c r="K40" s="19" t="s">
        <v>537</v>
      </c>
      <c r="L40" s="20">
        <v>395</v>
      </c>
      <c r="M40" s="20">
        <v>4</v>
      </c>
      <c r="N40" s="22">
        <v>42986</v>
      </c>
      <c r="O40" s="3">
        <v>153.6</v>
      </c>
      <c r="P40" s="3">
        <v>76.400000000000006</v>
      </c>
      <c r="Q40" s="22">
        <v>42793</v>
      </c>
      <c r="R40" s="23">
        <f t="shared" si="2"/>
        <v>42800</v>
      </c>
      <c r="S40" s="19">
        <v>128.69999999999999</v>
      </c>
      <c r="T40" s="23">
        <v>42792</v>
      </c>
      <c r="U40" s="18" t="s">
        <v>1266</v>
      </c>
      <c r="V40" s="19" t="s">
        <v>537</v>
      </c>
      <c r="W40" s="19">
        <v>61</v>
      </c>
      <c r="X40" s="19" t="s">
        <v>1349</v>
      </c>
      <c r="Y40" s="19" t="s">
        <v>1175</v>
      </c>
      <c r="Z40" s="19">
        <v>1</v>
      </c>
      <c r="AA40" s="19" t="s">
        <v>1273</v>
      </c>
      <c r="AC40" s="19">
        <v>6</v>
      </c>
      <c r="AD40" s="19">
        <v>5</v>
      </c>
    </row>
    <row r="41" spans="1:45" x14ac:dyDescent="0.25">
      <c r="A41" s="18" t="s">
        <v>424</v>
      </c>
      <c r="B41" s="19" t="s">
        <v>425</v>
      </c>
      <c r="C41" s="19" t="s">
        <v>996</v>
      </c>
      <c r="E41" s="34" t="s">
        <v>1273</v>
      </c>
      <c r="F41" s="34">
        <v>1135</v>
      </c>
      <c r="G41" s="34">
        <v>52</v>
      </c>
      <c r="H41" s="19" t="s">
        <v>997</v>
      </c>
      <c r="I41" s="19">
        <v>2912227</v>
      </c>
      <c r="J41" s="20" t="s">
        <v>538</v>
      </c>
      <c r="K41" s="20" t="s">
        <v>537</v>
      </c>
      <c r="L41" s="20">
        <v>545</v>
      </c>
      <c r="M41" s="20">
        <v>3</v>
      </c>
      <c r="N41" s="22">
        <v>42986</v>
      </c>
      <c r="O41">
        <v>172.1</v>
      </c>
      <c r="P41">
        <v>87.9</v>
      </c>
      <c r="Q41" s="22">
        <v>42795</v>
      </c>
      <c r="R41" s="23">
        <f t="shared" si="2"/>
        <v>42802</v>
      </c>
      <c r="S41" s="19">
        <v>140.6</v>
      </c>
      <c r="T41" s="23">
        <v>42791</v>
      </c>
      <c r="U41" s="18" t="s">
        <v>1266</v>
      </c>
      <c r="V41" s="19" t="s">
        <v>1273</v>
      </c>
      <c r="W41" s="19">
        <v>71</v>
      </c>
      <c r="X41" s="19" t="s">
        <v>1335</v>
      </c>
      <c r="Y41" s="19" t="s">
        <v>1175</v>
      </c>
      <c r="Z41" s="19">
        <v>1</v>
      </c>
      <c r="AA41" s="19" t="s">
        <v>1273</v>
      </c>
      <c r="AC41" s="19">
        <v>5</v>
      </c>
      <c r="AD41" s="19">
        <v>4</v>
      </c>
    </row>
    <row r="42" spans="1:45" x14ac:dyDescent="0.25">
      <c r="A42" s="18" t="s">
        <v>468</v>
      </c>
      <c r="B42" s="19" t="s">
        <v>469</v>
      </c>
      <c r="C42" s="19" t="s">
        <v>1042</v>
      </c>
      <c r="D42" s="19">
        <v>3528</v>
      </c>
      <c r="E42" s="34" t="s">
        <v>1273</v>
      </c>
      <c r="F42" s="19">
        <v>1055</v>
      </c>
      <c r="G42" s="19">
        <v>52</v>
      </c>
      <c r="H42" s="19" t="s">
        <v>1043</v>
      </c>
      <c r="I42" s="20">
        <v>2839789</v>
      </c>
      <c r="J42" s="21" t="s">
        <v>534</v>
      </c>
      <c r="K42" s="20" t="s">
        <v>535</v>
      </c>
      <c r="L42" s="20">
        <v>370</v>
      </c>
      <c r="M42" s="20">
        <v>3</v>
      </c>
      <c r="N42" s="22">
        <v>42986</v>
      </c>
      <c r="O42">
        <v>164.9</v>
      </c>
      <c r="P42">
        <v>73.2</v>
      </c>
      <c r="Q42" s="23">
        <v>42793</v>
      </c>
      <c r="R42" s="23">
        <f t="shared" si="2"/>
        <v>42800</v>
      </c>
      <c r="S42" s="19">
        <v>138.4</v>
      </c>
      <c r="T42" s="23">
        <v>42815</v>
      </c>
      <c r="U42" s="18" t="s">
        <v>1495</v>
      </c>
      <c r="V42" s="19" t="s">
        <v>537</v>
      </c>
      <c r="W42" s="19">
        <v>55</v>
      </c>
      <c r="X42" s="19" t="s">
        <v>1529</v>
      </c>
      <c r="Y42" s="19" t="s">
        <v>1451</v>
      </c>
      <c r="Z42" s="19">
        <v>1</v>
      </c>
      <c r="AA42" s="19" t="s">
        <v>1273</v>
      </c>
      <c r="AB42" s="19" t="s">
        <v>1282</v>
      </c>
      <c r="AC42" s="19">
        <v>5</v>
      </c>
      <c r="AD42" s="19">
        <v>5</v>
      </c>
    </row>
    <row r="43" spans="1:45" x14ac:dyDescent="0.25">
      <c r="A43" s="18" t="s">
        <v>456</v>
      </c>
      <c r="B43" s="19" t="s">
        <v>457</v>
      </c>
      <c r="C43" s="19" t="s">
        <v>1030</v>
      </c>
      <c r="E43" s="34" t="s">
        <v>1273</v>
      </c>
      <c r="F43" s="19">
        <v>1000</v>
      </c>
      <c r="G43" s="19">
        <v>52</v>
      </c>
      <c r="H43" s="19" t="s">
        <v>1031</v>
      </c>
      <c r="I43" s="19">
        <v>2682394</v>
      </c>
      <c r="J43" s="19" t="s">
        <v>541</v>
      </c>
      <c r="K43" s="20" t="s">
        <v>537</v>
      </c>
      <c r="L43" s="20">
        <v>450</v>
      </c>
      <c r="M43" s="20">
        <v>3</v>
      </c>
      <c r="N43" s="22">
        <v>42986</v>
      </c>
      <c r="O43">
        <v>171.2</v>
      </c>
      <c r="P43">
        <v>83.4</v>
      </c>
      <c r="Q43" s="22">
        <v>42795</v>
      </c>
      <c r="R43" s="23">
        <f t="shared" si="2"/>
        <v>42802</v>
      </c>
      <c r="S43" s="19">
        <v>143.6</v>
      </c>
      <c r="T43" s="23">
        <v>42795</v>
      </c>
      <c r="U43" s="18" t="s">
        <v>1305</v>
      </c>
      <c r="V43" s="19" t="s">
        <v>1273</v>
      </c>
      <c r="W43" s="19">
        <v>63</v>
      </c>
      <c r="X43" s="19" t="s">
        <v>1397</v>
      </c>
      <c r="Y43" s="19" t="s">
        <v>1175</v>
      </c>
      <c r="Z43" s="19">
        <v>1</v>
      </c>
      <c r="AA43" s="19" t="s">
        <v>1273</v>
      </c>
      <c r="AC43" s="19">
        <v>6</v>
      </c>
      <c r="AD43" s="19">
        <v>5</v>
      </c>
    </row>
    <row r="44" spans="1:45" x14ac:dyDescent="0.25">
      <c r="A44" s="18" t="s">
        <v>432</v>
      </c>
      <c r="B44" s="19" t="s">
        <v>433</v>
      </c>
      <c r="C44" s="19" t="s">
        <v>1004</v>
      </c>
      <c r="D44" s="19">
        <v>3394</v>
      </c>
      <c r="E44" s="34" t="s">
        <v>1273</v>
      </c>
      <c r="F44" s="19">
        <v>980</v>
      </c>
      <c r="G44" s="19">
        <v>52</v>
      </c>
      <c r="H44" s="19" t="s">
        <v>1005</v>
      </c>
      <c r="I44" s="20">
        <v>2912129</v>
      </c>
      <c r="J44" s="20" t="s">
        <v>539</v>
      </c>
      <c r="K44" s="20" t="s">
        <v>537</v>
      </c>
      <c r="L44" s="20">
        <v>460</v>
      </c>
      <c r="M44" s="20">
        <v>4</v>
      </c>
      <c r="N44" s="22">
        <v>42986</v>
      </c>
      <c r="O44">
        <v>158.19999999999999</v>
      </c>
      <c r="P44">
        <v>79.5</v>
      </c>
      <c r="Q44" s="23">
        <v>42793</v>
      </c>
      <c r="R44" s="23">
        <f t="shared" si="2"/>
        <v>42800</v>
      </c>
      <c r="S44" s="19">
        <v>133.9</v>
      </c>
      <c r="T44" s="23">
        <v>42789</v>
      </c>
      <c r="U44" s="18" t="s">
        <v>1266</v>
      </c>
      <c r="V44" s="19" t="s">
        <v>537</v>
      </c>
      <c r="W44" s="19">
        <v>70</v>
      </c>
      <c r="X44" s="19" t="s">
        <v>1315</v>
      </c>
      <c r="Y44" s="19" t="s">
        <v>1175</v>
      </c>
      <c r="Z44" s="19">
        <v>1</v>
      </c>
      <c r="AA44" s="19" t="s">
        <v>1273</v>
      </c>
      <c r="AC44" s="19">
        <v>5</v>
      </c>
      <c r="AD44" s="19">
        <v>3</v>
      </c>
    </row>
    <row r="45" spans="1:45" x14ac:dyDescent="0.25">
      <c r="A45" s="18" t="s">
        <v>1118</v>
      </c>
      <c r="B45" s="19" t="s">
        <v>527</v>
      </c>
      <c r="C45" s="19" t="s">
        <v>798</v>
      </c>
      <c r="E45" s="34" t="s">
        <v>1273</v>
      </c>
      <c r="F45" s="34">
        <v>1060</v>
      </c>
      <c r="G45" s="34">
        <v>52</v>
      </c>
      <c r="H45" s="19" t="s">
        <v>799</v>
      </c>
      <c r="I45" s="19">
        <v>2941803</v>
      </c>
      <c r="J45" s="20" t="s">
        <v>542</v>
      </c>
      <c r="K45" s="20" t="s">
        <v>535</v>
      </c>
      <c r="L45" s="20">
        <v>475</v>
      </c>
      <c r="M45" s="20">
        <v>4</v>
      </c>
      <c r="N45" s="22">
        <v>42986</v>
      </c>
      <c r="O45" t="s">
        <v>1265</v>
      </c>
      <c r="P45" t="s">
        <v>1265</v>
      </c>
      <c r="Q45" s="22">
        <v>42795</v>
      </c>
      <c r="R45" s="23">
        <f t="shared" si="2"/>
        <v>42802</v>
      </c>
      <c r="S45" s="19" t="s">
        <v>1265</v>
      </c>
      <c r="T45" s="23">
        <v>42794</v>
      </c>
      <c r="U45" s="18" t="s">
        <v>1305</v>
      </c>
      <c r="V45" s="19" t="s">
        <v>1273</v>
      </c>
      <c r="W45" s="19">
        <v>74</v>
      </c>
      <c r="X45" s="19" t="s">
        <v>1386</v>
      </c>
      <c r="Y45" s="19" t="s">
        <v>1175</v>
      </c>
      <c r="Z45" s="19">
        <v>1</v>
      </c>
      <c r="AA45" s="19" t="s">
        <v>1273</v>
      </c>
      <c r="AC45" s="19">
        <v>5</v>
      </c>
      <c r="AD45" s="19">
        <v>5</v>
      </c>
      <c r="AP45" s="34" t="s">
        <v>1592</v>
      </c>
      <c r="AQ45" s="34"/>
    </row>
    <row r="46" spans="1:45" x14ac:dyDescent="0.25">
      <c r="A46" s="18" t="s">
        <v>58</v>
      </c>
      <c r="B46" s="19" t="s">
        <v>59</v>
      </c>
      <c r="C46" s="19" t="s">
        <v>607</v>
      </c>
      <c r="D46" s="19">
        <v>3336</v>
      </c>
      <c r="E46" s="34" t="s">
        <v>1273</v>
      </c>
      <c r="F46" s="34">
        <v>945</v>
      </c>
      <c r="G46" s="34">
        <v>51</v>
      </c>
      <c r="H46" s="19" t="s">
        <v>608</v>
      </c>
      <c r="I46" s="20">
        <v>2839789</v>
      </c>
      <c r="J46" s="21" t="s">
        <v>534</v>
      </c>
      <c r="K46" s="20" t="s">
        <v>535</v>
      </c>
      <c r="L46" s="20">
        <v>375</v>
      </c>
      <c r="M46" s="20">
        <v>4</v>
      </c>
      <c r="N46" s="22">
        <v>42986</v>
      </c>
      <c r="O46">
        <v>174</v>
      </c>
      <c r="P46">
        <v>71.7</v>
      </c>
      <c r="Q46" s="23">
        <v>42793</v>
      </c>
      <c r="R46" s="23">
        <f t="shared" si="2"/>
        <v>42800</v>
      </c>
      <c r="S46" s="19">
        <v>159.5</v>
      </c>
      <c r="T46" s="23">
        <v>42810</v>
      </c>
      <c r="U46" s="18" t="s">
        <v>1495</v>
      </c>
      <c r="V46" s="19" t="s">
        <v>537</v>
      </c>
      <c r="W46" s="19">
        <v>43</v>
      </c>
      <c r="X46" s="19" t="s">
        <v>1490</v>
      </c>
      <c r="Y46" s="19" t="s">
        <v>1451</v>
      </c>
      <c r="Z46" s="19">
        <v>1</v>
      </c>
      <c r="AA46" s="19" t="s">
        <v>1273</v>
      </c>
      <c r="AC46" s="19">
        <v>5</v>
      </c>
      <c r="AD46" s="19">
        <v>6</v>
      </c>
    </row>
    <row r="47" spans="1:45" x14ac:dyDescent="0.25">
      <c r="A47" s="18" t="s">
        <v>260</v>
      </c>
      <c r="B47" s="19" t="s">
        <v>261</v>
      </c>
      <c r="C47" s="19" t="s">
        <v>828</v>
      </c>
      <c r="E47" s="34" t="s">
        <v>1273</v>
      </c>
      <c r="F47" s="34">
        <v>845</v>
      </c>
      <c r="G47" s="34">
        <v>51</v>
      </c>
      <c r="H47" s="19" t="s">
        <v>829</v>
      </c>
      <c r="I47" s="19">
        <v>2941803</v>
      </c>
      <c r="J47" s="20" t="s">
        <v>542</v>
      </c>
      <c r="K47" s="20" t="s">
        <v>535</v>
      </c>
      <c r="L47" s="20">
        <v>430</v>
      </c>
      <c r="M47" s="20">
        <v>3</v>
      </c>
      <c r="N47" s="22">
        <v>42986</v>
      </c>
      <c r="O47">
        <v>167.8</v>
      </c>
      <c r="P47">
        <v>78.900000000000006</v>
      </c>
      <c r="Q47" s="22">
        <v>42795</v>
      </c>
      <c r="R47" s="23">
        <f t="shared" si="2"/>
        <v>42802</v>
      </c>
      <c r="S47" s="19">
        <v>159.30000000000001</v>
      </c>
      <c r="T47" s="23">
        <v>42811</v>
      </c>
      <c r="U47" s="18" t="s">
        <v>1495</v>
      </c>
      <c r="V47" s="19" t="s">
        <v>1273</v>
      </c>
      <c r="W47" s="19">
        <v>75</v>
      </c>
      <c r="X47" s="19" t="s">
        <v>1505</v>
      </c>
      <c r="Y47" s="19" t="s">
        <v>1451</v>
      </c>
      <c r="Z47" s="19">
        <v>1</v>
      </c>
      <c r="AA47" s="19" t="s">
        <v>1273</v>
      </c>
      <c r="AC47" s="19">
        <v>5</v>
      </c>
      <c r="AD47" s="19">
        <v>5</v>
      </c>
      <c r="AR47" s="19" t="s">
        <v>535</v>
      </c>
    </row>
    <row r="48" spans="1:45" x14ac:dyDescent="0.25">
      <c r="A48" s="18" t="s">
        <v>0</v>
      </c>
      <c r="B48" s="19" t="s">
        <v>1</v>
      </c>
      <c r="C48" s="19" t="s">
        <v>545</v>
      </c>
      <c r="E48" s="34" t="s">
        <v>1273</v>
      </c>
      <c r="F48" s="34">
        <v>940</v>
      </c>
      <c r="G48" s="34">
        <v>51</v>
      </c>
      <c r="H48" s="19" t="s">
        <v>562</v>
      </c>
      <c r="I48" s="20">
        <v>2839789</v>
      </c>
      <c r="J48" s="21" t="s">
        <v>534</v>
      </c>
      <c r="K48" s="20" t="s">
        <v>535</v>
      </c>
      <c r="L48" s="20">
        <v>505</v>
      </c>
      <c r="M48" s="20">
        <v>2</v>
      </c>
      <c r="N48" s="22">
        <v>42986</v>
      </c>
      <c r="O48">
        <v>179.6</v>
      </c>
      <c r="P48">
        <v>81.900000000000006</v>
      </c>
      <c r="Q48" s="23">
        <v>42793</v>
      </c>
      <c r="R48" s="23">
        <f t="shared" si="2"/>
        <v>42800</v>
      </c>
      <c r="S48" s="19">
        <v>162.9</v>
      </c>
      <c r="T48" s="23">
        <v>42790</v>
      </c>
      <c r="U48" s="18" t="s">
        <v>1266</v>
      </c>
      <c r="V48" s="19" t="s">
        <v>1273</v>
      </c>
      <c r="W48" s="19">
        <v>58</v>
      </c>
      <c r="X48" s="19" t="s">
        <v>1327</v>
      </c>
      <c r="Y48" s="19" t="s">
        <v>1175</v>
      </c>
      <c r="Z48" s="19">
        <v>1</v>
      </c>
      <c r="AA48" s="19" t="s">
        <v>1273</v>
      </c>
      <c r="AC48" s="19">
        <v>5</v>
      </c>
      <c r="AD48" s="19">
        <v>5</v>
      </c>
    </row>
    <row r="49" spans="1:44" x14ac:dyDescent="0.25">
      <c r="A49" s="18" t="s">
        <v>496</v>
      </c>
      <c r="B49" s="19" t="s">
        <v>497</v>
      </c>
      <c r="C49" s="19" t="s">
        <v>1073</v>
      </c>
      <c r="E49" s="34" t="s">
        <v>1273</v>
      </c>
      <c r="F49" s="19">
        <v>865</v>
      </c>
      <c r="G49" s="19">
        <v>51</v>
      </c>
      <c r="H49" s="19" t="s">
        <v>1074</v>
      </c>
      <c r="I49" s="20">
        <v>2839789</v>
      </c>
      <c r="J49" s="21" t="s">
        <v>534</v>
      </c>
      <c r="K49" s="20" t="s">
        <v>535</v>
      </c>
      <c r="L49" s="20">
        <v>470</v>
      </c>
      <c r="M49" s="20">
        <v>4</v>
      </c>
      <c r="N49" s="22">
        <v>42986</v>
      </c>
      <c r="O49">
        <v>178.9</v>
      </c>
      <c r="P49">
        <v>82</v>
      </c>
      <c r="Q49" s="23">
        <v>42793</v>
      </c>
      <c r="R49" s="23">
        <f t="shared" si="2"/>
        <v>42800</v>
      </c>
      <c r="S49" s="19">
        <v>151</v>
      </c>
      <c r="T49" s="23">
        <v>42794</v>
      </c>
      <c r="U49" s="18" t="s">
        <v>1305</v>
      </c>
      <c r="V49" s="19" t="s">
        <v>1273</v>
      </c>
      <c r="W49" s="19">
        <v>70</v>
      </c>
      <c r="X49" s="19" t="s">
        <v>1381</v>
      </c>
      <c r="Y49" s="19" t="s">
        <v>1175</v>
      </c>
      <c r="Z49" s="19">
        <v>1</v>
      </c>
      <c r="AA49" s="19" t="s">
        <v>1273</v>
      </c>
      <c r="AC49" s="19">
        <v>4</v>
      </c>
      <c r="AD49" s="19">
        <v>5</v>
      </c>
      <c r="AR49" s="19" t="s">
        <v>535</v>
      </c>
    </row>
    <row r="50" spans="1:44" x14ac:dyDescent="0.25">
      <c r="A50" s="18" t="s">
        <v>502</v>
      </c>
      <c r="B50" s="19" t="s">
        <v>503</v>
      </c>
      <c r="C50" s="19" t="s">
        <v>1081</v>
      </c>
      <c r="D50" s="19">
        <v>3473</v>
      </c>
      <c r="E50" s="34" t="s">
        <v>1273</v>
      </c>
      <c r="F50" s="19">
        <v>895</v>
      </c>
      <c r="G50" s="19">
        <v>53</v>
      </c>
      <c r="H50" s="19" t="s">
        <v>1082</v>
      </c>
      <c r="I50" s="20">
        <v>2839789</v>
      </c>
      <c r="J50" s="21" t="s">
        <v>534</v>
      </c>
      <c r="K50" s="20" t="s">
        <v>535</v>
      </c>
      <c r="L50" s="20">
        <v>420</v>
      </c>
      <c r="M50" s="20">
        <v>4</v>
      </c>
      <c r="N50" s="22">
        <v>42986</v>
      </c>
      <c r="O50">
        <v>171.8</v>
      </c>
      <c r="P50">
        <v>76.099999999999994</v>
      </c>
      <c r="Q50" s="23">
        <v>42793</v>
      </c>
      <c r="R50" s="23">
        <f t="shared" si="2"/>
        <v>42800</v>
      </c>
      <c r="S50" s="19">
        <v>141.4</v>
      </c>
      <c r="T50" s="23">
        <v>42788</v>
      </c>
      <c r="U50" s="18" t="s">
        <v>1266</v>
      </c>
      <c r="V50" s="19" t="s">
        <v>537</v>
      </c>
      <c r="W50" s="19">
        <v>49</v>
      </c>
      <c r="X50" s="19" t="s">
        <v>1300</v>
      </c>
      <c r="Y50" s="19" t="s">
        <v>1175</v>
      </c>
      <c r="Z50" s="19">
        <v>1</v>
      </c>
      <c r="AA50" s="19" t="s">
        <v>1273</v>
      </c>
      <c r="AC50" s="19">
        <v>5</v>
      </c>
      <c r="AD50" s="19">
        <v>4</v>
      </c>
    </row>
    <row r="51" spans="1:44" x14ac:dyDescent="0.25">
      <c r="A51" s="18" t="s">
        <v>226</v>
      </c>
      <c r="B51" s="19" t="s">
        <v>227</v>
      </c>
      <c r="C51" s="19" t="s">
        <v>792</v>
      </c>
      <c r="E51" s="34" t="s">
        <v>1273</v>
      </c>
      <c r="F51" s="34">
        <v>930</v>
      </c>
      <c r="G51" s="34">
        <v>52</v>
      </c>
      <c r="H51" s="19" t="s">
        <v>793</v>
      </c>
      <c r="I51" s="19">
        <v>2941803</v>
      </c>
      <c r="J51" s="20" t="s">
        <v>542</v>
      </c>
      <c r="K51" s="20" t="s">
        <v>535</v>
      </c>
      <c r="L51" s="20">
        <v>510</v>
      </c>
      <c r="M51" s="20">
        <v>3</v>
      </c>
      <c r="N51" s="22">
        <v>42986</v>
      </c>
      <c r="O51">
        <v>160.19999999999999</v>
      </c>
      <c r="P51">
        <v>73.099999999999994</v>
      </c>
      <c r="Q51" s="22">
        <v>42795</v>
      </c>
      <c r="R51" s="23">
        <f t="shared" si="2"/>
        <v>42802</v>
      </c>
      <c r="S51" s="19">
        <v>142.80000000000001</v>
      </c>
      <c r="T51" s="23">
        <v>42788</v>
      </c>
      <c r="U51" s="18" t="s">
        <v>1266</v>
      </c>
      <c r="V51" s="19" t="s">
        <v>1273</v>
      </c>
      <c r="W51" s="19">
        <v>66</v>
      </c>
      <c r="X51" s="19" t="s">
        <v>1301</v>
      </c>
      <c r="Y51" s="19" t="s">
        <v>1175</v>
      </c>
      <c r="Z51" s="19">
        <v>2</v>
      </c>
      <c r="AA51" s="19" t="s">
        <v>1273</v>
      </c>
      <c r="AC51" s="19">
        <v>5</v>
      </c>
      <c r="AD51" s="19">
        <v>5</v>
      </c>
      <c r="AR51" s="19" t="s">
        <v>535</v>
      </c>
    </row>
    <row r="52" spans="1:44" x14ac:dyDescent="0.25">
      <c r="A52" s="18" t="s">
        <v>240</v>
      </c>
      <c r="B52" s="19" t="s">
        <v>241</v>
      </c>
      <c r="C52" s="19" t="s">
        <v>808</v>
      </c>
      <c r="D52" s="19">
        <v>3621</v>
      </c>
      <c r="E52" s="34" t="s">
        <v>1273</v>
      </c>
      <c r="F52" s="19">
        <v>900</v>
      </c>
      <c r="G52" s="19">
        <v>49</v>
      </c>
      <c r="H52" s="19" t="s">
        <v>809</v>
      </c>
      <c r="I52" s="19">
        <v>2941803</v>
      </c>
      <c r="J52" s="20" t="s">
        <v>542</v>
      </c>
      <c r="K52" s="20" t="s">
        <v>535</v>
      </c>
      <c r="L52" s="20">
        <v>375</v>
      </c>
      <c r="M52" s="20">
        <v>3</v>
      </c>
      <c r="N52" s="22">
        <v>42986</v>
      </c>
      <c r="O52">
        <v>162.30000000000001</v>
      </c>
      <c r="P52">
        <v>73.7</v>
      </c>
      <c r="Q52" s="22">
        <v>42795</v>
      </c>
      <c r="R52" s="23">
        <f t="shared" ref="R52:R83" si="3">Q52+7</f>
        <v>42802</v>
      </c>
      <c r="S52" s="19">
        <v>148</v>
      </c>
      <c r="T52" s="23">
        <v>42818</v>
      </c>
      <c r="U52" s="18" t="s">
        <v>1495</v>
      </c>
      <c r="V52" s="19" t="s">
        <v>537</v>
      </c>
      <c r="W52" s="19">
        <v>56</v>
      </c>
      <c r="X52" s="19" t="s">
        <v>1547</v>
      </c>
      <c r="Y52" s="19" t="s">
        <v>1451</v>
      </c>
      <c r="Z52" s="19">
        <v>1</v>
      </c>
      <c r="AA52" s="19" t="s">
        <v>1273</v>
      </c>
      <c r="AB52" s="19" t="s">
        <v>1368</v>
      </c>
      <c r="AC52" s="19">
        <v>5</v>
      </c>
      <c r="AD52" s="19">
        <v>3</v>
      </c>
    </row>
    <row r="53" spans="1:44" x14ac:dyDescent="0.25">
      <c r="A53" s="18" t="s">
        <v>148</v>
      </c>
      <c r="B53" s="19" t="s">
        <v>149</v>
      </c>
      <c r="C53" s="19" t="s">
        <v>701</v>
      </c>
      <c r="D53" s="19">
        <v>3586</v>
      </c>
      <c r="E53" s="34" t="s">
        <v>1273</v>
      </c>
      <c r="F53" s="34">
        <v>955</v>
      </c>
      <c r="G53" s="34">
        <v>53</v>
      </c>
      <c r="H53" s="19" t="s">
        <v>702</v>
      </c>
      <c r="I53" s="20">
        <v>2912129</v>
      </c>
      <c r="J53" s="20" t="s">
        <v>539</v>
      </c>
      <c r="K53" s="20" t="s">
        <v>537</v>
      </c>
      <c r="L53" s="20">
        <v>440</v>
      </c>
      <c r="M53" s="20">
        <v>4</v>
      </c>
      <c r="N53" s="22">
        <v>42986</v>
      </c>
      <c r="O53">
        <v>174.4</v>
      </c>
      <c r="P53">
        <v>82.2</v>
      </c>
      <c r="Q53" s="23">
        <v>42793</v>
      </c>
      <c r="R53" s="23">
        <f t="shared" si="3"/>
        <v>42800</v>
      </c>
      <c r="S53" s="19">
        <v>168.1</v>
      </c>
      <c r="T53" s="23">
        <v>42812</v>
      </c>
      <c r="U53" s="18" t="s">
        <v>1495</v>
      </c>
      <c r="V53" s="19" t="s">
        <v>537</v>
      </c>
      <c r="W53" s="19">
        <v>58</v>
      </c>
      <c r="X53" s="19" t="s">
        <v>1517</v>
      </c>
      <c r="Y53" s="19" t="s">
        <v>1451</v>
      </c>
      <c r="Z53" s="19">
        <v>1</v>
      </c>
      <c r="AA53" s="19" t="s">
        <v>1273</v>
      </c>
      <c r="AC53" s="19">
        <v>5</v>
      </c>
      <c r="AD53" s="19">
        <v>5</v>
      </c>
    </row>
    <row r="54" spans="1:44" x14ac:dyDescent="0.25">
      <c r="A54" s="18" t="s">
        <v>520</v>
      </c>
      <c r="B54" s="19" t="s">
        <v>521</v>
      </c>
      <c r="C54" s="19" t="s">
        <v>1099</v>
      </c>
      <c r="D54" s="19">
        <v>3422</v>
      </c>
      <c r="E54" s="34" t="s">
        <v>1273</v>
      </c>
      <c r="F54" s="34">
        <v>1000</v>
      </c>
      <c r="G54" s="34">
        <v>53</v>
      </c>
      <c r="H54" s="19" t="s">
        <v>1100</v>
      </c>
      <c r="I54" s="20">
        <v>2839832</v>
      </c>
      <c r="J54" s="21" t="s">
        <v>540</v>
      </c>
      <c r="K54" s="20" t="s">
        <v>535</v>
      </c>
      <c r="L54" s="20">
        <v>350</v>
      </c>
      <c r="M54" s="20">
        <v>4</v>
      </c>
      <c r="N54" s="22">
        <v>42986</v>
      </c>
      <c r="O54" t="s">
        <v>1265</v>
      </c>
      <c r="P54" t="s">
        <v>1265</v>
      </c>
      <c r="Q54" s="23">
        <v>42793</v>
      </c>
      <c r="R54" s="23">
        <f t="shared" si="3"/>
        <v>42800</v>
      </c>
      <c r="S54" s="19">
        <v>143.1</v>
      </c>
      <c r="T54" s="23">
        <v>42811</v>
      </c>
      <c r="U54" s="18" t="s">
        <v>1495</v>
      </c>
      <c r="V54" s="19" t="s">
        <v>537</v>
      </c>
      <c r="W54" s="19">
        <v>59</v>
      </c>
      <c r="X54" s="19" t="s">
        <v>1498</v>
      </c>
      <c r="Y54" s="19" t="s">
        <v>1451</v>
      </c>
      <c r="Z54" s="19">
        <v>1</v>
      </c>
      <c r="AA54" s="19" t="s">
        <v>1273</v>
      </c>
      <c r="AC54" s="19">
        <v>5</v>
      </c>
      <c r="AD54" s="19">
        <v>5</v>
      </c>
      <c r="AP54" s="34" t="s">
        <v>1591</v>
      </c>
      <c r="AQ54" s="34"/>
    </row>
    <row r="55" spans="1:44" x14ac:dyDescent="0.25">
      <c r="A55" s="18" t="s">
        <v>276</v>
      </c>
      <c r="B55" s="19" t="s">
        <v>277</v>
      </c>
      <c r="C55" s="19" t="s">
        <v>846</v>
      </c>
      <c r="D55" s="19">
        <v>3495</v>
      </c>
      <c r="E55" s="34" t="s">
        <v>1273</v>
      </c>
      <c r="F55" s="19">
        <v>1080</v>
      </c>
      <c r="G55" s="19">
        <v>54</v>
      </c>
      <c r="H55" s="19" t="s">
        <v>847</v>
      </c>
      <c r="I55" s="19">
        <v>2682394</v>
      </c>
      <c r="J55" s="19" t="s">
        <v>541</v>
      </c>
      <c r="K55" s="20" t="s">
        <v>537</v>
      </c>
      <c r="L55" s="20">
        <v>455</v>
      </c>
      <c r="M55" s="20">
        <v>4</v>
      </c>
      <c r="N55" s="22">
        <v>42986</v>
      </c>
      <c r="O55">
        <v>164.1</v>
      </c>
      <c r="P55">
        <v>81.599999999999994</v>
      </c>
      <c r="Q55" s="22">
        <v>42795</v>
      </c>
      <c r="R55" s="23">
        <f t="shared" si="3"/>
        <v>42802</v>
      </c>
      <c r="S55" s="19">
        <v>150.6</v>
      </c>
      <c r="T55" s="23">
        <v>42802</v>
      </c>
      <c r="U55" s="18" t="s">
        <v>1305</v>
      </c>
      <c r="V55" s="19" t="s">
        <v>537</v>
      </c>
      <c r="W55" s="19">
        <v>71</v>
      </c>
      <c r="X55" s="19" t="s">
        <v>1453</v>
      </c>
      <c r="Y55" s="19" t="s">
        <v>1451</v>
      </c>
      <c r="Z55" s="19">
        <v>1</v>
      </c>
      <c r="AA55" s="19" t="s">
        <v>1273</v>
      </c>
      <c r="AC55" s="19">
        <v>5</v>
      </c>
      <c r="AD55" s="19">
        <v>5</v>
      </c>
    </row>
    <row r="56" spans="1:44" x14ac:dyDescent="0.25">
      <c r="A56" s="18" t="s">
        <v>186</v>
      </c>
      <c r="B56" s="19" t="s">
        <v>187</v>
      </c>
      <c r="C56" s="19" t="s">
        <v>749</v>
      </c>
      <c r="E56" s="34" t="s">
        <v>1273</v>
      </c>
      <c r="F56" s="19">
        <v>945</v>
      </c>
      <c r="G56" s="19">
        <v>51</v>
      </c>
      <c r="H56" s="19" t="s">
        <v>750</v>
      </c>
      <c r="I56" s="19">
        <v>2682394</v>
      </c>
      <c r="J56" s="19" t="s">
        <v>541</v>
      </c>
      <c r="K56" s="20" t="s">
        <v>537</v>
      </c>
      <c r="L56" s="20">
        <v>465</v>
      </c>
      <c r="M56" s="20">
        <v>4</v>
      </c>
      <c r="N56" s="22">
        <v>42986</v>
      </c>
      <c r="O56">
        <v>165</v>
      </c>
      <c r="P56">
        <v>79</v>
      </c>
      <c r="Q56" s="22">
        <v>42795</v>
      </c>
      <c r="R56" s="23">
        <f t="shared" si="3"/>
        <v>42802</v>
      </c>
      <c r="S56" s="19">
        <v>143.6</v>
      </c>
      <c r="T56" s="23">
        <v>42797</v>
      </c>
      <c r="U56" s="18" t="s">
        <v>1305</v>
      </c>
      <c r="V56" s="19" t="s">
        <v>1273</v>
      </c>
      <c r="W56" s="19">
        <v>80</v>
      </c>
      <c r="X56" s="19" t="s">
        <v>1416</v>
      </c>
      <c r="Y56" s="19" t="s">
        <v>1175</v>
      </c>
      <c r="Z56" s="19">
        <v>2</v>
      </c>
      <c r="AA56" s="19" t="s">
        <v>1273</v>
      </c>
      <c r="AC56" s="19">
        <v>5</v>
      </c>
      <c r="AD56" s="19">
        <v>5</v>
      </c>
      <c r="AR56" s="19" t="s">
        <v>535</v>
      </c>
    </row>
    <row r="57" spans="1:44" x14ac:dyDescent="0.25">
      <c r="A57" s="18" t="s">
        <v>340</v>
      </c>
      <c r="B57" s="19" t="s">
        <v>341</v>
      </c>
      <c r="C57" s="19" t="s">
        <v>910</v>
      </c>
      <c r="E57" s="34" t="s">
        <v>1273</v>
      </c>
      <c r="F57" s="19">
        <v>955</v>
      </c>
      <c r="G57" s="19">
        <v>53</v>
      </c>
      <c r="H57" s="19" t="s">
        <v>911</v>
      </c>
      <c r="I57" s="19">
        <v>2941803</v>
      </c>
      <c r="J57" s="20" t="s">
        <v>542</v>
      </c>
      <c r="K57" s="20" t="s">
        <v>535</v>
      </c>
      <c r="L57" s="20">
        <v>495</v>
      </c>
      <c r="M57" s="20">
        <v>4</v>
      </c>
      <c r="N57" s="22">
        <v>42986</v>
      </c>
      <c r="O57">
        <v>189</v>
      </c>
      <c r="P57">
        <v>87.8</v>
      </c>
      <c r="Q57" s="22">
        <v>42795</v>
      </c>
      <c r="R57" s="23">
        <f t="shared" si="3"/>
        <v>42802</v>
      </c>
      <c r="S57" s="19">
        <v>179.1</v>
      </c>
      <c r="T57" s="23">
        <v>42789</v>
      </c>
      <c r="U57" s="18" t="s">
        <v>1266</v>
      </c>
      <c r="V57" s="19" t="s">
        <v>1273</v>
      </c>
      <c r="W57" s="19">
        <v>65</v>
      </c>
      <c r="X57" s="19" t="s">
        <v>1303</v>
      </c>
      <c r="Y57" s="19" t="s">
        <v>1175</v>
      </c>
      <c r="Z57" s="19">
        <v>1</v>
      </c>
      <c r="AA57" s="19" t="s">
        <v>1273</v>
      </c>
      <c r="AC57" s="19">
        <v>6</v>
      </c>
      <c r="AD57" s="19">
        <v>7</v>
      </c>
    </row>
    <row r="58" spans="1:44" x14ac:dyDescent="0.25">
      <c r="A58" s="18" t="s">
        <v>114</v>
      </c>
      <c r="B58" s="19" t="s">
        <v>115</v>
      </c>
      <c r="C58" s="19" t="s">
        <v>667</v>
      </c>
      <c r="E58" s="34" t="s">
        <v>1273</v>
      </c>
      <c r="F58" s="19">
        <v>860</v>
      </c>
      <c r="G58" s="19">
        <v>52</v>
      </c>
      <c r="H58" s="19" t="s">
        <v>668</v>
      </c>
      <c r="I58" s="19">
        <v>2941803</v>
      </c>
      <c r="J58" s="20" t="s">
        <v>542</v>
      </c>
      <c r="K58" s="20" t="s">
        <v>535</v>
      </c>
      <c r="L58" s="20">
        <v>520</v>
      </c>
      <c r="M58" s="20">
        <v>3</v>
      </c>
      <c r="N58" s="22">
        <v>42986</v>
      </c>
      <c r="O58">
        <v>176.8</v>
      </c>
      <c r="P58">
        <v>80.400000000000006</v>
      </c>
      <c r="Q58" s="22">
        <v>42795</v>
      </c>
      <c r="R58" s="23">
        <f t="shared" si="3"/>
        <v>42802</v>
      </c>
      <c r="S58" s="19">
        <v>164.7</v>
      </c>
      <c r="T58" s="23">
        <v>42792</v>
      </c>
      <c r="U58" s="18" t="s">
        <v>1266</v>
      </c>
      <c r="V58" s="19" t="s">
        <v>1273</v>
      </c>
      <c r="W58" s="19">
        <v>81</v>
      </c>
      <c r="X58" s="19" t="s">
        <v>1361</v>
      </c>
      <c r="Y58" s="19" t="s">
        <v>1175</v>
      </c>
      <c r="Z58" s="19">
        <v>1</v>
      </c>
      <c r="AA58" s="19" t="s">
        <v>1273</v>
      </c>
      <c r="AC58" s="19">
        <v>5</v>
      </c>
      <c r="AD58" s="19">
        <v>5</v>
      </c>
    </row>
    <row r="59" spans="1:44" x14ac:dyDescent="0.25">
      <c r="A59" s="18" t="s">
        <v>118</v>
      </c>
      <c r="B59" s="19" t="s">
        <v>119</v>
      </c>
      <c r="C59" s="19" t="s">
        <v>671</v>
      </c>
      <c r="E59" s="34" t="s">
        <v>1273</v>
      </c>
      <c r="F59" s="34">
        <v>975</v>
      </c>
      <c r="G59" s="34">
        <v>52</v>
      </c>
      <c r="H59" s="19" t="s">
        <v>672</v>
      </c>
      <c r="I59" s="20">
        <v>2839832</v>
      </c>
      <c r="J59" s="21" t="s">
        <v>540</v>
      </c>
      <c r="K59" s="20" t="s">
        <v>535</v>
      </c>
      <c r="L59" s="20">
        <v>385</v>
      </c>
      <c r="M59" s="20">
        <v>3</v>
      </c>
      <c r="N59" s="22">
        <v>42986</v>
      </c>
      <c r="O59">
        <v>184.7</v>
      </c>
      <c r="P59">
        <v>78.7</v>
      </c>
      <c r="Q59" s="23">
        <v>42793</v>
      </c>
      <c r="R59" s="23">
        <f t="shared" si="3"/>
        <v>42800</v>
      </c>
      <c r="S59" s="19">
        <v>158.5</v>
      </c>
      <c r="T59" s="23">
        <v>42789</v>
      </c>
      <c r="U59" s="18" t="s">
        <v>1266</v>
      </c>
      <c r="V59" s="19" t="s">
        <v>1273</v>
      </c>
      <c r="W59" s="19">
        <v>57</v>
      </c>
      <c r="X59" s="19" t="s">
        <v>1310</v>
      </c>
      <c r="Y59" s="19" t="s">
        <v>1175</v>
      </c>
      <c r="Z59" s="19">
        <v>1</v>
      </c>
      <c r="AA59" s="19" t="s">
        <v>1273</v>
      </c>
      <c r="AC59" s="19">
        <v>5</v>
      </c>
      <c r="AD59" s="19">
        <v>3</v>
      </c>
    </row>
    <row r="60" spans="1:44" x14ac:dyDescent="0.25">
      <c r="A60" s="18" t="s">
        <v>160</v>
      </c>
      <c r="B60" s="19" t="s">
        <v>161</v>
      </c>
      <c r="C60" s="19" t="s">
        <v>716</v>
      </c>
      <c r="E60" s="34" t="s">
        <v>1273</v>
      </c>
      <c r="F60" s="34">
        <v>870</v>
      </c>
      <c r="G60" s="34">
        <v>51</v>
      </c>
      <c r="H60" s="19" t="s">
        <v>717</v>
      </c>
      <c r="I60" s="20">
        <v>2912129</v>
      </c>
      <c r="J60" s="20" t="s">
        <v>539</v>
      </c>
      <c r="K60" s="20" t="s">
        <v>537</v>
      </c>
      <c r="L60" s="20">
        <v>515</v>
      </c>
      <c r="M60" s="20">
        <v>3</v>
      </c>
      <c r="N60" s="22">
        <v>42986</v>
      </c>
      <c r="O60">
        <v>171.2</v>
      </c>
      <c r="P60">
        <v>80.900000000000006</v>
      </c>
      <c r="Q60" s="23">
        <v>42793</v>
      </c>
      <c r="R60" s="23">
        <f t="shared" si="3"/>
        <v>42800</v>
      </c>
      <c r="S60" s="19">
        <v>133.6</v>
      </c>
      <c r="T60" s="23">
        <v>42792</v>
      </c>
      <c r="U60" s="18" t="s">
        <v>1266</v>
      </c>
      <c r="V60" s="19" t="s">
        <v>1273</v>
      </c>
      <c r="W60" s="19">
        <v>76</v>
      </c>
      <c r="X60" s="19" t="s">
        <v>1360</v>
      </c>
      <c r="Y60" s="19" t="s">
        <v>1175</v>
      </c>
      <c r="Z60" s="19">
        <v>1</v>
      </c>
      <c r="AA60" s="19" t="s">
        <v>1273</v>
      </c>
      <c r="AC60" s="19">
        <v>5</v>
      </c>
      <c r="AD60" s="19">
        <v>5</v>
      </c>
    </row>
    <row r="61" spans="1:44" x14ac:dyDescent="0.25">
      <c r="A61" s="18" t="s">
        <v>336</v>
      </c>
      <c r="B61" s="19" t="s">
        <v>337</v>
      </c>
      <c r="C61" s="19" t="s">
        <v>906</v>
      </c>
      <c r="D61" s="19">
        <v>3522</v>
      </c>
      <c r="E61" s="34" t="s">
        <v>1273</v>
      </c>
      <c r="F61" s="19">
        <v>960</v>
      </c>
      <c r="G61" s="19">
        <v>54</v>
      </c>
      <c r="H61" s="19" t="s">
        <v>907</v>
      </c>
      <c r="I61" s="20">
        <v>2839832</v>
      </c>
      <c r="J61" s="21" t="s">
        <v>540</v>
      </c>
      <c r="K61" s="20" t="s">
        <v>535</v>
      </c>
      <c r="L61" s="20">
        <v>475</v>
      </c>
      <c r="M61" s="20">
        <v>4</v>
      </c>
      <c r="N61" s="22">
        <v>42986</v>
      </c>
      <c r="O61" t="s">
        <v>1265</v>
      </c>
      <c r="P61" t="s">
        <v>1265</v>
      </c>
      <c r="Q61" s="23">
        <v>42793</v>
      </c>
      <c r="R61" s="23">
        <f t="shared" si="3"/>
        <v>42800</v>
      </c>
      <c r="S61" s="19">
        <v>160.30000000000001</v>
      </c>
      <c r="T61" s="23">
        <v>42805</v>
      </c>
      <c r="U61" s="18" t="s">
        <v>1305</v>
      </c>
      <c r="V61" s="19" t="s">
        <v>537</v>
      </c>
      <c r="W61" s="19">
        <v>57</v>
      </c>
      <c r="X61" s="19" t="s">
        <v>1482</v>
      </c>
      <c r="Y61" s="19" t="s">
        <v>1451</v>
      </c>
      <c r="Z61" s="19">
        <v>1</v>
      </c>
      <c r="AA61" s="19" t="s">
        <v>1273</v>
      </c>
      <c r="AC61" s="19">
        <v>5</v>
      </c>
      <c r="AD61" s="19">
        <v>5</v>
      </c>
      <c r="AO61" s="34"/>
      <c r="AP61" s="34"/>
      <c r="AQ61" s="34"/>
    </row>
    <row r="62" spans="1:44" x14ac:dyDescent="0.25">
      <c r="A62" s="18" t="s">
        <v>486</v>
      </c>
      <c r="B62" s="19" t="s">
        <v>487</v>
      </c>
      <c r="C62" s="19" t="s">
        <v>1063</v>
      </c>
      <c r="D62" s="19">
        <v>3534</v>
      </c>
      <c r="E62" s="34" t="s">
        <v>1273</v>
      </c>
      <c r="F62" s="19">
        <v>945</v>
      </c>
      <c r="G62" s="19">
        <v>52</v>
      </c>
      <c r="H62" s="19" t="s">
        <v>1064</v>
      </c>
      <c r="I62" s="20">
        <v>2839789</v>
      </c>
      <c r="J62" s="21" t="s">
        <v>534</v>
      </c>
      <c r="K62" s="20" t="s">
        <v>535</v>
      </c>
      <c r="L62" s="20">
        <v>415</v>
      </c>
      <c r="M62" s="20">
        <v>3</v>
      </c>
      <c r="N62" s="22">
        <v>42986</v>
      </c>
      <c r="O62">
        <v>169.5</v>
      </c>
      <c r="P62">
        <v>74.599999999999994</v>
      </c>
      <c r="Q62" s="23">
        <v>42793</v>
      </c>
      <c r="R62" s="23">
        <f t="shared" si="3"/>
        <v>42800</v>
      </c>
      <c r="S62" s="19">
        <v>152.1</v>
      </c>
      <c r="T62" s="23">
        <v>42805</v>
      </c>
      <c r="U62" s="18" t="s">
        <v>1305</v>
      </c>
      <c r="V62" s="19" t="s">
        <v>537</v>
      </c>
      <c r="W62" s="19">
        <v>48</v>
      </c>
      <c r="X62" s="19" t="s">
        <v>1458</v>
      </c>
      <c r="Y62" s="19" t="s">
        <v>1451</v>
      </c>
      <c r="Z62" s="19">
        <v>1</v>
      </c>
      <c r="AA62" s="19" t="s">
        <v>1273</v>
      </c>
      <c r="AB62" s="19" t="s">
        <v>1459</v>
      </c>
      <c r="AC62" s="19">
        <v>5</v>
      </c>
      <c r="AD62" s="19">
        <v>5</v>
      </c>
    </row>
    <row r="63" spans="1:44" x14ac:dyDescent="0.25">
      <c r="A63" s="18" t="s">
        <v>1114</v>
      </c>
      <c r="B63" s="19" t="s">
        <v>731</v>
      </c>
      <c r="C63" s="19" t="s">
        <v>732</v>
      </c>
      <c r="E63" s="34" t="s">
        <v>1273</v>
      </c>
      <c r="F63" s="34">
        <v>945</v>
      </c>
      <c r="G63" s="34">
        <v>51</v>
      </c>
      <c r="H63" s="19" t="s">
        <v>733</v>
      </c>
      <c r="I63" s="20">
        <v>2839832</v>
      </c>
      <c r="J63" s="21" t="s">
        <v>540</v>
      </c>
      <c r="K63" s="20" t="s">
        <v>535</v>
      </c>
      <c r="L63" s="20">
        <v>415</v>
      </c>
      <c r="M63" s="20">
        <v>3</v>
      </c>
      <c r="N63" s="22">
        <v>42986</v>
      </c>
      <c r="O63" t="s">
        <v>1265</v>
      </c>
      <c r="P63" t="s">
        <v>1265</v>
      </c>
      <c r="Q63" s="23">
        <v>42793</v>
      </c>
      <c r="R63" s="23">
        <f t="shared" si="3"/>
        <v>42800</v>
      </c>
      <c r="S63" s="19">
        <v>153.9</v>
      </c>
      <c r="T63" s="23">
        <v>42792</v>
      </c>
      <c r="U63" s="18" t="s">
        <v>1266</v>
      </c>
      <c r="V63" s="19" t="s">
        <v>1273</v>
      </c>
      <c r="W63" s="19">
        <v>56</v>
      </c>
      <c r="X63" s="19" t="s">
        <v>1356</v>
      </c>
      <c r="Y63" s="19" t="s">
        <v>1175</v>
      </c>
      <c r="Z63" s="19">
        <v>1</v>
      </c>
      <c r="AA63" s="19" t="s">
        <v>1273</v>
      </c>
      <c r="AC63" s="19">
        <v>5</v>
      </c>
      <c r="AD63" s="19">
        <v>5</v>
      </c>
      <c r="AP63" s="34" t="s">
        <v>1592</v>
      </c>
      <c r="AQ63" s="34"/>
    </row>
    <row r="64" spans="1:44" x14ac:dyDescent="0.25">
      <c r="A64" s="18" t="s">
        <v>480</v>
      </c>
      <c r="B64" s="19" t="s">
        <v>481</v>
      </c>
      <c r="C64" s="19" t="s">
        <v>1057</v>
      </c>
      <c r="E64" s="34" t="s">
        <v>1273</v>
      </c>
      <c r="F64" s="19">
        <v>1035</v>
      </c>
      <c r="G64" s="19">
        <v>52</v>
      </c>
      <c r="H64" s="19" t="s">
        <v>1058</v>
      </c>
      <c r="I64" s="19">
        <v>2682394</v>
      </c>
      <c r="J64" s="19" t="s">
        <v>541</v>
      </c>
      <c r="K64" s="20" t="s">
        <v>537</v>
      </c>
      <c r="L64" s="20">
        <v>495</v>
      </c>
      <c r="M64" s="20">
        <v>2</v>
      </c>
      <c r="N64" s="22">
        <v>42986</v>
      </c>
      <c r="O64">
        <v>158.4</v>
      </c>
      <c r="P64">
        <v>78.7</v>
      </c>
      <c r="Q64" s="22">
        <v>42795</v>
      </c>
      <c r="R64" s="23">
        <f t="shared" si="3"/>
        <v>42802</v>
      </c>
      <c r="S64" s="19">
        <v>141.1</v>
      </c>
      <c r="T64" s="23">
        <v>42788</v>
      </c>
      <c r="U64" s="18" t="s">
        <v>1266</v>
      </c>
      <c r="V64" s="19" t="s">
        <v>1273</v>
      </c>
      <c r="W64" s="19">
        <v>64</v>
      </c>
      <c r="X64" s="19" t="s">
        <v>1291</v>
      </c>
      <c r="Y64" s="19" t="s">
        <v>1175</v>
      </c>
      <c r="Z64" s="19">
        <v>1</v>
      </c>
      <c r="AA64" s="19" t="s">
        <v>1273</v>
      </c>
      <c r="AC64" s="19">
        <v>5</v>
      </c>
      <c r="AD64" s="19">
        <v>5</v>
      </c>
    </row>
    <row r="65" spans="1:45" x14ac:dyDescent="0.25">
      <c r="A65" s="18" t="s">
        <v>388</v>
      </c>
      <c r="B65" s="19" t="s">
        <v>389</v>
      </c>
      <c r="C65" s="19" t="s">
        <v>960</v>
      </c>
      <c r="E65" s="34" t="s">
        <v>1273</v>
      </c>
      <c r="F65" s="34">
        <v>1150</v>
      </c>
      <c r="G65" s="34">
        <v>53</v>
      </c>
      <c r="H65" s="19" t="s">
        <v>961</v>
      </c>
      <c r="I65" s="19">
        <v>2912227</v>
      </c>
      <c r="J65" s="20" t="s">
        <v>538</v>
      </c>
      <c r="K65" s="20" t="s">
        <v>537</v>
      </c>
      <c r="L65" s="20">
        <v>455</v>
      </c>
      <c r="M65" s="20">
        <v>3</v>
      </c>
      <c r="N65" s="22">
        <v>42986</v>
      </c>
      <c r="O65">
        <v>169</v>
      </c>
      <c r="P65">
        <v>85</v>
      </c>
      <c r="Q65" s="22">
        <v>42795</v>
      </c>
      <c r="R65" s="23">
        <f t="shared" si="3"/>
        <v>42802</v>
      </c>
      <c r="S65" s="19">
        <v>136.1</v>
      </c>
      <c r="T65" s="23">
        <v>42793</v>
      </c>
      <c r="U65" s="18" t="s">
        <v>1266</v>
      </c>
      <c r="V65" s="19" t="s">
        <v>1273</v>
      </c>
      <c r="W65" s="19">
        <v>75</v>
      </c>
      <c r="X65" s="19" t="s">
        <v>1374</v>
      </c>
      <c r="Y65" s="19" t="s">
        <v>1175</v>
      </c>
      <c r="Z65" s="19">
        <v>1</v>
      </c>
      <c r="AA65" s="19" t="s">
        <v>1273</v>
      </c>
      <c r="AC65" s="19">
        <v>5</v>
      </c>
      <c r="AD65" s="19">
        <v>3</v>
      </c>
    </row>
    <row r="66" spans="1:45" x14ac:dyDescent="0.25">
      <c r="A66" s="18" t="s">
        <v>94</v>
      </c>
      <c r="B66" s="19" t="s">
        <v>95</v>
      </c>
      <c r="C66" s="19" t="s">
        <v>645</v>
      </c>
      <c r="E66" s="34" t="s">
        <v>1273</v>
      </c>
      <c r="F66" s="34">
        <v>1115</v>
      </c>
      <c r="G66" s="34">
        <v>52</v>
      </c>
      <c r="H66" s="19" t="s">
        <v>646</v>
      </c>
      <c r="I66" s="20">
        <v>2912129</v>
      </c>
      <c r="J66" s="20" t="s">
        <v>539</v>
      </c>
      <c r="K66" s="20" t="s">
        <v>537</v>
      </c>
      <c r="L66" s="20">
        <v>435</v>
      </c>
      <c r="M66" s="20">
        <v>2</v>
      </c>
      <c r="N66" s="22">
        <v>42986</v>
      </c>
      <c r="O66">
        <v>174.8</v>
      </c>
      <c r="P66">
        <v>80.400000000000006</v>
      </c>
      <c r="Q66" s="23">
        <v>42793</v>
      </c>
      <c r="R66" s="23">
        <f t="shared" si="3"/>
        <v>42800</v>
      </c>
      <c r="S66" s="19">
        <v>168.1</v>
      </c>
      <c r="T66" s="23">
        <v>42805</v>
      </c>
      <c r="U66" s="18" t="s">
        <v>1305</v>
      </c>
      <c r="V66" s="19" t="s">
        <v>1273</v>
      </c>
      <c r="W66" s="19">
        <v>59</v>
      </c>
      <c r="X66" s="19" t="s">
        <v>1565</v>
      </c>
      <c r="Y66" s="19" t="s">
        <v>1451</v>
      </c>
      <c r="Z66" s="19">
        <v>1</v>
      </c>
      <c r="AA66" s="19" t="s">
        <v>1273</v>
      </c>
      <c r="AC66" s="19">
        <v>5</v>
      </c>
      <c r="AD66" s="19">
        <v>5</v>
      </c>
      <c r="AF66" s="23">
        <v>42846</v>
      </c>
      <c r="AG66" s="19" t="s">
        <v>1259</v>
      </c>
      <c r="AH66" s="19">
        <v>20</v>
      </c>
      <c r="AI66" s="19" t="s">
        <v>1564</v>
      </c>
      <c r="AS66" s="19" t="s">
        <v>1566</v>
      </c>
    </row>
    <row r="67" spans="1:45" x14ac:dyDescent="0.25">
      <c r="A67" s="18" t="s">
        <v>1117</v>
      </c>
      <c r="B67" s="19" t="s">
        <v>789</v>
      </c>
      <c r="C67" s="19" t="s">
        <v>790</v>
      </c>
      <c r="D67" s="19">
        <v>3351</v>
      </c>
      <c r="E67" s="34" t="s">
        <v>1273</v>
      </c>
      <c r="F67" s="19">
        <v>925</v>
      </c>
      <c r="G67" s="19">
        <v>53</v>
      </c>
      <c r="H67" s="19" t="s">
        <v>791</v>
      </c>
      <c r="I67" s="19">
        <v>2889727</v>
      </c>
      <c r="J67" s="21" t="s">
        <v>536</v>
      </c>
      <c r="K67" s="19" t="s">
        <v>537</v>
      </c>
      <c r="L67" s="19">
        <v>490</v>
      </c>
      <c r="M67" s="19">
        <v>3</v>
      </c>
      <c r="N67" s="22">
        <v>42986</v>
      </c>
      <c r="O67" s="3">
        <v>150.30000000000001</v>
      </c>
      <c r="P67" s="3">
        <v>76.099999999999994</v>
      </c>
      <c r="Q67" s="22">
        <v>42793</v>
      </c>
      <c r="R67" s="23">
        <f t="shared" si="3"/>
        <v>42800</v>
      </c>
      <c r="S67" s="19">
        <v>135.19999999999999</v>
      </c>
      <c r="T67" s="23">
        <v>42788</v>
      </c>
      <c r="U67" s="18" t="s">
        <v>1266</v>
      </c>
      <c r="V67" s="19" t="s">
        <v>537</v>
      </c>
      <c r="W67" s="19">
        <v>50</v>
      </c>
      <c r="X67" s="19" t="s">
        <v>1295</v>
      </c>
      <c r="Y67" s="19" t="s">
        <v>1175</v>
      </c>
      <c r="Z67" s="19">
        <v>1</v>
      </c>
      <c r="AA67" s="19" t="s">
        <v>1273</v>
      </c>
      <c r="AC67" s="19">
        <v>8</v>
      </c>
      <c r="AD67" s="19">
        <v>5</v>
      </c>
      <c r="AO67" s="34"/>
    </row>
    <row r="68" spans="1:45" x14ac:dyDescent="0.25">
      <c r="A68" s="18" t="s">
        <v>412</v>
      </c>
      <c r="B68" s="19" t="s">
        <v>413</v>
      </c>
      <c r="C68" s="19" t="s">
        <v>984</v>
      </c>
      <c r="D68" s="19">
        <v>3416</v>
      </c>
      <c r="E68" s="34" t="s">
        <v>1273</v>
      </c>
      <c r="F68" s="19">
        <v>825</v>
      </c>
      <c r="G68" s="19">
        <v>51</v>
      </c>
      <c r="H68" s="19" t="s">
        <v>985</v>
      </c>
      <c r="I68" s="19">
        <v>2912227</v>
      </c>
      <c r="J68" s="20" t="s">
        <v>538</v>
      </c>
      <c r="K68" s="20" t="s">
        <v>537</v>
      </c>
      <c r="L68" s="20">
        <v>405</v>
      </c>
      <c r="M68" s="20">
        <v>3</v>
      </c>
      <c r="N68" s="22">
        <v>42986</v>
      </c>
      <c r="O68">
        <v>169.4</v>
      </c>
      <c r="P68">
        <v>81.2</v>
      </c>
      <c r="Q68" s="22">
        <v>42795</v>
      </c>
      <c r="R68" s="23">
        <f t="shared" si="3"/>
        <v>42802</v>
      </c>
      <c r="S68" s="19">
        <v>146.5</v>
      </c>
      <c r="T68" s="23">
        <v>42788</v>
      </c>
      <c r="U68" s="18" t="s">
        <v>1266</v>
      </c>
      <c r="V68" s="19" t="s">
        <v>537</v>
      </c>
      <c r="W68" s="19">
        <v>50</v>
      </c>
      <c r="X68" s="19" t="s">
        <v>1292</v>
      </c>
      <c r="Y68" s="19" t="s">
        <v>1175</v>
      </c>
      <c r="Z68" s="19">
        <v>1</v>
      </c>
      <c r="AA68" s="19" t="s">
        <v>1273</v>
      </c>
      <c r="AC68" s="19">
        <v>5</v>
      </c>
      <c r="AD68" s="19">
        <v>7</v>
      </c>
    </row>
    <row r="69" spans="1:45" x14ac:dyDescent="0.25">
      <c r="A69" s="18" t="s">
        <v>396</v>
      </c>
      <c r="B69" s="19" t="s">
        <v>397</v>
      </c>
      <c r="C69" s="19" t="s">
        <v>968</v>
      </c>
      <c r="E69" s="34" t="s">
        <v>1273</v>
      </c>
      <c r="F69" s="19">
        <v>1025</v>
      </c>
      <c r="G69" s="19">
        <v>54</v>
      </c>
      <c r="H69" s="19" t="s">
        <v>969</v>
      </c>
      <c r="I69" s="20">
        <v>2839832</v>
      </c>
      <c r="J69" s="21" t="s">
        <v>540</v>
      </c>
      <c r="K69" s="20" t="s">
        <v>535</v>
      </c>
      <c r="L69" s="20">
        <v>760</v>
      </c>
      <c r="M69" s="20">
        <v>3</v>
      </c>
      <c r="N69" s="22">
        <v>42986</v>
      </c>
      <c r="O69">
        <v>182.2</v>
      </c>
      <c r="P69">
        <v>87.7</v>
      </c>
      <c r="Q69" s="23">
        <v>42793</v>
      </c>
      <c r="R69" s="23">
        <f t="shared" si="3"/>
        <v>42800</v>
      </c>
      <c r="S69" s="19">
        <v>167.9</v>
      </c>
      <c r="T69" s="23">
        <v>42813</v>
      </c>
      <c r="U69" s="18" t="s">
        <v>1495</v>
      </c>
      <c r="V69" s="19" t="s">
        <v>1273</v>
      </c>
      <c r="W69" s="19">
        <v>51</v>
      </c>
      <c r="X69" s="19" t="s">
        <v>1521</v>
      </c>
      <c r="Y69" s="19" t="s">
        <v>1451</v>
      </c>
      <c r="Z69" s="19">
        <v>1</v>
      </c>
      <c r="AA69" s="19" t="s">
        <v>1273</v>
      </c>
      <c r="AB69" s="19" t="s">
        <v>1282</v>
      </c>
      <c r="AC69" s="19">
        <v>7</v>
      </c>
      <c r="AD69" s="19">
        <v>5</v>
      </c>
    </row>
    <row r="70" spans="1:45" x14ac:dyDescent="0.25">
      <c r="A70" s="18" t="s">
        <v>418</v>
      </c>
      <c r="B70" s="19" t="s">
        <v>419</v>
      </c>
      <c r="C70" s="19" t="s">
        <v>990</v>
      </c>
      <c r="E70" s="34" t="s">
        <v>1273</v>
      </c>
      <c r="F70" s="19">
        <v>1140</v>
      </c>
      <c r="G70" s="19">
        <v>56</v>
      </c>
      <c r="H70" s="19" t="s">
        <v>991</v>
      </c>
      <c r="I70" s="19">
        <v>2912227</v>
      </c>
      <c r="J70" s="20" t="s">
        <v>538</v>
      </c>
      <c r="K70" s="20" t="s">
        <v>537</v>
      </c>
      <c r="L70" s="20">
        <v>495</v>
      </c>
      <c r="M70" s="20">
        <v>3</v>
      </c>
      <c r="N70" s="22">
        <v>42986</v>
      </c>
      <c r="O70">
        <v>182.4</v>
      </c>
      <c r="P70">
        <v>92.2</v>
      </c>
      <c r="Q70" s="22">
        <v>42795</v>
      </c>
      <c r="R70" s="23">
        <f t="shared" si="3"/>
        <v>42802</v>
      </c>
      <c r="S70" s="19">
        <v>150.5</v>
      </c>
      <c r="T70" s="23">
        <v>42794</v>
      </c>
      <c r="U70" s="18" t="s">
        <v>1305</v>
      </c>
      <c r="V70" s="19" t="s">
        <v>1273</v>
      </c>
      <c r="W70" s="19">
        <v>80</v>
      </c>
      <c r="X70" s="19" t="s">
        <v>1385</v>
      </c>
      <c r="Y70" s="19" t="s">
        <v>1175</v>
      </c>
      <c r="Z70" s="19">
        <v>1</v>
      </c>
      <c r="AA70" s="19" t="s">
        <v>1273</v>
      </c>
      <c r="AC70" s="19">
        <v>6</v>
      </c>
      <c r="AD70" s="19">
        <v>4</v>
      </c>
    </row>
    <row r="71" spans="1:45" x14ac:dyDescent="0.25">
      <c r="A71" s="18" t="s">
        <v>86</v>
      </c>
      <c r="B71" s="19" t="s">
        <v>87</v>
      </c>
      <c r="C71" s="19" t="s">
        <v>637</v>
      </c>
      <c r="E71" s="34" t="s">
        <v>1273</v>
      </c>
      <c r="F71" s="19">
        <v>1025</v>
      </c>
      <c r="G71" s="19">
        <v>54</v>
      </c>
      <c r="H71" s="19" t="s">
        <v>638</v>
      </c>
      <c r="I71" s="20">
        <v>2839832</v>
      </c>
      <c r="J71" s="21" t="s">
        <v>540</v>
      </c>
      <c r="K71" s="20" t="s">
        <v>535</v>
      </c>
      <c r="L71" s="20">
        <v>540</v>
      </c>
      <c r="M71" s="20">
        <v>4</v>
      </c>
      <c r="N71" s="22">
        <v>42986</v>
      </c>
      <c r="O71">
        <v>177.8</v>
      </c>
      <c r="P71">
        <v>87.2</v>
      </c>
      <c r="Q71" s="23">
        <v>42793</v>
      </c>
      <c r="R71" s="23">
        <f t="shared" si="3"/>
        <v>42800</v>
      </c>
      <c r="S71" s="19">
        <v>173.4</v>
      </c>
      <c r="T71" s="23">
        <v>42791</v>
      </c>
      <c r="U71" s="18" t="s">
        <v>1266</v>
      </c>
      <c r="V71" s="19" t="s">
        <v>1273</v>
      </c>
      <c r="W71" s="19">
        <v>70</v>
      </c>
      <c r="X71" s="19" t="s">
        <v>1344</v>
      </c>
      <c r="Y71" s="19" t="s">
        <v>1175</v>
      </c>
      <c r="Z71" s="19">
        <v>1</v>
      </c>
      <c r="AA71" s="19" t="s">
        <v>1273</v>
      </c>
      <c r="AC71" s="19">
        <v>4</v>
      </c>
      <c r="AD71" s="19">
        <v>5</v>
      </c>
    </row>
    <row r="72" spans="1:45" x14ac:dyDescent="0.25">
      <c r="A72" s="18" t="s">
        <v>428</v>
      </c>
      <c r="B72" s="19" t="s">
        <v>429</v>
      </c>
      <c r="C72" s="19" t="s">
        <v>1000</v>
      </c>
      <c r="E72" s="34" t="s">
        <v>1273</v>
      </c>
      <c r="F72" s="34">
        <v>1185</v>
      </c>
      <c r="G72" s="34">
        <v>54</v>
      </c>
      <c r="H72" s="19" t="s">
        <v>1001</v>
      </c>
      <c r="I72" s="20">
        <v>2839832</v>
      </c>
      <c r="J72" s="21" t="s">
        <v>540</v>
      </c>
      <c r="K72" s="20" t="s">
        <v>535</v>
      </c>
      <c r="L72" s="20">
        <v>435</v>
      </c>
      <c r="M72" s="20">
        <v>3</v>
      </c>
      <c r="N72" s="22">
        <v>42986</v>
      </c>
      <c r="O72">
        <v>162.19999999999999</v>
      </c>
      <c r="P72">
        <v>81.400000000000006</v>
      </c>
      <c r="Q72" s="23">
        <v>42793</v>
      </c>
      <c r="R72" s="23">
        <f t="shared" si="3"/>
        <v>42800</v>
      </c>
      <c r="S72" s="19">
        <v>157.69999999999999</v>
      </c>
      <c r="T72" s="23">
        <v>42810</v>
      </c>
      <c r="U72" s="18" t="s">
        <v>1305</v>
      </c>
      <c r="V72" s="34" t="s">
        <v>1595</v>
      </c>
      <c r="W72" s="19">
        <v>71</v>
      </c>
      <c r="X72" s="19" t="s">
        <v>1484</v>
      </c>
      <c r="Y72" s="19" t="s">
        <v>1451</v>
      </c>
      <c r="Z72" s="19">
        <v>1</v>
      </c>
      <c r="AA72" s="19" t="s">
        <v>1273</v>
      </c>
      <c r="AC72" s="19">
        <v>6</v>
      </c>
      <c r="AD72" s="19">
        <v>5</v>
      </c>
    </row>
    <row r="73" spans="1:45" x14ac:dyDescent="0.25">
      <c r="A73" s="18" t="s">
        <v>382</v>
      </c>
      <c r="B73" s="19" t="s">
        <v>383</v>
      </c>
      <c r="C73" s="19" t="s">
        <v>954</v>
      </c>
      <c r="E73" s="34" t="s">
        <v>1273</v>
      </c>
      <c r="F73" s="19">
        <v>865</v>
      </c>
      <c r="G73" s="19">
        <v>49</v>
      </c>
      <c r="H73" s="19" t="s">
        <v>955</v>
      </c>
      <c r="I73" s="20">
        <v>2839832</v>
      </c>
      <c r="J73" s="21" t="s">
        <v>540</v>
      </c>
      <c r="K73" s="20" t="s">
        <v>535</v>
      </c>
      <c r="L73" s="20">
        <v>400</v>
      </c>
      <c r="M73" s="20">
        <v>3</v>
      </c>
      <c r="N73" s="22">
        <v>42986</v>
      </c>
      <c r="O73">
        <v>174.8</v>
      </c>
      <c r="P73">
        <v>87.1</v>
      </c>
      <c r="Q73" s="23">
        <v>42793</v>
      </c>
      <c r="R73" s="23">
        <f t="shared" si="3"/>
        <v>42800</v>
      </c>
      <c r="S73" s="19">
        <v>189.2</v>
      </c>
      <c r="T73" s="23">
        <v>42810</v>
      </c>
      <c r="U73" s="18" t="s">
        <v>1305</v>
      </c>
      <c r="V73" s="19" t="s">
        <v>1273</v>
      </c>
      <c r="W73" s="19">
        <v>70</v>
      </c>
      <c r="X73" s="19" t="s">
        <v>1489</v>
      </c>
      <c r="Y73" s="19" t="s">
        <v>1451</v>
      </c>
      <c r="Z73" s="19">
        <v>1</v>
      </c>
      <c r="AA73" s="19" t="s">
        <v>1273</v>
      </c>
      <c r="AC73" s="19">
        <v>6</v>
      </c>
      <c r="AD73" s="19">
        <v>5</v>
      </c>
    </row>
    <row r="74" spans="1:45" x14ac:dyDescent="0.25">
      <c r="A74" s="18" t="s">
        <v>82</v>
      </c>
      <c r="B74" s="19" t="s">
        <v>83</v>
      </c>
      <c r="C74" s="19" t="s">
        <v>633</v>
      </c>
      <c r="D74" s="19">
        <v>3407</v>
      </c>
      <c r="E74" s="34" t="s">
        <v>1273</v>
      </c>
      <c r="F74" s="34">
        <v>960</v>
      </c>
      <c r="G74" s="34">
        <v>53</v>
      </c>
      <c r="H74" s="19" t="s">
        <v>634</v>
      </c>
      <c r="I74" s="19">
        <v>2912227</v>
      </c>
      <c r="J74" s="20" t="s">
        <v>538</v>
      </c>
      <c r="K74" s="20" t="s">
        <v>537</v>
      </c>
      <c r="L74" s="20">
        <v>405</v>
      </c>
      <c r="M74" s="20">
        <v>4</v>
      </c>
      <c r="N74" s="22">
        <v>42986</v>
      </c>
      <c r="O74">
        <v>181.4</v>
      </c>
      <c r="P74">
        <v>81.099999999999994</v>
      </c>
      <c r="Q74" s="22">
        <v>42795</v>
      </c>
      <c r="R74" s="23">
        <f t="shared" si="3"/>
        <v>42802</v>
      </c>
      <c r="S74" s="19">
        <v>170.8</v>
      </c>
      <c r="T74" s="23">
        <v>42789</v>
      </c>
      <c r="U74" s="18" t="s">
        <v>1266</v>
      </c>
      <c r="V74" s="19" t="s">
        <v>537</v>
      </c>
      <c r="W74" s="19">
        <v>48</v>
      </c>
      <c r="X74" s="19" t="s">
        <v>1312</v>
      </c>
      <c r="Y74" s="19" t="s">
        <v>1175</v>
      </c>
      <c r="Z74" s="19">
        <v>1</v>
      </c>
      <c r="AA74" s="19" t="s">
        <v>1273</v>
      </c>
      <c r="AC74" s="19">
        <v>5</v>
      </c>
      <c r="AD74" s="19">
        <v>5</v>
      </c>
    </row>
    <row r="75" spans="1:45" x14ac:dyDescent="0.25">
      <c r="A75" s="18" t="s">
        <v>462</v>
      </c>
      <c r="B75" s="19" t="s">
        <v>463</v>
      </c>
      <c r="C75" s="19" t="s">
        <v>1036</v>
      </c>
      <c r="E75" s="34" t="s">
        <v>1273</v>
      </c>
      <c r="F75" s="34">
        <v>915</v>
      </c>
      <c r="G75" s="34">
        <v>52</v>
      </c>
      <c r="H75" s="19" t="s">
        <v>1037</v>
      </c>
      <c r="I75" s="19">
        <v>2941803</v>
      </c>
      <c r="J75" s="20" t="s">
        <v>542</v>
      </c>
      <c r="K75" s="20" t="s">
        <v>535</v>
      </c>
      <c r="L75" s="20">
        <v>400</v>
      </c>
      <c r="M75" s="20">
        <v>3</v>
      </c>
      <c r="N75" s="22">
        <v>42986</v>
      </c>
      <c r="O75">
        <v>170.4</v>
      </c>
      <c r="P75">
        <v>76.7</v>
      </c>
      <c r="Q75" s="22">
        <v>42795</v>
      </c>
      <c r="R75" s="23">
        <f t="shared" si="3"/>
        <v>42802</v>
      </c>
      <c r="S75" s="19">
        <v>139.19999999999999</v>
      </c>
      <c r="T75" s="23">
        <v>42793</v>
      </c>
      <c r="U75" s="18" t="s">
        <v>1266</v>
      </c>
      <c r="V75" s="19" t="s">
        <v>1273</v>
      </c>
      <c r="W75" s="19">
        <v>59</v>
      </c>
      <c r="X75" s="19" t="s">
        <v>1372</v>
      </c>
      <c r="Y75" s="19" t="s">
        <v>1175</v>
      </c>
      <c r="Z75" s="19">
        <v>1</v>
      </c>
      <c r="AA75" s="19" t="s">
        <v>1273</v>
      </c>
      <c r="AC75" s="19">
        <v>6</v>
      </c>
      <c r="AD75" s="19">
        <v>5</v>
      </c>
    </row>
    <row r="76" spans="1:45" x14ac:dyDescent="0.25">
      <c r="A76" s="18" t="s">
        <v>104</v>
      </c>
      <c r="B76" s="19" t="s">
        <v>105</v>
      </c>
      <c r="C76" s="19" t="s">
        <v>657</v>
      </c>
      <c r="E76" s="34" t="s">
        <v>1273</v>
      </c>
      <c r="F76" s="19">
        <v>900</v>
      </c>
      <c r="G76" s="19">
        <v>52</v>
      </c>
      <c r="H76" s="19" t="s">
        <v>658</v>
      </c>
      <c r="I76" s="20">
        <v>2839789</v>
      </c>
      <c r="J76" s="21" t="s">
        <v>534</v>
      </c>
      <c r="K76" s="20" t="s">
        <v>535</v>
      </c>
      <c r="L76" s="20">
        <v>455</v>
      </c>
      <c r="M76" s="20">
        <v>2</v>
      </c>
      <c r="N76" s="22">
        <v>42986</v>
      </c>
      <c r="O76">
        <v>184.3</v>
      </c>
      <c r="P76">
        <v>84.3</v>
      </c>
      <c r="Q76" s="23">
        <v>42793</v>
      </c>
      <c r="R76" s="23">
        <f t="shared" si="3"/>
        <v>42800</v>
      </c>
      <c r="S76" s="19">
        <v>182.8</v>
      </c>
      <c r="T76" s="23">
        <v>42814</v>
      </c>
      <c r="U76" s="18" t="s">
        <v>1495</v>
      </c>
      <c r="V76" s="19" t="s">
        <v>1273</v>
      </c>
      <c r="W76" s="19">
        <v>52</v>
      </c>
      <c r="X76" s="19" t="s">
        <v>1526</v>
      </c>
      <c r="Y76" s="19" t="s">
        <v>1451</v>
      </c>
      <c r="Z76" s="19">
        <v>1</v>
      </c>
      <c r="AA76" s="19" t="s">
        <v>1273</v>
      </c>
      <c r="AC76" s="19">
        <v>5</v>
      </c>
      <c r="AD76" s="19">
        <v>5</v>
      </c>
    </row>
    <row r="77" spans="1:45" x14ac:dyDescent="0.25">
      <c r="A77" s="18" t="s">
        <v>138</v>
      </c>
      <c r="B77" s="19" t="s">
        <v>139</v>
      </c>
      <c r="C77" s="19" t="s">
        <v>691</v>
      </c>
      <c r="E77" s="34" t="s">
        <v>1273</v>
      </c>
      <c r="F77" s="34">
        <v>1035</v>
      </c>
      <c r="G77" s="34">
        <v>52</v>
      </c>
      <c r="H77" s="19" t="s">
        <v>692</v>
      </c>
      <c r="I77" s="20">
        <v>2839832</v>
      </c>
      <c r="J77" s="21" t="s">
        <v>540</v>
      </c>
      <c r="K77" s="20" t="s">
        <v>535</v>
      </c>
      <c r="L77" s="20">
        <v>480</v>
      </c>
      <c r="M77" s="20">
        <v>3</v>
      </c>
      <c r="N77" s="22">
        <v>42986</v>
      </c>
      <c r="O77">
        <v>190.8</v>
      </c>
      <c r="P77">
        <v>89.3</v>
      </c>
      <c r="Q77" s="23">
        <v>42793</v>
      </c>
      <c r="R77" s="23">
        <f t="shared" si="3"/>
        <v>42800</v>
      </c>
      <c r="S77" s="19">
        <v>160.4</v>
      </c>
      <c r="T77" s="23">
        <v>42789</v>
      </c>
      <c r="U77" s="18" t="s">
        <v>1266</v>
      </c>
      <c r="V77" s="19" t="s">
        <v>1273</v>
      </c>
      <c r="W77" s="19">
        <v>57</v>
      </c>
      <c r="X77" s="19" t="s">
        <v>1314</v>
      </c>
      <c r="Y77" s="19" t="s">
        <v>1175</v>
      </c>
      <c r="Z77" s="19">
        <v>1</v>
      </c>
      <c r="AA77" s="19" t="s">
        <v>1273</v>
      </c>
      <c r="AC77" s="19">
        <v>5</v>
      </c>
      <c r="AD77" s="19">
        <v>3</v>
      </c>
      <c r="AF77" s="23">
        <v>42877</v>
      </c>
      <c r="AG77" s="19" t="s">
        <v>1261</v>
      </c>
      <c r="AH77" s="19">
        <v>20</v>
      </c>
    </row>
    <row r="78" spans="1:45" x14ac:dyDescent="0.25">
      <c r="A78" s="18" t="s">
        <v>180</v>
      </c>
      <c r="B78" s="19" t="s">
        <v>181</v>
      </c>
      <c r="C78" s="19" t="s">
        <v>742</v>
      </c>
      <c r="E78" s="34" t="s">
        <v>1273</v>
      </c>
      <c r="F78" s="34">
        <v>840</v>
      </c>
      <c r="G78" s="34">
        <v>51</v>
      </c>
      <c r="H78" s="19" t="s">
        <v>743</v>
      </c>
      <c r="I78" s="20">
        <v>2839832</v>
      </c>
      <c r="J78" s="21" t="s">
        <v>540</v>
      </c>
      <c r="K78" s="20" t="s">
        <v>535</v>
      </c>
      <c r="L78" s="20">
        <v>320</v>
      </c>
      <c r="M78" s="20">
        <v>4</v>
      </c>
      <c r="N78" s="22">
        <v>42986</v>
      </c>
      <c r="O78">
        <v>175.9</v>
      </c>
      <c r="P78">
        <v>71.5</v>
      </c>
      <c r="Q78" s="23">
        <v>42793</v>
      </c>
      <c r="R78" s="23">
        <f t="shared" si="3"/>
        <v>42800</v>
      </c>
      <c r="S78" s="19">
        <v>146.5</v>
      </c>
      <c r="T78" s="23">
        <v>42791</v>
      </c>
      <c r="U78" s="18" t="s">
        <v>1266</v>
      </c>
      <c r="V78" s="34" t="s">
        <v>535</v>
      </c>
      <c r="W78" s="19">
        <v>62</v>
      </c>
      <c r="X78" s="19" t="s">
        <v>1330</v>
      </c>
      <c r="Y78" s="19" t="s">
        <v>1175</v>
      </c>
      <c r="Z78" s="19">
        <v>1</v>
      </c>
      <c r="AA78" s="19" t="s">
        <v>1273</v>
      </c>
      <c r="AC78" s="19">
        <v>7</v>
      </c>
      <c r="AD78" s="19">
        <v>5</v>
      </c>
    </row>
    <row r="79" spans="1:45" x14ac:dyDescent="0.25">
      <c r="A79" s="18" t="s">
        <v>312</v>
      </c>
      <c r="B79" s="19" t="s">
        <v>313</v>
      </c>
      <c r="C79" s="19" t="s">
        <v>882</v>
      </c>
      <c r="D79" s="19">
        <v>3602</v>
      </c>
      <c r="E79" s="34" t="s">
        <v>1273</v>
      </c>
      <c r="F79" s="19">
        <v>1010</v>
      </c>
      <c r="G79" s="19">
        <v>54</v>
      </c>
      <c r="H79" s="19" t="s">
        <v>883</v>
      </c>
      <c r="I79" s="20">
        <v>2839789</v>
      </c>
      <c r="J79" s="21" t="s">
        <v>534</v>
      </c>
      <c r="K79" s="20" t="s">
        <v>535</v>
      </c>
      <c r="L79" s="20">
        <v>335</v>
      </c>
      <c r="M79" s="20">
        <v>3</v>
      </c>
      <c r="N79" s="22">
        <v>42986</v>
      </c>
      <c r="O79">
        <v>181.4</v>
      </c>
      <c r="P79">
        <v>79.2</v>
      </c>
      <c r="Q79" s="23">
        <v>42793</v>
      </c>
      <c r="R79" s="23">
        <f t="shared" si="3"/>
        <v>42800</v>
      </c>
      <c r="S79" s="19">
        <v>165.1</v>
      </c>
      <c r="T79" s="23">
        <v>42818</v>
      </c>
      <c r="U79" s="18" t="s">
        <v>1495</v>
      </c>
      <c r="V79" s="19" t="s">
        <v>537</v>
      </c>
      <c r="W79" s="19">
        <v>48</v>
      </c>
      <c r="X79" s="19" t="s">
        <v>1546</v>
      </c>
      <c r="Y79" s="19" t="s">
        <v>1451</v>
      </c>
      <c r="Z79" s="19">
        <v>1</v>
      </c>
      <c r="AA79" s="19" t="s">
        <v>1273</v>
      </c>
      <c r="AB79" s="19" t="s">
        <v>1368</v>
      </c>
      <c r="AC79" s="19">
        <v>5</v>
      </c>
      <c r="AD79" s="19">
        <v>5</v>
      </c>
    </row>
    <row r="80" spans="1:45" x14ac:dyDescent="0.25">
      <c r="A80" s="18" t="s">
        <v>354</v>
      </c>
      <c r="B80" s="19" t="s">
        <v>355</v>
      </c>
      <c r="C80" s="19" t="s">
        <v>924</v>
      </c>
      <c r="E80" s="34" t="s">
        <v>1273</v>
      </c>
      <c r="F80" s="19">
        <v>965</v>
      </c>
      <c r="G80" s="19">
        <v>54</v>
      </c>
      <c r="H80" s="19" t="s">
        <v>925</v>
      </c>
      <c r="I80" s="19">
        <v>2682394</v>
      </c>
      <c r="J80" s="19" t="s">
        <v>541</v>
      </c>
      <c r="K80" s="20" t="s">
        <v>537</v>
      </c>
      <c r="L80" s="20">
        <v>470</v>
      </c>
      <c r="M80" s="20">
        <v>3</v>
      </c>
      <c r="N80" s="22">
        <v>42986</v>
      </c>
      <c r="O80" s="3">
        <v>174.1</v>
      </c>
      <c r="P80" s="3">
        <v>85.3</v>
      </c>
      <c r="Q80" s="22">
        <v>42795</v>
      </c>
      <c r="R80" s="23">
        <f t="shared" si="3"/>
        <v>42802</v>
      </c>
      <c r="S80" s="19">
        <v>152.19999999999999</v>
      </c>
      <c r="T80" s="23">
        <v>42804</v>
      </c>
      <c r="U80" s="18" t="s">
        <v>1305</v>
      </c>
      <c r="V80" s="34" t="s">
        <v>1595</v>
      </c>
      <c r="W80" s="19">
        <v>71</v>
      </c>
      <c r="X80" s="19" t="s">
        <v>1464</v>
      </c>
      <c r="Y80" s="19" t="s">
        <v>1451</v>
      </c>
      <c r="Z80" s="19">
        <v>1</v>
      </c>
      <c r="AA80" s="19" t="s">
        <v>1273</v>
      </c>
      <c r="AC80" s="19">
        <v>4</v>
      </c>
      <c r="AD80" s="19">
        <v>5</v>
      </c>
      <c r="AO80" s="34"/>
      <c r="AQ80" s="34" t="s">
        <v>1598</v>
      </c>
    </row>
    <row r="81" spans="1:45" x14ac:dyDescent="0.25">
      <c r="A81" s="18" t="s">
        <v>144</v>
      </c>
      <c r="B81" s="19" t="s">
        <v>145</v>
      </c>
      <c r="C81" s="19" t="s">
        <v>697</v>
      </c>
      <c r="E81" s="34" t="s">
        <v>1273</v>
      </c>
      <c r="F81" s="34">
        <v>1045</v>
      </c>
      <c r="G81" s="34">
        <v>52</v>
      </c>
      <c r="H81" s="19" t="s">
        <v>698</v>
      </c>
      <c r="I81" s="20">
        <v>2839832</v>
      </c>
      <c r="J81" s="21" t="s">
        <v>540</v>
      </c>
      <c r="K81" s="20" t="s">
        <v>535</v>
      </c>
      <c r="L81" s="20">
        <v>455</v>
      </c>
      <c r="M81" s="20">
        <v>3</v>
      </c>
      <c r="N81" s="22">
        <v>42986</v>
      </c>
      <c r="O81">
        <v>182.3</v>
      </c>
      <c r="P81">
        <v>85.1</v>
      </c>
      <c r="Q81" s="23">
        <v>42793</v>
      </c>
      <c r="R81" s="23">
        <f t="shared" si="3"/>
        <v>42800</v>
      </c>
      <c r="S81" s="19">
        <v>165.7</v>
      </c>
      <c r="T81" s="23">
        <v>42788</v>
      </c>
      <c r="U81" s="18" t="s">
        <v>1266</v>
      </c>
      <c r="V81" s="19" t="s">
        <v>1273</v>
      </c>
      <c r="W81" s="19">
        <v>64</v>
      </c>
      <c r="X81" s="19" t="s">
        <v>1290</v>
      </c>
      <c r="Y81" s="19" t="s">
        <v>1175</v>
      </c>
      <c r="Z81" s="19">
        <v>1</v>
      </c>
      <c r="AA81" s="19" t="s">
        <v>1273</v>
      </c>
      <c r="AC81" s="19">
        <v>6</v>
      </c>
      <c r="AD81" s="19">
        <v>7</v>
      </c>
    </row>
    <row r="82" spans="1:45" x14ac:dyDescent="0.25">
      <c r="A82" s="18" t="s">
        <v>236</v>
      </c>
      <c r="B82" s="19" t="s">
        <v>237</v>
      </c>
      <c r="C82" s="19" t="s">
        <v>804</v>
      </c>
      <c r="E82" s="34" t="s">
        <v>1273</v>
      </c>
      <c r="F82" s="19">
        <v>870</v>
      </c>
      <c r="G82" s="19">
        <v>52</v>
      </c>
      <c r="H82" s="19" t="s">
        <v>805</v>
      </c>
      <c r="I82" s="19">
        <v>2941803</v>
      </c>
      <c r="J82" s="20" t="s">
        <v>542</v>
      </c>
      <c r="K82" s="20" t="s">
        <v>535</v>
      </c>
      <c r="L82" s="20">
        <v>340</v>
      </c>
      <c r="M82" s="20">
        <v>3</v>
      </c>
      <c r="N82" s="22">
        <v>42986</v>
      </c>
      <c r="O82">
        <v>169.9</v>
      </c>
      <c r="P82">
        <v>69.400000000000006</v>
      </c>
      <c r="Q82" s="22">
        <v>42795</v>
      </c>
      <c r="R82" s="23">
        <f t="shared" si="3"/>
        <v>42802</v>
      </c>
      <c r="S82" s="19">
        <v>143.69999999999999</v>
      </c>
      <c r="T82" s="23">
        <v>42790</v>
      </c>
      <c r="U82" s="18" t="s">
        <v>1266</v>
      </c>
      <c r="V82" s="19" t="s">
        <v>1273</v>
      </c>
      <c r="W82" s="19">
        <v>53</v>
      </c>
      <c r="X82" s="19" t="s">
        <v>1328</v>
      </c>
      <c r="Y82" s="19" t="s">
        <v>1175</v>
      </c>
      <c r="Z82" s="19">
        <v>1</v>
      </c>
      <c r="AA82" s="19" t="s">
        <v>1273</v>
      </c>
      <c r="AC82" s="19">
        <v>5</v>
      </c>
      <c r="AD82" s="19">
        <v>5</v>
      </c>
    </row>
    <row r="83" spans="1:45" x14ac:dyDescent="0.25">
      <c r="A83" s="18" t="s">
        <v>314</v>
      </c>
      <c r="B83" s="19" t="s">
        <v>315</v>
      </c>
      <c r="C83" s="19" t="s">
        <v>884</v>
      </c>
      <c r="D83" s="19">
        <v>3442</v>
      </c>
      <c r="E83" s="34" t="s">
        <v>1273</v>
      </c>
      <c r="F83" s="19">
        <v>1000</v>
      </c>
      <c r="G83" s="19">
        <v>55</v>
      </c>
      <c r="H83" s="19" t="s">
        <v>885</v>
      </c>
      <c r="I83" s="19">
        <v>2912227</v>
      </c>
      <c r="J83" s="20" t="s">
        <v>538</v>
      </c>
      <c r="K83" s="20" t="s">
        <v>537</v>
      </c>
      <c r="L83" s="20">
        <v>460</v>
      </c>
      <c r="M83" s="20">
        <v>3</v>
      </c>
      <c r="N83" s="22">
        <v>42986</v>
      </c>
      <c r="O83">
        <v>172.1</v>
      </c>
      <c r="P83">
        <v>84.8</v>
      </c>
      <c r="Q83" s="22">
        <v>42795</v>
      </c>
      <c r="R83" s="23">
        <f t="shared" si="3"/>
        <v>42802</v>
      </c>
      <c r="S83" s="19">
        <v>147.1</v>
      </c>
      <c r="T83" s="23">
        <v>42792</v>
      </c>
      <c r="U83" s="18" t="s">
        <v>1266</v>
      </c>
      <c r="V83" s="19" t="s">
        <v>537</v>
      </c>
      <c r="W83" s="19">
        <v>64</v>
      </c>
      <c r="X83" s="19" t="s">
        <v>1514</v>
      </c>
      <c r="Y83" s="19" t="s">
        <v>1175</v>
      </c>
      <c r="Z83" s="19">
        <v>1</v>
      </c>
      <c r="AA83" s="19" t="s">
        <v>1273</v>
      </c>
      <c r="AC83" s="19">
        <v>6</v>
      </c>
      <c r="AD83" s="19">
        <v>3</v>
      </c>
    </row>
    <row r="84" spans="1:45" x14ac:dyDescent="0.25">
      <c r="A84" s="18" t="s">
        <v>74</v>
      </c>
      <c r="B84" s="19" t="s">
        <v>75</v>
      </c>
      <c r="C84" s="19" t="s">
        <v>623</v>
      </c>
      <c r="D84" s="19">
        <v>3525</v>
      </c>
      <c r="E84" s="34" t="s">
        <v>1273</v>
      </c>
      <c r="F84" s="34">
        <v>895</v>
      </c>
      <c r="G84" s="34">
        <v>51</v>
      </c>
      <c r="H84" s="19" t="s">
        <v>624</v>
      </c>
      <c r="I84" s="19">
        <v>2941803</v>
      </c>
      <c r="J84" s="20" t="s">
        <v>542</v>
      </c>
      <c r="K84" s="20" t="s">
        <v>535</v>
      </c>
      <c r="L84" s="20">
        <v>450</v>
      </c>
      <c r="M84" s="20">
        <v>4</v>
      </c>
      <c r="N84" s="22">
        <v>42986</v>
      </c>
      <c r="O84">
        <v>176.3</v>
      </c>
      <c r="P84">
        <v>77.8</v>
      </c>
      <c r="Q84" s="22">
        <v>42795</v>
      </c>
      <c r="R84" s="23">
        <f t="shared" ref="R84:R100" si="4">Q84+7</f>
        <v>42802</v>
      </c>
      <c r="S84" s="19">
        <v>161.69999999999999</v>
      </c>
      <c r="T84" s="23">
        <v>42810</v>
      </c>
      <c r="U84" s="18" t="s">
        <v>1495</v>
      </c>
      <c r="V84" s="19" t="s">
        <v>537</v>
      </c>
      <c r="W84" s="19">
        <v>59</v>
      </c>
      <c r="X84" s="19" t="s">
        <v>1494</v>
      </c>
      <c r="Y84" s="19" t="s">
        <v>1451</v>
      </c>
      <c r="Z84" s="19">
        <v>1</v>
      </c>
      <c r="AA84" s="19" t="s">
        <v>1273</v>
      </c>
      <c r="AC84" s="19">
        <v>5</v>
      </c>
      <c r="AD84" s="19">
        <v>5</v>
      </c>
    </row>
    <row r="85" spans="1:45" x14ac:dyDescent="0.25">
      <c r="A85" s="18" t="s">
        <v>330</v>
      </c>
      <c r="B85" s="19" t="s">
        <v>331</v>
      </c>
      <c r="C85" s="19" t="s">
        <v>900</v>
      </c>
      <c r="E85" s="34" t="s">
        <v>1273</v>
      </c>
      <c r="F85" s="19">
        <v>1065</v>
      </c>
      <c r="G85" s="19">
        <v>56</v>
      </c>
      <c r="H85" s="19" t="s">
        <v>901</v>
      </c>
      <c r="I85" s="20">
        <v>2839832</v>
      </c>
      <c r="J85" s="21" t="s">
        <v>540</v>
      </c>
      <c r="K85" s="20" t="s">
        <v>535</v>
      </c>
      <c r="L85" s="20">
        <v>550</v>
      </c>
      <c r="M85" s="20">
        <v>3</v>
      </c>
      <c r="N85" s="22">
        <v>42986</v>
      </c>
      <c r="O85">
        <v>188.2</v>
      </c>
      <c r="P85">
        <v>93.9</v>
      </c>
      <c r="Q85" s="23">
        <v>42793</v>
      </c>
      <c r="R85" s="23">
        <f t="shared" si="4"/>
        <v>42800</v>
      </c>
      <c r="S85" s="19">
        <v>160.19999999999999</v>
      </c>
      <c r="T85" s="23">
        <v>42791</v>
      </c>
      <c r="U85" s="18" t="s">
        <v>1266</v>
      </c>
      <c r="V85" s="19" t="s">
        <v>1273</v>
      </c>
      <c r="W85" s="19">
        <v>73</v>
      </c>
      <c r="X85" s="19" t="s">
        <v>1584</v>
      </c>
      <c r="Y85" s="19" t="s">
        <v>1175</v>
      </c>
      <c r="Z85" s="19">
        <v>1</v>
      </c>
      <c r="AA85" s="19" t="s">
        <v>1273</v>
      </c>
      <c r="AC85" s="19">
        <v>5</v>
      </c>
      <c r="AD85" s="19">
        <v>3</v>
      </c>
    </row>
    <row r="86" spans="1:45" x14ac:dyDescent="0.25">
      <c r="A86" s="18" t="s">
        <v>318</v>
      </c>
      <c r="B86" s="19" t="s">
        <v>319</v>
      </c>
      <c r="C86" s="19" t="s">
        <v>888</v>
      </c>
      <c r="D86" s="19">
        <v>3445</v>
      </c>
      <c r="E86" s="34" t="s">
        <v>1273</v>
      </c>
      <c r="F86" s="19">
        <v>1010</v>
      </c>
      <c r="G86" s="19">
        <v>55</v>
      </c>
      <c r="H86" s="19" t="s">
        <v>889</v>
      </c>
      <c r="I86" s="19">
        <v>2912227</v>
      </c>
      <c r="J86" s="20" t="s">
        <v>538</v>
      </c>
      <c r="K86" s="20" t="s">
        <v>537</v>
      </c>
      <c r="L86" s="20">
        <v>445</v>
      </c>
      <c r="M86" s="20">
        <v>3</v>
      </c>
      <c r="N86" s="22">
        <v>42986</v>
      </c>
      <c r="O86">
        <v>184.8</v>
      </c>
      <c r="P86">
        <v>85.4</v>
      </c>
      <c r="Q86" s="22">
        <v>42795</v>
      </c>
      <c r="R86" s="23">
        <f t="shared" si="4"/>
        <v>42802</v>
      </c>
      <c r="S86" s="19">
        <v>163.5</v>
      </c>
      <c r="T86" s="23">
        <v>42805</v>
      </c>
      <c r="U86" s="18" t="s">
        <v>1305</v>
      </c>
      <c r="V86" s="19" t="s">
        <v>537</v>
      </c>
      <c r="W86" s="19">
        <v>61</v>
      </c>
      <c r="X86" s="19" t="s">
        <v>1469</v>
      </c>
      <c r="Y86" s="19" t="s">
        <v>1451</v>
      </c>
      <c r="Z86" s="19">
        <v>1</v>
      </c>
      <c r="AA86" s="19" t="s">
        <v>1273</v>
      </c>
      <c r="AC86" s="19">
        <v>6</v>
      </c>
      <c r="AD86" s="19">
        <v>5</v>
      </c>
    </row>
    <row r="87" spans="1:45" x14ac:dyDescent="0.25">
      <c r="A87" s="29" t="s">
        <v>12</v>
      </c>
      <c r="B87" s="25" t="s">
        <v>13</v>
      </c>
      <c r="C87" s="25" t="s">
        <v>551</v>
      </c>
      <c r="D87" s="25"/>
      <c r="E87" s="36" t="s">
        <v>1273</v>
      </c>
      <c r="F87" s="25">
        <v>920</v>
      </c>
      <c r="G87" s="25">
        <v>53</v>
      </c>
      <c r="H87" s="25" t="s">
        <v>568</v>
      </c>
      <c r="I87" s="25">
        <v>2839832</v>
      </c>
      <c r="J87" s="33" t="s">
        <v>540</v>
      </c>
      <c r="K87" s="25" t="s">
        <v>537</v>
      </c>
      <c r="L87" s="25">
        <v>445</v>
      </c>
      <c r="M87" s="25">
        <v>3</v>
      </c>
      <c r="N87" s="31">
        <v>42986</v>
      </c>
      <c r="O87" s="35">
        <v>146.80000000000001</v>
      </c>
      <c r="P87" s="35">
        <v>66.5</v>
      </c>
      <c r="Q87" s="31">
        <v>42795</v>
      </c>
      <c r="R87" s="32">
        <f t="shared" si="4"/>
        <v>42802</v>
      </c>
      <c r="S87" s="25">
        <v>136.30000000000001</v>
      </c>
      <c r="T87" s="32">
        <v>42811</v>
      </c>
      <c r="U87" s="29" t="s">
        <v>1495</v>
      </c>
      <c r="V87" s="36" t="s">
        <v>1595</v>
      </c>
      <c r="W87" s="25">
        <v>75</v>
      </c>
      <c r="X87" s="25" t="s">
        <v>1499</v>
      </c>
      <c r="Y87" s="25" t="s">
        <v>1451</v>
      </c>
      <c r="Z87" s="25">
        <v>1</v>
      </c>
      <c r="AA87" s="25" t="s">
        <v>1273</v>
      </c>
      <c r="AB87" s="25"/>
      <c r="AC87" s="25">
        <v>5</v>
      </c>
      <c r="AD87" s="25">
        <v>5</v>
      </c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36" t="s">
        <v>1593</v>
      </c>
      <c r="AP87" s="25"/>
      <c r="AQ87" s="25"/>
      <c r="AR87" s="25"/>
      <c r="AS87" s="25"/>
    </row>
    <row r="88" spans="1:45" x14ac:dyDescent="0.25">
      <c r="A88" s="18" t="s">
        <v>220</v>
      </c>
      <c r="B88" s="19" t="s">
        <v>221</v>
      </c>
      <c r="C88" s="19" t="s">
        <v>783</v>
      </c>
      <c r="E88" s="34" t="s">
        <v>1273</v>
      </c>
      <c r="F88" s="19">
        <v>945</v>
      </c>
      <c r="G88" s="19">
        <v>51</v>
      </c>
      <c r="H88" s="19" t="s">
        <v>784</v>
      </c>
      <c r="I88" s="19">
        <v>2912227</v>
      </c>
      <c r="J88" s="20" t="s">
        <v>538</v>
      </c>
      <c r="K88" s="20" t="s">
        <v>537</v>
      </c>
      <c r="L88" s="20">
        <v>450</v>
      </c>
      <c r="M88" s="20">
        <v>3</v>
      </c>
      <c r="N88" s="22">
        <v>42986</v>
      </c>
      <c r="O88">
        <v>166.7</v>
      </c>
      <c r="P88">
        <v>77.099999999999994</v>
      </c>
      <c r="Q88" s="22">
        <v>42795</v>
      </c>
      <c r="R88" s="23">
        <f t="shared" si="4"/>
        <v>42802</v>
      </c>
      <c r="S88" s="19">
        <v>144.1</v>
      </c>
      <c r="T88" s="23">
        <v>42799</v>
      </c>
      <c r="U88" s="18" t="s">
        <v>1305</v>
      </c>
      <c r="V88" s="19" t="s">
        <v>1273</v>
      </c>
      <c r="W88" s="19">
        <v>64</v>
      </c>
      <c r="X88" s="19" t="s">
        <v>1433</v>
      </c>
      <c r="Y88" s="19" t="s">
        <v>1175</v>
      </c>
      <c r="Z88" s="19">
        <v>1</v>
      </c>
      <c r="AA88" s="19" t="s">
        <v>1273</v>
      </c>
      <c r="AC88" s="19">
        <v>5</v>
      </c>
      <c r="AD88" s="19">
        <v>3</v>
      </c>
    </row>
    <row r="89" spans="1:45" x14ac:dyDescent="0.25">
      <c r="A89" s="18" t="s">
        <v>390</v>
      </c>
      <c r="B89" s="19" t="s">
        <v>391</v>
      </c>
      <c r="C89" s="19" t="s">
        <v>962</v>
      </c>
      <c r="E89" s="34" t="s">
        <v>1273</v>
      </c>
      <c r="F89" s="19">
        <v>925</v>
      </c>
      <c r="G89" s="19">
        <v>51</v>
      </c>
      <c r="H89" s="19" t="s">
        <v>963</v>
      </c>
      <c r="I89" s="20">
        <v>2839832</v>
      </c>
      <c r="J89" s="21" t="s">
        <v>540</v>
      </c>
      <c r="K89" s="20" t="s">
        <v>535</v>
      </c>
      <c r="L89" s="20">
        <v>390</v>
      </c>
      <c r="M89" s="20">
        <v>3</v>
      </c>
      <c r="N89" s="22">
        <v>42986</v>
      </c>
      <c r="O89">
        <v>189.3</v>
      </c>
      <c r="P89">
        <v>85.1</v>
      </c>
      <c r="Q89" s="23">
        <v>42793</v>
      </c>
      <c r="R89" s="23">
        <f t="shared" si="4"/>
        <v>42800</v>
      </c>
      <c r="S89" s="19">
        <v>196.8</v>
      </c>
      <c r="T89" s="23">
        <v>42791</v>
      </c>
      <c r="U89" s="18" t="s">
        <v>1266</v>
      </c>
      <c r="V89" s="19" t="s">
        <v>1273</v>
      </c>
      <c r="W89" s="19">
        <v>64</v>
      </c>
      <c r="X89" s="19" t="s">
        <v>1333</v>
      </c>
      <c r="Y89" s="19" t="s">
        <v>1175</v>
      </c>
      <c r="Z89" s="19">
        <v>1</v>
      </c>
      <c r="AA89" s="19" t="s">
        <v>1273</v>
      </c>
      <c r="AC89" s="19">
        <v>5</v>
      </c>
      <c r="AD89" s="19">
        <v>5</v>
      </c>
    </row>
    <row r="90" spans="1:45" x14ac:dyDescent="0.25">
      <c r="A90" s="18" t="s">
        <v>136</v>
      </c>
      <c r="B90" s="19" t="s">
        <v>137</v>
      </c>
      <c r="C90" s="19" t="s">
        <v>689</v>
      </c>
      <c r="D90" s="19">
        <v>3320</v>
      </c>
      <c r="E90" s="34" t="s">
        <v>1273</v>
      </c>
      <c r="F90" s="34">
        <v>1050</v>
      </c>
      <c r="G90" s="34">
        <v>52</v>
      </c>
      <c r="H90" s="19" t="s">
        <v>690</v>
      </c>
      <c r="I90" s="20">
        <v>2839832</v>
      </c>
      <c r="J90" s="21" t="s">
        <v>540</v>
      </c>
      <c r="K90" s="20" t="s">
        <v>535</v>
      </c>
      <c r="L90" s="20">
        <v>445</v>
      </c>
      <c r="M90" s="20">
        <v>3</v>
      </c>
      <c r="N90" s="22">
        <v>42986</v>
      </c>
      <c r="O90">
        <v>170.5</v>
      </c>
      <c r="P90">
        <v>85.3</v>
      </c>
      <c r="Q90" s="23">
        <v>42793</v>
      </c>
      <c r="R90" s="23">
        <f t="shared" si="4"/>
        <v>42800</v>
      </c>
      <c r="S90" s="19">
        <v>152.9</v>
      </c>
      <c r="T90" s="23">
        <v>42812</v>
      </c>
      <c r="U90" s="18" t="s">
        <v>1495</v>
      </c>
      <c r="V90" s="19" t="s">
        <v>537</v>
      </c>
      <c r="W90" s="19">
        <v>58</v>
      </c>
      <c r="X90" s="19" t="s">
        <v>1514</v>
      </c>
      <c r="Y90" s="19" t="s">
        <v>1451</v>
      </c>
      <c r="Z90" s="19">
        <v>1</v>
      </c>
      <c r="AA90" s="19" t="s">
        <v>1273</v>
      </c>
      <c r="AC90" s="19">
        <v>5</v>
      </c>
      <c r="AD90" s="19">
        <v>5</v>
      </c>
    </row>
    <row r="91" spans="1:45" ht="15.75" customHeight="1" x14ac:dyDescent="0.25">
      <c r="A91" s="18" t="s">
        <v>112</v>
      </c>
      <c r="B91" s="19" t="s">
        <v>113</v>
      </c>
      <c r="C91" s="19" t="s">
        <v>665</v>
      </c>
      <c r="E91" s="34" t="s">
        <v>1273</v>
      </c>
      <c r="F91" s="34">
        <v>965</v>
      </c>
      <c r="G91" s="34">
        <v>52</v>
      </c>
      <c r="H91" s="19" t="s">
        <v>666</v>
      </c>
      <c r="I91" s="20">
        <v>2912129</v>
      </c>
      <c r="J91" s="20" t="s">
        <v>539</v>
      </c>
      <c r="K91" s="20" t="s">
        <v>537</v>
      </c>
      <c r="L91" s="20">
        <v>505</v>
      </c>
      <c r="M91" s="20">
        <v>3</v>
      </c>
      <c r="N91" s="22">
        <v>42986</v>
      </c>
      <c r="O91">
        <v>173.6</v>
      </c>
      <c r="P91">
        <v>84.9</v>
      </c>
      <c r="Q91" s="23">
        <v>42793</v>
      </c>
      <c r="R91" s="23">
        <f t="shared" si="4"/>
        <v>42800</v>
      </c>
      <c r="S91" s="19">
        <v>143.1</v>
      </c>
      <c r="T91" s="23">
        <v>42790</v>
      </c>
      <c r="U91" s="18" t="s">
        <v>1266</v>
      </c>
      <c r="V91" s="19" t="s">
        <v>1273</v>
      </c>
      <c r="W91" s="19">
        <v>80</v>
      </c>
      <c r="X91" s="19" t="s">
        <v>1326</v>
      </c>
      <c r="Y91" s="19" t="s">
        <v>1175</v>
      </c>
      <c r="Z91" s="19">
        <v>2</v>
      </c>
      <c r="AA91" s="19" t="s">
        <v>1273</v>
      </c>
      <c r="AC91" s="19">
        <v>5</v>
      </c>
      <c r="AD91" s="19">
        <v>5</v>
      </c>
    </row>
    <row r="92" spans="1:45" x14ac:dyDescent="0.25">
      <c r="A92" s="18" t="s">
        <v>272</v>
      </c>
      <c r="B92" s="19" t="s">
        <v>273</v>
      </c>
      <c r="C92" s="19" t="s">
        <v>840</v>
      </c>
      <c r="E92" s="34" t="s">
        <v>1273</v>
      </c>
      <c r="F92" s="19">
        <v>985</v>
      </c>
      <c r="G92" s="19">
        <v>53</v>
      </c>
      <c r="H92" s="19" t="s">
        <v>841</v>
      </c>
      <c r="I92" s="20">
        <v>2839789</v>
      </c>
      <c r="J92" s="21" t="s">
        <v>534</v>
      </c>
      <c r="K92" s="20" t="s">
        <v>535</v>
      </c>
      <c r="L92" s="20">
        <v>440</v>
      </c>
      <c r="M92" s="20">
        <v>3</v>
      </c>
      <c r="N92" s="22">
        <v>42986</v>
      </c>
      <c r="O92" s="3">
        <v>148</v>
      </c>
      <c r="P92" s="3">
        <v>72.7</v>
      </c>
      <c r="Q92" s="23">
        <v>42793</v>
      </c>
      <c r="R92" s="23">
        <f t="shared" si="4"/>
        <v>42800</v>
      </c>
      <c r="S92" s="19">
        <v>149.69999999999999</v>
      </c>
      <c r="T92" s="23">
        <v>42795</v>
      </c>
      <c r="U92" s="18" t="s">
        <v>1305</v>
      </c>
      <c r="V92" s="34" t="s">
        <v>1595</v>
      </c>
      <c r="W92" s="19">
        <v>71</v>
      </c>
      <c r="X92" s="19" t="s">
        <v>1394</v>
      </c>
      <c r="Y92" s="19" t="s">
        <v>1175</v>
      </c>
      <c r="Z92" s="19">
        <v>1</v>
      </c>
      <c r="AA92" s="19" t="s">
        <v>1273</v>
      </c>
      <c r="AB92" s="19" t="s">
        <v>1282</v>
      </c>
      <c r="AC92" s="19">
        <v>6</v>
      </c>
      <c r="AD92" s="19">
        <v>5</v>
      </c>
      <c r="AO92" s="34"/>
      <c r="AQ92" s="34" t="s">
        <v>1597</v>
      </c>
    </row>
    <row r="93" spans="1:45" x14ac:dyDescent="0.25">
      <c r="A93" s="18" t="s">
        <v>518</v>
      </c>
      <c r="B93" s="19" t="s">
        <v>519</v>
      </c>
      <c r="C93" s="19" t="s">
        <v>1097</v>
      </c>
      <c r="E93" s="34" t="s">
        <v>1273</v>
      </c>
      <c r="F93" s="19">
        <v>950</v>
      </c>
      <c r="G93" s="19">
        <v>53</v>
      </c>
      <c r="H93" s="19" t="s">
        <v>1098</v>
      </c>
      <c r="I93" s="19">
        <v>2912227</v>
      </c>
      <c r="J93" s="20" t="s">
        <v>538</v>
      </c>
      <c r="K93" s="20" t="s">
        <v>537</v>
      </c>
      <c r="L93" s="20">
        <v>475</v>
      </c>
      <c r="M93" s="20">
        <v>4</v>
      </c>
      <c r="N93" s="22">
        <v>42986</v>
      </c>
      <c r="O93">
        <v>165.4</v>
      </c>
      <c r="P93">
        <v>80.8</v>
      </c>
      <c r="Q93" s="22">
        <v>42795</v>
      </c>
      <c r="R93" s="23">
        <f t="shared" si="4"/>
        <v>42802</v>
      </c>
      <c r="S93" s="19">
        <v>134.69999999999999</v>
      </c>
      <c r="T93" s="23">
        <v>42787</v>
      </c>
      <c r="U93" s="18" t="s">
        <v>1266</v>
      </c>
      <c r="V93" s="19" t="s">
        <v>1273</v>
      </c>
      <c r="W93" s="19">
        <v>65</v>
      </c>
      <c r="X93" s="19" t="s">
        <v>1284</v>
      </c>
      <c r="Y93" s="19" t="s">
        <v>1175</v>
      </c>
      <c r="Z93" s="19">
        <v>1</v>
      </c>
      <c r="AA93" s="19" t="s">
        <v>1273</v>
      </c>
      <c r="AC93" s="19">
        <v>5</v>
      </c>
      <c r="AD93" s="19">
        <v>3</v>
      </c>
    </row>
    <row r="94" spans="1:45" x14ac:dyDescent="0.25">
      <c r="A94" s="18" t="s">
        <v>494</v>
      </c>
      <c r="B94" s="19" t="s">
        <v>495</v>
      </c>
      <c r="C94" s="19" t="s">
        <v>1071</v>
      </c>
      <c r="D94" s="19">
        <v>3501</v>
      </c>
      <c r="E94" s="34" t="s">
        <v>1273</v>
      </c>
      <c r="F94" s="34">
        <v>865</v>
      </c>
      <c r="G94" s="34">
        <v>51</v>
      </c>
      <c r="H94" s="19" t="s">
        <v>1072</v>
      </c>
      <c r="I94" s="20">
        <v>2912129</v>
      </c>
      <c r="J94" s="20" t="s">
        <v>539</v>
      </c>
      <c r="K94" s="20" t="s">
        <v>537</v>
      </c>
      <c r="L94" s="20">
        <v>420</v>
      </c>
      <c r="M94" s="20">
        <v>3</v>
      </c>
      <c r="N94" s="22">
        <v>42986</v>
      </c>
      <c r="O94">
        <v>172</v>
      </c>
      <c r="P94">
        <v>76.7</v>
      </c>
      <c r="Q94" s="23">
        <v>42793</v>
      </c>
      <c r="R94" s="23">
        <f t="shared" si="4"/>
        <v>42800</v>
      </c>
      <c r="S94" s="19">
        <v>145</v>
      </c>
      <c r="T94" s="23">
        <v>42787</v>
      </c>
      <c r="U94" s="18" t="s">
        <v>1266</v>
      </c>
      <c r="V94" s="19" t="s">
        <v>537</v>
      </c>
      <c r="W94" s="19">
        <v>45</v>
      </c>
      <c r="X94" s="19" t="s">
        <v>1287</v>
      </c>
      <c r="Y94" s="19" t="s">
        <v>1175</v>
      </c>
      <c r="Z94" s="19">
        <v>1</v>
      </c>
      <c r="AA94" s="19" t="s">
        <v>1273</v>
      </c>
      <c r="AC94" s="19">
        <v>5</v>
      </c>
      <c r="AD94" s="19">
        <v>6</v>
      </c>
    </row>
    <row r="95" spans="1:45" x14ac:dyDescent="0.25">
      <c r="A95" s="18" t="s">
        <v>310</v>
      </c>
      <c r="B95" s="19" t="s">
        <v>311</v>
      </c>
      <c r="C95" s="19" t="s">
        <v>880</v>
      </c>
      <c r="E95" s="34" t="s">
        <v>1273</v>
      </c>
      <c r="F95" s="19">
        <v>1025</v>
      </c>
      <c r="G95" s="19">
        <v>51</v>
      </c>
      <c r="H95" s="19" t="s">
        <v>881</v>
      </c>
      <c r="I95" s="19">
        <v>2941803</v>
      </c>
      <c r="J95" s="20" t="s">
        <v>542</v>
      </c>
      <c r="K95" s="20" t="s">
        <v>535</v>
      </c>
      <c r="L95" s="20">
        <v>450</v>
      </c>
      <c r="M95" s="20">
        <v>3</v>
      </c>
      <c r="N95" s="22">
        <v>42986</v>
      </c>
      <c r="O95">
        <v>175.3</v>
      </c>
      <c r="P95">
        <v>78.599999999999994</v>
      </c>
      <c r="Q95" s="22">
        <v>42795</v>
      </c>
      <c r="R95" s="23">
        <f t="shared" si="4"/>
        <v>42802</v>
      </c>
      <c r="S95" s="19">
        <v>178.6</v>
      </c>
      <c r="T95" s="23">
        <v>42789</v>
      </c>
      <c r="U95" s="18" t="s">
        <v>1266</v>
      </c>
      <c r="V95" s="19" t="s">
        <v>1273</v>
      </c>
      <c r="W95" s="19">
        <v>76</v>
      </c>
      <c r="X95" s="19" t="s">
        <v>1311</v>
      </c>
      <c r="Y95" s="19" t="s">
        <v>1175</v>
      </c>
      <c r="Z95" s="19">
        <v>1</v>
      </c>
      <c r="AA95" s="19" t="s">
        <v>1273</v>
      </c>
      <c r="AC95" s="19">
        <v>7</v>
      </c>
      <c r="AD95" s="19">
        <v>5</v>
      </c>
    </row>
    <row r="96" spans="1:45" x14ac:dyDescent="0.25">
      <c r="A96" s="18" t="s">
        <v>106</v>
      </c>
      <c r="B96" s="19" t="s">
        <v>107</v>
      </c>
      <c r="C96" s="19" t="s">
        <v>659</v>
      </c>
      <c r="D96" s="19">
        <v>3572</v>
      </c>
      <c r="E96" s="34" t="s">
        <v>1273</v>
      </c>
      <c r="F96" s="34">
        <v>950</v>
      </c>
      <c r="G96" s="34">
        <v>53</v>
      </c>
      <c r="H96" s="19" t="s">
        <v>660</v>
      </c>
      <c r="I96" s="20">
        <v>2839789</v>
      </c>
      <c r="J96" s="21" t="s">
        <v>534</v>
      </c>
      <c r="K96" s="20" t="s">
        <v>535</v>
      </c>
      <c r="L96" s="20">
        <v>385</v>
      </c>
      <c r="M96" s="20">
        <v>3</v>
      </c>
      <c r="N96" s="22">
        <v>42986</v>
      </c>
      <c r="O96">
        <v>176.2</v>
      </c>
      <c r="P96">
        <v>77.400000000000006</v>
      </c>
      <c r="Q96" s="23">
        <v>42793</v>
      </c>
      <c r="R96" s="23">
        <f t="shared" si="4"/>
        <v>42800</v>
      </c>
      <c r="S96" s="19">
        <v>160.19999999999999</v>
      </c>
      <c r="T96" s="23">
        <v>42795</v>
      </c>
      <c r="U96" s="18" t="s">
        <v>1495</v>
      </c>
      <c r="V96" s="19" t="s">
        <v>537</v>
      </c>
      <c r="W96" s="19">
        <v>57</v>
      </c>
      <c r="X96" s="19" t="s">
        <v>1492</v>
      </c>
      <c r="Y96" s="19" t="s">
        <v>1451</v>
      </c>
      <c r="Z96" s="19">
        <v>1</v>
      </c>
      <c r="AA96" s="19" t="s">
        <v>1273</v>
      </c>
      <c r="AC96" s="19">
        <v>6</v>
      </c>
      <c r="AD96" s="19">
        <v>5</v>
      </c>
    </row>
    <row r="97" spans="1:44" x14ac:dyDescent="0.25">
      <c r="A97" s="18" t="s">
        <v>122</v>
      </c>
      <c r="B97" s="19" t="s">
        <v>123</v>
      </c>
      <c r="C97" s="19" t="s">
        <v>675</v>
      </c>
      <c r="D97" s="19">
        <v>3452</v>
      </c>
      <c r="E97" s="34" t="s">
        <v>1273</v>
      </c>
      <c r="F97" s="34">
        <v>1020</v>
      </c>
      <c r="G97" s="34">
        <v>54</v>
      </c>
      <c r="H97" s="19" t="s">
        <v>676</v>
      </c>
      <c r="I97" s="20">
        <v>2839832</v>
      </c>
      <c r="J97" s="21" t="s">
        <v>540</v>
      </c>
      <c r="K97" s="20" t="s">
        <v>535</v>
      </c>
      <c r="L97" s="20">
        <v>425</v>
      </c>
      <c r="M97" s="20">
        <v>4</v>
      </c>
      <c r="N97" s="22">
        <v>42986</v>
      </c>
      <c r="O97">
        <v>183.8</v>
      </c>
      <c r="P97">
        <v>83.5</v>
      </c>
      <c r="Q97" s="23">
        <v>42793</v>
      </c>
      <c r="R97" s="23">
        <f t="shared" si="4"/>
        <v>42800</v>
      </c>
      <c r="S97" s="19">
        <v>179</v>
      </c>
      <c r="T97" s="23">
        <v>42793</v>
      </c>
      <c r="U97" s="18" t="s">
        <v>1266</v>
      </c>
      <c r="V97" s="19" t="s">
        <v>537</v>
      </c>
      <c r="W97" s="19">
        <v>48</v>
      </c>
      <c r="X97" s="19" t="s">
        <v>1366</v>
      </c>
      <c r="Y97" s="19" t="s">
        <v>1175</v>
      </c>
      <c r="Z97" s="19">
        <v>1</v>
      </c>
      <c r="AA97" s="19" t="s">
        <v>1273</v>
      </c>
      <c r="AC97" s="19">
        <v>5</v>
      </c>
      <c r="AD97" s="19">
        <v>5</v>
      </c>
    </row>
    <row r="98" spans="1:44" x14ac:dyDescent="0.25">
      <c r="A98" s="18" t="s">
        <v>360</v>
      </c>
      <c r="B98" s="19" t="s">
        <v>361</v>
      </c>
      <c r="C98" s="19" t="s">
        <v>932</v>
      </c>
      <c r="E98" s="34" t="s">
        <v>1273</v>
      </c>
      <c r="F98" s="19">
        <v>930</v>
      </c>
      <c r="G98" s="19">
        <v>52</v>
      </c>
      <c r="H98" s="19" t="s">
        <v>933</v>
      </c>
      <c r="I98" s="20">
        <v>2839832</v>
      </c>
      <c r="J98" s="21" t="s">
        <v>540</v>
      </c>
      <c r="K98" s="20" t="s">
        <v>535</v>
      </c>
      <c r="L98" s="20">
        <v>505</v>
      </c>
      <c r="M98" s="20">
        <v>3</v>
      </c>
      <c r="N98" s="22">
        <v>42986</v>
      </c>
      <c r="O98">
        <v>183.7</v>
      </c>
      <c r="P98">
        <v>87.2</v>
      </c>
      <c r="Q98" s="23">
        <v>42793</v>
      </c>
      <c r="R98" s="23">
        <f t="shared" si="4"/>
        <v>42800</v>
      </c>
      <c r="S98" s="19">
        <v>165.5</v>
      </c>
      <c r="T98" s="23">
        <v>42792</v>
      </c>
      <c r="U98" s="18" t="s">
        <v>1266</v>
      </c>
      <c r="V98" s="19" t="s">
        <v>1273</v>
      </c>
      <c r="W98" s="19">
        <v>56</v>
      </c>
      <c r="X98" s="19" t="s">
        <v>1357</v>
      </c>
      <c r="Y98" s="19" t="s">
        <v>1175</v>
      </c>
      <c r="Z98" s="19">
        <v>1</v>
      </c>
      <c r="AA98" s="19" t="s">
        <v>1273</v>
      </c>
      <c r="AC98" s="19">
        <v>5</v>
      </c>
      <c r="AD98" s="19">
        <v>4</v>
      </c>
    </row>
    <row r="99" spans="1:44" x14ac:dyDescent="0.25">
      <c r="A99" s="18" t="s">
        <v>6</v>
      </c>
      <c r="B99" s="19" t="s">
        <v>7</v>
      </c>
      <c r="C99" s="19" t="s">
        <v>548</v>
      </c>
      <c r="D99" s="19">
        <v>3470</v>
      </c>
      <c r="E99" s="34" t="s">
        <v>1273</v>
      </c>
      <c r="F99" s="19">
        <v>945</v>
      </c>
      <c r="G99" s="19">
        <v>53</v>
      </c>
      <c r="H99" s="19" t="s">
        <v>565</v>
      </c>
      <c r="I99" s="20">
        <v>2912129</v>
      </c>
      <c r="J99" s="20" t="s">
        <v>539</v>
      </c>
      <c r="K99" s="20" t="s">
        <v>537</v>
      </c>
      <c r="L99" s="20">
        <v>480</v>
      </c>
      <c r="M99" s="20">
        <v>3</v>
      </c>
      <c r="N99" s="22">
        <v>42986</v>
      </c>
      <c r="O99">
        <v>169.2</v>
      </c>
      <c r="P99">
        <v>81.5</v>
      </c>
      <c r="Q99" s="23">
        <v>42793</v>
      </c>
      <c r="R99" s="23">
        <f t="shared" si="4"/>
        <v>42800</v>
      </c>
      <c r="S99" s="19">
        <v>145.6</v>
      </c>
      <c r="T99" s="23">
        <v>42790</v>
      </c>
      <c r="U99" s="18" t="s">
        <v>1266</v>
      </c>
      <c r="V99" s="23" t="s">
        <v>537</v>
      </c>
      <c r="W99" s="27">
        <v>69</v>
      </c>
      <c r="X99" s="19" t="s">
        <v>1322</v>
      </c>
      <c r="Y99" s="19" t="s">
        <v>1175</v>
      </c>
      <c r="Z99" s="19">
        <v>1</v>
      </c>
      <c r="AA99" s="19" t="s">
        <v>1273</v>
      </c>
      <c r="AC99" s="19">
        <v>5</v>
      </c>
      <c r="AD99" s="19">
        <v>5</v>
      </c>
    </row>
    <row r="100" spans="1:44" x14ac:dyDescent="0.25">
      <c r="A100" s="18" t="s">
        <v>20</v>
      </c>
      <c r="B100" s="19" t="s">
        <v>21</v>
      </c>
      <c r="C100" s="19" t="s">
        <v>555</v>
      </c>
      <c r="E100" s="34" t="s">
        <v>1273</v>
      </c>
      <c r="F100" s="34">
        <v>1080</v>
      </c>
      <c r="G100" s="34">
        <v>52</v>
      </c>
      <c r="H100" s="19" t="s">
        <v>572</v>
      </c>
      <c r="I100" s="20">
        <v>2839832</v>
      </c>
      <c r="J100" s="21" t="s">
        <v>540</v>
      </c>
      <c r="K100" s="20" t="s">
        <v>535</v>
      </c>
      <c r="L100" s="20">
        <v>480</v>
      </c>
      <c r="M100" s="20">
        <v>4</v>
      </c>
      <c r="N100" s="22">
        <v>42986</v>
      </c>
      <c r="O100">
        <v>170.8</v>
      </c>
      <c r="P100">
        <v>83.1</v>
      </c>
      <c r="Q100" s="23">
        <v>42793</v>
      </c>
      <c r="R100" s="23">
        <f t="shared" si="4"/>
        <v>42800</v>
      </c>
      <c r="S100" s="19">
        <v>132.9</v>
      </c>
      <c r="T100" s="23">
        <v>42788</v>
      </c>
      <c r="U100" s="18" t="s">
        <v>1266</v>
      </c>
      <c r="V100" s="19" t="s">
        <v>1273</v>
      </c>
      <c r="W100" s="19">
        <v>67</v>
      </c>
      <c r="X100" s="19" t="s">
        <v>1297</v>
      </c>
      <c r="Y100" s="19" t="s">
        <v>1175</v>
      </c>
      <c r="Z100" s="19">
        <v>1</v>
      </c>
      <c r="AA100" s="19" t="s">
        <v>1273</v>
      </c>
      <c r="AC100" s="19">
        <v>5</v>
      </c>
      <c r="AD100" s="19">
        <v>5</v>
      </c>
    </row>
    <row r="101" spans="1:44" x14ac:dyDescent="0.25">
      <c r="A101" s="18" t="s">
        <v>154</v>
      </c>
      <c r="B101" s="19" t="s">
        <v>155</v>
      </c>
      <c r="C101" s="19" t="s">
        <v>709</v>
      </c>
      <c r="E101" s="34" t="s">
        <v>1273</v>
      </c>
      <c r="F101" s="34">
        <v>900</v>
      </c>
      <c r="G101" s="34">
        <v>48</v>
      </c>
      <c r="H101" s="19" t="s">
        <v>710</v>
      </c>
      <c r="K101" s="20"/>
      <c r="L101" s="20">
        <v>330</v>
      </c>
      <c r="M101" s="20">
        <v>3</v>
      </c>
      <c r="N101" s="22">
        <v>42986</v>
      </c>
      <c r="O101" s="3">
        <v>152.6</v>
      </c>
      <c r="P101" s="3">
        <v>74.3</v>
      </c>
      <c r="Q101" s="22"/>
      <c r="R101" s="23"/>
      <c r="S101" s="19">
        <v>160.69999999999999</v>
      </c>
      <c r="T101" s="23">
        <v>42786</v>
      </c>
      <c r="U101" s="18" t="s">
        <v>1266</v>
      </c>
      <c r="V101" s="19" t="s">
        <v>1273</v>
      </c>
      <c r="W101" s="19">
        <v>40</v>
      </c>
      <c r="X101" s="19" t="s">
        <v>1524</v>
      </c>
      <c r="Y101" s="19" t="s">
        <v>1175</v>
      </c>
      <c r="Z101" s="19">
        <v>1</v>
      </c>
      <c r="AA101" s="19" t="s">
        <v>1273</v>
      </c>
      <c r="AC101" s="19">
        <v>6</v>
      </c>
      <c r="AD101" s="19">
        <v>5</v>
      </c>
      <c r="AF101" s="23">
        <v>42867</v>
      </c>
      <c r="AG101" s="19" t="s">
        <v>1261</v>
      </c>
      <c r="AH101" s="19" t="s">
        <v>1574</v>
      </c>
    </row>
    <row r="102" spans="1:44" x14ac:dyDescent="0.25">
      <c r="A102" s="18" t="s">
        <v>216</v>
      </c>
      <c r="B102" s="19" t="s">
        <v>217</v>
      </c>
      <c r="C102" s="19" t="s">
        <v>779</v>
      </c>
      <c r="D102" s="19">
        <v>3331</v>
      </c>
      <c r="E102" s="34" t="s">
        <v>1273</v>
      </c>
      <c r="F102" s="19">
        <v>1125</v>
      </c>
      <c r="G102" s="19">
        <v>57</v>
      </c>
      <c r="H102" s="19" t="s">
        <v>780</v>
      </c>
      <c r="I102" s="19">
        <v>2912227</v>
      </c>
      <c r="J102" s="20" t="s">
        <v>538</v>
      </c>
      <c r="K102" s="20" t="s">
        <v>537</v>
      </c>
      <c r="L102" s="20">
        <v>495</v>
      </c>
      <c r="M102" s="20">
        <v>4</v>
      </c>
      <c r="N102" s="22">
        <v>42986</v>
      </c>
      <c r="O102">
        <v>184.1</v>
      </c>
      <c r="P102">
        <v>92.6</v>
      </c>
      <c r="Q102" s="22">
        <v>42795</v>
      </c>
      <c r="R102" s="23">
        <f t="shared" ref="R102:R133" si="5">Q102+7</f>
        <v>42802</v>
      </c>
      <c r="S102" s="19">
        <v>160.30000000000001</v>
      </c>
      <c r="T102" s="23">
        <v>42791</v>
      </c>
      <c r="U102" s="18" t="s">
        <v>1266</v>
      </c>
      <c r="V102" s="19" t="s">
        <v>537</v>
      </c>
      <c r="W102" s="19">
        <v>65</v>
      </c>
      <c r="X102" s="19" t="s">
        <v>1352</v>
      </c>
      <c r="Y102" s="19" t="s">
        <v>1175</v>
      </c>
      <c r="Z102" s="19">
        <v>1</v>
      </c>
      <c r="AA102" s="19" t="s">
        <v>1273</v>
      </c>
      <c r="AC102" s="19">
        <v>6</v>
      </c>
      <c r="AD102" s="19">
        <v>4</v>
      </c>
    </row>
    <row r="103" spans="1:44" x14ac:dyDescent="0.25">
      <c r="A103" s="18" t="s">
        <v>322</v>
      </c>
      <c r="B103" s="19" t="s">
        <v>323</v>
      </c>
      <c r="C103" s="19" t="s">
        <v>892</v>
      </c>
      <c r="D103" s="19">
        <v>3613</v>
      </c>
      <c r="E103" s="34" t="s">
        <v>1273</v>
      </c>
      <c r="F103" s="34">
        <v>930</v>
      </c>
      <c r="G103" s="34">
        <v>53</v>
      </c>
      <c r="H103" s="19" t="s">
        <v>893</v>
      </c>
      <c r="I103" s="19">
        <v>2912227</v>
      </c>
      <c r="J103" s="20" t="s">
        <v>538</v>
      </c>
      <c r="K103" s="20" t="s">
        <v>537</v>
      </c>
      <c r="L103" s="20">
        <v>410</v>
      </c>
      <c r="M103" s="20">
        <v>4</v>
      </c>
      <c r="N103" s="22">
        <v>42986</v>
      </c>
      <c r="O103">
        <v>188.3</v>
      </c>
      <c r="P103">
        <v>89.4</v>
      </c>
      <c r="Q103" s="22">
        <v>42795</v>
      </c>
      <c r="R103" s="23">
        <f t="shared" si="5"/>
        <v>42802</v>
      </c>
      <c r="S103" s="19">
        <v>167.8</v>
      </c>
      <c r="T103" s="23">
        <v>42793</v>
      </c>
      <c r="U103" s="18" t="s">
        <v>1266</v>
      </c>
      <c r="V103" s="19" t="s">
        <v>537</v>
      </c>
      <c r="W103" s="19">
        <v>61</v>
      </c>
      <c r="X103" s="19" t="s">
        <v>1369</v>
      </c>
      <c r="Y103" s="19" t="s">
        <v>1175</v>
      </c>
      <c r="Z103" s="19">
        <v>1</v>
      </c>
      <c r="AA103" s="19" t="s">
        <v>1273</v>
      </c>
      <c r="AB103" s="19" t="s">
        <v>1368</v>
      </c>
      <c r="AC103" s="19">
        <v>5</v>
      </c>
      <c r="AD103" s="19">
        <v>5</v>
      </c>
    </row>
    <row r="104" spans="1:44" x14ac:dyDescent="0.25">
      <c r="A104" s="18" t="s">
        <v>416</v>
      </c>
      <c r="B104" s="19" t="s">
        <v>417</v>
      </c>
      <c r="C104" s="19" t="s">
        <v>988</v>
      </c>
      <c r="D104" s="19">
        <v>3511</v>
      </c>
      <c r="E104" s="34" t="s">
        <v>1273</v>
      </c>
      <c r="F104" s="34">
        <v>1165</v>
      </c>
      <c r="G104" s="34">
        <v>53</v>
      </c>
      <c r="H104" s="19" t="s">
        <v>989</v>
      </c>
      <c r="I104" s="20">
        <v>2839789</v>
      </c>
      <c r="J104" s="21" t="s">
        <v>534</v>
      </c>
      <c r="K104" s="20" t="s">
        <v>535</v>
      </c>
      <c r="L104" s="20">
        <v>375</v>
      </c>
      <c r="M104" s="20">
        <v>5</v>
      </c>
      <c r="N104" s="22">
        <v>42986</v>
      </c>
      <c r="O104" t="s">
        <v>1265</v>
      </c>
      <c r="P104" t="s">
        <v>1265</v>
      </c>
      <c r="Q104" s="23">
        <v>42793</v>
      </c>
      <c r="R104" s="23">
        <f t="shared" si="5"/>
        <v>42800</v>
      </c>
      <c r="S104" s="19">
        <v>155.69999999999999</v>
      </c>
      <c r="T104" s="23">
        <v>42863</v>
      </c>
      <c r="U104" s="18" t="s">
        <v>1495</v>
      </c>
      <c r="V104" s="19" t="s">
        <v>537</v>
      </c>
      <c r="W104" s="19">
        <v>75</v>
      </c>
      <c r="X104" s="19" t="s">
        <v>1573</v>
      </c>
      <c r="Y104" s="19" t="s">
        <v>1451</v>
      </c>
      <c r="Z104" s="19">
        <v>1</v>
      </c>
      <c r="AA104" s="19" t="s">
        <v>1273</v>
      </c>
      <c r="AC104" s="19">
        <v>5</v>
      </c>
      <c r="AD104" s="19">
        <v>5</v>
      </c>
    </row>
    <row r="105" spans="1:44" x14ac:dyDescent="0.25">
      <c r="A105" s="18" t="s">
        <v>270</v>
      </c>
      <c r="B105" s="19" t="s">
        <v>271</v>
      </c>
      <c r="C105" s="19" t="s">
        <v>838</v>
      </c>
      <c r="E105" s="34" t="s">
        <v>1273</v>
      </c>
      <c r="F105" s="19">
        <v>975</v>
      </c>
      <c r="G105" s="19">
        <v>52</v>
      </c>
      <c r="H105" s="19" t="s">
        <v>839</v>
      </c>
      <c r="I105" s="20">
        <v>2839832</v>
      </c>
      <c r="J105" s="21" t="s">
        <v>540</v>
      </c>
      <c r="K105" s="20" t="s">
        <v>535</v>
      </c>
      <c r="L105" s="20">
        <v>415</v>
      </c>
      <c r="M105" s="20">
        <v>2</v>
      </c>
      <c r="N105" s="22">
        <v>42986</v>
      </c>
      <c r="O105">
        <v>170</v>
      </c>
      <c r="P105">
        <v>74.099999999999994</v>
      </c>
      <c r="Q105" s="23">
        <v>42793</v>
      </c>
      <c r="R105" s="23">
        <f t="shared" si="5"/>
        <v>42800</v>
      </c>
      <c r="S105" s="19">
        <v>152.4</v>
      </c>
      <c r="T105" s="23">
        <v>42783</v>
      </c>
      <c r="U105" s="18" t="s">
        <v>1266</v>
      </c>
      <c r="V105" s="19" t="s">
        <v>1273</v>
      </c>
      <c r="W105" s="19">
        <v>51</v>
      </c>
      <c r="X105" s="19" t="s">
        <v>1274</v>
      </c>
      <c r="Y105" s="19" t="s">
        <v>1175</v>
      </c>
      <c r="Z105" s="19">
        <v>1</v>
      </c>
      <c r="AA105" s="19" t="s">
        <v>1273</v>
      </c>
      <c r="AC105" s="19">
        <v>5</v>
      </c>
      <c r="AD105" s="19">
        <v>5</v>
      </c>
    </row>
    <row r="106" spans="1:44" x14ac:dyDescent="0.25">
      <c r="A106" s="18" t="s">
        <v>358</v>
      </c>
      <c r="B106" s="19" t="s">
        <v>359</v>
      </c>
      <c r="C106" s="19" t="s">
        <v>928</v>
      </c>
      <c r="D106" s="19">
        <v>3529</v>
      </c>
      <c r="E106" s="34" t="s">
        <v>1273</v>
      </c>
      <c r="F106" s="34">
        <v>960</v>
      </c>
      <c r="G106" s="34">
        <v>54</v>
      </c>
      <c r="H106" s="19" t="s">
        <v>929</v>
      </c>
      <c r="I106" s="19">
        <v>2682394</v>
      </c>
      <c r="J106" s="19" t="s">
        <v>541</v>
      </c>
      <c r="K106" s="20" t="s">
        <v>537</v>
      </c>
      <c r="L106" s="20">
        <v>445</v>
      </c>
      <c r="M106" s="20">
        <v>3</v>
      </c>
      <c r="N106" s="22">
        <v>42986</v>
      </c>
      <c r="O106">
        <v>156</v>
      </c>
      <c r="P106">
        <v>77</v>
      </c>
      <c r="Q106" s="22">
        <v>42795</v>
      </c>
      <c r="R106" s="23">
        <f t="shared" si="5"/>
        <v>42802</v>
      </c>
      <c r="S106" s="19">
        <v>149.30000000000001</v>
      </c>
      <c r="T106" s="23">
        <v>42792</v>
      </c>
      <c r="U106" s="18" t="s">
        <v>1266</v>
      </c>
      <c r="V106" s="19" t="s">
        <v>537</v>
      </c>
      <c r="W106" s="19">
        <v>66</v>
      </c>
      <c r="X106" s="19" t="s">
        <v>1362</v>
      </c>
      <c r="Y106" s="19" t="s">
        <v>1175</v>
      </c>
      <c r="Z106" s="19">
        <v>1</v>
      </c>
      <c r="AA106" s="19" t="s">
        <v>1273</v>
      </c>
      <c r="AC106" s="19">
        <v>6</v>
      </c>
      <c r="AD106" s="19">
        <v>5</v>
      </c>
    </row>
    <row r="107" spans="1:44" x14ac:dyDescent="0.25">
      <c r="A107" s="18" t="s">
        <v>210</v>
      </c>
      <c r="B107" s="19" t="s">
        <v>211</v>
      </c>
      <c r="C107" s="19" t="s">
        <v>773</v>
      </c>
      <c r="E107" s="34" t="s">
        <v>1273</v>
      </c>
      <c r="F107" s="34">
        <v>935</v>
      </c>
      <c r="G107" s="34">
        <v>55</v>
      </c>
      <c r="H107" s="19" t="s">
        <v>774</v>
      </c>
      <c r="I107" s="19">
        <v>2682394</v>
      </c>
      <c r="J107" s="19" t="s">
        <v>541</v>
      </c>
      <c r="K107" s="20" t="s">
        <v>537</v>
      </c>
      <c r="L107" s="20">
        <v>560</v>
      </c>
      <c r="M107" s="20">
        <v>3</v>
      </c>
      <c r="N107" s="22">
        <v>42986</v>
      </c>
      <c r="O107">
        <v>170.6</v>
      </c>
      <c r="P107">
        <v>84.3</v>
      </c>
      <c r="Q107" s="22">
        <v>42795</v>
      </c>
      <c r="R107" s="23">
        <f t="shared" si="5"/>
        <v>42802</v>
      </c>
      <c r="S107" s="19">
        <v>168</v>
      </c>
      <c r="T107" s="23">
        <v>42795</v>
      </c>
      <c r="U107" s="18" t="s">
        <v>1305</v>
      </c>
      <c r="V107" s="19" t="s">
        <v>1273</v>
      </c>
      <c r="W107" s="19">
        <v>76</v>
      </c>
      <c r="X107" s="19" t="s">
        <v>1401</v>
      </c>
      <c r="Y107" s="19" t="s">
        <v>1175</v>
      </c>
      <c r="Z107" s="19">
        <v>1</v>
      </c>
      <c r="AA107" s="19" t="s">
        <v>1273</v>
      </c>
      <c r="AC107" s="19">
        <v>6</v>
      </c>
      <c r="AD107" s="19">
        <v>5</v>
      </c>
    </row>
    <row r="108" spans="1:44" x14ac:dyDescent="0.25">
      <c r="A108" s="18" t="s">
        <v>508</v>
      </c>
      <c r="B108" s="19" t="s">
        <v>509</v>
      </c>
      <c r="C108" s="19" t="s">
        <v>1087</v>
      </c>
      <c r="E108" s="34" t="s">
        <v>1273</v>
      </c>
      <c r="F108" s="19">
        <v>890</v>
      </c>
      <c r="G108" s="19">
        <v>52</v>
      </c>
      <c r="H108" s="19" t="s">
        <v>1088</v>
      </c>
      <c r="I108" s="19">
        <v>2682394</v>
      </c>
      <c r="J108" s="19" t="s">
        <v>541</v>
      </c>
      <c r="K108" s="20" t="s">
        <v>537</v>
      </c>
      <c r="L108" s="20">
        <v>400</v>
      </c>
      <c r="M108" s="20">
        <v>4</v>
      </c>
      <c r="N108" s="22">
        <v>42986</v>
      </c>
      <c r="O108">
        <v>169.3</v>
      </c>
      <c r="P108">
        <v>79.099999999999994</v>
      </c>
      <c r="Q108" s="22">
        <v>42795</v>
      </c>
      <c r="R108" s="23">
        <f t="shared" si="5"/>
        <v>42802</v>
      </c>
      <c r="S108" s="19">
        <v>149.30000000000001</v>
      </c>
      <c r="T108" s="23">
        <v>42805</v>
      </c>
      <c r="U108" s="18" t="s">
        <v>1305</v>
      </c>
      <c r="V108" s="19" t="s">
        <v>537</v>
      </c>
      <c r="W108" s="19">
        <v>58</v>
      </c>
      <c r="X108" s="19" t="s">
        <v>1481</v>
      </c>
      <c r="Y108" s="19" t="s">
        <v>1451</v>
      </c>
      <c r="Z108" s="19">
        <v>1</v>
      </c>
      <c r="AA108" s="19" t="s">
        <v>1273</v>
      </c>
      <c r="AB108" s="19" t="s">
        <v>1409</v>
      </c>
      <c r="AC108" s="19">
        <v>5</v>
      </c>
      <c r="AD108" s="19">
        <v>5</v>
      </c>
    </row>
    <row r="109" spans="1:44" x14ac:dyDescent="0.25">
      <c r="A109" s="18" t="s">
        <v>30</v>
      </c>
      <c r="B109" s="19" t="s">
        <v>31</v>
      </c>
      <c r="C109" s="19" t="s">
        <v>579</v>
      </c>
      <c r="E109" s="34" t="s">
        <v>1273</v>
      </c>
      <c r="F109" s="19">
        <v>1035</v>
      </c>
      <c r="G109" s="19">
        <v>54</v>
      </c>
      <c r="H109" s="19" t="s">
        <v>580</v>
      </c>
      <c r="I109" s="20">
        <v>2839832</v>
      </c>
      <c r="J109" s="21" t="s">
        <v>540</v>
      </c>
      <c r="K109" s="20" t="s">
        <v>535</v>
      </c>
      <c r="L109" s="20">
        <v>445</v>
      </c>
      <c r="M109" s="20">
        <v>3</v>
      </c>
      <c r="N109" s="22">
        <v>42986</v>
      </c>
      <c r="O109">
        <v>174.4</v>
      </c>
      <c r="P109">
        <v>77.400000000000006</v>
      </c>
      <c r="Q109" s="23">
        <v>42793</v>
      </c>
      <c r="R109" s="23">
        <f t="shared" si="5"/>
        <v>42800</v>
      </c>
      <c r="S109" s="19">
        <v>162.30000000000001</v>
      </c>
      <c r="T109" s="23">
        <v>42791</v>
      </c>
      <c r="U109" s="18" t="s">
        <v>1266</v>
      </c>
      <c r="V109" s="19" t="s">
        <v>1273</v>
      </c>
      <c r="W109" s="19">
        <v>64</v>
      </c>
      <c r="X109" s="19" t="s">
        <v>1345</v>
      </c>
      <c r="Y109" s="19" t="s">
        <v>1175</v>
      </c>
      <c r="Z109" s="19">
        <v>1</v>
      </c>
      <c r="AA109" s="19" t="s">
        <v>1273</v>
      </c>
      <c r="AC109" s="19">
        <v>6</v>
      </c>
      <c r="AD109" s="19">
        <v>5</v>
      </c>
      <c r="AR109" s="19" t="s">
        <v>535</v>
      </c>
    </row>
    <row r="110" spans="1:44" x14ac:dyDescent="0.25">
      <c r="A110" s="18" t="s">
        <v>80</v>
      </c>
      <c r="B110" s="19" t="s">
        <v>81</v>
      </c>
      <c r="C110" s="19" t="s">
        <v>631</v>
      </c>
      <c r="E110" s="34" t="s">
        <v>1273</v>
      </c>
      <c r="F110" s="19">
        <v>785</v>
      </c>
      <c r="G110" s="19">
        <v>49</v>
      </c>
      <c r="H110" s="19" t="s">
        <v>632</v>
      </c>
      <c r="I110" s="20">
        <v>2839789</v>
      </c>
      <c r="J110" s="21" t="s">
        <v>534</v>
      </c>
      <c r="K110" s="20" t="s">
        <v>535</v>
      </c>
      <c r="L110" s="20">
        <v>375</v>
      </c>
      <c r="M110" s="20">
        <v>4</v>
      </c>
      <c r="N110" s="22">
        <v>42986</v>
      </c>
      <c r="O110">
        <v>177.2</v>
      </c>
      <c r="P110">
        <v>81.900000000000006</v>
      </c>
      <c r="Q110" s="23">
        <v>42793</v>
      </c>
      <c r="R110" s="23">
        <f t="shared" si="5"/>
        <v>42800</v>
      </c>
      <c r="S110" s="19">
        <v>184.6</v>
      </c>
      <c r="T110" s="23">
        <v>42828</v>
      </c>
      <c r="U110" s="18" t="s">
        <v>1495</v>
      </c>
      <c r="V110" s="19" t="s">
        <v>1273</v>
      </c>
      <c r="W110" s="19">
        <v>86</v>
      </c>
      <c r="X110" s="19" t="s">
        <v>1558</v>
      </c>
      <c r="Y110" s="19" t="s">
        <v>1451</v>
      </c>
      <c r="Z110" s="19">
        <v>1</v>
      </c>
      <c r="AA110" s="19" t="s">
        <v>1273</v>
      </c>
      <c r="AB110" s="19" t="s">
        <v>1424</v>
      </c>
      <c r="AC110" s="19">
        <v>5</v>
      </c>
      <c r="AD110" s="19">
        <v>5</v>
      </c>
    </row>
    <row r="111" spans="1:44" x14ac:dyDescent="0.25">
      <c r="A111" s="18" t="s">
        <v>202</v>
      </c>
      <c r="B111" s="19" t="s">
        <v>203</v>
      </c>
      <c r="C111" s="19" t="s">
        <v>765</v>
      </c>
      <c r="D111" s="19">
        <v>3474</v>
      </c>
      <c r="E111" s="34" t="s">
        <v>1273</v>
      </c>
      <c r="F111" s="19">
        <v>1145</v>
      </c>
      <c r="G111" s="19">
        <v>55</v>
      </c>
      <c r="H111" s="19" t="s">
        <v>766</v>
      </c>
      <c r="I111" s="19">
        <v>2912227</v>
      </c>
      <c r="J111" s="20" t="s">
        <v>538</v>
      </c>
      <c r="K111" s="20" t="s">
        <v>537</v>
      </c>
      <c r="L111" s="20">
        <v>380</v>
      </c>
      <c r="M111" s="20">
        <v>3</v>
      </c>
      <c r="N111" s="22">
        <v>42986</v>
      </c>
      <c r="O111">
        <v>179.2</v>
      </c>
      <c r="P111">
        <v>84.9</v>
      </c>
      <c r="Q111" s="22">
        <v>42795</v>
      </c>
      <c r="R111" s="23">
        <f t="shared" si="5"/>
        <v>42802</v>
      </c>
      <c r="S111" s="19">
        <v>165.9</v>
      </c>
      <c r="T111" s="23">
        <v>42817</v>
      </c>
      <c r="U111" s="18" t="s">
        <v>1495</v>
      </c>
      <c r="V111" s="19" t="s">
        <v>537</v>
      </c>
      <c r="W111" s="19">
        <v>61</v>
      </c>
      <c r="X111" s="19" t="s">
        <v>1543</v>
      </c>
      <c r="Y111" s="19" t="s">
        <v>1451</v>
      </c>
      <c r="Z111" s="19">
        <v>1</v>
      </c>
      <c r="AA111" s="19" t="s">
        <v>1273</v>
      </c>
      <c r="AC111" s="19">
        <v>6</v>
      </c>
      <c r="AD111" s="19">
        <v>5</v>
      </c>
    </row>
    <row r="112" spans="1:44" x14ac:dyDescent="0.25">
      <c r="A112" s="18" t="s">
        <v>404</v>
      </c>
      <c r="B112" s="19" t="s">
        <v>405</v>
      </c>
      <c r="C112" s="19" t="s">
        <v>976</v>
      </c>
      <c r="E112" s="34" t="s">
        <v>1273</v>
      </c>
      <c r="F112" s="19">
        <v>890</v>
      </c>
      <c r="G112" s="19">
        <v>53</v>
      </c>
      <c r="H112" s="19" t="s">
        <v>977</v>
      </c>
      <c r="I112" s="19">
        <v>2912227</v>
      </c>
      <c r="J112" s="20" t="s">
        <v>538</v>
      </c>
      <c r="K112" s="20" t="s">
        <v>537</v>
      </c>
      <c r="L112" s="20">
        <v>505</v>
      </c>
      <c r="M112" s="20">
        <v>4</v>
      </c>
      <c r="N112" s="22">
        <v>42986</v>
      </c>
      <c r="O112">
        <v>156.6</v>
      </c>
      <c r="P112">
        <v>79.2</v>
      </c>
      <c r="Q112" s="22">
        <v>42795</v>
      </c>
      <c r="R112" s="23">
        <f t="shared" si="5"/>
        <v>42802</v>
      </c>
      <c r="S112" s="19">
        <v>138.19999999999999</v>
      </c>
      <c r="T112" s="23">
        <v>42810</v>
      </c>
      <c r="U112" s="18" t="s">
        <v>1495</v>
      </c>
      <c r="V112" s="19" t="s">
        <v>1273</v>
      </c>
      <c r="W112" s="19">
        <v>79</v>
      </c>
      <c r="X112" s="19" t="s">
        <v>1493</v>
      </c>
      <c r="Y112" s="19" t="s">
        <v>1451</v>
      </c>
      <c r="Z112" s="19">
        <v>1</v>
      </c>
      <c r="AA112" s="19" t="s">
        <v>1273</v>
      </c>
      <c r="AC112" s="19">
        <v>5</v>
      </c>
      <c r="AD112" s="19">
        <v>3</v>
      </c>
    </row>
    <row r="113" spans="1:30" x14ac:dyDescent="0.25">
      <c r="A113" s="26" t="s">
        <v>1110</v>
      </c>
      <c r="B113" s="19" t="s">
        <v>558</v>
      </c>
      <c r="C113" s="19" t="s">
        <v>557</v>
      </c>
      <c r="E113" s="34" t="s">
        <v>1273</v>
      </c>
      <c r="F113" s="34">
        <v>935</v>
      </c>
      <c r="G113" s="34">
        <v>53</v>
      </c>
      <c r="H113" s="19" t="s">
        <v>574</v>
      </c>
      <c r="I113" s="20">
        <v>2912129</v>
      </c>
      <c r="J113" s="20" t="s">
        <v>539</v>
      </c>
      <c r="K113" s="20" t="s">
        <v>537</v>
      </c>
      <c r="L113" s="20">
        <v>400</v>
      </c>
      <c r="M113" s="20">
        <v>2</v>
      </c>
      <c r="N113" s="22">
        <v>42986</v>
      </c>
      <c r="O113">
        <v>171.8</v>
      </c>
      <c r="P113">
        <v>76.5</v>
      </c>
      <c r="Q113" s="23">
        <v>42793</v>
      </c>
      <c r="R113" s="23">
        <f t="shared" si="5"/>
        <v>42800</v>
      </c>
      <c r="S113" s="19">
        <v>160.5</v>
      </c>
      <c r="T113" s="23">
        <v>42798</v>
      </c>
      <c r="U113" s="18" t="s">
        <v>1305</v>
      </c>
      <c r="V113" s="19" t="s">
        <v>1273</v>
      </c>
      <c r="W113" s="19">
        <v>73</v>
      </c>
      <c r="X113" s="19" t="s">
        <v>1421</v>
      </c>
      <c r="Y113" s="19" t="s">
        <v>1175</v>
      </c>
      <c r="Z113" s="19">
        <v>3</v>
      </c>
      <c r="AA113" s="19" t="s">
        <v>1273</v>
      </c>
      <c r="AB113" s="19" t="s">
        <v>1424</v>
      </c>
      <c r="AC113" s="19">
        <v>5</v>
      </c>
      <c r="AD113" s="19">
        <v>5</v>
      </c>
    </row>
    <row r="114" spans="1:30" x14ac:dyDescent="0.25">
      <c r="A114" s="18" t="s">
        <v>460</v>
      </c>
      <c r="B114" s="19" t="s">
        <v>461</v>
      </c>
      <c r="C114" s="19" t="s">
        <v>1034</v>
      </c>
      <c r="D114" s="19">
        <v>3434</v>
      </c>
      <c r="E114" s="34" t="s">
        <v>1273</v>
      </c>
      <c r="F114" s="19">
        <v>1100</v>
      </c>
      <c r="G114" s="19">
        <v>55</v>
      </c>
      <c r="H114" s="19" t="s">
        <v>1035</v>
      </c>
      <c r="I114" s="19">
        <v>2682394</v>
      </c>
      <c r="J114" s="19" t="s">
        <v>541</v>
      </c>
      <c r="K114" s="20" t="s">
        <v>537</v>
      </c>
      <c r="L114" s="20">
        <v>420</v>
      </c>
      <c r="M114" s="20">
        <v>3</v>
      </c>
      <c r="N114" s="22">
        <v>42986</v>
      </c>
      <c r="O114">
        <v>169.9</v>
      </c>
      <c r="P114">
        <v>83.8</v>
      </c>
      <c r="Q114" s="22">
        <v>42795</v>
      </c>
      <c r="R114" s="23">
        <f t="shared" si="5"/>
        <v>42802</v>
      </c>
      <c r="S114" s="19">
        <v>144.80000000000001</v>
      </c>
      <c r="T114" s="23">
        <v>42805</v>
      </c>
      <c r="U114" s="18" t="s">
        <v>1305</v>
      </c>
      <c r="V114" s="19" t="s">
        <v>537</v>
      </c>
      <c r="W114" s="19">
        <v>75</v>
      </c>
      <c r="X114" s="19" t="s">
        <v>1467</v>
      </c>
      <c r="Y114" s="19" t="s">
        <v>1451</v>
      </c>
      <c r="Z114" s="19">
        <v>2</v>
      </c>
      <c r="AA114" s="19" t="s">
        <v>1273</v>
      </c>
      <c r="AC114" s="19">
        <v>5</v>
      </c>
      <c r="AD114" s="19">
        <v>5</v>
      </c>
    </row>
    <row r="115" spans="1:30" x14ac:dyDescent="0.25">
      <c r="A115" s="18" t="s">
        <v>258</v>
      </c>
      <c r="B115" s="19" t="s">
        <v>259</v>
      </c>
      <c r="C115" s="19" t="s">
        <v>826</v>
      </c>
      <c r="E115" s="34" t="s">
        <v>1273</v>
      </c>
      <c r="F115" s="34">
        <v>895</v>
      </c>
      <c r="G115" s="34">
        <v>52</v>
      </c>
      <c r="H115" s="19" t="s">
        <v>827</v>
      </c>
      <c r="I115" s="19">
        <v>2941803</v>
      </c>
      <c r="J115" s="20" t="s">
        <v>542</v>
      </c>
      <c r="K115" s="20" t="s">
        <v>535</v>
      </c>
      <c r="L115" s="20">
        <v>465</v>
      </c>
      <c r="M115" s="20">
        <v>4</v>
      </c>
      <c r="N115" s="22">
        <v>42986</v>
      </c>
      <c r="O115">
        <v>172.9</v>
      </c>
      <c r="P115">
        <v>78.900000000000006</v>
      </c>
      <c r="Q115" s="22">
        <v>42795</v>
      </c>
      <c r="R115" s="23">
        <f t="shared" si="5"/>
        <v>42802</v>
      </c>
      <c r="S115" s="19">
        <v>158.6</v>
      </c>
      <c r="T115" s="23">
        <v>42790</v>
      </c>
      <c r="U115" s="18" t="s">
        <v>1266</v>
      </c>
      <c r="V115" s="19" t="s">
        <v>1273</v>
      </c>
      <c r="W115" s="19">
        <v>68</v>
      </c>
      <c r="X115" s="19" t="s">
        <v>1321</v>
      </c>
      <c r="Y115" s="19" t="s">
        <v>1175</v>
      </c>
      <c r="Z115" s="19">
        <v>1</v>
      </c>
      <c r="AA115" s="19" t="s">
        <v>1273</v>
      </c>
      <c r="AC115" s="19">
        <v>6</v>
      </c>
      <c r="AD115" s="19">
        <v>5</v>
      </c>
    </row>
    <row r="116" spans="1:30" x14ac:dyDescent="0.25">
      <c r="A116" s="18" t="s">
        <v>110</v>
      </c>
      <c r="B116" s="19" t="s">
        <v>111</v>
      </c>
      <c r="C116" s="19" t="s">
        <v>663</v>
      </c>
      <c r="D116" s="19">
        <v>3496</v>
      </c>
      <c r="E116" s="34" t="s">
        <v>1273</v>
      </c>
      <c r="F116" s="34">
        <v>1015</v>
      </c>
      <c r="G116" s="34">
        <v>52</v>
      </c>
      <c r="H116" s="19" t="s">
        <v>664</v>
      </c>
      <c r="I116" s="19">
        <v>2912227</v>
      </c>
      <c r="J116" s="20" t="s">
        <v>538</v>
      </c>
      <c r="K116" s="20" t="s">
        <v>537</v>
      </c>
      <c r="L116" s="20">
        <v>495</v>
      </c>
      <c r="M116" s="20">
        <v>3</v>
      </c>
      <c r="N116" s="22">
        <v>42986</v>
      </c>
      <c r="O116">
        <v>188.5</v>
      </c>
      <c r="P116">
        <v>97.4</v>
      </c>
      <c r="Q116" s="22">
        <v>42795</v>
      </c>
      <c r="R116" s="23">
        <f t="shared" si="5"/>
        <v>42802</v>
      </c>
      <c r="S116" s="19">
        <v>187</v>
      </c>
      <c r="T116" s="23">
        <v>42788</v>
      </c>
      <c r="U116" s="18" t="s">
        <v>1266</v>
      </c>
      <c r="V116" s="19" t="s">
        <v>537</v>
      </c>
      <c r="W116" s="19">
        <v>56</v>
      </c>
      <c r="X116" s="19" t="s">
        <v>1294</v>
      </c>
      <c r="Y116" s="19" t="s">
        <v>1175</v>
      </c>
      <c r="Z116" s="19">
        <v>1</v>
      </c>
      <c r="AA116" s="19" t="s">
        <v>1273</v>
      </c>
      <c r="AC116" s="19">
        <v>5</v>
      </c>
      <c r="AD116" s="19">
        <v>6</v>
      </c>
    </row>
    <row r="117" spans="1:30" x14ac:dyDescent="0.25">
      <c r="A117" s="18" t="s">
        <v>406</v>
      </c>
      <c r="B117" s="19" t="s">
        <v>407</v>
      </c>
      <c r="C117" s="19" t="s">
        <v>978</v>
      </c>
      <c r="E117" s="34" t="s">
        <v>1273</v>
      </c>
      <c r="F117" s="34">
        <v>925</v>
      </c>
      <c r="G117" s="34">
        <v>53</v>
      </c>
      <c r="H117" s="19" t="s">
        <v>979</v>
      </c>
      <c r="I117" s="20">
        <v>2839789</v>
      </c>
      <c r="J117" s="21" t="s">
        <v>534</v>
      </c>
      <c r="K117" s="20" t="s">
        <v>535</v>
      </c>
      <c r="L117" s="20">
        <v>470</v>
      </c>
      <c r="M117" s="20">
        <v>3</v>
      </c>
      <c r="N117" s="22">
        <v>42986</v>
      </c>
      <c r="O117">
        <v>183.6</v>
      </c>
      <c r="P117">
        <v>88.3</v>
      </c>
      <c r="Q117" s="23">
        <v>42793</v>
      </c>
      <c r="R117" s="23">
        <f t="shared" si="5"/>
        <v>42800</v>
      </c>
      <c r="S117" s="19">
        <v>173.4</v>
      </c>
      <c r="T117" s="23">
        <v>42812</v>
      </c>
      <c r="U117" s="18" t="s">
        <v>1495</v>
      </c>
      <c r="V117" s="19" t="s">
        <v>1273</v>
      </c>
      <c r="W117" s="19">
        <v>75</v>
      </c>
      <c r="X117" s="19" t="s">
        <v>1516</v>
      </c>
      <c r="Y117" s="19" t="s">
        <v>1451</v>
      </c>
      <c r="Z117" s="19">
        <v>1</v>
      </c>
      <c r="AA117" s="19" t="s">
        <v>1273</v>
      </c>
      <c r="AC117" s="19">
        <v>5</v>
      </c>
      <c r="AD117" s="19">
        <v>5</v>
      </c>
    </row>
    <row r="118" spans="1:30" x14ac:dyDescent="0.25">
      <c r="A118" s="18" t="s">
        <v>92</v>
      </c>
      <c r="B118" s="19" t="s">
        <v>93</v>
      </c>
      <c r="C118" s="19" t="s">
        <v>643</v>
      </c>
      <c r="E118" s="34" t="s">
        <v>1273</v>
      </c>
      <c r="F118" s="19">
        <v>1155</v>
      </c>
      <c r="G118" s="19">
        <v>55</v>
      </c>
      <c r="H118" s="19" t="s">
        <v>644</v>
      </c>
      <c r="I118" s="20">
        <v>2839832</v>
      </c>
      <c r="J118" s="21" t="s">
        <v>540</v>
      </c>
      <c r="K118" s="20" t="s">
        <v>535</v>
      </c>
      <c r="L118" s="20">
        <v>485</v>
      </c>
      <c r="M118" s="20">
        <v>3</v>
      </c>
      <c r="N118" s="22">
        <v>42986</v>
      </c>
      <c r="O118">
        <v>175.1</v>
      </c>
      <c r="P118">
        <v>83.8</v>
      </c>
      <c r="Q118" s="23">
        <v>42793</v>
      </c>
      <c r="R118" s="23">
        <f t="shared" si="5"/>
        <v>42800</v>
      </c>
      <c r="S118" s="19">
        <v>149.9</v>
      </c>
      <c r="T118" s="23">
        <v>42788</v>
      </c>
      <c r="U118" s="18" t="s">
        <v>1266</v>
      </c>
      <c r="V118" s="19" t="s">
        <v>1273</v>
      </c>
      <c r="W118" s="19">
        <v>73</v>
      </c>
      <c r="X118" s="19" t="s">
        <v>1299</v>
      </c>
      <c r="Y118" s="19" t="s">
        <v>1175</v>
      </c>
      <c r="Z118" s="19">
        <v>1</v>
      </c>
      <c r="AA118" s="19" t="s">
        <v>1273</v>
      </c>
      <c r="AC118" s="19">
        <v>5</v>
      </c>
      <c r="AD118" s="19">
        <v>5</v>
      </c>
    </row>
    <row r="119" spans="1:30" x14ac:dyDescent="0.25">
      <c r="A119" s="18" t="s">
        <v>128</v>
      </c>
      <c r="B119" s="19" t="s">
        <v>129</v>
      </c>
      <c r="C119" s="19" t="s">
        <v>681</v>
      </c>
      <c r="E119" s="34" t="s">
        <v>1273</v>
      </c>
      <c r="F119" s="19">
        <v>1015</v>
      </c>
      <c r="G119" s="19">
        <v>52</v>
      </c>
      <c r="H119" s="19" t="s">
        <v>682</v>
      </c>
      <c r="I119" s="20">
        <v>2839832</v>
      </c>
      <c r="J119" s="21" t="s">
        <v>540</v>
      </c>
      <c r="K119" s="20" t="s">
        <v>535</v>
      </c>
      <c r="L119" s="20">
        <v>505</v>
      </c>
      <c r="M119" s="20">
        <v>3</v>
      </c>
      <c r="N119" s="22">
        <v>42986</v>
      </c>
      <c r="O119">
        <v>183.8</v>
      </c>
      <c r="P119">
        <v>86.8</v>
      </c>
      <c r="Q119" s="23">
        <v>42793</v>
      </c>
      <c r="R119" s="23">
        <f t="shared" si="5"/>
        <v>42800</v>
      </c>
      <c r="S119" s="19">
        <v>173.6</v>
      </c>
      <c r="T119" s="23">
        <v>42793</v>
      </c>
      <c r="U119" s="18" t="s">
        <v>1266</v>
      </c>
      <c r="V119" s="19" t="s">
        <v>1273</v>
      </c>
      <c r="W119" s="19">
        <v>67</v>
      </c>
      <c r="X119" s="19" t="s">
        <v>1377</v>
      </c>
      <c r="Y119" s="19" t="s">
        <v>1175</v>
      </c>
      <c r="Z119" s="19">
        <v>1</v>
      </c>
      <c r="AA119" s="19" t="s">
        <v>1273</v>
      </c>
      <c r="AC119" s="19">
        <v>5</v>
      </c>
      <c r="AD119" s="19">
        <v>5</v>
      </c>
    </row>
    <row r="120" spans="1:30" x14ac:dyDescent="0.25">
      <c r="A120" s="18" t="s">
        <v>168</v>
      </c>
      <c r="B120" s="19" t="s">
        <v>169</v>
      </c>
      <c r="C120" s="19" t="s">
        <v>727</v>
      </c>
      <c r="E120" s="34" t="s">
        <v>1273</v>
      </c>
      <c r="F120" s="19">
        <v>950</v>
      </c>
      <c r="G120" s="19">
        <v>54</v>
      </c>
      <c r="H120" s="19" t="s">
        <v>728</v>
      </c>
      <c r="I120" s="20">
        <v>2912129</v>
      </c>
      <c r="J120" s="20" t="s">
        <v>539</v>
      </c>
      <c r="K120" s="20" t="s">
        <v>537</v>
      </c>
      <c r="L120" s="20">
        <v>390</v>
      </c>
      <c r="M120" s="20">
        <v>4</v>
      </c>
      <c r="N120" s="22">
        <v>42986</v>
      </c>
      <c r="O120">
        <v>187.9</v>
      </c>
      <c r="P120">
        <v>85.8</v>
      </c>
      <c r="Q120" s="23">
        <v>42793</v>
      </c>
      <c r="R120" s="23">
        <f t="shared" si="5"/>
        <v>42800</v>
      </c>
      <c r="S120" s="19">
        <v>185.9</v>
      </c>
      <c r="T120" s="23">
        <v>42820</v>
      </c>
      <c r="U120" s="18" t="s">
        <v>1495</v>
      </c>
      <c r="V120" s="19" t="s">
        <v>1273</v>
      </c>
      <c r="W120" s="19">
        <v>63</v>
      </c>
      <c r="X120" s="19" t="s">
        <v>1549</v>
      </c>
      <c r="Y120" s="19" t="s">
        <v>1451</v>
      </c>
      <c r="Z120" s="19">
        <v>1</v>
      </c>
      <c r="AA120" s="19" t="s">
        <v>1273</v>
      </c>
      <c r="AB120" s="19" t="s">
        <v>1279</v>
      </c>
      <c r="AC120" s="19">
        <v>5</v>
      </c>
      <c r="AD120" s="19">
        <v>5</v>
      </c>
    </row>
    <row r="121" spans="1:30" x14ac:dyDescent="0.25">
      <c r="A121" s="18" t="s">
        <v>212</v>
      </c>
      <c r="B121" s="19" t="s">
        <v>213</v>
      </c>
      <c r="C121" s="19" t="s">
        <v>775</v>
      </c>
      <c r="D121" s="19">
        <v>3574</v>
      </c>
      <c r="E121" s="34" t="s">
        <v>1273</v>
      </c>
      <c r="F121" s="34">
        <v>1170</v>
      </c>
      <c r="G121" s="34">
        <v>53</v>
      </c>
      <c r="H121" s="19" t="s">
        <v>776</v>
      </c>
      <c r="I121" s="19">
        <v>2912227</v>
      </c>
      <c r="J121" s="20" t="s">
        <v>538</v>
      </c>
      <c r="K121" s="20" t="s">
        <v>537</v>
      </c>
      <c r="L121" s="20">
        <v>405</v>
      </c>
      <c r="M121" s="20">
        <v>4</v>
      </c>
      <c r="N121" s="22">
        <v>42986</v>
      </c>
      <c r="O121">
        <v>171.5</v>
      </c>
      <c r="P121">
        <v>81.599999999999994</v>
      </c>
      <c r="Q121" s="22">
        <v>42795</v>
      </c>
      <c r="R121" s="23">
        <f t="shared" si="5"/>
        <v>42802</v>
      </c>
      <c r="S121" s="19">
        <v>149.9</v>
      </c>
      <c r="T121" s="23">
        <v>42806</v>
      </c>
      <c r="U121" s="18" t="s">
        <v>1305</v>
      </c>
      <c r="V121" s="19" t="s">
        <v>537</v>
      </c>
      <c r="W121" s="19">
        <v>71</v>
      </c>
      <c r="X121" s="19" t="s">
        <v>1461</v>
      </c>
      <c r="Y121" s="19" t="s">
        <v>1451</v>
      </c>
      <c r="Z121" s="19">
        <v>1</v>
      </c>
      <c r="AA121" s="19" t="s">
        <v>1273</v>
      </c>
      <c r="AB121" s="19" t="s">
        <v>1368</v>
      </c>
      <c r="AC121" s="19">
        <v>5</v>
      </c>
      <c r="AD121" s="19">
        <v>5</v>
      </c>
    </row>
    <row r="122" spans="1:30" x14ac:dyDescent="0.25">
      <c r="A122" s="18" t="s">
        <v>334</v>
      </c>
      <c r="B122" s="19" t="s">
        <v>335</v>
      </c>
      <c r="C122" s="19" t="s">
        <v>904</v>
      </c>
      <c r="E122" s="34" t="s">
        <v>1273</v>
      </c>
      <c r="F122" s="34">
        <v>930</v>
      </c>
      <c r="G122" s="34">
        <v>52</v>
      </c>
      <c r="H122" s="19" t="s">
        <v>905</v>
      </c>
      <c r="I122" s="20">
        <v>2839789</v>
      </c>
      <c r="J122" s="21" t="s">
        <v>534</v>
      </c>
      <c r="K122" s="20" t="s">
        <v>535</v>
      </c>
      <c r="L122" s="20">
        <v>485</v>
      </c>
      <c r="M122" s="20">
        <v>3</v>
      </c>
      <c r="N122" s="22">
        <v>42986</v>
      </c>
      <c r="O122">
        <v>192.5</v>
      </c>
      <c r="P122">
        <v>87.1</v>
      </c>
      <c r="Q122" s="23">
        <v>42793</v>
      </c>
      <c r="R122" s="23">
        <f t="shared" si="5"/>
        <v>42800</v>
      </c>
      <c r="S122" s="19">
        <v>169.6</v>
      </c>
      <c r="T122" s="23">
        <v>42793</v>
      </c>
      <c r="U122" s="18" t="s">
        <v>1266</v>
      </c>
      <c r="V122" s="19" t="s">
        <v>1273</v>
      </c>
      <c r="W122" s="19">
        <v>75</v>
      </c>
      <c r="X122" s="19" t="s">
        <v>1373</v>
      </c>
      <c r="Y122" s="19" t="s">
        <v>1175</v>
      </c>
      <c r="Z122" s="19">
        <v>1</v>
      </c>
      <c r="AA122" s="19" t="s">
        <v>1273</v>
      </c>
      <c r="AC122" s="19">
        <v>5</v>
      </c>
      <c r="AD122" s="19">
        <v>5</v>
      </c>
    </row>
    <row r="123" spans="1:30" x14ac:dyDescent="0.25">
      <c r="A123" s="18" t="s">
        <v>142</v>
      </c>
      <c r="B123" s="19" t="s">
        <v>143</v>
      </c>
      <c r="C123" s="19" t="s">
        <v>695</v>
      </c>
      <c r="D123" s="34" t="s">
        <v>1613</v>
      </c>
      <c r="E123" s="34" t="s">
        <v>1273</v>
      </c>
      <c r="F123" s="19">
        <v>975</v>
      </c>
      <c r="G123" s="19">
        <v>50</v>
      </c>
      <c r="H123" s="19" t="s">
        <v>696</v>
      </c>
      <c r="I123" s="20">
        <v>2839832</v>
      </c>
      <c r="J123" s="21" t="s">
        <v>540</v>
      </c>
      <c r="K123" s="20" t="s">
        <v>535</v>
      </c>
      <c r="L123" s="20">
        <v>410</v>
      </c>
      <c r="M123" s="20">
        <v>3</v>
      </c>
      <c r="N123" s="22">
        <v>42986</v>
      </c>
      <c r="O123" t="s">
        <v>1265</v>
      </c>
      <c r="P123" t="s">
        <v>1265</v>
      </c>
      <c r="Q123" s="23">
        <v>42793</v>
      </c>
      <c r="R123" s="23">
        <f t="shared" si="5"/>
        <v>42800</v>
      </c>
      <c r="S123" s="19">
        <v>179.8</v>
      </c>
      <c r="T123" s="23">
        <v>42808</v>
      </c>
      <c r="U123" s="18" t="s">
        <v>1305</v>
      </c>
      <c r="V123" s="19" t="s">
        <v>537</v>
      </c>
      <c r="W123" s="19">
        <v>49</v>
      </c>
      <c r="X123" s="19" t="s">
        <v>1478</v>
      </c>
      <c r="Y123" s="19" t="s">
        <v>1451</v>
      </c>
      <c r="Z123" s="19">
        <v>1</v>
      </c>
      <c r="AA123" s="19" t="s">
        <v>1273</v>
      </c>
      <c r="AC123" s="19">
        <v>3</v>
      </c>
      <c r="AD123" s="19">
        <v>2</v>
      </c>
    </row>
    <row r="124" spans="1:30" x14ac:dyDescent="0.25">
      <c r="A124" s="18" t="s">
        <v>292</v>
      </c>
      <c r="B124" s="19" t="s">
        <v>293</v>
      </c>
      <c r="C124" s="19" t="s">
        <v>862</v>
      </c>
      <c r="E124" s="34" t="s">
        <v>1273</v>
      </c>
      <c r="F124" s="34">
        <v>990</v>
      </c>
      <c r="G124" s="34">
        <v>55</v>
      </c>
      <c r="H124" s="19" t="s">
        <v>863</v>
      </c>
      <c r="I124" s="20">
        <v>2839789</v>
      </c>
      <c r="J124" s="21" t="s">
        <v>534</v>
      </c>
      <c r="K124" s="20" t="s">
        <v>535</v>
      </c>
      <c r="L124" s="20">
        <v>495</v>
      </c>
      <c r="M124" s="20">
        <v>5</v>
      </c>
      <c r="N124" s="22">
        <v>42986</v>
      </c>
      <c r="O124">
        <v>174.2</v>
      </c>
      <c r="P124">
        <v>83.9</v>
      </c>
      <c r="Q124" s="23">
        <v>42793</v>
      </c>
      <c r="R124" s="23">
        <f t="shared" si="5"/>
        <v>42800</v>
      </c>
      <c r="S124" s="19">
        <v>144.30000000000001</v>
      </c>
      <c r="T124" s="23">
        <v>42787</v>
      </c>
      <c r="U124" s="18" t="s">
        <v>1266</v>
      </c>
      <c r="V124" s="19" t="s">
        <v>1273</v>
      </c>
      <c r="W124" s="19">
        <v>72</v>
      </c>
      <c r="X124" s="19" t="s">
        <v>1289</v>
      </c>
      <c r="Y124" s="19" t="s">
        <v>1175</v>
      </c>
      <c r="Z124" s="19">
        <v>1</v>
      </c>
      <c r="AA124" s="19" t="s">
        <v>1273</v>
      </c>
      <c r="AC124" s="19">
        <v>5</v>
      </c>
      <c r="AD124" s="19">
        <v>5</v>
      </c>
    </row>
    <row r="125" spans="1:30" x14ac:dyDescent="0.25">
      <c r="A125" s="18" t="s">
        <v>262</v>
      </c>
      <c r="B125" s="19" t="s">
        <v>263</v>
      </c>
      <c r="C125" s="19" t="s">
        <v>830</v>
      </c>
      <c r="D125" s="19">
        <v>3446</v>
      </c>
      <c r="E125" s="34" t="s">
        <v>1273</v>
      </c>
      <c r="F125" s="19">
        <v>1005</v>
      </c>
      <c r="G125" s="19">
        <v>52</v>
      </c>
      <c r="H125" s="19" t="s">
        <v>831</v>
      </c>
      <c r="I125" s="19">
        <v>2941803</v>
      </c>
      <c r="J125" s="20" t="s">
        <v>542</v>
      </c>
      <c r="K125" s="20" t="s">
        <v>535</v>
      </c>
      <c r="L125" s="20">
        <v>400</v>
      </c>
      <c r="M125" s="20">
        <v>3</v>
      </c>
      <c r="N125" s="22">
        <v>42986</v>
      </c>
      <c r="O125" t="s">
        <v>1265</v>
      </c>
      <c r="P125" t="s">
        <v>1265</v>
      </c>
      <c r="Q125" s="22">
        <v>42795</v>
      </c>
      <c r="R125" s="23">
        <f t="shared" si="5"/>
        <v>42802</v>
      </c>
      <c r="S125" s="19">
        <v>146.4</v>
      </c>
      <c r="T125" s="23">
        <v>42846</v>
      </c>
      <c r="U125" s="18" t="s">
        <v>1495</v>
      </c>
      <c r="V125" s="19" t="s">
        <v>537</v>
      </c>
      <c r="W125" s="19">
        <v>80</v>
      </c>
      <c r="X125" s="19" t="s">
        <v>1510</v>
      </c>
      <c r="Y125" s="19" t="s">
        <v>1451</v>
      </c>
      <c r="Z125" s="19">
        <v>1</v>
      </c>
      <c r="AA125" s="19" t="s">
        <v>1273</v>
      </c>
      <c r="AC125" s="19">
        <v>6</v>
      </c>
      <c r="AD125" s="19">
        <v>6</v>
      </c>
    </row>
    <row r="126" spans="1:30" x14ac:dyDescent="0.25">
      <c r="A126" s="18" t="s">
        <v>90</v>
      </c>
      <c r="B126" s="19" t="s">
        <v>91</v>
      </c>
      <c r="C126" s="19" t="s">
        <v>641</v>
      </c>
      <c r="E126" s="34" t="s">
        <v>1273</v>
      </c>
      <c r="F126" s="34">
        <v>935</v>
      </c>
      <c r="G126" s="34">
        <v>50</v>
      </c>
      <c r="H126" s="19" t="s">
        <v>642</v>
      </c>
      <c r="I126" s="20">
        <v>2912129</v>
      </c>
      <c r="J126" s="20" t="s">
        <v>539</v>
      </c>
      <c r="K126" s="20" t="s">
        <v>537</v>
      </c>
      <c r="L126" s="20">
        <v>455</v>
      </c>
      <c r="M126" s="20">
        <v>3</v>
      </c>
      <c r="N126" s="22">
        <v>42986</v>
      </c>
      <c r="O126">
        <v>182</v>
      </c>
      <c r="P126">
        <v>83.3</v>
      </c>
      <c r="Q126" s="23">
        <v>42793</v>
      </c>
      <c r="R126" s="23">
        <f t="shared" si="5"/>
        <v>42800</v>
      </c>
      <c r="S126" s="19">
        <v>146.69999999999999</v>
      </c>
      <c r="T126" s="23">
        <v>42812</v>
      </c>
      <c r="U126" s="18" t="s">
        <v>1495</v>
      </c>
      <c r="V126" s="19" t="s">
        <v>1273</v>
      </c>
      <c r="W126" s="19">
        <v>59</v>
      </c>
      <c r="X126" s="19" t="s">
        <v>1515</v>
      </c>
      <c r="Y126" s="19" t="s">
        <v>1451</v>
      </c>
      <c r="Z126" s="19">
        <v>1</v>
      </c>
      <c r="AA126" s="19" t="s">
        <v>1273</v>
      </c>
      <c r="AC126" s="19">
        <v>5</v>
      </c>
      <c r="AD126" s="19">
        <v>5</v>
      </c>
    </row>
    <row r="127" spans="1:30" x14ac:dyDescent="0.25">
      <c r="A127" s="18" t="s">
        <v>350</v>
      </c>
      <c r="B127" s="19" t="s">
        <v>351</v>
      </c>
      <c r="C127" s="19" t="s">
        <v>920</v>
      </c>
      <c r="E127" s="34" t="s">
        <v>1273</v>
      </c>
      <c r="F127" s="34">
        <v>1150</v>
      </c>
      <c r="G127" s="34">
        <v>54</v>
      </c>
      <c r="H127" s="19" t="s">
        <v>921</v>
      </c>
      <c r="I127" s="20">
        <v>2839832</v>
      </c>
      <c r="J127" s="21" t="s">
        <v>540</v>
      </c>
      <c r="K127" s="20" t="s">
        <v>535</v>
      </c>
      <c r="L127" s="20">
        <v>375</v>
      </c>
      <c r="M127" s="20">
        <v>3</v>
      </c>
      <c r="N127" s="22">
        <v>42986</v>
      </c>
      <c r="O127">
        <v>160.5</v>
      </c>
      <c r="P127">
        <v>75.599999999999994</v>
      </c>
      <c r="Q127" s="23">
        <v>42793</v>
      </c>
      <c r="R127" s="23">
        <f t="shared" si="5"/>
        <v>42800</v>
      </c>
      <c r="S127" s="19">
        <v>138</v>
      </c>
      <c r="T127" s="23">
        <v>42816</v>
      </c>
      <c r="U127" s="18" t="s">
        <v>1495</v>
      </c>
      <c r="V127" s="19" t="s">
        <v>1273</v>
      </c>
      <c r="W127" s="19">
        <v>62</v>
      </c>
      <c r="X127" s="19" t="s">
        <v>1542</v>
      </c>
      <c r="Y127" s="19" t="s">
        <v>1451</v>
      </c>
      <c r="Z127" s="19">
        <v>1</v>
      </c>
      <c r="AA127" s="19" t="s">
        <v>1273</v>
      </c>
      <c r="AB127" s="19" t="s">
        <v>1282</v>
      </c>
      <c r="AC127" s="19">
        <v>5</v>
      </c>
      <c r="AD127" s="19">
        <v>5</v>
      </c>
    </row>
    <row r="128" spans="1:30" x14ac:dyDescent="0.25">
      <c r="A128" s="18" t="s">
        <v>10</v>
      </c>
      <c r="B128" s="19" t="s">
        <v>11</v>
      </c>
      <c r="C128" s="19" t="s">
        <v>550</v>
      </c>
      <c r="D128" s="19">
        <v>3505</v>
      </c>
      <c r="E128" s="34" t="s">
        <v>1273</v>
      </c>
      <c r="F128" s="34">
        <v>930</v>
      </c>
      <c r="G128" s="34">
        <v>51</v>
      </c>
      <c r="H128" s="19" t="s">
        <v>567</v>
      </c>
      <c r="I128" s="19">
        <v>2912227</v>
      </c>
      <c r="J128" s="20" t="s">
        <v>538</v>
      </c>
      <c r="K128" s="20" t="s">
        <v>537</v>
      </c>
      <c r="L128" s="20">
        <v>365</v>
      </c>
      <c r="M128" s="20">
        <v>4</v>
      </c>
      <c r="N128" s="22">
        <v>42986</v>
      </c>
      <c r="O128">
        <v>165</v>
      </c>
      <c r="P128">
        <v>75</v>
      </c>
      <c r="Q128" s="22">
        <v>42795</v>
      </c>
      <c r="R128" s="23">
        <f t="shared" si="5"/>
        <v>42802</v>
      </c>
      <c r="S128" s="19">
        <v>139.19999999999999</v>
      </c>
      <c r="T128" s="23">
        <v>42789</v>
      </c>
      <c r="U128" s="18" t="s">
        <v>1266</v>
      </c>
      <c r="V128" s="19" t="s">
        <v>537</v>
      </c>
      <c r="W128" s="19">
        <v>58</v>
      </c>
      <c r="X128" s="19" t="s">
        <v>1309</v>
      </c>
      <c r="Y128" s="19" t="s">
        <v>1175</v>
      </c>
      <c r="Z128" s="19">
        <v>1</v>
      </c>
      <c r="AA128" s="19" t="s">
        <v>1273</v>
      </c>
      <c r="AC128" s="19">
        <v>5</v>
      </c>
      <c r="AD128" s="19">
        <v>5</v>
      </c>
    </row>
    <row r="129" spans="1:45" x14ac:dyDescent="0.25">
      <c r="A129" s="18" t="s">
        <v>100</v>
      </c>
      <c r="B129" s="19" t="s">
        <v>101</v>
      </c>
      <c r="C129" s="19" t="s">
        <v>653</v>
      </c>
      <c r="E129" s="34" t="s">
        <v>1273</v>
      </c>
      <c r="F129" s="19">
        <v>885</v>
      </c>
      <c r="G129" s="19">
        <v>51</v>
      </c>
      <c r="H129" s="19" t="s">
        <v>654</v>
      </c>
      <c r="I129" s="20">
        <v>2839832</v>
      </c>
      <c r="J129" s="21" t="s">
        <v>540</v>
      </c>
      <c r="K129" s="20" t="s">
        <v>535</v>
      </c>
      <c r="L129" s="20">
        <v>390</v>
      </c>
      <c r="M129" s="20">
        <v>4</v>
      </c>
      <c r="N129" s="22">
        <v>42986</v>
      </c>
      <c r="O129">
        <v>200.7</v>
      </c>
      <c r="P129">
        <v>85.2</v>
      </c>
      <c r="Q129" s="23">
        <v>42793</v>
      </c>
      <c r="R129" s="23">
        <f t="shared" si="5"/>
        <v>42800</v>
      </c>
      <c r="S129" s="19">
        <v>175.9</v>
      </c>
      <c r="T129" s="23">
        <v>42791</v>
      </c>
      <c r="U129" s="18" t="s">
        <v>1266</v>
      </c>
      <c r="V129" s="19" t="s">
        <v>1273</v>
      </c>
      <c r="W129" s="19">
        <v>46</v>
      </c>
      <c r="X129" s="19" t="s">
        <v>1350</v>
      </c>
      <c r="Y129" s="19" t="s">
        <v>1175</v>
      </c>
      <c r="Z129" s="19">
        <v>1</v>
      </c>
      <c r="AA129" s="19" t="s">
        <v>1273</v>
      </c>
      <c r="AC129" s="19">
        <v>5</v>
      </c>
      <c r="AD129" s="19">
        <v>4</v>
      </c>
    </row>
    <row r="130" spans="1:45" x14ac:dyDescent="0.25">
      <c r="A130" s="18" t="s">
        <v>430</v>
      </c>
      <c r="B130" s="19" t="s">
        <v>431</v>
      </c>
      <c r="C130" s="19" t="s">
        <v>1002</v>
      </c>
      <c r="E130" s="34" t="s">
        <v>1273</v>
      </c>
      <c r="F130" s="34">
        <v>1125</v>
      </c>
      <c r="G130" s="34">
        <v>55</v>
      </c>
      <c r="H130" s="19" t="s">
        <v>1003</v>
      </c>
      <c r="I130" s="20">
        <v>2839832</v>
      </c>
      <c r="J130" s="21" t="s">
        <v>540</v>
      </c>
      <c r="K130" s="20" t="s">
        <v>535</v>
      </c>
      <c r="L130" s="20">
        <v>450</v>
      </c>
      <c r="M130" s="20">
        <v>3</v>
      </c>
      <c r="N130" s="22">
        <v>42986</v>
      </c>
      <c r="O130">
        <v>172.3</v>
      </c>
      <c r="P130">
        <v>81.5</v>
      </c>
      <c r="Q130" s="23">
        <v>42793</v>
      </c>
      <c r="R130" s="23">
        <f t="shared" si="5"/>
        <v>42800</v>
      </c>
      <c r="S130" s="19">
        <v>146.6</v>
      </c>
      <c r="T130" s="23">
        <v>42792</v>
      </c>
      <c r="U130" s="18" t="s">
        <v>1266</v>
      </c>
      <c r="V130" s="19" t="s">
        <v>1273</v>
      </c>
      <c r="W130" s="19">
        <v>69</v>
      </c>
      <c r="X130" s="19" t="s">
        <v>1581</v>
      </c>
      <c r="Y130" s="19" t="s">
        <v>1175</v>
      </c>
      <c r="Z130" s="19">
        <v>1</v>
      </c>
      <c r="AA130" s="19" t="s">
        <v>1273</v>
      </c>
      <c r="AC130" s="19">
        <v>6</v>
      </c>
      <c r="AD130" s="19">
        <v>5</v>
      </c>
    </row>
    <row r="131" spans="1:45" x14ac:dyDescent="0.25">
      <c r="A131" s="18" t="s">
        <v>384</v>
      </c>
      <c r="B131" s="19" t="s">
        <v>385</v>
      </c>
      <c r="C131" s="19" t="s">
        <v>956</v>
      </c>
      <c r="E131" s="34" t="s">
        <v>1273</v>
      </c>
      <c r="F131" s="19">
        <v>1000</v>
      </c>
      <c r="G131" s="19">
        <v>57</v>
      </c>
      <c r="H131" s="19" t="s">
        <v>957</v>
      </c>
      <c r="I131" s="20">
        <v>2839832</v>
      </c>
      <c r="J131" s="21" t="s">
        <v>540</v>
      </c>
      <c r="K131" s="20" t="s">
        <v>535</v>
      </c>
      <c r="L131" s="20">
        <v>515</v>
      </c>
      <c r="M131" s="20">
        <v>3</v>
      </c>
      <c r="N131" s="22">
        <v>42986</v>
      </c>
      <c r="O131">
        <v>173</v>
      </c>
      <c r="P131">
        <v>85.2</v>
      </c>
      <c r="Q131" s="23">
        <v>42793</v>
      </c>
      <c r="R131" s="23">
        <f t="shared" si="5"/>
        <v>42800</v>
      </c>
      <c r="S131" s="19">
        <v>152.80000000000001</v>
      </c>
      <c r="T131" s="23">
        <v>42793</v>
      </c>
      <c r="U131" s="18" t="s">
        <v>1266</v>
      </c>
      <c r="V131" s="19" t="s">
        <v>1273</v>
      </c>
      <c r="W131" s="19">
        <v>75</v>
      </c>
      <c r="X131" s="19" t="s">
        <v>1375</v>
      </c>
      <c r="Y131" s="19" t="s">
        <v>1175</v>
      </c>
      <c r="Z131" s="19">
        <v>1</v>
      </c>
      <c r="AA131" s="19" t="s">
        <v>1273</v>
      </c>
      <c r="AC131" s="19">
        <v>5</v>
      </c>
      <c r="AD131" s="19">
        <v>5</v>
      </c>
    </row>
    <row r="132" spans="1:45" x14ac:dyDescent="0.25">
      <c r="A132" s="18" t="s">
        <v>466</v>
      </c>
      <c r="B132" s="19" t="s">
        <v>467</v>
      </c>
      <c r="C132" s="19" t="s">
        <v>1040</v>
      </c>
      <c r="E132" s="34" t="s">
        <v>1273</v>
      </c>
      <c r="F132" s="34">
        <v>1125</v>
      </c>
      <c r="G132" s="34">
        <v>54</v>
      </c>
      <c r="H132" s="19" t="s">
        <v>1041</v>
      </c>
      <c r="I132" s="19">
        <v>2682394</v>
      </c>
      <c r="J132" s="19" t="s">
        <v>541</v>
      </c>
      <c r="K132" s="20" t="s">
        <v>537</v>
      </c>
      <c r="L132" s="20">
        <v>430</v>
      </c>
      <c r="M132" s="20">
        <v>3</v>
      </c>
      <c r="N132" s="22">
        <v>42986</v>
      </c>
      <c r="O132">
        <v>183.6</v>
      </c>
      <c r="P132">
        <v>84</v>
      </c>
      <c r="Q132" s="22">
        <v>42795</v>
      </c>
      <c r="R132" s="23">
        <f t="shared" si="5"/>
        <v>42802</v>
      </c>
      <c r="S132" s="19">
        <v>160.5</v>
      </c>
      <c r="T132" s="23">
        <v>42797</v>
      </c>
      <c r="U132" s="18" t="s">
        <v>1305</v>
      </c>
      <c r="V132" s="19" t="s">
        <v>1273</v>
      </c>
      <c r="W132" s="19">
        <v>58</v>
      </c>
      <c r="X132" s="19" t="s">
        <v>1418</v>
      </c>
      <c r="Y132" s="19" t="s">
        <v>1175</v>
      </c>
      <c r="Z132" s="19">
        <v>1</v>
      </c>
      <c r="AA132" s="19" t="s">
        <v>1273</v>
      </c>
      <c r="AC132" s="19">
        <v>6</v>
      </c>
      <c r="AD132" s="19">
        <v>5</v>
      </c>
    </row>
    <row r="133" spans="1:45" x14ac:dyDescent="0.25">
      <c r="A133" s="18" t="s">
        <v>22</v>
      </c>
      <c r="B133" s="19" t="s">
        <v>23</v>
      </c>
      <c r="C133" s="19" t="s">
        <v>556</v>
      </c>
      <c r="E133" s="34" t="s">
        <v>1273</v>
      </c>
      <c r="F133" s="19">
        <v>915</v>
      </c>
      <c r="G133" s="19">
        <v>53</v>
      </c>
      <c r="H133" s="19" t="s">
        <v>573</v>
      </c>
      <c r="I133" s="20">
        <v>2912129</v>
      </c>
      <c r="J133" s="20" t="s">
        <v>539</v>
      </c>
      <c r="K133" s="20" t="s">
        <v>537</v>
      </c>
      <c r="L133" s="20">
        <v>490</v>
      </c>
      <c r="M133" s="20">
        <v>3</v>
      </c>
      <c r="N133" s="22">
        <v>42986</v>
      </c>
      <c r="O133">
        <v>162.6</v>
      </c>
      <c r="P133">
        <v>79.400000000000006</v>
      </c>
      <c r="Q133" s="23">
        <v>42793</v>
      </c>
      <c r="R133" s="23">
        <f t="shared" si="5"/>
        <v>42800</v>
      </c>
      <c r="S133" s="19">
        <v>133.19999999999999</v>
      </c>
      <c r="T133" s="23">
        <v>42794</v>
      </c>
      <c r="U133" s="18" t="s">
        <v>1305</v>
      </c>
      <c r="V133" s="19" t="s">
        <v>1273</v>
      </c>
      <c r="W133" s="19">
        <v>76</v>
      </c>
      <c r="X133" s="19" t="s">
        <v>1383</v>
      </c>
      <c r="Y133" s="19" t="s">
        <v>1175</v>
      </c>
      <c r="Z133" s="19">
        <v>1</v>
      </c>
      <c r="AA133" s="19" t="s">
        <v>1273</v>
      </c>
      <c r="AC133" s="19">
        <v>5</v>
      </c>
      <c r="AD133" s="19">
        <v>5</v>
      </c>
    </row>
    <row r="134" spans="1:45" x14ac:dyDescent="0.25">
      <c r="A134" s="18" t="s">
        <v>44</v>
      </c>
      <c r="B134" s="19" t="s">
        <v>45</v>
      </c>
      <c r="C134" s="19" t="s">
        <v>593</v>
      </c>
      <c r="E134" s="34" t="s">
        <v>1273</v>
      </c>
      <c r="F134" s="34">
        <v>1080</v>
      </c>
      <c r="G134" s="34">
        <v>55</v>
      </c>
      <c r="H134" s="19" t="s">
        <v>594</v>
      </c>
      <c r="I134" s="19">
        <v>2941803</v>
      </c>
      <c r="J134" s="20" t="s">
        <v>542</v>
      </c>
      <c r="K134" s="20" t="s">
        <v>535</v>
      </c>
      <c r="L134" s="20">
        <v>550</v>
      </c>
      <c r="M134" s="20">
        <v>3</v>
      </c>
      <c r="N134" s="22">
        <v>42986</v>
      </c>
      <c r="O134">
        <v>177.4</v>
      </c>
      <c r="P134">
        <v>87.6</v>
      </c>
      <c r="Q134" s="22">
        <v>42795</v>
      </c>
      <c r="R134" s="23">
        <f t="shared" ref="R134:R159" si="6">Q134+7</f>
        <v>42802</v>
      </c>
      <c r="S134" s="19">
        <v>163.9</v>
      </c>
      <c r="T134" s="23">
        <v>42793</v>
      </c>
      <c r="U134" s="18" t="s">
        <v>1266</v>
      </c>
      <c r="V134" s="19" t="s">
        <v>1273</v>
      </c>
      <c r="W134" s="19">
        <v>75</v>
      </c>
      <c r="X134" s="19" t="s">
        <v>1370</v>
      </c>
      <c r="Y134" s="19" t="s">
        <v>1175</v>
      </c>
      <c r="Z134" s="19">
        <v>1</v>
      </c>
      <c r="AA134" s="19" t="s">
        <v>1273</v>
      </c>
      <c r="AC134" s="19">
        <v>5</v>
      </c>
      <c r="AD134" s="19">
        <v>5</v>
      </c>
    </row>
    <row r="135" spans="1:45" x14ac:dyDescent="0.25">
      <c r="A135" s="18" t="s">
        <v>298</v>
      </c>
      <c r="B135" s="19" t="s">
        <v>299</v>
      </c>
      <c r="C135" s="19" t="s">
        <v>868</v>
      </c>
      <c r="D135" s="19">
        <v>3623</v>
      </c>
      <c r="E135" s="34" t="s">
        <v>1273</v>
      </c>
      <c r="F135" s="19">
        <v>905</v>
      </c>
      <c r="G135" s="19">
        <v>51</v>
      </c>
      <c r="H135" s="19" t="s">
        <v>869</v>
      </c>
      <c r="I135" s="20">
        <v>2839789</v>
      </c>
      <c r="J135" s="21" t="s">
        <v>534</v>
      </c>
      <c r="K135" s="20" t="s">
        <v>535</v>
      </c>
      <c r="L135" s="20">
        <v>435</v>
      </c>
      <c r="M135" s="20">
        <v>3</v>
      </c>
      <c r="N135" s="22">
        <v>42986</v>
      </c>
      <c r="O135">
        <v>168.3</v>
      </c>
      <c r="P135">
        <v>85</v>
      </c>
      <c r="Q135" s="23">
        <v>42793</v>
      </c>
      <c r="R135" s="23">
        <f t="shared" si="6"/>
        <v>42800</v>
      </c>
      <c r="S135" s="19">
        <v>153.69999999999999</v>
      </c>
      <c r="T135" s="23">
        <v>42811</v>
      </c>
      <c r="U135" s="18" t="s">
        <v>1495</v>
      </c>
      <c r="V135" s="19" t="s">
        <v>537</v>
      </c>
      <c r="W135" s="19">
        <v>72</v>
      </c>
      <c r="X135" s="19" t="s">
        <v>1503</v>
      </c>
      <c r="Y135" s="19" t="s">
        <v>1451</v>
      </c>
      <c r="Z135" s="19">
        <v>1</v>
      </c>
      <c r="AA135" s="19" t="s">
        <v>1273</v>
      </c>
      <c r="AB135" s="19" t="s">
        <v>1504</v>
      </c>
      <c r="AC135" s="19">
        <v>5</v>
      </c>
      <c r="AD135" s="19">
        <v>5</v>
      </c>
    </row>
    <row r="136" spans="1:45" x14ac:dyDescent="0.25">
      <c r="A136" s="18" t="s">
        <v>132</v>
      </c>
      <c r="B136" s="19" t="s">
        <v>133</v>
      </c>
      <c r="C136" s="19" t="s">
        <v>685</v>
      </c>
      <c r="D136" s="19">
        <v>3369</v>
      </c>
      <c r="E136" s="34" t="s">
        <v>1273</v>
      </c>
      <c r="F136" s="34">
        <v>1040</v>
      </c>
      <c r="G136" s="34">
        <v>55</v>
      </c>
      <c r="H136" s="19" t="s">
        <v>686</v>
      </c>
      <c r="I136" s="20">
        <v>2839832</v>
      </c>
      <c r="J136" s="21" t="s">
        <v>540</v>
      </c>
      <c r="K136" s="20" t="s">
        <v>535</v>
      </c>
      <c r="L136" s="20">
        <v>495</v>
      </c>
      <c r="M136" s="20">
        <v>4</v>
      </c>
      <c r="N136" s="22">
        <v>42986</v>
      </c>
      <c r="O136">
        <v>159.80000000000001</v>
      </c>
      <c r="P136">
        <v>86.2</v>
      </c>
      <c r="Q136" s="23">
        <v>42793</v>
      </c>
      <c r="R136" s="23">
        <f t="shared" si="6"/>
        <v>42800</v>
      </c>
      <c r="S136" s="19">
        <v>147.30000000000001</v>
      </c>
      <c r="T136" s="23">
        <v>42808</v>
      </c>
      <c r="U136" s="18" t="s">
        <v>1305</v>
      </c>
      <c r="V136" s="19" t="s">
        <v>537</v>
      </c>
      <c r="W136" s="19">
        <v>77</v>
      </c>
      <c r="X136" s="19" t="s">
        <v>1477</v>
      </c>
      <c r="Y136" s="19" t="s">
        <v>1451</v>
      </c>
      <c r="Z136" s="19">
        <v>1</v>
      </c>
      <c r="AA136" s="19" t="s">
        <v>1273</v>
      </c>
      <c r="AB136" s="19" t="s">
        <v>1368</v>
      </c>
      <c r="AC136" s="19">
        <v>6</v>
      </c>
      <c r="AD136" s="19">
        <v>5</v>
      </c>
    </row>
    <row r="137" spans="1:45" x14ac:dyDescent="0.25">
      <c r="A137" s="18" t="s">
        <v>280</v>
      </c>
      <c r="B137" s="19" t="s">
        <v>281</v>
      </c>
      <c r="C137" s="19" t="s">
        <v>850</v>
      </c>
      <c r="E137" s="34" t="s">
        <v>1273</v>
      </c>
      <c r="F137" s="34">
        <v>845</v>
      </c>
      <c r="G137" s="34">
        <v>51</v>
      </c>
      <c r="H137" s="19" t="s">
        <v>851</v>
      </c>
      <c r="I137" s="20">
        <v>2912129</v>
      </c>
      <c r="J137" s="20" t="s">
        <v>539</v>
      </c>
      <c r="K137" s="20" t="s">
        <v>537</v>
      </c>
      <c r="L137" s="20">
        <v>475</v>
      </c>
      <c r="M137" s="20">
        <v>2</v>
      </c>
      <c r="N137" s="22">
        <v>42986</v>
      </c>
      <c r="O137">
        <v>160.1</v>
      </c>
      <c r="P137">
        <v>74.599999999999994</v>
      </c>
      <c r="Q137" s="23">
        <v>42793</v>
      </c>
      <c r="R137" s="23">
        <f t="shared" si="6"/>
        <v>42800</v>
      </c>
      <c r="S137" s="19">
        <v>138.19999999999999</v>
      </c>
      <c r="T137" s="23">
        <v>42795</v>
      </c>
      <c r="U137" s="18" t="s">
        <v>1305</v>
      </c>
      <c r="V137" s="19" t="s">
        <v>1273</v>
      </c>
      <c r="W137" s="19">
        <v>59</v>
      </c>
      <c r="X137" s="19" t="s">
        <v>1392</v>
      </c>
      <c r="Y137" s="19" t="s">
        <v>1175</v>
      </c>
      <c r="Z137" s="19">
        <v>1</v>
      </c>
      <c r="AA137" s="19" t="s">
        <v>1273</v>
      </c>
      <c r="AB137" s="19" t="s">
        <v>1279</v>
      </c>
      <c r="AC137" s="19">
        <v>6</v>
      </c>
      <c r="AD137" s="19">
        <v>5</v>
      </c>
    </row>
    <row r="138" spans="1:45" x14ac:dyDescent="0.25">
      <c r="A138" s="29" t="s">
        <v>182</v>
      </c>
      <c r="B138" s="25" t="s">
        <v>183</v>
      </c>
      <c r="C138" s="25" t="s">
        <v>744</v>
      </c>
      <c r="D138" s="25"/>
      <c r="E138" s="36" t="s">
        <v>1273</v>
      </c>
      <c r="F138" s="25">
        <v>1030</v>
      </c>
      <c r="G138" s="25">
        <v>53</v>
      </c>
      <c r="H138" s="25" t="s">
        <v>745</v>
      </c>
      <c r="I138" s="25">
        <v>2941803</v>
      </c>
      <c r="J138" s="30" t="s">
        <v>542</v>
      </c>
      <c r="K138" s="30" t="s">
        <v>535</v>
      </c>
      <c r="L138" s="30">
        <v>415</v>
      </c>
      <c r="M138" s="30">
        <v>5</v>
      </c>
      <c r="N138" s="31">
        <v>42986</v>
      </c>
      <c r="O138" s="35">
        <v>154.30000000000001</v>
      </c>
      <c r="P138" s="35">
        <v>71.400000000000006</v>
      </c>
      <c r="Q138" s="31">
        <v>42795</v>
      </c>
      <c r="R138" s="32">
        <f t="shared" si="6"/>
        <v>42802</v>
      </c>
      <c r="S138" s="25">
        <v>140</v>
      </c>
      <c r="T138" s="32">
        <v>42810</v>
      </c>
      <c r="U138" s="29" t="s">
        <v>1305</v>
      </c>
      <c r="V138" s="36" t="s">
        <v>1595</v>
      </c>
      <c r="W138" s="25">
        <v>60</v>
      </c>
      <c r="X138" s="25" t="s">
        <v>1487</v>
      </c>
      <c r="Y138" s="25" t="s">
        <v>1451</v>
      </c>
      <c r="Z138" s="25">
        <v>1</v>
      </c>
      <c r="AA138" s="25" t="s">
        <v>1273</v>
      </c>
      <c r="AB138" s="25"/>
      <c r="AC138" s="25">
        <v>7</v>
      </c>
      <c r="AD138" s="25">
        <v>5</v>
      </c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36" t="s">
        <v>1590</v>
      </c>
      <c r="AP138" s="25"/>
      <c r="AQ138" s="25"/>
      <c r="AR138" s="25" t="s">
        <v>535</v>
      </c>
      <c r="AS138" s="25"/>
    </row>
    <row r="139" spans="1:45" x14ac:dyDescent="0.25">
      <c r="A139" s="18" t="s">
        <v>516</v>
      </c>
      <c r="B139" s="19" t="s">
        <v>517</v>
      </c>
      <c r="C139" s="19" t="s">
        <v>1095</v>
      </c>
      <c r="D139" s="19">
        <v>3315</v>
      </c>
      <c r="E139" s="34" t="s">
        <v>1273</v>
      </c>
      <c r="F139" s="34">
        <v>930</v>
      </c>
      <c r="G139" s="34">
        <v>50</v>
      </c>
      <c r="H139" s="19" t="s">
        <v>1096</v>
      </c>
      <c r="I139" s="20">
        <v>2912129</v>
      </c>
      <c r="J139" s="20" t="s">
        <v>539</v>
      </c>
      <c r="K139" s="20" t="s">
        <v>537</v>
      </c>
      <c r="L139" s="20">
        <v>410</v>
      </c>
      <c r="M139" s="20">
        <v>4</v>
      </c>
      <c r="N139" s="22">
        <v>42986</v>
      </c>
      <c r="O139">
        <v>173.3</v>
      </c>
      <c r="P139">
        <v>79.7</v>
      </c>
      <c r="Q139" s="23">
        <v>42793</v>
      </c>
      <c r="R139" s="23">
        <f t="shared" si="6"/>
        <v>42800</v>
      </c>
      <c r="S139" s="19">
        <v>155.9</v>
      </c>
      <c r="T139" s="23">
        <v>42789</v>
      </c>
      <c r="U139" s="18" t="s">
        <v>1266</v>
      </c>
      <c r="V139" s="19" t="s">
        <v>537</v>
      </c>
      <c r="W139" s="19">
        <v>61</v>
      </c>
      <c r="X139" s="19" t="s">
        <v>1308</v>
      </c>
      <c r="Y139" s="19" t="s">
        <v>1175</v>
      </c>
      <c r="Z139" s="19">
        <v>1</v>
      </c>
      <c r="AA139" s="19" t="s">
        <v>1273</v>
      </c>
      <c r="AC139" s="19">
        <v>5</v>
      </c>
      <c r="AD139" s="19">
        <v>5</v>
      </c>
    </row>
    <row r="140" spans="1:45" x14ac:dyDescent="0.25">
      <c r="A140" s="18" t="s">
        <v>244</v>
      </c>
      <c r="B140" s="19" t="s">
        <v>245</v>
      </c>
      <c r="C140" s="19" t="s">
        <v>812</v>
      </c>
      <c r="E140" s="34" t="s">
        <v>1273</v>
      </c>
      <c r="F140" s="34">
        <v>910</v>
      </c>
      <c r="G140" s="34">
        <v>53</v>
      </c>
      <c r="H140" s="19" t="s">
        <v>813</v>
      </c>
      <c r="I140" s="19">
        <v>2912227</v>
      </c>
      <c r="J140" s="20" t="s">
        <v>538</v>
      </c>
      <c r="K140" s="20" t="s">
        <v>537</v>
      </c>
      <c r="L140" s="20">
        <v>365</v>
      </c>
      <c r="M140" s="20">
        <v>3</v>
      </c>
      <c r="N140" s="22">
        <v>42986</v>
      </c>
      <c r="O140">
        <v>169.3</v>
      </c>
      <c r="P140">
        <v>74.599999999999994</v>
      </c>
      <c r="Q140" s="22">
        <v>42795</v>
      </c>
      <c r="R140" s="23">
        <f t="shared" si="6"/>
        <v>42802</v>
      </c>
      <c r="S140" s="19">
        <v>150</v>
      </c>
      <c r="T140" s="23">
        <v>42815</v>
      </c>
      <c r="U140" s="18" t="s">
        <v>1495</v>
      </c>
      <c r="V140" s="19" t="s">
        <v>1273</v>
      </c>
      <c r="W140" s="19">
        <v>69</v>
      </c>
      <c r="X140" s="19" t="s">
        <v>1534</v>
      </c>
      <c r="Y140" s="19" t="s">
        <v>1451</v>
      </c>
      <c r="Z140" s="19">
        <v>1</v>
      </c>
      <c r="AA140" s="19" t="s">
        <v>1273</v>
      </c>
      <c r="AC140" s="19">
        <v>6</v>
      </c>
      <c r="AD140" s="19">
        <v>6</v>
      </c>
    </row>
    <row r="141" spans="1:45" x14ac:dyDescent="0.25">
      <c r="A141" s="18" t="s">
        <v>98</v>
      </c>
      <c r="B141" s="19" t="s">
        <v>99</v>
      </c>
      <c r="C141" s="19" t="s">
        <v>649</v>
      </c>
      <c r="E141" s="34" t="s">
        <v>1273</v>
      </c>
      <c r="F141" s="19">
        <v>855</v>
      </c>
      <c r="G141" s="19">
        <v>51</v>
      </c>
      <c r="H141" s="19" t="s">
        <v>650</v>
      </c>
      <c r="I141" s="19">
        <v>2682394</v>
      </c>
      <c r="J141" s="19" t="s">
        <v>541</v>
      </c>
      <c r="K141" s="20" t="s">
        <v>537</v>
      </c>
      <c r="L141" s="20">
        <v>500</v>
      </c>
      <c r="M141" s="20">
        <v>3</v>
      </c>
      <c r="N141" s="22">
        <v>42986</v>
      </c>
      <c r="O141">
        <v>168</v>
      </c>
      <c r="P141">
        <v>78.099999999999994</v>
      </c>
      <c r="Q141" s="22">
        <v>42795</v>
      </c>
      <c r="R141" s="23">
        <f t="shared" si="6"/>
        <v>42802</v>
      </c>
      <c r="S141" s="19">
        <v>156.4</v>
      </c>
      <c r="T141" s="23">
        <v>42790</v>
      </c>
      <c r="U141" s="18" t="s">
        <v>1266</v>
      </c>
      <c r="V141" s="19" t="s">
        <v>1273</v>
      </c>
      <c r="W141" s="19">
        <v>76</v>
      </c>
      <c r="X141" s="19" t="s">
        <v>1323</v>
      </c>
      <c r="Y141" s="19" t="s">
        <v>1175</v>
      </c>
      <c r="Z141" s="19">
        <v>1</v>
      </c>
      <c r="AA141" s="19" t="s">
        <v>1273</v>
      </c>
      <c r="AC141" s="19">
        <v>5</v>
      </c>
      <c r="AD141" s="19">
        <v>5</v>
      </c>
    </row>
    <row r="142" spans="1:45" s="25" customFormat="1" x14ac:dyDescent="0.25">
      <c r="A142" s="18" t="s">
        <v>1124</v>
      </c>
      <c r="B142" s="19" t="s">
        <v>529</v>
      </c>
      <c r="C142" s="19" t="s">
        <v>1079</v>
      </c>
      <c r="D142" s="19"/>
      <c r="E142" s="34" t="s">
        <v>1273</v>
      </c>
      <c r="F142" s="19">
        <v>970</v>
      </c>
      <c r="G142" s="19">
        <v>54</v>
      </c>
      <c r="H142" s="19" t="s">
        <v>1080</v>
      </c>
      <c r="I142" s="24">
        <v>2912129</v>
      </c>
      <c r="J142" s="20" t="s">
        <v>539</v>
      </c>
      <c r="K142" s="24" t="s">
        <v>537</v>
      </c>
      <c r="L142" s="24">
        <v>460</v>
      </c>
      <c r="M142" s="24">
        <v>3</v>
      </c>
      <c r="N142" s="22">
        <v>42986</v>
      </c>
      <c r="O142" t="s">
        <v>1265</v>
      </c>
      <c r="P142" t="s">
        <v>1265</v>
      </c>
      <c r="Q142" s="23">
        <v>42793</v>
      </c>
      <c r="R142" s="23">
        <f t="shared" si="6"/>
        <v>42800</v>
      </c>
      <c r="S142" s="19">
        <v>146.19999999999999</v>
      </c>
      <c r="T142" s="23">
        <v>42790</v>
      </c>
      <c r="U142" s="18" t="s">
        <v>1266</v>
      </c>
      <c r="V142" s="19" t="s">
        <v>1273</v>
      </c>
      <c r="W142" s="19">
        <v>63</v>
      </c>
      <c r="X142" s="19" t="s">
        <v>1329</v>
      </c>
      <c r="Y142" s="19" t="s">
        <v>1175</v>
      </c>
      <c r="Z142" s="19">
        <v>1</v>
      </c>
      <c r="AA142" s="19" t="s">
        <v>1273</v>
      </c>
      <c r="AB142" s="19"/>
      <c r="AC142" s="19">
        <v>5</v>
      </c>
      <c r="AD142" s="19">
        <v>4</v>
      </c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34" t="s">
        <v>1592</v>
      </c>
      <c r="AQ142" s="34"/>
      <c r="AR142" s="19"/>
      <c r="AS142" s="19"/>
    </row>
    <row r="143" spans="1:45" x14ac:dyDescent="0.25">
      <c r="A143" s="18" t="s">
        <v>454</v>
      </c>
      <c r="B143" s="19" t="s">
        <v>455</v>
      </c>
      <c r="C143" s="19" t="s">
        <v>1026</v>
      </c>
      <c r="D143" s="19">
        <v>3339</v>
      </c>
      <c r="E143" s="34" t="s">
        <v>1273</v>
      </c>
      <c r="F143" s="19">
        <v>1045</v>
      </c>
      <c r="G143" s="19">
        <v>53</v>
      </c>
      <c r="H143" s="19" t="s">
        <v>1027</v>
      </c>
      <c r="I143" s="20">
        <v>2912129</v>
      </c>
      <c r="J143" s="20" t="s">
        <v>539</v>
      </c>
      <c r="K143" s="20" t="s">
        <v>537</v>
      </c>
      <c r="L143" s="20">
        <v>405</v>
      </c>
      <c r="M143" s="20">
        <v>3</v>
      </c>
      <c r="N143" s="22">
        <v>42986</v>
      </c>
      <c r="O143">
        <v>164.8</v>
      </c>
      <c r="P143">
        <v>81</v>
      </c>
      <c r="Q143" s="23">
        <v>42793</v>
      </c>
      <c r="R143" s="23">
        <f t="shared" si="6"/>
        <v>42800</v>
      </c>
      <c r="S143" s="19">
        <v>138</v>
      </c>
      <c r="T143" s="23">
        <v>42789</v>
      </c>
      <c r="U143" s="18" t="s">
        <v>1266</v>
      </c>
      <c r="V143" s="19" t="s">
        <v>537</v>
      </c>
      <c r="W143" s="19">
        <v>90</v>
      </c>
      <c r="X143" s="19" t="s">
        <v>1313</v>
      </c>
      <c r="Y143" s="19" t="s">
        <v>1175</v>
      </c>
      <c r="Z143" s="19">
        <v>3</v>
      </c>
      <c r="AA143" s="19" t="s">
        <v>1273</v>
      </c>
      <c r="AC143" s="19">
        <v>5</v>
      </c>
      <c r="AD143" s="19">
        <v>5</v>
      </c>
    </row>
    <row r="144" spans="1:45" x14ac:dyDescent="0.25">
      <c r="A144" s="18" t="s">
        <v>458</v>
      </c>
      <c r="B144" s="19" t="s">
        <v>459</v>
      </c>
      <c r="C144" s="19" t="s">
        <v>1032</v>
      </c>
      <c r="D144" s="19">
        <v>3524</v>
      </c>
      <c r="E144" s="34" t="s">
        <v>1273</v>
      </c>
      <c r="F144" s="19">
        <v>1105</v>
      </c>
      <c r="G144" s="19">
        <v>55</v>
      </c>
      <c r="H144" s="19" t="s">
        <v>1033</v>
      </c>
      <c r="I144" s="20">
        <v>2912129</v>
      </c>
      <c r="J144" s="20" t="s">
        <v>539</v>
      </c>
      <c r="K144" s="20" t="s">
        <v>537</v>
      </c>
      <c r="L144" s="20">
        <v>540</v>
      </c>
      <c r="M144" s="20">
        <v>3</v>
      </c>
      <c r="N144" s="22">
        <v>42986</v>
      </c>
      <c r="O144">
        <v>176.7</v>
      </c>
      <c r="P144">
        <v>90.3</v>
      </c>
      <c r="Q144" s="23">
        <v>42793</v>
      </c>
      <c r="R144" s="23">
        <f t="shared" si="6"/>
        <v>42800</v>
      </c>
      <c r="S144" s="19">
        <v>144.19999999999999</v>
      </c>
      <c r="T144" s="23">
        <v>42794</v>
      </c>
      <c r="U144" s="18" t="s">
        <v>1305</v>
      </c>
      <c r="V144" s="19" t="s">
        <v>537</v>
      </c>
      <c r="W144" s="19">
        <v>64</v>
      </c>
      <c r="X144" s="19" t="s">
        <v>1382</v>
      </c>
      <c r="Y144" s="19" t="s">
        <v>1175</v>
      </c>
      <c r="Z144" s="19">
        <v>1</v>
      </c>
      <c r="AA144" s="19" t="s">
        <v>1273</v>
      </c>
      <c r="AC144" s="19">
        <v>5</v>
      </c>
      <c r="AD144" s="19">
        <v>4</v>
      </c>
    </row>
    <row r="145" spans="1:45" x14ac:dyDescent="0.25">
      <c r="A145" s="29" t="s">
        <v>36</v>
      </c>
      <c r="B145" s="25" t="s">
        <v>37</v>
      </c>
      <c r="C145" s="25" t="s">
        <v>585</v>
      </c>
      <c r="D145" s="25"/>
      <c r="E145" s="36" t="s">
        <v>1273</v>
      </c>
      <c r="F145" s="25">
        <v>870</v>
      </c>
      <c r="G145" s="25">
        <v>49</v>
      </c>
      <c r="H145" s="25" t="s">
        <v>586</v>
      </c>
      <c r="I145" s="25">
        <v>2682394</v>
      </c>
      <c r="J145" s="25" t="s">
        <v>541</v>
      </c>
      <c r="K145" s="30" t="s">
        <v>537</v>
      </c>
      <c r="L145" s="30">
        <v>400</v>
      </c>
      <c r="M145" s="30">
        <v>3</v>
      </c>
      <c r="N145" s="31">
        <v>42986</v>
      </c>
      <c r="O145" s="35">
        <v>185.6</v>
      </c>
      <c r="P145" s="35">
        <v>80.3</v>
      </c>
      <c r="Q145" s="31">
        <v>42795</v>
      </c>
      <c r="R145" s="32">
        <f t="shared" si="6"/>
        <v>42802</v>
      </c>
      <c r="S145" s="25">
        <v>181.4</v>
      </c>
      <c r="T145" s="32">
        <v>42804</v>
      </c>
      <c r="U145" s="29" t="s">
        <v>1305</v>
      </c>
      <c r="V145" s="36" t="s">
        <v>1595</v>
      </c>
      <c r="W145" s="25">
        <v>54</v>
      </c>
      <c r="X145" s="25" t="s">
        <v>1462</v>
      </c>
      <c r="Y145" s="25" t="s">
        <v>1451</v>
      </c>
      <c r="Z145" s="25">
        <v>1</v>
      </c>
      <c r="AA145" s="25" t="s">
        <v>1273</v>
      </c>
      <c r="AB145" s="25"/>
      <c r="AC145" s="25">
        <v>5</v>
      </c>
      <c r="AD145" s="25">
        <v>5</v>
      </c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36" t="s">
        <v>1590</v>
      </c>
      <c r="AP145" s="25"/>
      <c r="AQ145" s="25"/>
      <c r="AR145" s="25"/>
      <c r="AS145" s="25"/>
    </row>
    <row r="146" spans="1:45" x14ac:dyDescent="0.25">
      <c r="A146" s="18" t="s">
        <v>152</v>
      </c>
      <c r="B146" s="19" t="s">
        <v>153</v>
      </c>
      <c r="C146" s="19" t="s">
        <v>707</v>
      </c>
      <c r="E146" s="34" t="s">
        <v>1273</v>
      </c>
      <c r="F146" s="34">
        <v>1040</v>
      </c>
      <c r="G146" s="34">
        <v>52</v>
      </c>
      <c r="H146" s="19" t="s">
        <v>708</v>
      </c>
      <c r="I146" s="19">
        <v>2682394</v>
      </c>
      <c r="J146" s="19" t="s">
        <v>541</v>
      </c>
      <c r="K146" s="20" t="s">
        <v>537</v>
      </c>
      <c r="L146" s="20">
        <v>500</v>
      </c>
      <c r="M146" s="20">
        <v>2</v>
      </c>
      <c r="N146" s="22">
        <v>42986</v>
      </c>
      <c r="O146">
        <v>159.69999999999999</v>
      </c>
      <c r="P146">
        <v>82.3</v>
      </c>
      <c r="Q146" s="22">
        <v>42795</v>
      </c>
      <c r="R146" s="23">
        <f t="shared" si="6"/>
        <v>42802</v>
      </c>
      <c r="S146" s="19">
        <v>148.30000000000001</v>
      </c>
      <c r="T146" s="23">
        <v>42791</v>
      </c>
      <c r="U146" s="18" t="s">
        <v>1266</v>
      </c>
      <c r="V146" s="19" t="s">
        <v>1336</v>
      </c>
      <c r="W146" s="19" t="s">
        <v>1337</v>
      </c>
      <c r="X146" s="19" t="s">
        <v>1338</v>
      </c>
      <c r="Y146" s="19" t="s">
        <v>1175</v>
      </c>
      <c r="Z146" s="19">
        <v>1</v>
      </c>
      <c r="AA146" s="19" t="s">
        <v>1273</v>
      </c>
      <c r="AC146" s="19">
        <v>5</v>
      </c>
      <c r="AD146" s="19">
        <v>5</v>
      </c>
      <c r="AE146" s="19" t="s">
        <v>1270</v>
      </c>
      <c r="AS146" s="19" t="s">
        <v>1340</v>
      </c>
    </row>
    <row r="147" spans="1:45" x14ac:dyDescent="0.25">
      <c r="A147" s="18" t="s">
        <v>268</v>
      </c>
      <c r="B147" s="19" t="s">
        <v>269</v>
      </c>
      <c r="C147" s="19" t="s">
        <v>836</v>
      </c>
      <c r="D147" s="19">
        <v>3413</v>
      </c>
      <c r="E147" s="34" t="s">
        <v>1273</v>
      </c>
      <c r="F147" s="34">
        <v>1115</v>
      </c>
      <c r="G147" s="34">
        <v>55</v>
      </c>
      <c r="H147" s="19" t="s">
        <v>837</v>
      </c>
      <c r="I147" s="19">
        <v>2682394</v>
      </c>
      <c r="J147" s="19" t="s">
        <v>541</v>
      </c>
      <c r="K147" s="20" t="s">
        <v>537</v>
      </c>
      <c r="L147" s="20">
        <v>430</v>
      </c>
      <c r="M147" s="20">
        <v>3</v>
      </c>
      <c r="N147" s="22">
        <v>42986</v>
      </c>
      <c r="O147">
        <v>154.30000000000001</v>
      </c>
      <c r="P147">
        <v>78.3</v>
      </c>
      <c r="Q147" s="22">
        <v>42795</v>
      </c>
      <c r="R147" s="23">
        <f t="shared" si="6"/>
        <v>42802</v>
      </c>
      <c r="S147" s="19">
        <v>133.19999999999999</v>
      </c>
      <c r="T147" s="23">
        <v>42802</v>
      </c>
      <c r="U147" s="18" t="s">
        <v>1305</v>
      </c>
      <c r="V147" s="19" t="s">
        <v>537</v>
      </c>
      <c r="W147" s="19">
        <v>65</v>
      </c>
      <c r="X147" s="19" t="s">
        <v>1450</v>
      </c>
      <c r="Y147" s="19" t="s">
        <v>1451</v>
      </c>
      <c r="Z147" s="19">
        <v>1</v>
      </c>
      <c r="AA147" s="19" t="s">
        <v>1273</v>
      </c>
      <c r="AB147" s="19" t="s">
        <v>1368</v>
      </c>
      <c r="AC147" s="19">
        <v>5</v>
      </c>
      <c r="AD147" s="19">
        <v>6</v>
      </c>
    </row>
    <row r="148" spans="1:45" x14ac:dyDescent="0.25">
      <c r="A148" s="18" t="s">
        <v>52</v>
      </c>
      <c r="B148" s="19" t="s">
        <v>53</v>
      </c>
      <c r="C148" s="19" t="s">
        <v>601</v>
      </c>
      <c r="D148" s="34">
        <v>3323</v>
      </c>
      <c r="E148" s="34" t="s">
        <v>1273</v>
      </c>
      <c r="F148" s="34">
        <v>1045</v>
      </c>
      <c r="G148" s="34">
        <v>54</v>
      </c>
      <c r="H148" s="19" t="s">
        <v>602</v>
      </c>
      <c r="I148" s="19">
        <v>2682394</v>
      </c>
      <c r="J148" s="19" t="s">
        <v>541</v>
      </c>
      <c r="K148" s="20" t="s">
        <v>537</v>
      </c>
      <c r="L148" s="20">
        <v>480</v>
      </c>
      <c r="M148" s="20">
        <v>3</v>
      </c>
      <c r="N148" s="22">
        <v>42986</v>
      </c>
      <c r="O148">
        <v>163.4</v>
      </c>
      <c r="P148">
        <v>81.7</v>
      </c>
      <c r="Q148" s="22">
        <v>42795</v>
      </c>
      <c r="R148" s="23">
        <f t="shared" si="6"/>
        <v>42802</v>
      </c>
      <c r="S148" s="19">
        <v>144.30000000000001</v>
      </c>
      <c r="T148" s="23">
        <v>42795</v>
      </c>
      <c r="U148" s="18" t="s">
        <v>1305</v>
      </c>
      <c r="V148" s="19" t="s">
        <v>537</v>
      </c>
      <c r="W148" s="19">
        <v>66</v>
      </c>
      <c r="X148" s="19" t="s">
        <v>1389</v>
      </c>
      <c r="Y148" s="19" t="s">
        <v>1175</v>
      </c>
      <c r="Z148" s="19">
        <v>1</v>
      </c>
      <c r="AA148" s="19" t="s">
        <v>1273</v>
      </c>
      <c r="AC148" s="19">
        <v>5</v>
      </c>
      <c r="AD148" s="19">
        <v>5</v>
      </c>
    </row>
    <row r="149" spans="1:45" x14ac:dyDescent="0.25">
      <c r="A149" s="18" t="s">
        <v>1119</v>
      </c>
      <c r="B149" s="19" t="s">
        <v>528</v>
      </c>
      <c r="C149" s="19" t="s">
        <v>844</v>
      </c>
      <c r="D149" s="19">
        <v>3619</v>
      </c>
      <c r="E149" s="34" t="s">
        <v>1273</v>
      </c>
      <c r="F149" s="19">
        <v>1165</v>
      </c>
      <c r="G149" s="19">
        <v>55</v>
      </c>
      <c r="H149" s="19" t="s">
        <v>845</v>
      </c>
      <c r="I149" s="20">
        <v>2839789</v>
      </c>
      <c r="J149" s="21" t="s">
        <v>534</v>
      </c>
      <c r="K149" s="20" t="s">
        <v>535</v>
      </c>
      <c r="L149" s="20">
        <v>410</v>
      </c>
      <c r="M149" s="20">
        <v>3</v>
      </c>
      <c r="N149" s="22">
        <v>42986</v>
      </c>
      <c r="O149" t="s">
        <v>1265</v>
      </c>
      <c r="P149" t="s">
        <v>1265</v>
      </c>
      <c r="Q149" s="23">
        <v>42793</v>
      </c>
      <c r="R149" s="23">
        <f t="shared" si="6"/>
        <v>42800</v>
      </c>
      <c r="S149" s="19">
        <v>156</v>
      </c>
      <c r="T149" s="23">
        <v>42815</v>
      </c>
      <c r="U149" s="18" t="s">
        <v>1495</v>
      </c>
      <c r="V149" s="19" t="s">
        <v>537</v>
      </c>
      <c r="W149" s="19">
        <v>61</v>
      </c>
      <c r="X149" s="19" t="s">
        <v>1531</v>
      </c>
      <c r="Y149" s="19" t="s">
        <v>1451</v>
      </c>
      <c r="Z149" s="19">
        <v>1</v>
      </c>
      <c r="AA149" s="19" t="s">
        <v>1273</v>
      </c>
      <c r="AB149" s="19" t="s">
        <v>1282</v>
      </c>
      <c r="AC149" s="19">
        <v>8</v>
      </c>
      <c r="AD149" s="19">
        <v>6</v>
      </c>
    </row>
    <row r="150" spans="1:45" x14ac:dyDescent="0.25">
      <c r="A150" s="18" t="s">
        <v>84</v>
      </c>
      <c r="B150" s="19" t="s">
        <v>85</v>
      </c>
      <c r="C150" s="19" t="s">
        <v>635</v>
      </c>
      <c r="E150" s="34" t="s">
        <v>1273</v>
      </c>
      <c r="F150" s="19">
        <v>945</v>
      </c>
      <c r="G150" s="19">
        <v>52</v>
      </c>
      <c r="H150" s="19" t="s">
        <v>636</v>
      </c>
      <c r="I150" s="20">
        <v>2912129</v>
      </c>
      <c r="J150" s="20" t="s">
        <v>539</v>
      </c>
      <c r="K150" s="20" t="s">
        <v>537</v>
      </c>
      <c r="L150" s="20">
        <v>510</v>
      </c>
      <c r="M150" s="20">
        <v>2</v>
      </c>
      <c r="N150" s="22">
        <v>42986</v>
      </c>
      <c r="O150">
        <v>187.8</v>
      </c>
      <c r="P150">
        <v>88</v>
      </c>
      <c r="Q150" s="23">
        <v>42793</v>
      </c>
      <c r="R150" s="23">
        <f t="shared" si="6"/>
        <v>42800</v>
      </c>
      <c r="S150" s="19">
        <v>176</v>
      </c>
      <c r="T150" s="23">
        <v>42787</v>
      </c>
      <c r="U150" s="18" t="s">
        <v>1266</v>
      </c>
      <c r="V150" s="19" t="s">
        <v>1273</v>
      </c>
      <c r="W150" s="19">
        <v>52</v>
      </c>
      <c r="X150" s="19" t="s">
        <v>1278</v>
      </c>
      <c r="Y150" s="19" t="s">
        <v>1175</v>
      </c>
      <c r="Z150" s="19">
        <v>1</v>
      </c>
      <c r="AA150" s="19" t="s">
        <v>1273</v>
      </c>
      <c r="AB150" s="19" t="s">
        <v>1279</v>
      </c>
      <c r="AC150" s="19">
        <v>5</v>
      </c>
      <c r="AD150" s="19">
        <v>5</v>
      </c>
    </row>
    <row r="151" spans="1:45" x14ac:dyDescent="0.25">
      <c r="A151" s="18" t="s">
        <v>228</v>
      </c>
      <c r="B151" s="19" t="s">
        <v>229</v>
      </c>
      <c r="C151" s="19" t="s">
        <v>794</v>
      </c>
      <c r="D151" s="19">
        <v>3538</v>
      </c>
      <c r="E151" s="34" t="s">
        <v>1273</v>
      </c>
      <c r="F151" s="19">
        <v>985</v>
      </c>
      <c r="G151" s="19">
        <v>54</v>
      </c>
      <c r="H151" s="19" t="s">
        <v>795</v>
      </c>
      <c r="I151" s="20">
        <v>2912129</v>
      </c>
      <c r="J151" s="20" t="s">
        <v>539</v>
      </c>
      <c r="K151" s="20" t="s">
        <v>537</v>
      </c>
      <c r="L151" s="20">
        <v>465</v>
      </c>
      <c r="M151" s="20">
        <v>3</v>
      </c>
      <c r="N151" s="22">
        <v>42986</v>
      </c>
      <c r="O151">
        <v>163.4</v>
      </c>
      <c r="P151">
        <v>84</v>
      </c>
      <c r="Q151" s="23">
        <v>42793</v>
      </c>
      <c r="R151" s="23">
        <f t="shared" si="6"/>
        <v>42800</v>
      </c>
      <c r="S151" s="19">
        <v>134.5</v>
      </c>
      <c r="T151" s="23">
        <v>42791</v>
      </c>
      <c r="U151" s="18" t="s">
        <v>1266</v>
      </c>
      <c r="V151" s="19" t="s">
        <v>537</v>
      </c>
      <c r="W151" s="19">
        <v>59</v>
      </c>
      <c r="X151" s="19" t="s">
        <v>1332</v>
      </c>
      <c r="Y151" s="19" t="s">
        <v>1175</v>
      </c>
      <c r="Z151" s="19">
        <v>1</v>
      </c>
      <c r="AA151" s="19" t="s">
        <v>1273</v>
      </c>
      <c r="AC151" s="19">
        <v>7</v>
      </c>
      <c r="AD151" s="19">
        <v>5</v>
      </c>
    </row>
    <row r="152" spans="1:45" x14ac:dyDescent="0.25">
      <c r="A152" s="18" t="s">
        <v>146</v>
      </c>
      <c r="B152" s="19" t="s">
        <v>147</v>
      </c>
      <c r="C152" s="19" t="s">
        <v>699</v>
      </c>
      <c r="E152" s="34" t="s">
        <v>1273</v>
      </c>
      <c r="F152" s="19">
        <v>975</v>
      </c>
      <c r="G152" s="19">
        <v>54</v>
      </c>
      <c r="H152" s="19" t="s">
        <v>700</v>
      </c>
      <c r="I152" s="19">
        <v>2941803</v>
      </c>
      <c r="J152" s="20" t="s">
        <v>542</v>
      </c>
      <c r="K152" s="20" t="s">
        <v>535</v>
      </c>
      <c r="L152" s="20">
        <v>500</v>
      </c>
      <c r="M152" s="20">
        <v>3</v>
      </c>
      <c r="N152" s="22">
        <v>42986</v>
      </c>
      <c r="O152">
        <v>181.8</v>
      </c>
      <c r="P152">
        <v>81.2</v>
      </c>
      <c r="Q152" s="22">
        <v>42795</v>
      </c>
      <c r="R152" s="23">
        <f t="shared" si="6"/>
        <v>42802</v>
      </c>
      <c r="S152" s="19">
        <v>173.4</v>
      </c>
      <c r="T152" s="23">
        <v>42791</v>
      </c>
      <c r="U152" s="18" t="s">
        <v>1266</v>
      </c>
      <c r="V152" s="19" t="s">
        <v>1273</v>
      </c>
      <c r="W152" s="19">
        <v>65</v>
      </c>
      <c r="X152" s="19" t="s">
        <v>1346</v>
      </c>
      <c r="Y152" s="19" t="s">
        <v>1175</v>
      </c>
      <c r="Z152" s="19">
        <v>1</v>
      </c>
      <c r="AA152" s="19" t="s">
        <v>1273</v>
      </c>
      <c r="AB152" s="19" t="s">
        <v>1279</v>
      </c>
      <c r="AC152" s="19">
        <v>5</v>
      </c>
      <c r="AD152" s="19">
        <v>2</v>
      </c>
    </row>
    <row r="153" spans="1:45" x14ac:dyDescent="0.25">
      <c r="A153" s="18" t="s">
        <v>492</v>
      </c>
      <c r="B153" s="19" t="s">
        <v>493</v>
      </c>
      <c r="C153" s="19" t="s">
        <v>1069</v>
      </c>
      <c r="E153" s="34" t="s">
        <v>1273</v>
      </c>
      <c r="F153" s="19">
        <v>965</v>
      </c>
      <c r="G153" s="19">
        <v>54</v>
      </c>
      <c r="H153" s="19" t="s">
        <v>1070</v>
      </c>
      <c r="I153" s="20">
        <v>2839832</v>
      </c>
      <c r="J153" s="21" t="s">
        <v>540</v>
      </c>
      <c r="K153" s="20" t="s">
        <v>535</v>
      </c>
      <c r="L153" s="20">
        <v>420</v>
      </c>
      <c r="M153" s="20">
        <v>3</v>
      </c>
      <c r="N153" s="22">
        <v>42986</v>
      </c>
      <c r="O153">
        <v>157.80000000000001</v>
      </c>
      <c r="P153">
        <v>72.2</v>
      </c>
      <c r="Q153" s="23">
        <v>42793</v>
      </c>
      <c r="R153" s="23">
        <f t="shared" si="6"/>
        <v>42800</v>
      </c>
      <c r="S153" s="19">
        <v>135.30000000000001</v>
      </c>
      <c r="T153" s="23">
        <v>42791</v>
      </c>
      <c r="U153" s="18" t="s">
        <v>1266</v>
      </c>
      <c r="V153" s="19" t="s">
        <v>1273</v>
      </c>
      <c r="W153" s="19">
        <v>74</v>
      </c>
      <c r="X153" s="19" t="s">
        <v>1334</v>
      </c>
      <c r="Y153" s="19" t="s">
        <v>1175</v>
      </c>
      <c r="Z153" s="19">
        <v>1</v>
      </c>
      <c r="AA153" s="19" t="s">
        <v>1273</v>
      </c>
      <c r="AC153" s="19">
        <v>5</v>
      </c>
      <c r="AD153" s="19">
        <v>5</v>
      </c>
    </row>
    <row r="154" spans="1:45" x14ac:dyDescent="0.25">
      <c r="A154" s="18" t="s">
        <v>290</v>
      </c>
      <c r="B154" s="19" t="s">
        <v>291</v>
      </c>
      <c r="C154" s="19" t="s">
        <v>860</v>
      </c>
      <c r="E154" s="34" t="s">
        <v>1273</v>
      </c>
      <c r="F154" s="19">
        <v>930</v>
      </c>
      <c r="G154" s="19">
        <v>53</v>
      </c>
      <c r="H154" s="19" t="s">
        <v>861</v>
      </c>
      <c r="I154" s="20">
        <v>2839789</v>
      </c>
      <c r="J154" s="21" t="s">
        <v>534</v>
      </c>
      <c r="K154" s="20" t="s">
        <v>535</v>
      </c>
      <c r="L154" s="20">
        <v>400</v>
      </c>
      <c r="M154" s="20">
        <v>4</v>
      </c>
      <c r="N154" s="22">
        <v>42986</v>
      </c>
      <c r="O154">
        <v>179.3</v>
      </c>
      <c r="P154">
        <v>81.5</v>
      </c>
      <c r="Q154" s="23">
        <v>42793</v>
      </c>
      <c r="R154" s="23">
        <f t="shared" si="6"/>
        <v>42800</v>
      </c>
      <c r="S154" s="19">
        <v>141.69999999999999</v>
      </c>
      <c r="T154" s="23">
        <v>42797</v>
      </c>
      <c r="U154" s="18" t="s">
        <v>1305</v>
      </c>
      <c r="V154" s="19" t="s">
        <v>1273</v>
      </c>
      <c r="W154" s="19">
        <v>67</v>
      </c>
      <c r="X154" s="19" t="s">
        <v>1417</v>
      </c>
      <c r="Y154" s="19" t="s">
        <v>1175</v>
      </c>
      <c r="Z154" s="19">
        <v>2</v>
      </c>
      <c r="AA154" s="19" t="s">
        <v>1273</v>
      </c>
      <c r="AC154" s="19">
        <v>6</v>
      </c>
      <c r="AD154" s="19">
        <v>5</v>
      </c>
    </row>
    <row r="155" spans="1:45" x14ac:dyDescent="0.25">
      <c r="A155" s="18" t="s">
        <v>378</v>
      </c>
      <c r="B155" s="19" t="s">
        <v>379</v>
      </c>
      <c r="C155" s="19" t="s">
        <v>950</v>
      </c>
      <c r="E155" s="34" t="s">
        <v>1273</v>
      </c>
      <c r="F155" s="34">
        <v>950</v>
      </c>
      <c r="G155" s="34">
        <v>51</v>
      </c>
      <c r="H155" s="19" t="s">
        <v>951</v>
      </c>
      <c r="I155" s="20">
        <v>2912129</v>
      </c>
      <c r="J155" s="20" t="s">
        <v>539</v>
      </c>
      <c r="K155" s="20" t="s">
        <v>537</v>
      </c>
      <c r="L155" s="20">
        <v>460</v>
      </c>
      <c r="M155" s="20">
        <v>3</v>
      </c>
      <c r="N155" s="22">
        <v>42986</v>
      </c>
      <c r="O155">
        <v>168.5</v>
      </c>
      <c r="P155">
        <v>80.400000000000006</v>
      </c>
      <c r="Q155" s="23">
        <v>42793</v>
      </c>
      <c r="R155" s="23">
        <f t="shared" si="6"/>
        <v>42800</v>
      </c>
      <c r="S155" s="19">
        <v>145.5</v>
      </c>
      <c r="T155" s="23">
        <v>42799</v>
      </c>
      <c r="U155" s="18" t="s">
        <v>1305</v>
      </c>
      <c r="V155" s="19" t="s">
        <v>1273</v>
      </c>
      <c r="W155" s="19">
        <v>64</v>
      </c>
      <c r="X155" s="19" t="s">
        <v>1438</v>
      </c>
      <c r="Y155" s="19" t="s">
        <v>1175</v>
      </c>
      <c r="Z155" s="19">
        <v>1</v>
      </c>
      <c r="AA155" s="19" t="s">
        <v>1273</v>
      </c>
      <c r="AB155" s="19" t="s">
        <v>1424</v>
      </c>
      <c r="AC155" s="19">
        <v>7</v>
      </c>
      <c r="AD155" s="19">
        <v>5</v>
      </c>
    </row>
    <row r="156" spans="1:45" x14ac:dyDescent="0.25">
      <c r="A156" s="18" t="s">
        <v>482</v>
      </c>
      <c r="B156" s="19" t="s">
        <v>483</v>
      </c>
      <c r="C156" s="19" t="s">
        <v>1059</v>
      </c>
      <c r="E156" s="34" t="s">
        <v>1273</v>
      </c>
      <c r="F156" s="34">
        <v>900</v>
      </c>
      <c r="G156" s="34">
        <v>51</v>
      </c>
      <c r="H156" s="19" t="s">
        <v>1060</v>
      </c>
      <c r="I156" s="19">
        <v>2941803</v>
      </c>
      <c r="J156" s="20" t="s">
        <v>542</v>
      </c>
      <c r="K156" s="20" t="s">
        <v>535</v>
      </c>
      <c r="L156" s="20">
        <v>400</v>
      </c>
      <c r="M156" s="20">
        <v>4</v>
      </c>
      <c r="N156" s="22">
        <v>42986</v>
      </c>
      <c r="O156">
        <v>160.30000000000001</v>
      </c>
      <c r="P156">
        <v>73.8</v>
      </c>
      <c r="Q156" s="22">
        <v>42795</v>
      </c>
      <c r="R156" s="23">
        <f t="shared" si="6"/>
        <v>42802</v>
      </c>
      <c r="S156" s="19">
        <v>140.30000000000001</v>
      </c>
      <c r="T156" s="23">
        <v>42815</v>
      </c>
      <c r="U156" s="18" t="s">
        <v>1495</v>
      </c>
      <c r="V156" s="19" t="s">
        <v>1273</v>
      </c>
      <c r="W156" s="19">
        <v>69</v>
      </c>
      <c r="X156" s="19" t="s">
        <v>1532</v>
      </c>
      <c r="Y156" s="19" t="s">
        <v>1451</v>
      </c>
      <c r="Z156" s="19">
        <v>1</v>
      </c>
      <c r="AA156" s="19" t="s">
        <v>1502</v>
      </c>
      <c r="AC156" s="19">
        <v>8</v>
      </c>
      <c r="AD156" s="19">
        <v>5</v>
      </c>
    </row>
    <row r="157" spans="1:45" x14ac:dyDescent="0.25">
      <c r="A157" s="18" t="s">
        <v>506</v>
      </c>
      <c r="B157" s="19" t="s">
        <v>507</v>
      </c>
      <c r="C157" s="19" t="s">
        <v>1085</v>
      </c>
      <c r="E157" s="34" t="s">
        <v>1273</v>
      </c>
      <c r="F157" s="34">
        <v>1185</v>
      </c>
      <c r="G157" s="34">
        <v>55</v>
      </c>
      <c r="H157" s="19" t="s">
        <v>1086</v>
      </c>
      <c r="I157" s="20">
        <v>2839789</v>
      </c>
      <c r="J157" s="21" t="s">
        <v>534</v>
      </c>
      <c r="K157" s="20" t="s">
        <v>535</v>
      </c>
      <c r="L157" s="20">
        <v>520</v>
      </c>
      <c r="M157" s="20">
        <v>4</v>
      </c>
      <c r="N157" s="22">
        <v>42986</v>
      </c>
      <c r="O157">
        <v>171.9</v>
      </c>
      <c r="P157">
        <v>88.7</v>
      </c>
      <c r="Q157" s="23">
        <v>42793</v>
      </c>
      <c r="R157" s="23">
        <f t="shared" si="6"/>
        <v>42800</v>
      </c>
      <c r="S157" s="19">
        <v>135.80000000000001</v>
      </c>
      <c r="T157" s="23">
        <v>42791</v>
      </c>
      <c r="U157" s="18" t="s">
        <v>1266</v>
      </c>
      <c r="V157" s="19" t="s">
        <v>1273</v>
      </c>
      <c r="W157" s="19">
        <v>77</v>
      </c>
      <c r="X157" s="19" t="s">
        <v>1351</v>
      </c>
      <c r="Y157" s="19" t="s">
        <v>1175</v>
      </c>
      <c r="Z157" s="19">
        <v>1</v>
      </c>
      <c r="AA157" s="19" t="s">
        <v>1273</v>
      </c>
      <c r="AC157" s="19">
        <v>5</v>
      </c>
      <c r="AD157" s="19">
        <v>4</v>
      </c>
    </row>
    <row r="158" spans="1:45" x14ac:dyDescent="0.25">
      <c r="A158" s="18" t="s">
        <v>522</v>
      </c>
      <c r="B158" s="19" t="s">
        <v>523</v>
      </c>
      <c r="C158" s="19" t="s">
        <v>1104</v>
      </c>
      <c r="E158" s="34" t="s">
        <v>1273</v>
      </c>
      <c r="F158" s="34">
        <v>1095</v>
      </c>
      <c r="G158" s="34">
        <v>52</v>
      </c>
      <c r="H158" s="19" t="s">
        <v>1105</v>
      </c>
      <c r="I158" s="20">
        <v>2839789</v>
      </c>
      <c r="J158" s="21" t="s">
        <v>534</v>
      </c>
      <c r="K158" s="20" t="s">
        <v>535</v>
      </c>
      <c r="L158" s="20">
        <v>445</v>
      </c>
      <c r="M158" s="20">
        <v>4</v>
      </c>
      <c r="N158" s="22">
        <v>42986</v>
      </c>
      <c r="O158">
        <v>162.1</v>
      </c>
      <c r="P158">
        <v>72.8</v>
      </c>
      <c r="Q158" s="23">
        <v>42793</v>
      </c>
      <c r="R158" s="23">
        <f t="shared" si="6"/>
        <v>42800</v>
      </c>
      <c r="S158" s="19">
        <v>140.19999999999999</v>
      </c>
      <c r="T158" s="23">
        <v>42813</v>
      </c>
      <c r="U158" s="18" t="s">
        <v>1495</v>
      </c>
      <c r="V158" s="19" t="s">
        <v>1273</v>
      </c>
      <c r="W158" s="19">
        <v>62</v>
      </c>
      <c r="X158" s="19" t="s">
        <v>1522</v>
      </c>
      <c r="Y158" s="19" t="s">
        <v>1451</v>
      </c>
      <c r="Z158" s="19">
        <v>1</v>
      </c>
      <c r="AA158" s="19" t="s">
        <v>1273</v>
      </c>
      <c r="AC158" s="19">
        <v>5</v>
      </c>
      <c r="AD158" s="19">
        <v>5</v>
      </c>
    </row>
    <row r="159" spans="1:45" x14ac:dyDescent="0.25">
      <c r="A159" s="18" t="s">
        <v>198</v>
      </c>
      <c r="B159" s="19" t="s">
        <v>199</v>
      </c>
      <c r="C159" s="19" t="s">
        <v>761</v>
      </c>
      <c r="E159" s="34" t="s">
        <v>1273</v>
      </c>
      <c r="F159" s="34">
        <v>925</v>
      </c>
      <c r="G159" s="34">
        <v>54</v>
      </c>
      <c r="H159" s="19" t="s">
        <v>762</v>
      </c>
      <c r="I159" s="19">
        <v>2682394</v>
      </c>
      <c r="J159" s="19" t="s">
        <v>541</v>
      </c>
      <c r="K159" s="20" t="s">
        <v>537</v>
      </c>
      <c r="L159" s="20">
        <v>565</v>
      </c>
      <c r="M159" s="20">
        <v>3</v>
      </c>
      <c r="N159" s="22">
        <v>42986</v>
      </c>
      <c r="O159">
        <v>179.1</v>
      </c>
      <c r="P159">
        <v>87.9</v>
      </c>
      <c r="Q159" s="22">
        <v>42795</v>
      </c>
      <c r="R159" s="23">
        <f t="shared" si="6"/>
        <v>42802</v>
      </c>
      <c r="S159" s="19">
        <v>152</v>
      </c>
      <c r="T159" s="23">
        <v>42794</v>
      </c>
      <c r="U159" s="18" t="s">
        <v>1305</v>
      </c>
      <c r="V159" s="19" t="s">
        <v>1273</v>
      </c>
      <c r="W159" s="19">
        <v>75</v>
      </c>
      <c r="X159" s="19" t="s">
        <v>1388</v>
      </c>
      <c r="Y159" s="19" t="s">
        <v>1175</v>
      </c>
      <c r="Z159" s="19">
        <v>1</v>
      </c>
      <c r="AA159" s="19" t="s">
        <v>1273</v>
      </c>
      <c r="AC159" s="19">
        <v>5</v>
      </c>
      <c r="AD159" s="19">
        <v>5</v>
      </c>
      <c r="AF159" s="23">
        <v>43010</v>
      </c>
      <c r="AG159" s="34" t="s">
        <v>1602</v>
      </c>
    </row>
    <row r="160" spans="1:45" x14ac:dyDescent="0.25">
      <c r="A160" s="18" t="s">
        <v>172</v>
      </c>
      <c r="B160" s="19" t="s">
        <v>173</v>
      </c>
      <c r="C160" s="19" t="s">
        <v>734</v>
      </c>
      <c r="E160" s="34" t="s">
        <v>1273</v>
      </c>
      <c r="F160" s="34">
        <v>1090</v>
      </c>
      <c r="G160" s="34">
        <v>54</v>
      </c>
      <c r="H160" s="19" t="s">
        <v>735</v>
      </c>
      <c r="I160" s="20">
        <v>2839789</v>
      </c>
      <c r="J160" s="21" t="s">
        <v>534</v>
      </c>
      <c r="K160" s="20" t="s">
        <v>535</v>
      </c>
      <c r="L160" s="20">
        <v>435</v>
      </c>
      <c r="M160" s="20">
        <v>3</v>
      </c>
      <c r="N160" s="22">
        <v>42986</v>
      </c>
      <c r="O160">
        <v>187.1</v>
      </c>
      <c r="P160">
        <v>85.1</v>
      </c>
      <c r="Q160" s="23">
        <v>42793</v>
      </c>
      <c r="R160" s="23">
        <f t="shared" ref="R160:R191" si="7">Q160+7</f>
        <v>42800</v>
      </c>
      <c r="S160" s="19">
        <v>173.7</v>
      </c>
      <c r="T160" s="23">
        <v>42793</v>
      </c>
      <c r="U160" s="18" t="s">
        <v>1266</v>
      </c>
      <c r="V160" s="19" t="s">
        <v>1273</v>
      </c>
      <c r="W160" s="19">
        <v>67</v>
      </c>
      <c r="X160" s="19" t="s">
        <v>1371</v>
      </c>
      <c r="Y160" s="19" t="s">
        <v>1175</v>
      </c>
      <c r="Z160" s="19">
        <v>1</v>
      </c>
      <c r="AA160" s="19" t="s">
        <v>1273</v>
      </c>
      <c r="AB160" s="19" t="s">
        <v>1282</v>
      </c>
      <c r="AC160" s="19">
        <v>6</v>
      </c>
      <c r="AD160" s="19">
        <v>5</v>
      </c>
    </row>
    <row r="161" spans="1:45" x14ac:dyDescent="0.25">
      <c r="A161" s="18" t="s">
        <v>54</v>
      </c>
      <c r="B161" s="19" t="s">
        <v>55</v>
      </c>
      <c r="C161" s="19" t="s">
        <v>603</v>
      </c>
      <c r="E161" s="34" t="s">
        <v>1273</v>
      </c>
      <c r="F161" s="19">
        <v>960</v>
      </c>
      <c r="G161" s="19">
        <v>53</v>
      </c>
      <c r="H161" s="19" t="s">
        <v>604</v>
      </c>
      <c r="I161" s="20">
        <v>2839832</v>
      </c>
      <c r="J161" s="21" t="s">
        <v>540</v>
      </c>
      <c r="K161" s="20" t="s">
        <v>535</v>
      </c>
      <c r="L161" s="20">
        <v>475</v>
      </c>
      <c r="M161" s="20">
        <v>3</v>
      </c>
      <c r="N161" s="22">
        <v>42986</v>
      </c>
      <c r="O161">
        <v>182</v>
      </c>
      <c r="P161">
        <v>83.6</v>
      </c>
      <c r="Q161" s="23">
        <v>42793</v>
      </c>
      <c r="R161" s="23">
        <f t="shared" si="7"/>
        <v>42800</v>
      </c>
      <c r="S161" s="19">
        <v>157.4</v>
      </c>
      <c r="T161" s="23">
        <v>42787</v>
      </c>
      <c r="U161" s="18" t="s">
        <v>1266</v>
      </c>
      <c r="V161" s="19" t="s">
        <v>1273</v>
      </c>
      <c r="W161" s="19">
        <v>52</v>
      </c>
      <c r="X161" s="19" t="s">
        <v>1286</v>
      </c>
      <c r="Y161" s="19" t="s">
        <v>1175</v>
      </c>
      <c r="Z161" s="19">
        <v>1</v>
      </c>
      <c r="AA161" s="19" t="s">
        <v>1273</v>
      </c>
      <c r="AC161" s="19">
        <v>5</v>
      </c>
      <c r="AD161" s="19">
        <v>6</v>
      </c>
    </row>
    <row r="162" spans="1:45" x14ac:dyDescent="0.25">
      <c r="A162" s="18" t="s">
        <v>326</v>
      </c>
      <c r="B162" s="19" t="s">
        <v>327</v>
      </c>
      <c r="C162" s="19" t="s">
        <v>896</v>
      </c>
      <c r="E162" s="34" t="s">
        <v>1273</v>
      </c>
      <c r="F162" s="34">
        <v>920</v>
      </c>
      <c r="G162" s="34">
        <v>52</v>
      </c>
      <c r="H162" s="19" t="s">
        <v>897</v>
      </c>
      <c r="I162" s="19">
        <v>2889727</v>
      </c>
      <c r="J162" s="21" t="s">
        <v>536</v>
      </c>
      <c r="K162" s="19" t="s">
        <v>537</v>
      </c>
      <c r="L162" s="20">
        <v>410</v>
      </c>
      <c r="M162" s="20">
        <v>4</v>
      </c>
      <c r="N162" s="22">
        <v>42986</v>
      </c>
      <c r="O162" s="3">
        <v>147.6</v>
      </c>
      <c r="P162" s="3">
        <v>68.8</v>
      </c>
      <c r="Q162" s="22">
        <v>42793</v>
      </c>
      <c r="R162" s="23">
        <f t="shared" si="7"/>
        <v>42800</v>
      </c>
      <c r="S162" s="19">
        <v>136.30000000000001</v>
      </c>
      <c r="T162" s="23">
        <v>42810</v>
      </c>
      <c r="U162" s="18" t="s">
        <v>1305</v>
      </c>
      <c r="V162" s="34" t="s">
        <v>1595</v>
      </c>
      <c r="W162" s="19">
        <v>68</v>
      </c>
      <c r="X162" s="19" t="s">
        <v>1488</v>
      </c>
      <c r="Y162" s="19" t="s">
        <v>1451</v>
      </c>
      <c r="Z162" s="19">
        <v>1</v>
      </c>
      <c r="AA162" s="19" t="s">
        <v>1273</v>
      </c>
      <c r="AC162" s="19">
        <v>5</v>
      </c>
      <c r="AD162" s="19">
        <v>5</v>
      </c>
      <c r="AO162" s="34"/>
      <c r="AQ162" s="34" t="s">
        <v>1597</v>
      </c>
    </row>
    <row r="163" spans="1:45" x14ac:dyDescent="0.25">
      <c r="A163" s="18" t="s">
        <v>320</v>
      </c>
      <c r="B163" s="19" t="s">
        <v>321</v>
      </c>
      <c r="C163" s="19" t="s">
        <v>890</v>
      </c>
      <c r="E163" s="34" t="s">
        <v>1273</v>
      </c>
      <c r="F163" s="34">
        <v>955</v>
      </c>
      <c r="G163" s="34">
        <v>51</v>
      </c>
      <c r="H163" s="19" t="s">
        <v>891</v>
      </c>
      <c r="I163" s="19">
        <v>2941803</v>
      </c>
      <c r="J163" s="20" t="s">
        <v>542</v>
      </c>
      <c r="K163" s="20" t="s">
        <v>535</v>
      </c>
      <c r="L163" s="20">
        <v>415</v>
      </c>
      <c r="M163" s="20">
        <v>3</v>
      </c>
      <c r="N163" s="22">
        <v>42986</v>
      </c>
      <c r="O163">
        <v>167.2</v>
      </c>
      <c r="P163">
        <v>76.400000000000006</v>
      </c>
      <c r="Q163" s="22">
        <v>42795</v>
      </c>
      <c r="R163" s="23">
        <f t="shared" si="7"/>
        <v>42802</v>
      </c>
      <c r="S163" s="19">
        <v>162.80000000000001</v>
      </c>
      <c r="T163" s="23">
        <v>42798</v>
      </c>
      <c r="U163" s="18" t="s">
        <v>1305</v>
      </c>
      <c r="V163" s="19" t="s">
        <v>1273</v>
      </c>
      <c r="W163" s="19">
        <v>64</v>
      </c>
      <c r="X163" s="19" t="s">
        <v>1427</v>
      </c>
      <c r="Y163" s="19" t="s">
        <v>1175</v>
      </c>
      <c r="Z163" s="19">
        <v>1</v>
      </c>
      <c r="AA163" s="19" t="s">
        <v>1273</v>
      </c>
      <c r="AC163" s="19">
        <v>6</v>
      </c>
      <c r="AD163" s="19">
        <v>5</v>
      </c>
    </row>
    <row r="164" spans="1:45" s="25" customFormat="1" x14ac:dyDescent="0.25">
      <c r="A164" s="18" t="s">
        <v>338</v>
      </c>
      <c r="B164" s="19" t="s">
        <v>339</v>
      </c>
      <c r="C164" s="19" t="s">
        <v>908</v>
      </c>
      <c r="D164" s="19">
        <v>3366</v>
      </c>
      <c r="E164" s="34" t="s">
        <v>1273</v>
      </c>
      <c r="F164" s="19">
        <v>1005</v>
      </c>
      <c r="G164" s="19">
        <v>53</v>
      </c>
      <c r="H164" s="19" t="s">
        <v>909</v>
      </c>
      <c r="I164" s="19">
        <v>2912227</v>
      </c>
      <c r="J164" s="20" t="s">
        <v>538</v>
      </c>
      <c r="K164" s="20" t="s">
        <v>537</v>
      </c>
      <c r="L164" s="20">
        <v>495</v>
      </c>
      <c r="M164" s="20">
        <v>3</v>
      </c>
      <c r="N164" s="22">
        <v>42986</v>
      </c>
      <c r="O164">
        <v>160</v>
      </c>
      <c r="P164">
        <v>83.9</v>
      </c>
      <c r="Q164" s="22">
        <v>42795</v>
      </c>
      <c r="R164" s="23">
        <f t="shared" si="7"/>
        <v>42802</v>
      </c>
      <c r="S164" s="19">
        <v>135.80000000000001</v>
      </c>
      <c r="T164" s="23">
        <v>42801</v>
      </c>
      <c r="U164" s="18" t="s">
        <v>1305</v>
      </c>
      <c r="V164" s="19" t="s">
        <v>537</v>
      </c>
      <c r="W164" s="19">
        <v>77</v>
      </c>
      <c r="X164" s="19" t="s">
        <v>1449</v>
      </c>
      <c r="Y164" s="19" t="s">
        <v>1175</v>
      </c>
      <c r="Z164" s="19">
        <v>2</v>
      </c>
      <c r="AA164" s="19" t="s">
        <v>1273</v>
      </c>
      <c r="AB164" s="19"/>
      <c r="AC164" s="19">
        <v>5</v>
      </c>
      <c r="AD164" s="19">
        <v>5</v>
      </c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</row>
    <row r="165" spans="1:45" s="25" customFormat="1" x14ac:dyDescent="0.25">
      <c r="A165" s="18" t="s">
        <v>400</v>
      </c>
      <c r="B165" s="19" t="s">
        <v>401</v>
      </c>
      <c r="C165" s="19" t="s">
        <v>972</v>
      </c>
      <c r="D165" s="19"/>
      <c r="E165" s="34" t="s">
        <v>1273</v>
      </c>
      <c r="F165" s="19">
        <v>1005</v>
      </c>
      <c r="G165" s="19">
        <v>52</v>
      </c>
      <c r="H165" s="19" t="s">
        <v>973</v>
      </c>
      <c r="I165" s="20">
        <v>2839789</v>
      </c>
      <c r="J165" s="21" t="s">
        <v>534</v>
      </c>
      <c r="K165" s="20" t="s">
        <v>535</v>
      </c>
      <c r="L165" s="20">
        <v>435</v>
      </c>
      <c r="M165" s="20">
        <v>4</v>
      </c>
      <c r="N165" s="22">
        <v>42986</v>
      </c>
      <c r="O165">
        <v>174.6</v>
      </c>
      <c r="P165">
        <v>82.3</v>
      </c>
      <c r="Q165" s="23">
        <v>42793</v>
      </c>
      <c r="R165" s="23">
        <f t="shared" si="7"/>
        <v>42800</v>
      </c>
      <c r="S165" s="19">
        <v>152.69999999999999</v>
      </c>
      <c r="T165" s="23">
        <v>42809</v>
      </c>
      <c r="U165" s="18" t="s">
        <v>1305</v>
      </c>
      <c r="V165" s="19" t="s">
        <v>1273</v>
      </c>
      <c r="W165" s="19">
        <v>53</v>
      </c>
      <c r="X165" s="19" t="s">
        <v>1483</v>
      </c>
      <c r="Y165" s="19" t="s">
        <v>1451</v>
      </c>
      <c r="Z165" s="19">
        <v>1</v>
      </c>
      <c r="AA165" s="19" t="s">
        <v>1273</v>
      </c>
      <c r="AB165" s="19"/>
      <c r="AC165" s="19">
        <v>7</v>
      </c>
      <c r="AD165" s="19">
        <v>5</v>
      </c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</row>
    <row r="166" spans="1:45" x14ac:dyDescent="0.25">
      <c r="A166" s="18" t="s">
        <v>414</v>
      </c>
      <c r="B166" s="19" t="s">
        <v>415</v>
      </c>
      <c r="C166" s="19" t="s">
        <v>986</v>
      </c>
      <c r="D166" s="19">
        <v>3503</v>
      </c>
      <c r="E166" s="34" t="s">
        <v>1273</v>
      </c>
      <c r="F166" s="19">
        <v>1035</v>
      </c>
      <c r="G166" s="19">
        <v>52</v>
      </c>
      <c r="H166" s="19" t="s">
        <v>987</v>
      </c>
      <c r="I166" s="19">
        <v>2941803</v>
      </c>
      <c r="J166" s="20" t="s">
        <v>542</v>
      </c>
      <c r="K166" s="20" t="s">
        <v>535</v>
      </c>
      <c r="L166" s="20">
        <v>390</v>
      </c>
      <c r="M166" s="20">
        <v>3</v>
      </c>
      <c r="N166" s="22">
        <v>42986</v>
      </c>
      <c r="O166">
        <v>168.2</v>
      </c>
      <c r="P166">
        <v>78.3</v>
      </c>
      <c r="Q166" s="22">
        <v>42795</v>
      </c>
      <c r="R166" s="23">
        <f t="shared" si="7"/>
        <v>42802</v>
      </c>
      <c r="S166" s="19">
        <v>137.5</v>
      </c>
      <c r="T166" s="23">
        <v>42807</v>
      </c>
      <c r="U166" s="18" t="s">
        <v>1305</v>
      </c>
      <c r="V166" s="19" t="s">
        <v>537</v>
      </c>
      <c r="W166" s="19">
        <v>58</v>
      </c>
      <c r="X166" s="19" t="s">
        <v>1474</v>
      </c>
      <c r="Y166" s="19" t="s">
        <v>1451</v>
      </c>
      <c r="Z166" s="19">
        <v>1</v>
      </c>
      <c r="AA166" s="19" t="s">
        <v>1273</v>
      </c>
      <c r="AB166" s="19" t="s">
        <v>1368</v>
      </c>
      <c r="AC166" s="19">
        <v>5</v>
      </c>
      <c r="AD166" s="19">
        <v>5</v>
      </c>
    </row>
    <row r="167" spans="1:45" x14ac:dyDescent="0.25">
      <c r="A167" s="18" t="s">
        <v>294</v>
      </c>
      <c r="B167" s="19" t="s">
        <v>295</v>
      </c>
      <c r="C167" s="19" t="s">
        <v>864</v>
      </c>
      <c r="E167" s="34" t="s">
        <v>1273</v>
      </c>
      <c r="F167" s="34">
        <v>885</v>
      </c>
      <c r="G167" s="34">
        <v>52</v>
      </c>
      <c r="H167" s="19" t="s">
        <v>865</v>
      </c>
      <c r="I167" s="20">
        <v>2839789</v>
      </c>
      <c r="J167" s="21" t="s">
        <v>534</v>
      </c>
      <c r="K167" s="20" t="s">
        <v>535</v>
      </c>
      <c r="L167" s="20">
        <v>430</v>
      </c>
      <c r="M167" s="20">
        <v>4</v>
      </c>
      <c r="N167" s="22">
        <v>42986</v>
      </c>
      <c r="O167">
        <v>181.4</v>
      </c>
      <c r="P167">
        <v>81.900000000000006</v>
      </c>
      <c r="Q167" s="23">
        <v>42793</v>
      </c>
      <c r="R167" s="23">
        <f t="shared" si="7"/>
        <v>42800</v>
      </c>
      <c r="S167" s="19">
        <v>147.80000000000001</v>
      </c>
      <c r="T167" s="23">
        <v>42810</v>
      </c>
      <c r="U167" s="18" t="s">
        <v>1495</v>
      </c>
      <c r="V167" s="19" t="s">
        <v>1273</v>
      </c>
      <c r="W167" s="19">
        <v>57</v>
      </c>
      <c r="X167" s="19" t="s">
        <v>1486</v>
      </c>
      <c r="Y167" s="19" t="s">
        <v>1451</v>
      </c>
      <c r="Z167" s="19">
        <v>1</v>
      </c>
      <c r="AA167" s="19" t="s">
        <v>1273</v>
      </c>
      <c r="AC167" s="19">
        <v>4</v>
      </c>
      <c r="AD167" s="19">
        <v>3</v>
      </c>
    </row>
    <row r="168" spans="1:45" x14ac:dyDescent="0.25">
      <c r="A168" s="18" t="s">
        <v>8</v>
      </c>
      <c r="B168" s="19" t="s">
        <v>9</v>
      </c>
      <c r="C168" s="19" t="s">
        <v>549</v>
      </c>
      <c r="D168" s="19">
        <v>3438</v>
      </c>
      <c r="E168" s="34" t="s">
        <v>1273</v>
      </c>
      <c r="F168" s="19">
        <v>1015</v>
      </c>
      <c r="G168" s="19">
        <v>52</v>
      </c>
      <c r="H168" s="19" t="s">
        <v>566</v>
      </c>
      <c r="I168" s="19">
        <v>2682394</v>
      </c>
      <c r="J168" s="19" t="s">
        <v>541</v>
      </c>
      <c r="K168" s="20" t="s">
        <v>537</v>
      </c>
      <c r="L168" s="20">
        <v>375</v>
      </c>
      <c r="M168" s="20">
        <v>4</v>
      </c>
      <c r="N168" s="22">
        <v>42986</v>
      </c>
      <c r="O168">
        <v>157.5</v>
      </c>
      <c r="P168">
        <v>72.7</v>
      </c>
      <c r="Q168" s="22">
        <v>42795</v>
      </c>
      <c r="R168" s="23">
        <f t="shared" si="7"/>
        <v>42802</v>
      </c>
      <c r="S168" s="19">
        <v>146</v>
      </c>
      <c r="T168" s="23">
        <v>42793</v>
      </c>
      <c r="U168" s="18" t="s">
        <v>1266</v>
      </c>
      <c r="V168" s="19" t="s">
        <v>537</v>
      </c>
      <c r="W168" s="19">
        <v>61</v>
      </c>
      <c r="X168" s="19" t="s">
        <v>1378</v>
      </c>
      <c r="Y168" s="19" t="s">
        <v>1175</v>
      </c>
      <c r="Z168" s="19">
        <v>1</v>
      </c>
      <c r="AA168" s="19" t="s">
        <v>1273</v>
      </c>
      <c r="AB168" s="19" t="s">
        <v>1368</v>
      </c>
      <c r="AC168" s="19">
        <v>6</v>
      </c>
      <c r="AD168" s="19">
        <v>6</v>
      </c>
    </row>
    <row r="169" spans="1:45" x14ac:dyDescent="0.25">
      <c r="A169" s="18" t="s">
        <v>422</v>
      </c>
      <c r="B169" s="19" t="s">
        <v>423</v>
      </c>
      <c r="C169" s="19" t="s">
        <v>994</v>
      </c>
      <c r="E169" s="34" t="s">
        <v>1273</v>
      </c>
      <c r="F169" s="34">
        <v>1075</v>
      </c>
      <c r="G169" s="34">
        <v>53</v>
      </c>
      <c r="H169" s="19" t="s">
        <v>995</v>
      </c>
      <c r="I169" s="20">
        <v>2839789</v>
      </c>
      <c r="J169" s="21" t="s">
        <v>534</v>
      </c>
      <c r="K169" s="20" t="s">
        <v>535</v>
      </c>
      <c r="L169" s="20">
        <v>455</v>
      </c>
      <c r="M169" s="20">
        <v>3</v>
      </c>
      <c r="N169" s="22">
        <v>42986</v>
      </c>
      <c r="O169">
        <v>167.5</v>
      </c>
      <c r="P169">
        <v>80.2</v>
      </c>
      <c r="Q169" s="23">
        <v>42793</v>
      </c>
      <c r="R169" s="23">
        <f t="shared" si="7"/>
        <v>42800</v>
      </c>
      <c r="S169" s="19">
        <v>141.69999999999999</v>
      </c>
      <c r="T169" s="23">
        <v>42799</v>
      </c>
      <c r="U169" s="18" t="s">
        <v>1305</v>
      </c>
      <c r="V169" s="19" t="s">
        <v>1273</v>
      </c>
      <c r="W169" s="19">
        <v>67</v>
      </c>
      <c r="X169" s="19" t="s">
        <v>1435</v>
      </c>
      <c r="Y169" s="19" t="s">
        <v>1175</v>
      </c>
      <c r="Z169" s="19">
        <v>2</v>
      </c>
      <c r="AA169" s="19" t="s">
        <v>1273</v>
      </c>
      <c r="AC169" s="19">
        <v>6</v>
      </c>
      <c r="AD169" s="19">
        <v>5</v>
      </c>
    </row>
    <row r="170" spans="1:45" x14ac:dyDescent="0.25">
      <c r="A170" s="18" t="s">
        <v>488</v>
      </c>
      <c r="B170" s="19" t="s">
        <v>489</v>
      </c>
      <c r="C170" s="19" t="s">
        <v>1065</v>
      </c>
      <c r="E170" s="34" t="s">
        <v>1273</v>
      </c>
      <c r="F170" s="19">
        <v>995</v>
      </c>
      <c r="G170" s="19">
        <v>54</v>
      </c>
      <c r="H170" s="19" t="s">
        <v>1066</v>
      </c>
      <c r="I170" s="20">
        <v>2912129</v>
      </c>
      <c r="J170" s="20" t="s">
        <v>539</v>
      </c>
      <c r="K170" s="20" t="s">
        <v>537</v>
      </c>
      <c r="L170" s="20">
        <v>425</v>
      </c>
      <c r="M170" s="20">
        <v>3</v>
      </c>
      <c r="N170" s="22">
        <v>42986</v>
      </c>
      <c r="O170" s="3">
        <v>153.80000000000001</v>
      </c>
      <c r="P170" s="3">
        <v>73.7</v>
      </c>
      <c r="Q170" s="23">
        <v>42793</v>
      </c>
      <c r="R170" s="23">
        <f t="shared" si="7"/>
        <v>42800</v>
      </c>
      <c r="S170" s="19">
        <v>136.30000000000001</v>
      </c>
      <c r="T170" s="23">
        <v>42788</v>
      </c>
      <c r="U170" s="18" t="s">
        <v>1266</v>
      </c>
      <c r="V170" s="19" t="s">
        <v>1273</v>
      </c>
      <c r="W170" s="19">
        <v>80</v>
      </c>
      <c r="X170" s="19" t="s">
        <v>1298</v>
      </c>
      <c r="Y170" s="19" t="s">
        <v>1175</v>
      </c>
      <c r="Z170" s="19">
        <v>1</v>
      </c>
      <c r="AA170" s="19" t="s">
        <v>1273</v>
      </c>
      <c r="AC170" s="19">
        <v>5</v>
      </c>
      <c r="AD170" s="19">
        <v>5</v>
      </c>
    </row>
    <row r="171" spans="1:45" x14ac:dyDescent="0.25">
      <c r="A171" s="18" t="s">
        <v>252</v>
      </c>
      <c r="B171" s="19" t="s">
        <v>253</v>
      </c>
      <c r="C171" s="19" t="s">
        <v>820</v>
      </c>
      <c r="E171" s="34" t="s">
        <v>1273</v>
      </c>
      <c r="F171" s="34">
        <v>1030</v>
      </c>
      <c r="G171" s="34">
        <v>50</v>
      </c>
      <c r="H171" s="19" t="s">
        <v>821</v>
      </c>
      <c r="I171" s="20">
        <v>2839832</v>
      </c>
      <c r="J171" s="21" t="s">
        <v>540</v>
      </c>
      <c r="K171" s="20" t="s">
        <v>535</v>
      </c>
      <c r="L171" s="20">
        <v>330</v>
      </c>
      <c r="M171" s="20">
        <v>3</v>
      </c>
      <c r="N171" s="22">
        <v>42986</v>
      </c>
      <c r="O171">
        <v>180.3</v>
      </c>
      <c r="P171">
        <v>77.099999999999994</v>
      </c>
      <c r="Q171" s="23">
        <v>42793</v>
      </c>
      <c r="R171" s="23">
        <f t="shared" si="7"/>
        <v>42800</v>
      </c>
      <c r="S171" s="19">
        <v>145.30000000000001</v>
      </c>
      <c r="T171" s="23">
        <v>42784</v>
      </c>
      <c r="U171" s="18" t="s">
        <v>1266</v>
      </c>
      <c r="V171" s="19" t="s">
        <v>1273</v>
      </c>
      <c r="W171" s="19">
        <v>51</v>
      </c>
      <c r="X171" s="19" t="s">
        <v>1275</v>
      </c>
      <c r="Y171" s="19" t="s">
        <v>1175</v>
      </c>
      <c r="Z171" s="19">
        <v>1</v>
      </c>
      <c r="AA171" s="19" t="s">
        <v>1273</v>
      </c>
      <c r="AC171" s="19">
        <v>7</v>
      </c>
      <c r="AD171" s="19">
        <v>7</v>
      </c>
    </row>
    <row r="172" spans="1:45" x14ac:dyDescent="0.25">
      <c r="A172" s="18" t="s">
        <v>66</v>
      </c>
      <c r="B172" s="19" t="s">
        <v>67</v>
      </c>
      <c r="C172" s="19" t="s">
        <v>615</v>
      </c>
      <c r="D172" s="19">
        <v>3378</v>
      </c>
      <c r="E172" s="34" t="s">
        <v>1273</v>
      </c>
      <c r="F172" s="34">
        <v>1050</v>
      </c>
      <c r="G172" s="34">
        <v>52</v>
      </c>
      <c r="H172" s="19" t="s">
        <v>616</v>
      </c>
      <c r="I172" s="20">
        <v>2839832</v>
      </c>
      <c r="J172" s="21" t="s">
        <v>540</v>
      </c>
      <c r="K172" s="20" t="s">
        <v>535</v>
      </c>
      <c r="L172" s="20">
        <v>480</v>
      </c>
      <c r="M172" s="20">
        <v>3</v>
      </c>
      <c r="N172" s="22">
        <v>42986</v>
      </c>
      <c r="O172">
        <v>184</v>
      </c>
      <c r="P172">
        <v>88.6</v>
      </c>
      <c r="Q172" s="23">
        <v>42793</v>
      </c>
      <c r="R172" s="23">
        <f t="shared" si="7"/>
        <v>42800</v>
      </c>
      <c r="S172" s="19">
        <v>182.1</v>
      </c>
      <c r="T172" s="23">
        <v>42790</v>
      </c>
      <c r="U172" s="18" t="s">
        <v>1266</v>
      </c>
      <c r="V172" s="19" t="s">
        <v>537</v>
      </c>
      <c r="W172" s="19">
        <v>65</v>
      </c>
      <c r="X172" s="19" t="s">
        <v>1316</v>
      </c>
      <c r="Y172" s="19" t="s">
        <v>1175</v>
      </c>
      <c r="Z172" s="19">
        <v>1</v>
      </c>
      <c r="AA172" s="19" t="s">
        <v>1273</v>
      </c>
      <c r="AC172" s="19">
        <v>5</v>
      </c>
      <c r="AD172" s="19">
        <v>3</v>
      </c>
    </row>
    <row r="173" spans="1:45" x14ac:dyDescent="0.25">
      <c r="A173" s="18" t="s">
        <v>498</v>
      </c>
      <c r="B173" s="19" t="s">
        <v>499</v>
      </c>
      <c r="C173" s="19" t="s">
        <v>1075</v>
      </c>
      <c r="E173" s="34" t="s">
        <v>1273</v>
      </c>
      <c r="F173" s="19">
        <v>1200</v>
      </c>
      <c r="G173" s="19">
        <v>55</v>
      </c>
      <c r="H173" s="19" t="s">
        <v>1076</v>
      </c>
      <c r="I173" s="19">
        <v>2941803</v>
      </c>
      <c r="J173" s="20" t="s">
        <v>542</v>
      </c>
      <c r="K173" s="20" t="s">
        <v>535</v>
      </c>
      <c r="L173" s="20">
        <v>555</v>
      </c>
      <c r="M173" s="20">
        <v>4</v>
      </c>
      <c r="N173" s="22">
        <v>42986</v>
      </c>
      <c r="O173">
        <v>155.30000000000001</v>
      </c>
      <c r="P173">
        <v>80.8</v>
      </c>
      <c r="Q173" s="22">
        <v>42795</v>
      </c>
      <c r="R173" s="23">
        <f t="shared" si="7"/>
        <v>42802</v>
      </c>
      <c r="S173" s="19">
        <v>141.69999999999999</v>
      </c>
      <c r="T173" s="23">
        <v>42792</v>
      </c>
      <c r="U173" s="18" t="s">
        <v>1266</v>
      </c>
      <c r="V173" s="19" t="s">
        <v>1273</v>
      </c>
      <c r="W173" s="19">
        <v>79</v>
      </c>
      <c r="X173" s="19" t="s">
        <v>1359</v>
      </c>
      <c r="Y173" s="19" t="s">
        <v>1175</v>
      </c>
      <c r="Z173" s="19">
        <v>1</v>
      </c>
      <c r="AA173" s="19" t="s">
        <v>1273</v>
      </c>
      <c r="AC173" s="19">
        <v>5</v>
      </c>
      <c r="AD173" s="19">
        <v>5</v>
      </c>
    </row>
    <row r="174" spans="1:45" x14ac:dyDescent="0.25">
      <c r="A174" s="38" t="s">
        <v>56</v>
      </c>
      <c r="B174" s="39" t="s">
        <v>57</v>
      </c>
      <c r="C174" s="39" t="s">
        <v>605</v>
      </c>
      <c r="D174" s="39"/>
      <c r="E174" s="39" t="s">
        <v>1273</v>
      </c>
      <c r="F174" s="39">
        <v>945</v>
      </c>
      <c r="G174" s="39">
        <v>52</v>
      </c>
      <c r="H174" s="39" t="s">
        <v>606</v>
      </c>
      <c r="I174" s="40">
        <v>2839789</v>
      </c>
      <c r="J174" s="4" t="s">
        <v>534</v>
      </c>
      <c r="K174" s="40" t="s">
        <v>535</v>
      </c>
      <c r="L174" s="40">
        <v>425</v>
      </c>
      <c r="M174" s="40">
        <v>3</v>
      </c>
      <c r="N174" s="41">
        <v>42986</v>
      </c>
      <c r="O174" s="39" t="s">
        <v>1265</v>
      </c>
      <c r="P174" s="39" t="s">
        <v>1265</v>
      </c>
      <c r="Q174" s="42">
        <v>42793</v>
      </c>
      <c r="R174" s="42">
        <f t="shared" si="7"/>
        <v>42800</v>
      </c>
      <c r="S174" s="39">
        <v>160.19999999999999</v>
      </c>
      <c r="T174" s="42">
        <v>42807</v>
      </c>
      <c r="U174" s="38" t="s">
        <v>1305</v>
      </c>
      <c r="V174" s="39" t="s">
        <v>1273</v>
      </c>
      <c r="W174" s="39">
        <v>67</v>
      </c>
      <c r="X174" s="39" t="s">
        <v>1471</v>
      </c>
      <c r="Y174" s="39" t="s">
        <v>1451</v>
      </c>
      <c r="Z174" s="39">
        <v>1</v>
      </c>
      <c r="AA174" s="39" t="s">
        <v>1273</v>
      </c>
      <c r="AB174" s="39"/>
      <c r="AC174" s="39">
        <v>5</v>
      </c>
      <c r="AD174" s="39">
        <v>5</v>
      </c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</row>
    <row r="175" spans="1:45" x14ac:dyDescent="0.25">
      <c r="A175" s="18" t="s">
        <v>376</v>
      </c>
      <c r="B175" s="19" t="s">
        <v>377</v>
      </c>
      <c r="C175" s="19" t="s">
        <v>948</v>
      </c>
      <c r="E175" s="34" t="s">
        <v>1273</v>
      </c>
      <c r="F175" s="19">
        <v>850</v>
      </c>
      <c r="G175" s="19">
        <v>52</v>
      </c>
      <c r="H175" s="19" t="s">
        <v>949</v>
      </c>
      <c r="I175" s="19">
        <v>2682394</v>
      </c>
      <c r="J175" s="19" t="s">
        <v>541</v>
      </c>
      <c r="K175" s="20" t="s">
        <v>537</v>
      </c>
      <c r="L175" s="20">
        <v>425</v>
      </c>
      <c r="M175" s="20">
        <v>5</v>
      </c>
      <c r="N175" s="22">
        <v>42986</v>
      </c>
      <c r="O175">
        <v>169.9</v>
      </c>
      <c r="P175">
        <v>81.8</v>
      </c>
      <c r="Q175" s="22">
        <v>42795</v>
      </c>
      <c r="R175" s="23">
        <f t="shared" si="7"/>
        <v>42802</v>
      </c>
      <c r="S175" s="19">
        <v>152.5</v>
      </c>
      <c r="T175" s="23">
        <v>42807</v>
      </c>
      <c r="U175" s="18" t="s">
        <v>1305</v>
      </c>
      <c r="V175" s="19" t="s">
        <v>1273</v>
      </c>
      <c r="W175" s="19">
        <v>64</v>
      </c>
      <c r="X175" s="19" t="s">
        <v>1473</v>
      </c>
      <c r="Y175" s="19" t="s">
        <v>1451</v>
      </c>
      <c r="Z175" s="19">
        <v>1</v>
      </c>
      <c r="AA175" s="19" t="s">
        <v>1273</v>
      </c>
      <c r="AB175" s="19" t="s">
        <v>1424</v>
      </c>
      <c r="AC175" s="19">
        <v>6</v>
      </c>
      <c r="AD175" s="19">
        <v>5</v>
      </c>
    </row>
    <row r="176" spans="1:45" x14ac:dyDescent="0.25">
      <c r="A176" s="18" t="s">
        <v>124</v>
      </c>
      <c r="B176" s="19" t="s">
        <v>125</v>
      </c>
      <c r="C176" s="19" t="s">
        <v>677</v>
      </c>
      <c r="E176" s="34" t="s">
        <v>1273</v>
      </c>
      <c r="F176" s="19">
        <v>1040</v>
      </c>
      <c r="G176" s="19">
        <v>55</v>
      </c>
      <c r="H176" s="19" t="s">
        <v>678</v>
      </c>
      <c r="I176" s="19">
        <v>2941803</v>
      </c>
      <c r="J176" s="20" t="s">
        <v>542</v>
      </c>
      <c r="K176" s="20" t="s">
        <v>535</v>
      </c>
      <c r="L176" s="20">
        <v>480</v>
      </c>
      <c r="M176" s="20">
        <v>3</v>
      </c>
      <c r="N176" s="22">
        <v>42986</v>
      </c>
      <c r="O176">
        <v>162.80000000000001</v>
      </c>
      <c r="P176">
        <v>79.3</v>
      </c>
      <c r="Q176" s="22">
        <v>42795</v>
      </c>
      <c r="R176" s="23">
        <f t="shared" si="7"/>
        <v>42802</v>
      </c>
      <c r="S176" s="19">
        <v>148.5</v>
      </c>
      <c r="T176" s="23">
        <v>42792</v>
      </c>
      <c r="U176" s="18" t="s">
        <v>1266</v>
      </c>
      <c r="V176" s="19" t="s">
        <v>1273</v>
      </c>
      <c r="W176" s="19">
        <v>87</v>
      </c>
      <c r="X176" s="19" t="s">
        <v>1355</v>
      </c>
      <c r="Y176" s="19" t="s">
        <v>1175</v>
      </c>
      <c r="Z176" s="19">
        <v>1</v>
      </c>
      <c r="AA176" s="19" t="s">
        <v>1273</v>
      </c>
      <c r="AC176" s="19">
        <v>5</v>
      </c>
      <c r="AD176" s="19">
        <v>3</v>
      </c>
    </row>
    <row r="177" spans="1:30" x14ac:dyDescent="0.25">
      <c r="A177" s="18" t="s">
        <v>164</v>
      </c>
      <c r="B177" s="19" t="s">
        <v>165</v>
      </c>
      <c r="C177" s="19" t="s">
        <v>723</v>
      </c>
      <c r="D177" s="19">
        <v>3377</v>
      </c>
      <c r="E177" s="34" t="s">
        <v>1273</v>
      </c>
      <c r="F177" s="19">
        <v>1070</v>
      </c>
      <c r="G177" s="19">
        <v>53</v>
      </c>
      <c r="H177" s="19" t="s">
        <v>724</v>
      </c>
      <c r="I177" s="19">
        <v>2941803</v>
      </c>
      <c r="J177" s="20" t="s">
        <v>542</v>
      </c>
      <c r="K177" s="20" t="s">
        <v>535</v>
      </c>
      <c r="L177" s="20">
        <v>350</v>
      </c>
      <c r="M177" s="20">
        <v>3</v>
      </c>
      <c r="N177" s="22">
        <v>42986</v>
      </c>
      <c r="O177">
        <v>163.9</v>
      </c>
      <c r="P177">
        <v>78.900000000000006</v>
      </c>
      <c r="Q177" s="22">
        <v>42795</v>
      </c>
      <c r="R177" s="23">
        <f t="shared" si="7"/>
        <v>42802</v>
      </c>
      <c r="S177" s="19">
        <v>149.69999999999999</v>
      </c>
      <c r="T177" s="23">
        <v>42818</v>
      </c>
      <c r="U177" s="18" t="s">
        <v>1495</v>
      </c>
      <c r="V177" s="19" t="s">
        <v>537</v>
      </c>
      <c r="W177" s="19">
        <v>70</v>
      </c>
      <c r="X177" s="19" t="s">
        <v>1544</v>
      </c>
      <c r="Y177" s="19" t="s">
        <v>1451</v>
      </c>
      <c r="Z177" s="19">
        <v>1</v>
      </c>
      <c r="AA177" s="19" t="s">
        <v>1273</v>
      </c>
      <c r="AC177" s="19">
        <v>5</v>
      </c>
      <c r="AD177" s="19">
        <v>5</v>
      </c>
    </row>
    <row r="178" spans="1:30" x14ac:dyDescent="0.25">
      <c r="A178" s="18" t="s">
        <v>300</v>
      </c>
      <c r="B178" s="19" t="s">
        <v>301</v>
      </c>
      <c r="C178" s="19" t="s">
        <v>870</v>
      </c>
      <c r="D178" s="19">
        <v>3389</v>
      </c>
      <c r="E178" s="34" t="s">
        <v>1273</v>
      </c>
      <c r="F178" s="19">
        <v>975</v>
      </c>
      <c r="G178" s="19">
        <v>51</v>
      </c>
      <c r="H178" s="19" t="s">
        <v>871</v>
      </c>
      <c r="I178" s="19">
        <v>2941803</v>
      </c>
      <c r="J178" s="20" t="s">
        <v>542</v>
      </c>
      <c r="K178" s="20" t="s">
        <v>535</v>
      </c>
      <c r="L178" s="20">
        <v>415</v>
      </c>
      <c r="M178" s="20">
        <v>4</v>
      </c>
      <c r="N178" s="22">
        <v>42986</v>
      </c>
      <c r="O178">
        <v>169.9</v>
      </c>
      <c r="P178">
        <v>78.8</v>
      </c>
      <c r="Q178" s="22">
        <v>42795</v>
      </c>
      <c r="R178" s="23">
        <f t="shared" si="7"/>
        <v>42802</v>
      </c>
      <c r="S178" s="19">
        <v>163.30000000000001</v>
      </c>
      <c r="T178" s="23">
        <v>42813</v>
      </c>
      <c r="U178" s="18" t="s">
        <v>1495</v>
      </c>
      <c r="V178" s="19" t="s">
        <v>537</v>
      </c>
      <c r="W178" s="19">
        <v>67</v>
      </c>
      <c r="X178" s="19" t="s">
        <v>1524</v>
      </c>
      <c r="Y178" s="19" t="s">
        <v>1451</v>
      </c>
      <c r="Z178" s="19">
        <v>1</v>
      </c>
      <c r="AA178" s="19" t="s">
        <v>1502</v>
      </c>
      <c r="AC178" s="19">
        <v>5</v>
      </c>
      <c r="AD178" s="19">
        <v>5</v>
      </c>
    </row>
    <row r="179" spans="1:30" x14ac:dyDescent="0.25">
      <c r="A179" s="18" t="s">
        <v>60</v>
      </c>
      <c r="B179" s="19" t="s">
        <v>61</v>
      </c>
      <c r="C179" s="19" t="s">
        <v>609</v>
      </c>
      <c r="E179" s="34" t="s">
        <v>1273</v>
      </c>
      <c r="F179" s="19">
        <v>885</v>
      </c>
      <c r="G179" s="19">
        <v>52</v>
      </c>
      <c r="H179" s="19" t="s">
        <v>610</v>
      </c>
      <c r="I179" s="20">
        <v>2839789</v>
      </c>
      <c r="J179" s="21" t="s">
        <v>534</v>
      </c>
      <c r="K179" s="20" t="s">
        <v>535</v>
      </c>
      <c r="L179" s="20">
        <v>445</v>
      </c>
      <c r="M179" s="20">
        <v>4</v>
      </c>
      <c r="N179" s="22">
        <v>42986</v>
      </c>
      <c r="O179">
        <v>201.7</v>
      </c>
      <c r="P179">
        <v>88.4</v>
      </c>
      <c r="Q179" s="23">
        <v>42793</v>
      </c>
      <c r="R179" s="23">
        <f t="shared" si="7"/>
        <v>42800</v>
      </c>
      <c r="S179" s="19">
        <v>193.8</v>
      </c>
      <c r="T179" s="23">
        <v>42812</v>
      </c>
      <c r="U179" s="18" t="s">
        <v>1495</v>
      </c>
      <c r="V179" s="19" t="s">
        <v>1273</v>
      </c>
      <c r="W179" s="19">
        <v>56</v>
      </c>
      <c r="X179" s="19" t="s">
        <v>1512</v>
      </c>
      <c r="Y179" s="19" t="s">
        <v>1451</v>
      </c>
      <c r="Z179" s="19">
        <v>1</v>
      </c>
      <c r="AA179" s="19" t="s">
        <v>1273</v>
      </c>
      <c r="AB179" s="19" t="s">
        <v>1282</v>
      </c>
      <c r="AC179" s="19">
        <v>6</v>
      </c>
      <c r="AD179" s="19">
        <v>5</v>
      </c>
    </row>
    <row r="180" spans="1:30" x14ac:dyDescent="0.25">
      <c r="A180" s="18" t="s">
        <v>246</v>
      </c>
      <c r="B180" s="19" t="s">
        <v>247</v>
      </c>
      <c r="C180" s="19" t="s">
        <v>814</v>
      </c>
      <c r="D180" s="19">
        <v>3429</v>
      </c>
      <c r="E180" s="34" t="s">
        <v>1273</v>
      </c>
      <c r="F180" s="19">
        <v>1105</v>
      </c>
      <c r="G180" s="19">
        <v>53</v>
      </c>
      <c r="H180" s="19" t="s">
        <v>815</v>
      </c>
      <c r="I180" s="19">
        <v>2912227</v>
      </c>
      <c r="J180" s="20" t="s">
        <v>538</v>
      </c>
      <c r="K180" s="20" t="s">
        <v>537</v>
      </c>
      <c r="L180" s="20">
        <v>435</v>
      </c>
      <c r="M180" s="20">
        <v>3</v>
      </c>
      <c r="N180" s="22">
        <v>42986</v>
      </c>
      <c r="O180">
        <v>176.1</v>
      </c>
      <c r="P180">
        <v>87.3</v>
      </c>
      <c r="Q180" s="22">
        <v>42795</v>
      </c>
      <c r="R180" s="23">
        <f t="shared" si="7"/>
        <v>42802</v>
      </c>
      <c r="S180" s="19">
        <v>146.30000000000001</v>
      </c>
      <c r="T180" s="23">
        <v>42787</v>
      </c>
      <c r="U180" s="18" t="s">
        <v>1266</v>
      </c>
      <c r="V180" s="19" t="s">
        <v>537</v>
      </c>
      <c r="W180" s="19">
        <v>57</v>
      </c>
      <c r="X180" s="19" t="s">
        <v>1280</v>
      </c>
      <c r="Y180" s="19" t="s">
        <v>1175</v>
      </c>
      <c r="Z180" s="19">
        <v>1</v>
      </c>
      <c r="AA180" s="19" t="s">
        <v>1273</v>
      </c>
      <c r="AC180" s="19">
        <v>5</v>
      </c>
      <c r="AD180" s="19">
        <v>5</v>
      </c>
    </row>
    <row r="181" spans="1:30" x14ac:dyDescent="0.25">
      <c r="A181" s="18" t="s">
        <v>420</v>
      </c>
      <c r="B181" s="19" t="s">
        <v>421</v>
      </c>
      <c r="C181" s="19" t="s">
        <v>992</v>
      </c>
      <c r="D181" s="19">
        <v>3341</v>
      </c>
      <c r="E181" s="34" t="s">
        <v>1273</v>
      </c>
      <c r="F181" s="19">
        <v>1055</v>
      </c>
      <c r="G181" s="19">
        <v>52</v>
      </c>
      <c r="H181" s="19" t="s">
        <v>993</v>
      </c>
      <c r="I181" s="19">
        <v>2682394</v>
      </c>
      <c r="J181" s="19" t="s">
        <v>541</v>
      </c>
      <c r="K181" s="20" t="s">
        <v>537</v>
      </c>
      <c r="L181" s="20">
        <v>450</v>
      </c>
      <c r="M181" s="20">
        <v>2</v>
      </c>
      <c r="N181" s="22">
        <v>42986</v>
      </c>
      <c r="O181">
        <v>174.8</v>
      </c>
      <c r="P181">
        <v>86</v>
      </c>
      <c r="Q181" s="22">
        <v>42795</v>
      </c>
      <c r="R181" s="23">
        <f t="shared" si="7"/>
        <v>42802</v>
      </c>
      <c r="S181" s="19">
        <v>179.5</v>
      </c>
      <c r="T181" s="23">
        <v>42799</v>
      </c>
      <c r="U181" s="18" t="s">
        <v>1305</v>
      </c>
      <c r="V181" s="19" t="s">
        <v>537</v>
      </c>
      <c r="W181" s="19">
        <v>65</v>
      </c>
      <c r="X181" s="19" t="s">
        <v>1439</v>
      </c>
      <c r="Y181" s="19" t="s">
        <v>1175</v>
      </c>
      <c r="Z181" s="19">
        <v>1</v>
      </c>
      <c r="AA181" s="19" t="s">
        <v>1273</v>
      </c>
      <c r="AC181" s="19">
        <v>6</v>
      </c>
      <c r="AD181" s="19">
        <v>5</v>
      </c>
    </row>
    <row r="182" spans="1:30" x14ac:dyDescent="0.25">
      <c r="A182" s="18" t="s">
        <v>190</v>
      </c>
      <c r="B182" s="19" t="s">
        <v>191</v>
      </c>
      <c r="C182" s="19" t="s">
        <v>753</v>
      </c>
      <c r="E182" s="34" t="s">
        <v>1273</v>
      </c>
      <c r="F182" s="34">
        <v>1025</v>
      </c>
      <c r="G182" s="34">
        <v>52</v>
      </c>
      <c r="H182" s="19" t="s">
        <v>754</v>
      </c>
      <c r="I182" s="19">
        <v>2839832</v>
      </c>
      <c r="J182" s="21" t="s">
        <v>540</v>
      </c>
      <c r="K182" s="19" t="s">
        <v>537</v>
      </c>
      <c r="L182" s="19">
        <v>470</v>
      </c>
      <c r="M182" s="19">
        <v>4</v>
      </c>
      <c r="N182" s="22">
        <v>42986</v>
      </c>
      <c r="O182">
        <v>159.80000000000001</v>
      </c>
      <c r="P182">
        <v>76.3</v>
      </c>
      <c r="Q182" s="22">
        <v>42795</v>
      </c>
      <c r="R182" s="23">
        <f t="shared" si="7"/>
        <v>42802</v>
      </c>
      <c r="S182" s="19">
        <v>136.30000000000001</v>
      </c>
      <c r="T182" s="23">
        <v>42791</v>
      </c>
      <c r="U182" s="18" t="s">
        <v>1266</v>
      </c>
      <c r="V182" s="19" t="s">
        <v>1273</v>
      </c>
      <c r="W182" s="19">
        <v>77</v>
      </c>
      <c r="X182" s="19" t="s">
        <v>1509</v>
      </c>
      <c r="Y182" s="19" t="s">
        <v>1175</v>
      </c>
      <c r="Z182" s="19">
        <v>1</v>
      </c>
      <c r="AA182" s="19" t="s">
        <v>1273</v>
      </c>
      <c r="AC182" s="19">
        <v>5</v>
      </c>
      <c r="AD182" s="19">
        <v>5</v>
      </c>
    </row>
    <row r="183" spans="1:30" x14ac:dyDescent="0.25">
      <c r="A183" s="18" t="s">
        <v>504</v>
      </c>
      <c r="B183" s="19" t="s">
        <v>505</v>
      </c>
      <c r="C183" s="19" t="s">
        <v>1083</v>
      </c>
      <c r="D183" s="34">
        <v>3500</v>
      </c>
      <c r="E183" s="34" t="s">
        <v>1273</v>
      </c>
      <c r="F183" s="34">
        <v>1005</v>
      </c>
      <c r="G183" s="34">
        <v>55</v>
      </c>
      <c r="H183" s="19" t="s">
        <v>1084</v>
      </c>
      <c r="I183" s="19">
        <v>2912227</v>
      </c>
      <c r="J183" s="20" t="s">
        <v>538</v>
      </c>
      <c r="K183" s="20" t="s">
        <v>537</v>
      </c>
      <c r="L183" s="20">
        <v>475</v>
      </c>
      <c r="M183" s="20">
        <v>3</v>
      </c>
      <c r="N183" s="22">
        <v>42986</v>
      </c>
      <c r="O183">
        <v>174.4</v>
      </c>
      <c r="P183">
        <v>85.1</v>
      </c>
      <c r="Q183" s="22">
        <v>42795</v>
      </c>
      <c r="R183" s="23">
        <f t="shared" si="7"/>
        <v>42802</v>
      </c>
      <c r="S183" s="19">
        <v>141.6</v>
      </c>
      <c r="T183" s="23">
        <v>42787</v>
      </c>
      <c r="U183" s="18" t="s">
        <v>1266</v>
      </c>
      <c r="V183" s="19" t="s">
        <v>537</v>
      </c>
      <c r="W183" s="19">
        <v>58</v>
      </c>
      <c r="X183" s="19" t="s">
        <v>1283</v>
      </c>
      <c r="Y183" s="19" t="s">
        <v>1175</v>
      </c>
      <c r="Z183" s="19">
        <v>1</v>
      </c>
      <c r="AA183" s="19" t="s">
        <v>1273</v>
      </c>
      <c r="AC183" s="19">
        <v>5</v>
      </c>
      <c r="AD183" s="19">
        <v>5</v>
      </c>
    </row>
    <row r="184" spans="1:30" x14ac:dyDescent="0.25">
      <c r="A184" s="18" t="s">
        <v>192</v>
      </c>
      <c r="B184" s="19" t="s">
        <v>193</v>
      </c>
      <c r="C184" s="19" t="s">
        <v>755</v>
      </c>
      <c r="D184" s="34">
        <v>3319</v>
      </c>
      <c r="E184" s="34" t="s">
        <v>1273</v>
      </c>
      <c r="F184" s="34">
        <v>1055</v>
      </c>
      <c r="G184" s="34">
        <v>51</v>
      </c>
      <c r="H184" s="19" t="s">
        <v>756</v>
      </c>
      <c r="I184" s="20">
        <v>2839789</v>
      </c>
      <c r="J184" s="21" t="s">
        <v>534</v>
      </c>
      <c r="K184" s="20" t="s">
        <v>535</v>
      </c>
      <c r="L184" s="20">
        <v>380</v>
      </c>
      <c r="M184" s="20">
        <v>3</v>
      </c>
      <c r="N184" s="22">
        <v>42986</v>
      </c>
      <c r="O184" t="s">
        <v>1265</v>
      </c>
      <c r="P184" t="s">
        <v>1265</v>
      </c>
      <c r="Q184" s="23">
        <v>42793</v>
      </c>
      <c r="R184" s="23">
        <f t="shared" si="7"/>
        <v>42800</v>
      </c>
      <c r="S184" s="19">
        <v>134.9</v>
      </c>
      <c r="T184" s="23">
        <v>42846</v>
      </c>
      <c r="U184" s="18" t="s">
        <v>1495</v>
      </c>
      <c r="V184" s="19" t="s">
        <v>537</v>
      </c>
      <c r="W184" s="19">
        <v>80</v>
      </c>
      <c r="X184" s="19" t="s">
        <v>1567</v>
      </c>
      <c r="Y184" s="19" t="s">
        <v>1451</v>
      </c>
      <c r="Z184" s="19">
        <v>1</v>
      </c>
      <c r="AA184" s="19" t="s">
        <v>1273</v>
      </c>
      <c r="AC184" s="19">
        <v>4</v>
      </c>
      <c r="AD184" s="19">
        <v>4</v>
      </c>
    </row>
    <row r="185" spans="1:30" x14ac:dyDescent="0.25">
      <c r="A185" s="18" t="s">
        <v>102</v>
      </c>
      <c r="B185" s="19" t="s">
        <v>103</v>
      </c>
      <c r="C185" s="19" t="s">
        <v>655</v>
      </c>
      <c r="E185" s="34" t="s">
        <v>1273</v>
      </c>
      <c r="F185" s="19">
        <v>1025</v>
      </c>
      <c r="G185" s="19">
        <v>53</v>
      </c>
      <c r="H185" s="19" t="s">
        <v>656</v>
      </c>
      <c r="I185" s="19">
        <v>2682394</v>
      </c>
      <c r="J185" s="19" t="s">
        <v>541</v>
      </c>
      <c r="K185" s="20" t="s">
        <v>537</v>
      </c>
      <c r="L185" s="20">
        <v>460</v>
      </c>
      <c r="M185" s="20">
        <v>3</v>
      </c>
      <c r="N185" s="22">
        <v>42986</v>
      </c>
      <c r="O185">
        <v>178.8</v>
      </c>
      <c r="P185">
        <v>89.1</v>
      </c>
      <c r="Q185" s="22">
        <v>42795</v>
      </c>
      <c r="R185" s="23">
        <f t="shared" si="7"/>
        <v>42802</v>
      </c>
      <c r="S185" s="19">
        <v>162.19999999999999</v>
      </c>
      <c r="T185" s="23">
        <v>42805</v>
      </c>
      <c r="U185" s="18" t="s">
        <v>1305</v>
      </c>
      <c r="V185" s="19" t="s">
        <v>1273</v>
      </c>
      <c r="W185" s="19">
        <v>58</v>
      </c>
      <c r="X185" s="19" t="s">
        <v>1480</v>
      </c>
      <c r="Y185" s="19" t="s">
        <v>1451</v>
      </c>
      <c r="Z185" s="19">
        <v>1</v>
      </c>
      <c r="AA185" s="19" t="s">
        <v>1273</v>
      </c>
      <c r="AC185" s="19">
        <v>5</v>
      </c>
      <c r="AD185" s="19">
        <v>5</v>
      </c>
    </row>
    <row r="186" spans="1:30" x14ac:dyDescent="0.25">
      <c r="A186" s="18" t="s">
        <v>324</v>
      </c>
      <c r="B186" s="19" t="s">
        <v>325</v>
      </c>
      <c r="C186" s="19" t="s">
        <v>894</v>
      </c>
      <c r="E186" s="34" t="s">
        <v>1273</v>
      </c>
      <c r="F186" s="19">
        <v>965</v>
      </c>
      <c r="G186" s="19">
        <v>55</v>
      </c>
      <c r="H186" s="19" t="s">
        <v>895</v>
      </c>
      <c r="I186" s="20">
        <v>2839832</v>
      </c>
      <c r="J186" s="21" t="s">
        <v>540</v>
      </c>
      <c r="K186" s="20" t="s">
        <v>535</v>
      </c>
      <c r="L186" s="20">
        <v>450</v>
      </c>
      <c r="M186" s="20">
        <v>3</v>
      </c>
      <c r="N186" s="22">
        <v>42986</v>
      </c>
      <c r="O186">
        <v>176.5</v>
      </c>
      <c r="P186">
        <v>82.4</v>
      </c>
      <c r="Q186" s="23">
        <v>42793</v>
      </c>
      <c r="R186" s="23">
        <f t="shared" si="7"/>
        <v>42800</v>
      </c>
      <c r="S186" s="19">
        <v>160.80000000000001</v>
      </c>
      <c r="T186" s="23">
        <v>42796</v>
      </c>
      <c r="U186" s="18" t="s">
        <v>1305</v>
      </c>
      <c r="V186" s="19" t="s">
        <v>1273</v>
      </c>
      <c r="W186" s="19">
        <v>64</v>
      </c>
      <c r="X186" s="19" t="s">
        <v>1405</v>
      </c>
      <c r="Y186" s="19" t="s">
        <v>1175</v>
      </c>
      <c r="Z186" s="19">
        <v>1</v>
      </c>
      <c r="AA186" s="19" t="s">
        <v>1273</v>
      </c>
      <c r="AC186" s="19">
        <v>5</v>
      </c>
      <c r="AD186" s="19">
        <v>5</v>
      </c>
    </row>
    <row r="187" spans="1:30" x14ac:dyDescent="0.25">
      <c r="A187" s="18" t="s">
        <v>4</v>
      </c>
      <c r="B187" s="19" t="s">
        <v>5</v>
      </c>
      <c r="C187" s="19" t="s">
        <v>547</v>
      </c>
      <c r="D187" s="19">
        <v>3600</v>
      </c>
      <c r="E187" s="34" t="s">
        <v>1273</v>
      </c>
      <c r="F187" s="19">
        <v>955</v>
      </c>
      <c r="G187" s="19">
        <v>54</v>
      </c>
      <c r="H187" s="19" t="s">
        <v>564</v>
      </c>
      <c r="I187" s="19">
        <v>2912227</v>
      </c>
      <c r="J187" s="20" t="s">
        <v>538</v>
      </c>
      <c r="K187" s="20" t="s">
        <v>537</v>
      </c>
      <c r="L187" s="20">
        <v>410</v>
      </c>
      <c r="M187" s="20">
        <v>4</v>
      </c>
      <c r="N187" s="22">
        <v>42986</v>
      </c>
      <c r="O187">
        <v>171.9</v>
      </c>
      <c r="P187">
        <v>84</v>
      </c>
      <c r="Q187" s="22">
        <v>42795</v>
      </c>
      <c r="R187" s="23">
        <f t="shared" si="7"/>
        <v>42802</v>
      </c>
      <c r="S187" s="19">
        <v>137.4</v>
      </c>
      <c r="T187" s="23">
        <v>42789</v>
      </c>
      <c r="U187" s="18" t="s">
        <v>1266</v>
      </c>
      <c r="V187" s="19" t="s">
        <v>537</v>
      </c>
      <c r="W187" s="19">
        <v>55</v>
      </c>
      <c r="X187" s="19" t="s">
        <v>1307</v>
      </c>
      <c r="Y187" s="19" t="s">
        <v>1175</v>
      </c>
      <c r="Z187" s="19">
        <v>1</v>
      </c>
      <c r="AA187" s="19" t="s">
        <v>1273</v>
      </c>
      <c r="AC187" s="19">
        <v>7</v>
      </c>
      <c r="AD187" s="19">
        <v>5</v>
      </c>
    </row>
    <row r="188" spans="1:30" x14ac:dyDescent="0.25">
      <c r="A188" s="18" t="s">
        <v>478</v>
      </c>
      <c r="B188" s="19" t="s">
        <v>479</v>
      </c>
      <c r="C188" s="19" t="s">
        <v>1055</v>
      </c>
      <c r="E188" s="34" t="s">
        <v>1273</v>
      </c>
      <c r="F188" s="19">
        <v>990</v>
      </c>
      <c r="G188" s="19">
        <v>54</v>
      </c>
      <c r="H188" s="19" t="s">
        <v>1056</v>
      </c>
      <c r="I188" s="19">
        <v>2912227</v>
      </c>
      <c r="J188" s="20" t="s">
        <v>538</v>
      </c>
      <c r="K188" s="20" t="s">
        <v>537</v>
      </c>
      <c r="L188" s="20">
        <v>495</v>
      </c>
      <c r="M188" s="20">
        <v>4</v>
      </c>
      <c r="N188" s="22">
        <v>42986</v>
      </c>
      <c r="O188">
        <v>161</v>
      </c>
      <c r="P188">
        <v>80.3</v>
      </c>
      <c r="Q188" s="22">
        <v>42795</v>
      </c>
      <c r="R188" s="23">
        <f t="shared" si="7"/>
        <v>42802</v>
      </c>
      <c r="S188" s="19">
        <v>135.4</v>
      </c>
      <c r="T188" s="23">
        <v>42800</v>
      </c>
      <c r="U188" s="18" t="s">
        <v>1305</v>
      </c>
      <c r="V188" s="19" t="s">
        <v>1273</v>
      </c>
      <c r="W188" s="19">
        <v>92</v>
      </c>
      <c r="X188" s="19" t="s">
        <v>1445</v>
      </c>
      <c r="Y188" s="19" t="s">
        <v>1175</v>
      </c>
      <c r="Z188" s="19">
        <v>2</v>
      </c>
      <c r="AA188" s="19" t="s">
        <v>1273</v>
      </c>
      <c r="AC188" s="19">
        <v>6</v>
      </c>
      <c r="AD188" s="19">
        <v>5</v>
      </c>
    </row>
    <row r="189" spans="1:30" x14ac:dyDescent="0.25">
      <c r="A189" s="18" t="s">
        <v>284</v>
      </c>
      <c r="B189" s="19" t="s">
        <v>285</v>
      </c>
      <c r="C189" s="19" t="s">
        <v>854</v>
      </c>
      <c r="E189" s="34" t="s">
        <v>1273</v>
      </c>
      <c r="F189" s="19">
        <v>935</v>
      </c>
      <c r="G189" s="19">
        <v>54</v>
      </c>
      <c r="H189" s="19" t="s">
        <v>855</v>
      </c>
      <c r="I189" s="19">
        <v>2912227</v>
      </c>
      <c r="J189" s="20" t="s">
        <v>538</v>
      </c>
      <c r="K189" s="20" t="s">
        <v>537</v>
      </c>
      <c r="L189" s="20">
        <v>480</v>
      </c>
      <c r="M189" s="20">
        <v>3</v>
      </c>
      <c r="N189" s="22">
        <v>42986</v>
      </c>
      <c r="O189">
        <v>173</v>
      </c>
      <c r="P189">
        <v>84.1</v>
      </c>
      <c r="Q189" s="22">
        <v>42795</v>
      </c>
      <c r="R189" s="23">
        <f t="shared" si="7"/>
        <v>42802</v>
      </c>
      <c r="S189" s="19">
        <v>137.80000000000001</v>
      </c>
      <c r="T189" s="23">
        <v>42799</v>
      </c>
      <c r="U189" s="18" t="s">
        <v>1305</v>
      </c>
      <c r="V189" s="19" t="s">
        <v>1273</v>
      </c>
      <c r="W189" s="19">
        <v>73</v>
      </c>
      <c r="X189" s="19" t="s">
        <v>1437</v>
      </c>
      <c r="Y189" s="19" t="s">
        <v>1175</v>
      </c>
      <c r="Z189" s="19">
        <v>1</v>
      </c>
      <c r="AA189" s="19" t="s">
        <v>1273</v>
      </c>
      <c r="AC189" s="19">
        <v>5</v>
      </c>
      <c r="AD189" s="19">
        <v>2</v>
      </c>
    </row>
    <row r="190" spans="1:30" x14ac:dyDescent="0.25">
      <c r="A190" s="18" t="s">
        <v>206</v>
      </c>
      <c r="B190" s="19" t="s">
        <v>207</v>
      </c>
      <c r="C190" s="19" t="s">
        <v>769</v>
      </c>
      <c r="D190" s="19">
        <v>3346</v>
      </c>
      <c r="E190" s="34" t="s">
        <v>1273</v>
      </c>
      <c r="F190" s="34">
        <v>1010</v>
      </c>
      <c r="G190" s="34">
        <v>57</v>
      </c>
      <c r="H190" s="19" t="s">
        <v>770</v>
      </c>
      <c r="I190" s="20">
        <v>2912129</v>
      </c>
      <c r="J190" s="20" t="s">
        <v>539</v>
      </c>
      <c r="K190" s="20" t="s">
        <v>537</v>
      </c>
      <c r="L190" s="20">
        <v>455</v>
      </c>
      <c r="M190" s="20">
        <v>3</v>
      </c>
      <c r="N190" s="22">
        <v>42986</v>
      </c>
      <c r="O190">
        <v>173.3</v>
      </c>
      <c r="P190">
        <v>90.5</v>
      </c>
      <c r="Q190" s="23">
        <v>42793</v>
      </c>
      <c r="R190" s="23">
        <f t="shared" si="7"/>
        <v>42800</v>
      </c>
      <c r="S190" s="19">
        <v>161.6</v>
      </c>
      <c r="T190" s="23">
        <v>42811</v>
      </c>
      <c r="U190" s="18" t="s">
        <v>1495</v>
      </c>
      <c r="V190" s="19" t="s">
        <v>537</v>
      </c>
      <c r="W190" s="19">
        <v>67</v>
      </c>
      <c r="X190" s="19" t="s">
        <v>1500</v>
      </c>
      <c r="Y190" s="19" t="s">
        <v>1451</v>
      </c>
      <c r="Z190" s="19">
        <v>1</v>
      </c>
      <c r="AA190" s="19" t="s">
        <v>1273</v>
      </c>
      <c r="AB190" s="19" t="s">
        <v>1368</v>
      </c>
      <c r="AC190" s="19">
        <v>5</v>
      </c>
      <c r="AD190" s="19">
        <v>5</v>
      </c>
    </row>
    <row r="191" spans="1:30" x14ac:dyDescent="0.25">
      <c r="A191" s="18" t="s">
        <v>1123</v>
      </c>
      <c r="B191" s="19" t="s">
        <v>1052</v>
      </c>
      <c r="C191" s="19" t="s">
        <v>1053</v>
      </c>
      <c r="E191" s="34" t="s">
        <v>1273</v>
      </c>
      <c r="F191" s="34">
        <v>935</v>
      </c>
      <c r="G191" s="34">
        <v>51</v>
      </c>
      <c r="H191" s="19" t="s">
        <v>1054</v>
      </c>
      <c r="I191" s="19">
        <v>2682394</v>
      </c>
      <c r="J191" s="19" t="s">
        <v>541</v>
      </c>
      <c r="K191" s="20" t="s">
        <v>537</v>
      </c>
      <c r="L191" s="20">
        <v>460</v>
      </c>
      <c r="M191" s="20">
        <v>3</v>
      </c>
      <c r="N191" s="22">
        <v>42986</v>
      </c>
      <c r="O191">
        <v>154.19999999999999</v>
      </c>
      <c r="P191">
        <v>71.599999999999994</v>
      </c>
      <c r="Q191" s="22">
        <v>42795</v>
      </c>
      <c r="R191" s="23">
        <f t="shared" si="7"/>
        <v>42802</v>
      </c>
      <c r="S191" s="19">
        <v>135.9</v>
      </c>
      <c r="T191" s="23">
        <v>42793</v>
      </c>
      <c r="U191" s="18" t="s">
        <v>1266</v>
      </c>
      <c r="V191" s="19" t="s">
        <v>1273</v>
      </c>
      <c r="W191" s="19">
        <v>63</v>
      </c>
      <c r="X191" s="19" t="s">
        <v>1310</v>
      </c>
      <c r="Y191" s="19" t="s">
        <v>1175</v>
      </c>
      <c r="Z191" s="19">
        <v>1</v>
      </c>
      <c r="AA191" s="19" t="s">
        <v>1273</v>
      </c>
      <c r="AB191" s="19" t="s">
        <v>1365</v>
      </c>
      <c r="AC191" s="19">
        <v>7</v>
      </c>
      <c r="AD191" s="19">
        <v>5</v>
      </c>
    </row>
    <row r="192" spans="1:30" x14ac:dyDescent="0.25">
      <c r="A192" s="18" t="s">
        <v>448</v>
      </c>
      <c r="B192" s="19" t="s">
        <v>449</v>
      </c>
      <c r="C192" s="19" t="s">
        <v>1020</v>
      </c>
      <c r="D192" s="19">
        <v>3537</v>
      </c>
      <c r="E192" s="34" t="s">
        <v>1273</v>
      </c>
      <c r="F192" s="34">
        <v>890</v>
      </c>
      <c r="G192" s="34">
        <v>52</v>
      </c>
      <c r="H192" s="19" t="s">
        <v>1021</v>
      </c>
      <c r="I192" s="19">
        <v>2682394</v>
      </c>
      <c r="J192" s="19" t="s">
        <v>541</v>
      </c>
      <c r="K192" s="20" t="s">
        <v>537</v>
      </c>
      <c r="L192" s="20">
        <v>390</v>
      </c>
      <c r="M192" s="20">
        <v>3</v>
      </c>
      <c r="N192" s="22">
        <v>42986</v>
      </c>
      <c r="O192">
        <v>161.9</v>
      </c>
      <c r="P192">
        <v>75.599999999999994</v>
      </c>
      <c r="Q192" s="22">
        <v>42795</v>
      </c>
      <c r="R192" s="23">
        <f t="shared" ref="R192:R223" si="8">Q192+7</f>
        <v>42802</v>
      </c>
      <c r="S192" s="19">
        <v>146.9</v>
      </c>
      <c r="T192" s="23">
        <v>42798</v>
      </c>
      <c r="U192" s="18" t="s">
        <v>1305</v>
      </c>
      <c r="V192" s="19" t="s">
        <v>537</v>
      </c>
      <c r="W192" s="19">
        <v>64</v>
      </c>
      <c r="X192" s="19" t="s">
        <v>1420</v>
      </c>
      <c r="Y192" s="19" t="s">
        <v>1175</v>
      </c>
      <c r="Z192" s="19">
        <v>1</v>
      </c>
      <c r="AA192" s="19" t="s">
        <v>1273</v>
      </c>
      <c r="AB192" s="19" t="s">
        <v>1368</v>
      </c>
      <c r="AC192" s="19">
        <v>5</v>
      </c>
      <c r="AD192" s="19">
        <v>5</v>
      </c>
    </row>
    <row r="193" spans="1:43" x14ac:dyDescent="0.25">
      <c r="A193" s="18" t="s">
        <v>72</v>
      </c>
      <c r="B193" s="19" t="s">
        <v>73</v>
      </c>
      <c r="C193" s="19" t="s">
        <v>621</v>
      </c>
      <c r="E193" s="34" t="s">
        <v>1273</v>
      </c>
      <c r="F193" s="19">
        <v>1045</v>
      </c>
      <c r="G193" s="19">
        <v>54</v>
      </c>
      <c r="H193" s="19" t="s">
        <v>622</v>
      </c>
      <c r="I193" s="19">
        <v>2941803</v>
      </c>
      <c r="J193" s="20" t="s">
        <v>542</v>
      </c>
      <c r="K193" s="20" t="s">
        <v>535</v>
      </c>
      <c r="L193" s="20">
        <v>360</v>
      </c>
      <c r="M193" s="20">
        <v>4</v>
      </c>
      <c r="N193" s="22">
        <v>42986</v>
      </c>
      <c r="O193">
        <v>176.6</v>
      </c>
      <c r="P193">
        <v>77.3</v>
      </c>
      <c r="Q193" s="22">
        <v>42795</v>
      </c>
      <c r="R193" s="23">
        <f t="shared" si="8"/>
        <v>42802</v>
      </c>
      <c r="S193" s="19">
        <v>163.30000000000001</v>
      </c>
      <c r="T193" s="23">
        <v>42798</v>
      </c>
      <c r="U193" s="18" t="s">
        <v>1305</v>
      </c>
      <c r="V193" s="19" t="s">
        <v>1273</v>
      </c>
      <c r="W193" s="19">
        <v>61</v>
      </c>
      <c r="X193" s="19" t="s">
        <v>1422</v>
      </c>
      <c r="Y193" s="19" t="s">
        <v>1175</v>
      </c>
      <c r="Z193" s="19">
        <v>1</v>
      </c>
      <c r="AA193" s="19" t="s">
        <v>1273</v>
      </c>
      <c r="AC193" s="19">
        <v>7</v>
      </c>
      <c r="AD193" s="19">
        <v>5</v>
      </c>
    </row>
    <row r="194" spans="1:43" x14ac:dyDescent="0.25">
      <c r="A194" s="18" t="s">
        <v>150</v>
      </c>
      <c r="B194" s="19" t="s">
        <v>151</v>
      </c>
      <c r="C194" s="19" t="s">
        <v>705</v>
      </c>
      <c r="E194" s="34" t="s">
        <v>1273</v>
      </c>
      <c r="F194" s="34">
        <v>815</v>
      </c>
      <c r="G194" s="34">
        <v>51</v>
      </c>
      <c r="H194" s="19" t="s">
        <v>706</v>
      </c>
      <c r="I194" s="20">
        <v>2839789</v>
      </c>
      <c r="J194" s="21" t="s">
        <v>534</v>
      </c>
      <c r="K194" s="20" t="s">
        <v>535</v>
      </c>
      <c r="L194" s="20">
        <v>465</v>
      </c>
      <c r="M194" s="20">
        <v>4</v>
      </c>
      <c r="N194" s="22">
        <v>42986</v>
      </c>
      <c r="O194">
        <v>197.6</v>
      </c>
      <c r="P194">
        <v>86.9</v>
      </c>
      <c r="Q194" s="23">
        <v>42793</v>
      </c>
      <c r="R194" s="23">
        <f t="shared" si="8"/>
        <v>42800</v>
      </c>
      <c r="S194" s="19">
        <v>191.9</v>
      </c>
      <c r="T194" s="23">
        <v>42798</v>
      </c>
      <c r="U194" s="18" t="s">
        <v>1305</v>
      </c>
      <c r="V194" s="19" t="s">
        <v>1273</v>
      </c>
      <c r="W194" s="19">
        <v>62</v>
      </c>
      <c r="X194" s="19" t="s">
        <v>1432</v>
      </c>
      <c r="Y194" s="19" t="s">
        <v>1175</v>
      </c>
      <c r="Z194" s="19">
        <v>1</v>
      </c>
      <c r="AA194" s="19" t="s">
        <v>1273</v>
      </c>
      <c r="AC194" s="19">
        <v>5</v>
      </c>
      <c r="AD194" s="19">
        <v>7</v>
      </c>
    </row>
    <row r="195" spans="1:43" x14ac:dyDescent="0.25">
      <c r="A195" s="18" t="s">
        <v>174</v>
      </c>
      <c r="B195" s="19" t="s">
        <v>175</v>
      </c>
      <c r="C195" s="19" t="s">
        <v>736</v>
      </c>
      <c r="E195" s="34" t="s">
        <v>1273</v>
      </c>
      <c r="F195" s="34">
        <v>945</v>
      </c>
      <c r="G195" s="34">
        <v>52</v>
      </c>
      <c r="H195" s="19" t="s">
        <v>737</v>
      </c>
      <c r="I195" s="19">
        <v>2941803</v>
      </c>
      <c r="J195" s="20" t="s">
        <v>542</v>
      </c>
      <c r="K195" s="20" t="s">
        <v>535</v>
      </c>
      <c r="L195" s="20">
        <v>485</v>
      </c>
      <c r="M195" s="20">
        <v>4</v>
      </c>
      <c r="N195" s="22">
        <v>42986</v>
      </c>
      <c r="O195">
        <v>172.7</v>
      </c>
      <c r="P195">
        <v>85.3</v>
      </c>
      <c r="Q195" s="22">
        <v>42795</v>
      </c>
      <c r="R195" s="23">
        <f t="shared" si="8"/>
        <v>42802</v>
      </c>
      <c r="S195" s="19">
        <v>132.4</v>
      </c>
      <c r="T195" s="23">
        <v>42790</v>
      </c>
      <c r="U195" s="18" t="s">
        <v>1266</v>
      </c>
      <c r="V195" s="19" t="s">
        <v>1273</v>
      </c>
      <c r="W195" s="19">
        <v>67</v>
      </c>
      <c r="X195" s="19" t="s">
        <v>1317</v>
      </c>
      <c r="Y195" s="19" t="s">
        <v>1175</v>
      </c>
      <c r="Z195" s="19">
        <v>1</v>
      </c>
      <c r="AA195" s="19" t="s">
        <v>1273</v>
      </c>
      <c r="AC195" s="19">
        <v>5</v>
      </c>
      <c r="AD195" s="19">
        <v>5</v>
      </c>
    </row>
    <row r="196" spans="1:43" x14ac:dyDescent="0.25">
      <c r="A196" s="18" t="s">
        <v>156</v>
      </c>
      <c r="B196" s="19" t="s">
        <v>157</v>
      </c>
      <c r="C196" s="19" t="s">
        <v>712</v>
      </c>
      <c r="E196" s="34" t="s">
        <v>1273</v>
      </c>
      <c r="F196" s="19">
        <v>1100</v>
      </c>
      <c r="G196" s="19">
        <v>52</v>
      </c>
      <c r="H196" s="19" t="s">
        <v>713</v>
      </c>
      <c r="I196" s="20">
        <v>2839789</v>
      </c>
      <c r="J196" s="21" t="s">
        <v>534</v>
      </c>
      <c r="K196" s="20" t="s">
        <v>535</v>
      </c>
      <c r="L196" s="20">
        <v>480</v>
      </c>
      <c r="M196" s="20">
        <v>3</v>
      </c>
      <c r="N196" s="22">
        <v>42986</v>
      </c>
      <c r="O196">
        <v>185.5</v>
      </c>
      <c r="P196">
        <v>87.9</v>
      </c>
      <c r="Q196" s="23">
        <v>42793</v>
      </c>
      <c r="R196" s="23">
        <f t="shared" si="8"/>
        <v>42800</v>
      </c>
      <c r="S196" s="19">
        <v>148.69999999999999</v>
      </c>
      <c r="T196" s="23">
        <v>42796</v>
      </c>
      <c r="U196" s="18" t="s">
        <v>1305</v>
      </c>
      <c r="V196" s="19" t="s">
        <v>1273</v>
      </c>
      <c r="W196" s="19">
        <v>79</v>
      </c>
      <c r="X196" s="19" t="s">
        <v>1412</v>
      </c>
      <c r="Y196" s="19" t="s">
        <v>1175</v>
      </c>
      <c r="Z196" s="19">
        <v>1</v>
      </c>
      <c r="AA196" s="19" t="s">
        <v>1273</v>
      </c>
      <c r="AC196" s="19">
        <v>5</v>
      </c>
      <c r="AD196" s="19">
        <v>5</v>
      </c>
    </row>
    <row r="197" spans="1:43" x14ac:dyDescent="0.25">
      <c r="A197" s="18" t="s">
        <v>490</v>
      </c>
      <c r="B197" s="19" t="s">
        <v>491</v>
      </c>
      <c r="C197" s="19" t="s">
        <v>1067</v>
      </c>
      <c r="D197" s="19">
        <v>3344</v>
      </c>
      <c r="E197" s="34" t="s">
        <v>1273</v>
      </c>
      <c r="F197" s="34">
        <v>1045</v>
      </c>
      <c r="G197" s="34">
        <v>54</v>
      </c>
      <c r="H197" s="19" t="s">
        <v>1068</v>
      </c>
      <c r="I197" s="20">
        <v>2912129</v>
      </c>
      <c r="J197" s="20" t="s">
        <v>539</v>
      </c>
      <c r="K197" s="20" t="s">
        <v>537</v>
      </c>
      <c r="L197" s="20">
        <v>400</v>
      </c>
      <c r="M197" s="20">
        <v>2</v>
      </c>
      <c r="N197" s="22">
        <v>42986</v>
      </c>
      <c r="O197">
        <v>155.4</v>
      </c>
      <c r="P197">
        <v>72.2</v>
      </c>
      <c r="Q197" s="23">
        <v>42793</v>
      </c>
      <c r="R197" s="23">
        <f t="shared" si="8"/>
        <v>42800</v>
      </c>
      <c r="S197" s="19">
        <v>135</v>
      </c>
      <c r="T197" s="23">
        <v>42804</v>
      </c>
      <c r="U197" s="18" t="s">
        <v>1305</v>
      </c>
      <c r="V197" s="19" t="s">
        <v>537</v>
      </c>
      <c r="W197" s="19">
        <v>56</v>
      </c>
      <c r="X197" s="19" t="s">
        <v>1463</v>
      </c>
      <c r="Y197" s="19" t="s">
        <v>1451</v>
      </c>
      <c r="Z197" s="19">
        <v>1</v>
      </c>
      <c r="AA197" s="19" t="s">
        <v>1273</v>
      </c>
      <c r="AC197" s="19">
        <v>5</v>
      </c>
      <c r="AD197" s="19">
        <v>2</v>
      </c>
    </row>
    <row r="198" spans="1:43" x14ac:dyDescent="0.25">
      <c r="A198" s="18" t="s">
        <v>288</v>
      </c>
      <c r="B198" s="19" t="s">
        <v>289</v>
      </c>
      <c r="C198" s="19" t="s">
        <v>858</v>
      </c>
      <c r="E198" s="34" t="s">
        <v>1273</v>
      </c>
      <c r="F198" s="34">
        <v>925</v>
      </c>
      <c r="G198" s="34">
        <v>54</v>
      </c>
      <c r="H198" s="19" t="s">
        <v>859</v>
      </c>
      <c r="I198" s="20">
        <v>2839832</v>
      </c>
      <c r="J198" s="21" t="s">
        <v>540</v>
      </c>
      <c r="K198" s="20" t="s">
        <v>535</v>
      </c>
      <c r="L198" s="20">
        <v>420</v>
      </c>
      <c r="M198" s="20">
        <v>3</v>
      </c>
      <c r="N198" s="22">
        <v>42986</v>
      </c>
      <c r="O198">
        <v>164.7</v>
      </c>
      <c r="P198">
        <v>76.2</v>
      </c>
      <c r="Q198" s="23">
        <v>42793</v>
      </c>
      <c r="R198" s="23">
        <f t="shared" si="8"/>
        <v>42800</v>
      </c>
      <c r="S198" s="19">
        <v>137.9</v>
      </c>
      <c r="T198" s="23">
        <v>42796</v>
      </c>
      <c r="U198" s="18" t="s">
        <v>1305</v>
      </c>
      <c r="V198" s="19" t="s">
        <v>1273</v>
      </c>
      <c r="W198" s="19">
        <v>57</v>
      </c>
      <c r="X198" s="19" t="s">
        <v>1404</v>
      </c>
      <c r="Y198" s="19" t="s">
        <v>1175</v>
      </c>
      <c r="Z198" s="19">
        <v>1</v>
      </c>
      <c r="AA198" s="19" t="s">
        <v>1273</v>
      </c>
      <c r="AC198" s="19">
        <v>6</v>
      </c>
      <c r="AD198" s="19">
        <v>5</v>
      </c>
    </row>
    <row r="199" spans="1:43" x14ac:dyDescent="0.25">
      <c r="A199" s="18" t="s">
        <v>250</v>
      </c>
      <c r="B199" s="19" t="s">
        <v>251</v>
      </c>
      <c r="C199" s="19" t="s">
        <v>818</v>
      </c>
      <c r="E199" s="34" t="s">
        <v>1273</v>
      </c>
      <c r="F199" s="19">
        <v>855</v>
      </c>
      <c r="G199" s="19">
        <v>50</v>
      </c>
      <c r="H199" s="19" t="s">
        <v>819</v>
      </c>
      <c r="I199" s="20">
        <v>2839789</v>
      </c>
      <c r="J199" s="21" t="s">
        <v>534</v>
      </c>
      <c r="K199" s="20" t="s">
        <v>535</v>
      </c>
      <c r="L199" s="20">
        <v>495</v>
      </c>
      <c r="M199" s="20">
        <v>3</v>
      </c>
      <c r="N199" s="22">
        <v>42986</v>
      </c>
      <c r="O199">
        <v>169.4</v>
      </c>
      <c r="P199">
        <v>83.8</v>
      </c>
      <c r="Q199" s="23">
        <v>42793</v>
      </c>
      <c r="R199" s="23">
        <f t="shared" si="8"/>
        <v>42800</v>
      </c>
      <c r="S199" s="19">
        <v>162.69999999999999</v>
      </c>
      <c r="T199" s="23">
        <v>42811</v>
      </c>
      <c r="U199" s="18" t="s">
        <v>1495</v>
      </c>
      <c r="V199" s="19" t="s">
        <v>1273</v>
      </c>
      <c r="W199" s="19">
        <v>73</v>
      </c>
      <c r="X199" s="19" t="s">
        <v>1506</v>
      </c>
      <c r="Y199" s="19" t="s">
        <v>1451</v>
      </c>
      <c r="Z199" s="19">
        <v>1</v>
      </c>
      <c r="AA199" s="19" t="s">
        <v>1273</v>
      </c>
      <c r="AC199" s="19">
        <v>6</v>
      </c>
      <c r="AD199" s="19">
        <v>5</v>
      </c>
    </row>
    <row r="200" spans="1:43" x14ac:dyDescent="0.25">
      <c r="A200" s="18" t="s">
        <v>1122</v>
      </c>
      <c r="B200" s="19" t="s">
        <v>1121</v>
      </c>
      <c r="C200" s="19" t="s">
        <v>1028</v>
      </c>
      <c r="D200" s="19">
        <v>3358</v>
      </c>
      <c r="E200" s="34" t="s">
        <v>1273</v>
      </c>
      <c r="F200" s="34">
        <v>1010</v>
      </c>
      <c r="G200" s="34">
        <v>54</v>
      </c>
      <c r="H200" s="19" t="s">
        <v>1029</v>
      </c>
      <c r="I200" s="19">
        <v>2941803</v>
      </c>
      <c r="J200" s="20" t="s">
        <v>542</v>
      </c>
      <c r="K200" s="20" t="s">
        <v>535</v>
      </c>
      <c r="L200" s="20">
        <v>420</v>
      </c>
      <c r="M200" s="20">
        <v>2</v>
      </c>
      <c r="N200" s="22">
        <v>42986</v>
      </c>
      <c r="O200">
        <v>171.4</v>
      </c>
      <c r="P200">
        <v>87.9</v>
      </c>
      <c r="Q200" s="22">
        <v>42795</v>
      </c>
      <c r="R200" s="23">
        <f t="shared" si="8"/>
        <v>42802</v>
      </c>
      <c r="S200" s="19">
        <v>150.9</v>
      </c>
      <c r="T200" s="23">
        <v>42812</v>
      </c>
      <c r="U200" s="18" t="s">
        <v>1495</v>
      </c>
      <c r="V200" s="19" t="s">
        <v>537</v>
      </c>
      <c r="W200" s="19">
        <v>51</v>
      </c>
      <c r="X200" s="19" t="s">
        <v>1510</v>
      </c>
      <c r="Y200" s="19" t="s">
        <v>1451</v>
      </c>
      <c r="Z200" s="19">
        <v>1</v>
      </c>
      <c r="AA200" s="19" t="s">
        <v>1273</v>
      </c>
      <c r="AC200" s="19">
        <v>7</v>
      </c>
      <c r="AD200" s="19">
        <v>6</v>
      </c>
    </row>
    <row r="201" spans="1:43" x14ac:dyDescent="0.25">
      <c r="A201" s="18" t="s">
        <v>434</v>
      </c>
      <c r="B201" s="19" t="s">
        <v>435</v>
      </c>
      <c r="C201" s="19" t="s">
        <v>1006</v>
      </c>
      <c r="D201" s="19">
        <v>3599</v>
      </c>
      <c r="E201" s="34" t="s">
        <v>1273</v>
      </c>
      <c r="F201" s="34">
        <v>1020</v>
      </c>
      <c r="G201" s="34">
        <v>54</v>
      </c>
      <c r="H201" s="19" t="s">
        <v>1007</v>
      </c>
      <c r="I201" s="19">
        <v>2682394</v>
      </c>
      <c r="J201" s="19" t="s">
        <v>541</v>
      </c>
      <c r="K201" s="20" t="s">
        <v>537</v>
      </c>
      <c r="L201" s="20">
        <v>430</v>
      </c>
      <c r="M201" s="20">
        <v>3</v>
      </c>
      <c r="N201" s="22">
        <v>42986</v>
      </c>
      <c r="O201">
        <v>171.6</v>
      </c>
      <c r="P201">
        <v>83.8</v>
      </c>
      <c r="Q201" s="22">
        <v>42795</v>
      </c>
      <c r="R201" s="23">
        <f t="shared" si="8"/>
        <v>42802</v>
      </c>
      <c r="S201" s="19">
        <v>142</v>
      </c>
      <c r="T201" s="23">
        <v>42796</v>
      </c>
      <c r="U201" s="18" t="s">
        <v>1305</v>
      </c>
      <c r="V201" s="19" t="s">
        <v>537</v>
      </c>
      <c r="W201" s="19">
        <v>56</v>
      </c>
      <c r="X201" s="19" t="s">
        <v>1407</v>
      </c>
      <c r="Y201" s="19" t="s">
        <v>1175</v>
      </c>
      <c r="Z201" s="19">
        <v>1</v>
      </c>
      <c r="AA201" s="19" t="s">
        <v>1273</v>
      </c>
      <c r="AB201" s="19" t="s">
        <v>1368</v>
      </c>
      <c r="AC201" s="19">
        <v>6</v>
      </c>
      <c r="AD201" s="19">
        <v>5</v>
      </c>
    </row>
    <row r="202" spans="1:43" x14ac:dyDescent="0.25">
      <c r="A202" s="18" t="s">
        <v>344</v>
      </c>
      <c r="B202" s="19" t="s">
        <v>345</v>
      </c>
      <c r="C202" s="19" t="s">
        <v>914</v>
      </c>
      <c r="E202" s="34" t="s">
        <v>1273</v>
      </c>
      <c r="F202" s="19">
        <v>1110</v>
      </c>
      <c r="G202" s="19">
        <v>53</v>
      </c>
      <c r="H202" s="19" t="s">
        <v>915</v>
      </c>
      <c r="I202" s="20">
        <v>2839832</v>
      </c>
      <c r="J202" s="21" t="s">
        <v>540</v>
      </c>
      <c r="K202" s="20" t="s">
        <v>535</v>
      </c>
      <c r="L202" s="20">
        <v>425</v>
      </c>
      <c r="M202" s="20">
        <v>3</v>
      </c>
      <c r="N202" s="22">
        <v>42986</v>
      </c>
      <c r="O202">
        <v>182.1</v>
      </c>
      <c r="P202">
        <v>86.7</v>
      </c>
      <c r="Q202" s="23">
        <v>42793</v>
      </c>
      <c r="R202" s="23">
        <f t="shared" si="8"/>
        <v>42800</v>
      </c>
      <c r="S202" s="19">
        <v>157.9</v>
      </c>
      <c r="T202" s="23">
        <v>42790</v>
      </c>
      <c r="U202" s="18" t="s">
        <v>1266</v>
      </c>
      <c r="V202" s="19" t="s">
        <v>1273</v>
      </c>
      <c r="W202" s="19">
        <v>44</v>
      </c>
      <c r="X202" s="19" t="s">
        <v>1318</v>
      </c>
      <c r="Y202" s="19" t="s">
        <v>1175</v>
      </c>
      <c r="Z202" s="19">
        <v>1</v>
      </c>
      <c r="AA202" s="19" t="s">
        <v>1273</v>
      </c>
      <c r="AC202" s="19">
        <v>5</v>
      </c>
      <c r="AD202" s="19">
        <v>5</v>
      </c>
    </row>
    <row r="203" spans="1:43" x14ac:dyDescent="0.25">
      <c r="A203" s="18" t="s">
        <v>380</v>
      </c>
      <c r="B203" s="19" t="s">
        <v>381</v>
      </c>
      <c r="C203" s="19" t="s">
        <v>952</v>
      </c>
      <c r="E203" s="34" t="s">
        <v>1273</v>
      </c>
      <c r="F203" s="19">
        <v>1020</v>
      </c>
      <c r="G203" s="19">
        <v>52</v>
      </c>
      <c r="H203" s="19" t="s">
        <v>953</v>
      </c>
      <c r="I203" s="19">
        <v>2682394</v>
      </c>
      <c r="J203" s="19" t="s">
        <v>541</v>
      </c>
      <c r="K203" s="20" t="s">
        <v>537</v>
      </c>
      <c r="L203" s="20">
        <v>405</v>
      </c>
      <c r="M203" s="20">
        <v>4</v>
      </c>
      <c r="N203" s="22">
        <v>42986</v>
      </c>
      <c r="O203">
        <v>169.5</v>
      </c>
      <c r="P203">
        <v>82.5</v>
      </c>
      <c r="Q203" s="22">
        <v>42795</v>
      </c>
      <c r="R203" s="23">
        <f t="shared" si="8"/>
        <v>42802</v>
      </c>
      <c r="S203" s="19">
        <v>155.6</v>
      </c>
      <c r="T203" s="23">
        <v>42821</v>
      </c>
      <c r="U203" s="18" t="s">
        <v>1495</v>
      </c>
      <c r="V203" s="34" t="s">
        <v>1595</v>
      </c>
      <c r="W203" s="19">
        <v>81</v>
      </c>
      <c r="X203" s="19" t="s">
        <v>1550</v>
      </c>
      <c r="Y203" s="19" t="s">
        <v>1451</v>
      </c>
      <c r="Z203" s="19">
        <v>1</v>
      </c>
      <c r="AA203" s="19" t="s">
        <v>1273</v>
      </c>
      <c r="AC203" s="19">
        <v>5</v>
      </c>
      <c r="AD203" s="19">
        <v>5</v>
      </c>
      <c r="AQ203" s="34" t="s">
        <v>1599</v>
      </c>
    </row>
    <row r="204" spans="1:43" x14ac:dyDescent="0.25">
      <c r="A204" s="18" t="s">
        <v>346</v>
      </c>
      <c r="B204" s="19" t="s">
        <v>347</v>
      </c>
      <c r="C204" s="19" t="s">
        <v>916</v>
      </c>
      <c r="E204" s="34" t="s">
        <v>1273</v>
      </c>
      <c r="F204" s="19">
        <v>1205</v>
      </c>
      <c r="G204" s="19">
        <v>54</v>
      </c>
      <c r="H204" s="19" t="s">
        <v>917</v>
      </c>
      <c r="I204" s="19">
        <v>2682394</v>
      </c>
      <c r="J204" s="19" t="s">
        <v>541</v>
      </c>
      <c r="K204" s="20" t="s">
        <v>537</v>
      </c>
      <c r="L204" s="20">
        <v>400</v>
      </c>
      <c r="M204" s="20">
        <v>4</v>
      </c>
      <c r="N204" s="22">
        <v>42986</v>
      </c>
      <c r="O204">
        <v>167.8</v>
      </c>
      <c r="P204">
        <v>81.3</v>
      </c>
      <c r="Q204" s="22">
        <v>42795</v>
      </c>
      <c r="R204" s="23">
        <f t="shared" si="8"/>
        <v>42802</v>
      </c>
      <c r="S204" s="19">
        <v>151.6</v>
      </c>
      <c r="T204" s="23">
        <v>42807</v>
      </c>
      <c r="U204" s="18" t="s">
        <v>1305</v>
      </c>
      <c r="V204" s="19" t="s">
        <v>1273</v>
      </c>
      <c r="W204" s="19">
        <v>65</v>
      </c>
      <c r="X204" s="19" t="s">
        <v>1472</v>
      </c>
      <c r="Y204" s="19" t="s">
        <v>1451</v>
      </c>
      <c r="Z204" s="19">
        <v>1</v>
      </c>
      <c r="AA204" s="19" t="s">
        <v>1273</v>
      </c>
      <c r="AC204" s="19">
        <v>6</v>
      </c>
      <c r="AD204" s="19">
        <v>5</v>
      </c>
    </row>
    <row r="205" spans="1:43" x14ac:dyDescent="0.25">
      <c r="A205" s="18" t="s">
        <v>68</v>
      </c>
      <c r="B205" s="19" t="s">
        <v>69</v>
      </c>
      <c r="C205" s="19" t="s">
        <v>617</v>
      </c>
      <c r="E205" s="34" t="s">
        <v>1273</v>
      </c>
      <c r="F205" s="19">
        <v>1065</v>
      </c>
      <c r="G205" s="19">
        <v>54</v>
      </c>
      <c r="H205" s="19" t="s">
        <v>618</v>
      </c>
      <c r="I205" s="19">
        <v>2941803</v>
      </c>
      <c r="J205" s="20" t="s">
        <v>542</v>
      </c>
      <c r="K205" s="20" t="s">
        <v>535</v>
      </c>
      <c r="L205" s="20">
        <v>350</v>
      </c>
      <c r="M205" s="20">
        <v>3</v>
      </c>
      <c r="N205" s="22">
        <v>42986</v>
      </c>
      <c r="O205" s="3" t="s">
        <v>1265</v>
      </c>
      <c r="P205" s="3" t="s">
        <v>1265</v>
      </c>
      <c r="Q205" s="22">
        <v>42795</v>
      </c>
      <c r="R205" s="23">
        <f t="shared" si="8"/>
        <v>42802</v>
      </c>
      <c r="S205" s="19">
        <v>139</v>
      </c>
      <c r="T205" s="23">
        <v>42813</v>
      </c>
      <c r="U205" s="18" t="s">
        <v>1495</v>
      </c>
      <c r="V205" s="34" t="s">
        <v>1595</v>
      </c>
      <c r="W205" s="19">
        <v>65</v>
      </c>
      <c r="X205" s="19" t="s">
        <v>1525</v>
      </c>
      <c r="Y205" s="19" t="s">
        <v>1451</v>
      </c>
      <c r="Z205" s="19">
        <v>1</v>
      </c>
      <c r="AA205" s="19" t="s">
        <v>1273</v>
      </c>
      <c r="AB205" s="19" t="s">
        <v>1424</v>
      </c>
      <c r="AC205" s="19">
        <v>5</v>
      </c>
      <c r="AD205" s="19">
        <v>5</v>
      </c>
      <c r="AF205" s="23">
        <v>42846</v>
      </c>
      <c r="AG205" s="19" t="s">
        <v>1259</v>
      </c>
      <c r="AH205" s="19">
        <v>20</v>
      </c>
      <c r="AI205" s="19" t="s">
        <v>1568</v>
      </c>
      <c r="AO205" s="34"/>
      <c r="AP205" s="34"/>
      <c r="AQ205" s="34" t="s">
        <v>1599</v>
      </c>
    </row>
    <row r="206" spans="1:43" x14ac:dyDescent="0.25">
      <c r="A206" s="18" t="s">
        <v>484</v>
      </c>
      <c r="B206" s="19" t="s">
        <v>485</v>
      </c>
      <c r="C206" s="19" t="s">
        <v>1061</v>
      </c>
      <c r="E206" s="34" t="s">
        <v>1273</v>
      </c>
      <c r="F206" s="34">
        <v>1030</v>
      </c>
      <c r="G206" s="34">
        <v>56</v>
      </c>
      <c r="H206" s="19" t="s">
        <v>1062</v>
      </c>
      <c r="I206" s="19">
        <v>2682394</v>
      </c>
      <c r="J206" s="19" t="s">
        <v>541</v>
      </c>
      <c r="K206" s="20" t="s">
        <v>537</v>
      </c>
      <c r="L206" s="20">
        <v>495</v>
      </c>
      <c r="M206" s="20">
        <v>3</v>
      </c>
      <c r="N206" s="22">
        <v>42986</v>
      </c>
      <c r="O206">
        <v>166.9</v>
      </c>
      <c r="P206">
        <v>82.8</v>
      </c>
      <c r="Q206" s="22">
        <v>42795</v>
      </c>
      <c r="R206" s="23">
        <f t="shared" si="8"/>
        <v>42802</v>
      </c>
      <c r="S206" s="19">
        <v>149.80000000000001</v>
      </c>
      <c r="T206" s="23">
        <v>42795</v>
      </c>
      <c r="U206" s="18" t="s">
        <v>1305</v>
      </c>
      <c r="V206" s="19" t="s">
        <v>1273</v>
      </c>
      <c r="W206" s="19">
        <v>78</v>
      </c>
      <c r="X206" s="19" t="s">
        <v>1390</v>
      </c>
      <c r="Y206" s="19" t="s">
        <v>1175</v>
      </c>
      <c r="Z206" s="19">
        <v>1</v>
      </c>
      <c r="AA206" s="19" t="s">
        <v>1273</v>
      </c>
      <c r="AB206" s="19" t="s">
        <v>1391</v>
      </c>
      <c r="AC206" s="19">
        <v>6</v>
      </c>
      <c r="AD206" s="19">
        <v>5</v>
      </c>
    </row>
    <row r="207" spans="1:43" x14ac:dyDescent="0.25">
      <c r="A207" s="18" t="s">
        <v>332</v>
      </c>
      <c r="B207" s="19" t="s">
        <v>333</v>
      </c>
      <c r="C207" s="19" t="s">
        <v>902</v>
      </c>
      <c r="E207" s="34" t="s">
        <v>1273</v>
      </c>
      <c r="F207" s="34">
        <v>980</v>
      </c>
      <c r="G207" s="34">
        <v>53</v>
      </c>
      <c r="H207" s="19" t="s">
        <v>903</v>
      </c>
      <c r="I207" s="19">
        <v>2912227</v>
      </c>
      <c r="J207" s="20" t="s">
        <v>538</v>
      </c>
      <c r="K207" s="20" t="s">
        <v>537</v>
      </c>
      <c r="L207" s="20">
        <v>520</v>
      </c>
      <c r="M207" s="20">
        <v>3</v>
      </c>
      <c r="N207" s="22">
        <v>42986</v>
      </c>
      <c r="O207">
        <v>192.1</v>
      </c>
      <c r="P207">
        <v>96.9</v>
      </c>
      <c r="Q207" s="22">
        <v>42795</v>
      </c>
      <c r="R207" s="23">
        <f t="shared" si="8"/>
        <v>42802</v>
      </c>
      <c r="S207" s="19">
        <v>164.6</v>
      </c>
      <c r="T207" s="23">
        <v>42798</v>
      </c>
      <c r="U207" s="18" t="s">
        <v>1305</v>
      </c>
      <c r="V207" s="19" t="s">
        <v>1273</v>
      </c>
      <c r="W207" s="19">
        <v>76</v>
      </c>
      <c r="X207" s="19" t="s">
        <v>1419</v>
      </c>
      <c r="Y207" s="19" t="s">
        <v>1175</v>
      </c>
      <c r="Z207" s="19">
        <v>2</v>
      </c>
      <c r="AA207" s="19" t="s">
        <v>1273</v>
      </c>
      <c r="AC207" s="19">
        <v>6</v>
      </c>
      <c r="AD207" s="19">
        <v>4</v>
      </c>
    </row>
    <row r="208" spans="1:43" x14ac:dyDescent="0.25">
      <c r="A208" s="18" t="s">
        <v>76</v>
      </c>
      <c r="B208" s="19" t="s">
        <v>77</v>
      </c>
      <c r="C208" s="19" t="s">
        <v>625</v>
      </c>
      <c r="E208" s="34" t="s">
        <v>1273</v>
      </c>
      <c r="F208" s="19">
        <v>945</v>
      </c>
      <c r="G208" s="19">
        <v>53</v>
      </c>
      <c r="H208" s="19" t="s">
        <v>626</v>
      </c>
      <c r="I208" s="20">
        <v>2912129</v>
      </c>
      <c r="J208" s="20" t="s">
        <v>539</v>
      </c>
      <c r="K208" s="20" t="s">
        <v>537</v>
      </c>
      <c r="L208" s="20">
        <v>455</v>
      </c>
      <c r="M208" s="20">
        <v>3</v>
      </c>
      <c r="N208" s="22">
        <v>42986</v>
      </c>
      <c r="O208">
        <v>184.9</v>
      </c>
      <c r="P208">
        <v>87.5</v>
      </c>
      <c r="Q208" s="23">
        <v>42793</v>
      </c>
      <c r="R208" s="23">
        <f t="shared" si="8"/>
        <v>42800</v>
      </c>
      <c r="S208" s="19">
        <v>175.9</v>
      </c>
      <c r="T208" s="23">
        <v>42787</v>
      </c>
      <c r="U208" s="18" t="s">
        <v>1266</v>
      </c>
      <c r="V208" s="19" t="s">
        <v>537</v>
      </c>
      <c r="W208" s="19">
        <v>46</v>
      </c>
      <c r="X208" s="19" t="s">
        <v>1281</v>
      </c>
      <c r="Y208" s="19" t="s">
        <v>1175</v>
      </c>
      <c r="Z208" s="19">
        <v>1</v>
      </c>
      <c r="AA208" s="19" t="s">
        <v>1273</v>
      </c>
      <c r="AB208" s="19" t="s">
        <v>1282</v>
      </c>
      <c r="AC208" s="19">
        <v>5</v>
      </c>
      <c r="AD208" s="19">
        <v>4</v>
      </c>
    </row>
    <row r="209" spans="1:35" x14ac:dyDescent="0.25">
      <c r="A209" s="18" t="s">
        <v>474</v>
      </c>
      <c r="B209" s="19" t="s">
        <v>475</v>
      </c>
      <c r="C209" s="19" t="s">
        <v>1048</v>
      </c>
      <c r="D209" s="19">
        <v>3497</v>
      </c>
      <c r="E209" s="34" t="s">
        <v>1273</v>
      </c>
      <c r="F209" s="34">
        <v>950</v>
      </c>
      <c r="G209" s="34">
        <v>53</v>
      </c>
      <c r="H209" s="19" t="s">
        <v>1049</v>
      </c>
      <c r="I209" s="19">
        <v>2912227</v>
      </c>
      <c r="J209" s="20" t="s">
        <v>538</v>
      </c>
      <c r="K209" s="20" t="s">
        <v>537</v>
      </c>
      <c r="L209" s="20">
        <v>440</v>
      </c>
      <c r="M209" s="20">
        <v>4</v>
      </c>
      <c r="N209" s="22">
        <v>42986</v>
      </c>
      <c r="O209">
        <v>172.4</v>
      </c>
      <c r="P209">
        <v>85.8</v>
      </c>
      <c r="Q209" s="22">
        <v>42795</v>
      </c>
      <c r="R209" s="23">
        <f t="shared" si="8"/>
        <v>42802</v>
      </c>
      <c r="S209" s="19">
        <v>137.69999999999999</v>
      </c>
      <c r="T209" s="23">
        <v>42801</v>
      </c>
      <c r="U209" s="18" t="s">
        <v>1305</v>
      </c>
      <c r="V209" s="19" t="s">
        <v>537</v>
      </c>
      <c r="W209" s="19">
        <v>58</v>
      </c>
      <c r="X209" s="19" t="s">
        <v>1447</v>
      </c>
      <c r="Y209" s="19" t="s">
        <v>1175</v>
      </c>
      <c r="Z209" s="19">
        <v>1</v>
      </c>
      <c r="AA209" s="19" t="s">
        <v>1273</v>
      </c>
      <c r="AC209" s="19">
        <v>5</v>
      </c>
      <c r="AD209" s="19">
        <v>5</v>
      </c>
    </row>
    <row r="210" spans="1:35" x14ac:dyDescent="0.25">
      <c r="A210" s="18" t="s">
        <v>356</v>
      </c>
      <c r="B210" s="19" t="s">
        <v>357</v>
      </c>
      <c r="C210" s="19" t="s">
        <v>926</v>
      </c>
      <c r="D210" s="19">
        <v>3419</v>
      </c>
      <c r="E210" s="34" t="s">
        <v>1273</v>
      </c>
      <c r="F210" s="19">
        <v>1015</v>
      </c>
      <c r="G210" s="19">
        <v>53</v>
      </c>
      <c r="H210" s="19" t="s">
        <v>927</v>
      </c>
      <c r="I210" s="20">
        <v>2839832</v>
      </c>
      <c r="J210" s="21" t="s">
        <v>540</v>
      </c>
      <c r="K210" s="20" t="s">
        <v>535</v>
      </c>
      <c r="L210" s="20">
        <v>360</v>
      </c>
      <c r="M210" s="20">
        <v>3</v>
      </c>
      <c r="N210" s="22">
        <v>42986</v>
      </c>
      <c r="O210">
        <v>158.19999999999999</v>
      </c>
      <c r="P210">
        <v>73.2</v>
      </c>
      <c r="Q210" s="23">
        <v>42793</v>
      </c>
      <c r="R210" s="23">
        <f t="shared" si="8"/>
        <v>42800</v>
      </c>
      <c r="S210" s="19">
        <v>145.30000000000001</v>
      </c>
      <c r="T210" s="23">
        <v>42822</v>
      </c>
      <c r="U210" s="18" t="s">
        <v>1495</v>
      </c>
      <c r="V210" s="19" t="s">
        <v>537</v>
      </c>
      <c r="W210" s="19">
        <v>64</v>
      </c>
      <c r="X210" s="19" t="s">
        <v>1551</v>
      </c>
      <c r="Y210" s="19" t="s">
        <v>1451</v>
      </c>
      <c r="Z210" s="19">
        <v>1</v>
      </c>
      <c r="AA210" s="19" t="s">
        <v>1273</v>
      </c>
      <c r="AC210" s="19">
        <v>5</v>
      </c>
      <c r="AD210" s="19">
        <v>5</v>
      </c>
    </row>
    <row r="211" spans="1:35" x14ac:dyDescent="0.25">
      <c r="A211" s="18" t="s">
        <v>514</v>
      </c>
      <c r="B211" s="19" t="s">
        <v>515</v>
      </c>
      <c r="C211" s="19" t="s">
        <v>1093</v>
      </c>
      <c r="D211" s="19">
        <v>3520</v>
      </c>
      <c r="E211" s="34" t="s">
        <v>1273</v>
      </c>
      <c r="F211" s="34">
        <v>1070</v>
      </c>
      <c r="G211" s="34">
        <v>54</v>
      </c>
      <c r="H211" s="19" t="s">
        <v>1094</v>
      </c>
      <c r="I211" s="19">
        <v>2941803</v>
      </c>
      <c r="J211" s="20" t="s">
        <v>542</v>
      </c>
      <c r="K211" s="20" t="s">
        <v>535</v>
      </c>
      <c r="L211" s="20">
        <v>390</v>
      </c>
      <c r="M211" s="20">
        <v>4</v>
      </c>
      <c r="N211" s="22">
        <v>42986</v>
      </c>
      <c r="O211">
        <v>160.80000000000001</v>
      </c>
      <c r="P211">
        <v>78.2</v>
      </c>
      <c r="Q211" s="22">
        <v>42795</v>
      </c>
      <c r="R211" s="23">
        <f t="shared" si="8"/>
        <v>42802</v>
      </c>
      <c r="S211" s="19">
        <v>140</v>
      </c>
      <c r="T211" s="23">
        <v>42810</v>
      </c>
      <c r="U211" s="18" t="s">
        <v>1495</v>
      </c>
      <c r="V211" s="19" t="s">
        <v>537</v>
      </c>
      <c r="W211" s="19">
        <v>60</v>
      </c>
      <c r="X211" s="19" t="s">
        <v>1496</v>
      </c>
      <c r="Y211" s="19" t="s">
        <v>1451</v>
      </c>
      <c r="Z211" s="19">
        <v>1</v>
      </c>
      <c r="AA211" s="19" t="s">
        <v>1273</v>
      </c>
      <c r="AB211" s="19" t="s">
        <v>1459</v>
      </c>
      <c r="AC211" s="19">
        <v>7</v>
      </c>
      <c r="AD211" s="19">
        <v>5</v>
      </c>
    </row>
    <row r="212" spans="1:35" x14ac:dyDescent="0.25">
      <c r="A212" s="18" t="s">
        <v>238</v>
      </c>
      <c r="B212" s="19" t="s">
        <v>239</v>
      </c>
      <c r="C212" s="19" t="s">
        <v>806</v>
      </c>
      <c r="D212" s="19">
        <v>3509</v>
      </c>
      <c r="E212" s="34" t="s">
        <v>1273</v>
      </c>
      <c r="F212" s="34">
        <v>1045</v>
      </c>
      <c r="G212" s="34">
        <v>55</v>
      </c>
      <c r="H212" s="19" t="s">
        <v>807</v>
      </c>
      <c r="I212" s="20">
        <v>2912129</v>
      </c>
      <c r="J212" s="20" t="s">
        <v>539</v>
      </c>
      <c r="K212" s="20" t="s">
        <v>537</v>
      </c>
      <c r="L212" s="20">
        <v>375</v>
      </c>
      <c r="M212" s="20">
        <v>4</v>
      </c>
      <c r="N212" s="22">
        <v>42986</v>
      </c>
      <c r="O212">
        <v>191.5</v>
      </c>
      <c r="P212">
        <v>84.8</v>
      </c>
      <c r="Q212" s="23">
        <v>42793</v>
      </c>
      <c r="R212" s="23">
        <f t="shared" si="8"/>
        <v>42800</v>
      </c>
      <c r="S212" s="19">
        <v>152.1</v>
      </c>
      <c r="T212" s="23">
        <v>42802</v>
      </c>
      <c r="U212" s="18" t="s">
        <v>1305</v>
      </c>
      <c r="V212" s="19" t="s">
        <v>537</v>
      </c>
      <c r="W212" s="19">
        <v>55</v>
      </c>
      <c r="X212" s="19" t="s">
        <v>1452</v>
      </c>
      <c r="Y212" s="19" t="s">
        <v>1451</v>
      </c>
      <c r="Z212" s="19">
        <v>1</v>
      </c>
      <c r="AA212" s="19" t="s">
        <v>1273</v>
      </c>
      <c r="AC212" s="19">
        <v>5</v>
      </c>
      <c r="AD212" s="19">
        <v>5</v>
      </c>
    </row>
    <row r="213" spans="1:35" x14ac:dyDescent="0.25">
      <c r="A213" s="18" t="s">
        <v>372</v>
      </c>
      <c r="B213" s="19" t="s">
        <v>373</v>
      </c>
      <c r="C213" s="19" t="s">
        <v>944</v>
      </c>
      <c r="E213" s="34" t="s">
        <v>1273</v>
      </c>
      <c r="F213" s="19">
        <v>965</v>
      </c>
      <c r="G213" s="19">
        <v>54</v>
      </c>
      <c r="H213" s="19" t="s">
        <v>945</v>
      </c>
      <c r="I213" s="19">
        <v>2682394</v>
      </c>
      <c r="J213" s="19" t="s">
        <v>541</v>
      </c>
      <c r="K213" s="20" t="s">
        <v>537</v>
      </c>
      <c r="L213" s="20">
        <v>505</v>
      </c>
      <c r="M213" s="20">
        <v>3</v>
      </c>
      <c r="N213" s="22">
        <v>42986</v>
      </c>
      <c r="O213">
        <v>172</v>
      </c>
      <c r="P213">
        <v>81.2</v>
      </c>
      <c r="Q213" s="22">
        <v>42795</v>
      </c>
      <c r="R213" s="23">
        <f t="shared" si="8"/>
        <v>42802</v>
      </c>
      <c r="S213" s="19">
        <v>156.19999999999999</v>
      </c>
      <c r="T213" s="23">
        <v>42798</v>
      </c>
      <c r="U213" s="18" t="s">
        <v>1305</v>
      </c>
      <c r="V213" s="19" t="s">
        <v>1273</v>
      </c>
      <c r="W213" s="19">
        <v>56</v>
      </c>
      <c r="X213" s="19" t="s">
        <v>1423</v>
      </c>
      <c r="Y213" s="19" t="s">
        <v>1175</v>
      </c>
      <c r="Z213" s="19">
        <v>1</v>
      </c>
      <c r="AA213" s="19" t="s">
        <v>1273</v>
      </c>
      <c r="AC213" s="19">
        <v>5</v>
      </c>
      <c r="AD213" s="19">
        <v>5</v>
      </c>
    </row>
    <row r="214" spans="1:35" x14ac:dyDescent="0.25">
      <c r="A214" s="18" t="s">
        <v>362</v>
      </c>
      <c r="B214" s="19" t="s">
        <v>363</v>
      </c>
      <c r="C214" s="19" t="s">
        <v>934</v>
      </c>
      <c r="D214" s="34">
        <v>3322</v>
      </c>
      <c r="E214" s="34" t="s">
        <v>1273</v>
      </c>
      <c r="F214" s="34">
        <v>1100</v>
      </c>
      <c r="G214" s="34">
        <v>53</v>
      </c>
      <c r="H214" s="19" t="s">
        <v>935</v>
      </c>
      <c r="I214" s="19">
        <v>2682394</v>
      </c>
      <c r="J214" s="19" t="s">
        <v>541</v>
      </c>
      <c r="K214" s="20" t="s">
        <v>537</v>
      </c>
      <c r="L214" s="20">
        <v>390</v>
      </c>
      <c r="M214" s="20">
        <v>5</v>
      </c>
      <c r="N214" s="22">
        <v>42986</v>
      </c>
      <c r="O214" t="s">
        <v>1265</v>
      </c>
      <c r="P214" t="s">
        <v>1265</v>
      </c>
      <c r="Q214" s="22">
        <v>42795</v>
      </c>
      <c r="R214" s="23">
        <f t="shared" si="8"/>
        <v>42802</v>
      </c>
      <c r="S214" s="19">
        <v>177.2</v>
      </c>
      <c r="T214" s="23">
        <v>42838</v>
      </c>
      <c r="U214" s="18" t="s">
        <v>1495</v>
      </c>
      <c r="V214" s="19" t="s">
        <v>537</v>
      </c>
      <c r="W214" s="19">
        <v>65</v>
      </c>
      <c r="X214" s="19" t="s">
        <v>1559</v>
      </c>
      <c r="Y214" s="19" t="s">
        <v>1451</v>
      </c>
      <c r="Z214" s="19">
        <v>1</v>
      </c>
      <c r="AA214" s="19" t="s">
        <v>1273</v>
      </c>
      <c r="AC214" s="19">
        <v>5</v>
      </c>
      <c r="AD214" s="19">
        <v>5</v>
      </c>
    </row>
    <row r="215" spans="1:35" x14ac:dyDescent="0.25">
      <c r="A215" s="18" t="s">
        <v>96</v>
      </c>
      <c r="B215" s="19" t="s">
        <v>97</v>
      </c>
      <c r="C215" s="19" t="s">
        <v>647</v>
      </c>
      <c r="E215" s="34" t="s">
        <v>1273</v>
      </c>
      <c r="F215" s="19">
        <v>1070</v>
      </c>
      <c r="G215" s="19">
        <v>52</v>
      </c>
      <c r="H215" s="19" t="s">
        <v>648</v>
      </c>
      <c r="I215" s="20">
        <v>2912129</v>
      </c>
      <c r="J215" s="20" t="s">
        <v>539</v>
      </c>
      <c r="K215" s="20" t="s">
        <v>537</v>
      </c>
      <c r="L215" s="20">
        <v>440</v>
      </c>
      <c r="M215" s="20">
        <v>3</v>
      </c>
      <c r="N215" s="22">
        <v>42986</v>
      </c>
      <c r="O215">
        <v>168.4</v>
      </c>
      <c r="P215">
        <v>80</v>
      </c>
      <c r="Q215" s="23">
        <v>42793</v>
      </c>
      <c r="R215" s="23">
        <f t="shared" si="8"/>
        <v>42800</v>
      </c>
      <c r="S215" s="19">
        <v>148.1</v>
      </c>
      <c r="T215" s="23">
        <v>42792</v>
      </c>
      <c r="U215" s="18" t="s">
        <v>1266</v>
      </c>
      <c r="V215" s="19" t="s">
        <v>1273</v>
      </c>
      <c r="W215" s="19">
        <v>75</v>
      </c>
      <c r="X215" s="19" t="s">
        <v>1358</v>
      </c>
      <c r="Y215" s="19" t="s">
        <v>1175</v>
      </c>
      <c r="Z215" s="19">
        <v>1</v>
      </c>
      <c r="AA215" s="19" t="s">
        <v>1273</v>
      </c>
      <c r="AB215" s="19" t="s">
        <v>1282</v>
      </c>
      <c r="AC215" s="19">
        <v>6</v>
      </c>
      <c r="AD215" s="19">
        <v>5</v>
      </c>
    </row>
    <row r="216" spans="1:35" x14ac:dyDescent="0.25">
      <c r="A216" s="18" t="s">
        <v>348</v>
      </c>
      <c r="B216" s="19" t="s">
        <v>349</v>
      </c>
      <c r="C216" s="19" t="s">
        <v>918</v>
      </c>
      <c r="E216" s="34" t="s">
        <v>1273</v>
      </c>
      <c r="F216" s="19">
        <v>1100</v>
      </c>
      <c r="G216" s="19">
        <v>54</v>
      </c>
      <c r="H216" s="19" t="s">
        <v>919</v>
      </c>
      <c r="I216" s="20">
        <v>2839832</v>
      </c>
      <c r="J216" s="21" t="s">
        <v>540</v>
      </c>
      <c r="K216" s="20" t="s">
        <v>535</v>
      </c>
      <c r="L216" s="20">
        <v>450</v>
      </c>
      <c r="M216" s="20">
        <v>3</v>
      </c>
      <c r="N216" s="22">
        <v>42986</v>
      </c>
      <c r="O216">
        <v>177.6</v>
      </c>
      <c r="P216">
        <v>87.9</v>
      </c>
      <c r="Q216" s="23">
        <v>42793</v>
      </c>
      <c r="R216" s="23">
        <f t="shared" si="8"/>
        <v>42800</v>
      </c>
      <c r="S216" s="19">
        <v>158.6</v>
      </c>
      <c r="T216" s="23">
        <v>42792</v>
      </c>
      <c r="U216" s="18" t="s">
        <v>1266</v>
      </c>
      <c r="V216" s="19" t="s">
        <v>1273</v>
      </c>
      <c r="W216" s="19">
        <v>88</v>
      </c>
      <c r="X216" s="19" t="s">
        <v>1353</v>
      </c>
      <c r="Y216" s="19" t="s">
        <v>1175</v>
      </c>
      <c r="Z216" s="19">
        <v>1</v>
      </c>
      <c r="AA216" s="19" t="s">
        <v>1273</v>
      </c>
      <c r="AC216" s="19">
        <v>5</v>
      </c>
      <c r="AD216" s="19">
        <v>3</v>
      </c>
    </row>
    <row r="217" spans="1:35" x14ac:dyDescent="0.25">
      <c r="A217" s="18" t="s">
        <v>188</v>
      </c>
      <c r="B217" s="19" t="s">
        <v>189</v>
      </c>
      <c r="C217" s="19" t="s">
        <v>751</v>
      </c>
      <c r="D217" s="19">
        <v>3332</v>
      </c>
      <c r="E217" s="34" t="s">
        <v>1273</v>
      </c>
      <c r="F217" s="34">
        <v>930</v>
      </c>
      <c r="G217" s="34">
        <v>53</v>
      </c>
      <c r="H217" s="19" t="s">
        <v>752</v>
      </c>
      <c r="I217" s="20">
        <v>2912129</v>
      </c>
      <c r="J217" s="20" t="s">
        <v>539</v>
      </c>
      <c r="K217" s="20" t="s">
        <v>537</v>
      </c>
      <c r="L217" s="20">
        <v>505</v>
      </c>
      <c r="M217" s="20">
        <v>3</v>
      </c>
      <c r="N217" s="22">
        <v>42986</v>
      </c>
      <c r="O217">
        <v>166.1</v>
      </c>
      <c r="P217">
        <v>82.8</v>
      </c>
      <c r="Q217" s="23">
        <v>42793</v>
      </c>
      <c r="R217" s="23">
        <f t="shared" si="8"/>
        <v>42800</v>
      </c>
      <c r="S217" s="19">
        <v>136.4</v>
      </c>
      <c r="T217" s="23">
        <v>42792</v>
      </c>
      <c r="U217" s="18" t="s">
        <v>1266</v>
      </c>
      <c r="V217" s="19" t="s">
        <v>537</v>
      </c>
      <c r="W217" s="19">
        <v>61</v>
      </c>
      <c r="X217" s="19" t="s">
        <v>1521</v>
      </c>
      <c r="Y217" s="19" t="s">
        <v>1175</v>
      </c>
      <c r="Z217" s="19">
        <v>1</v>
      </c>
      <c r="AA217" s="19" t="s">
        <v>1273</v>
      </c>
      <c r="AC217" s="19">
        <v>5</v>
      </c>
      <c r="AD217" s="19">
        <v>5</v>
      </c>
    </row>
    <row r="218" spans="1:35" x14ac:dyDescent="0.25">
      <c r="A218" s="18" t="s">
        <v>470</v>
      </c>
      <c r="B218" s="19" t="s">
        <v>471</v>
      </c>
      <c r="C218" s="19" t="s">
        <v>1044</v>
      </c>
      <c r="D218" s="19">
        <v>3400</v>
      </c>
      <c r="E218" s="34" t="s">
        <v>1273</v>
      </c>
      <c r="F218" s="34">
        <v>915</v>
      </c>
      <c r="G218" s="34">
        <v>52</v>
      </c>
      <c r="H218" s="19" t="s">
        <v>1045</v>
      </c>
      <c r="I218" s="20">
        <v>2912129</v>
      </c>
      <c r="J218" s="20" t="s">
        <v>539</v>
      </c>
      <c r="K218" s="20" t="s">
        <v>537</v>
      </c>
      <c r="L218" s="20">
        <v>480</v>
      </c>
      <c r="M218" s="20">
        <v>4</v>
      </c>
      <c r="N218" s="22">
        <v>42986</v>
      </c>
      <c r="O218">
        <v>177.7</v>
      </c>
      <c r="P218">
        <v>86.1</v>
      </c>
      <c r="Q218" s="23">
        <v>42793</v>
      </c>
      <c r="R218" s="23">
        <f t="shared" si="8"/>
        <v>42800</v>
      </c>
      <c r="S218" s="19">
        <v>155.19999999999999</v>
      </c>
      <c r="T218" s="23">
        <v>42791</v>
      </c>
      <c r="U218" s="18" t="s">
        <v>1266</v>
      </c>
      <c r="V218" s="19" t="s">
        <v>537</v>
      </c>
      <c r="W218" s="19">
        <v>62</v>
      </c>
      <c r="X218" s="19" t="s">
        <v>1552</v>
      </c>
      <c r="Y218" s="19" t="s">
        <v>1175</v>
      </c>
      <c r="Z218" s="19">
        <v>1</v>
      </c>
      <c r="AA218" s="19" t="s">
        <v>1273</v>
      </c>
      <c r="AC218" s="19">
        <v>5</v>
      </c>
      <c r="AD218" s="19">
        <v>3</v>
      </c>
      <c r="AF218" s="19" t="s">
        <v>1415</v>
      </c>
      <c r="AG218" s="19" t="s">
        <v>1415</v>
      </c>
      <c r="AH218" s="19" t="s">
        <v>1415</v>
      </c>
      <c r="AI218" s="19" t="s">
        <v>1415</v>
      </c>
    </row>
    <row r="219" spans="1:35" x14ac:dyDescent="0.25">
      <c r="A219" s="18" t="s">
        <v>232</v>
      </c>
      <c r="B219" s="19" t="s">
        <v>233</v>
      </c>
      <c r="C219" s="19" t="s">
        <v>800</v>
      </c>
      <c r="D219" s="19">
        <v>3513</v>
      </c>
      <c r="E219" s="34" t="s">
        <v>1273</v>
      </c>
      <c r="F219" s="34">
        <v>1035</v>
      </c>
      <c r="G219" s="34">
        <v>55</v>
      </c>
      <c r="H219" s="19" t="s">
        <v>801</v>
      </c>
      <c r="I219" s="20">
        <v>2839832</v>
      </c>
      <c r="J219" s="21" t="s">
        <v>540</v>
      </c>
      <c r="K219" s="20" t="s">
        <v>535</v>
      </c>
      <c r="L219" s="20">
        <v>435</v>
      </c>
      <c r="M219" s="20">
        <v>3</v>
      </c>
      <c r="N219" s="22">
        <v>42986</v>
      </c>
      <c r="O219" t="s">
        <v>1265</v>
      </c>
      <c r="P219" t="s">
        <v>1265</v>
      </c>
      <c r="Q219" s="23">
        <v>42793</v>
      </c>
      <c r="R219" s="23">
        <f t="shared" si="8"/>
        <v>42800</v>
      </c>
      <c r="S219" s="19">
        <v>140.9</v>
      </c>
      <c r="T219" s="23">
        <v>42813</v>
      </c>
      <c r="U219" s="18" t="s">
        <v>1495</v>
      </c>
      <c r="V219" s="19" t="s">
        <v>537</v>
      </c>
      <c r="W219" s="19">
        <v>61</v>
      </c>
      <c r="X219" s="19" t="s">
        <v>1518</v>
      </c>
      <c r="Y219" s="19" t="s">
        <v>1451</v>
      </c>
      <c r="Z219" s="19">
        <v>1</v>
      </c>
      <c r="AA219" s="19" t="s">
        <v>1273</v>
      </c>
      <c r="AB219" s="19" t="s">
        <v>1519</v>
      </c>
      <c r="AC219" s="19">
        <v>5</v>
      </c>
      <c r="AD219" s="19">
        <v>5</v>
      </c>
    </row>
    <row r="220" spans="1:35" x14ac:dyDescent="0.25">
      <c r="A220" s="18" t="s">
        <v>120</v>
      </c>
      <c r="B220" s="19" t="s">
        <v>121</v>
      </c>
      <c r="C220" s="19" t="s">
        <v>673</v>
      </c>
      <c r="E220" s="34" t="s">
        <v>1273</v>
      </c>
      <c r="F220" s="34">
        <v>1085</v>
      </c>
      <c r="G220" s="34">
        <v>55</v>
      </c>
      <c r="H220" s="19" t="s">
        <v>674</v>
      </c>
      <c r="I220" s="20">
        <v>2839832</v>
      </c>
      <c r="J220" s="21" t="s">
        <v>540</v>
      </c>
      <c r="K220" s="20" t="s">
        <v>535</v>
      </c>
      <c r="L220" s="20">
        <v>480</v>
      </c>
      <c r="M220" s="20">
        <v>3</v>
      </c>
      <c r="N220" s="22">
        <v>42986</v>
      </c>
      <c r="O220">
        <v>174.1</v>
      </c>
      <c r="P220">
        <v>79.599999999999994</v>
      </c>
      <c r="Q220" s="23">
        <v>42793</v>
      </c>
      <c r="R220" s="23">
        <f t="shared" si="8"/>
        <v>42800</v>
      </c>
      <c r="S220" s="19">
        <v>144.5</v>
      </c>
      <c r="T220" s="23">
        <v>42787</v>
      </c>
      <c r="U220" s="18" t="s">
        <v>1266</v>
      </c>
      <c r="V220" s="19" t="s">
        <v>1273</v>
      </c>
      <c r="W220" s="19">
        <v>45</v>
      </c>
      <c r="X220" s="19" t="s">
        <v>1583</v>
      </c>
      <c r="Y220" s="19" t="s">
        <v>1175</v>
      </c>
      <c r="Z220" s="19">
        <v>1</v>
      </c>
      <c r="AA220" s="19" t="s">
        <v>1273</v>
      </c>
      <c r="AC220" s="19">
        <v>5</v>
      </c>
      <c r="AD220" s="19">
        <v>6</v>
      </c>
    </row>
    <row r="221" spans="1:35" x14ac:dyDescent="0.25">
      <c r="A221" s="18" t="s">
        <v>352</v>
      </c>
      <c r="B221" s="19" t="s">
        <v>353</v>
      </c>
      <c r="C221" s="19" t="s">
        <v>922</v>
      </c>
      <c r="E221" s="34" t="s">
        <v>1273</v>
      </c>
      <c r="F221" s="19">
        <v>900</v>
      </c>
      <c r="G221" s="19">
        <v>52</v>
      </c>
      <c r="H221" s="19" t="s">
        <v>923</v>
      </c>
      <c r="I221" s="19">
        <v>2682394</v>
      </c>
      <c r="J221" s="19" t="s">
        <v>541</v>
      </c>
      <c r="K221" s="20" t="s">
        <v>537</v>
      </c>
      <c r="L221" s="20">
        <v>460</v>
      </c>
      <c r="M221" s="20">
        <v>2</v>
      </c>
      <c r="N221" s="22">
        <v>42986</v>
      </c>
      <c r="O221">
        <v>176.8</v>
      </c>
      <c r="P221">
        <v>85.9</v>
      </c>
      <c r="Q221" s="22">
        <v>42795</v>
      </c>
      <c r="R221" s="23">
        <f t="shared" si="8"/>
        <v>42802</v>
      </c>
      <c r="S221" s="19">
        <v>143.69999999999999</v>
      </c>
      <c r="T221" s="23">
        <v>42800</v>
      </c>
      <c r="U221" s="18" t="s">
        <v>1305</v>
      </c>
      <c r="V221" s="19" t="s">
        <v>1273</v>
      </c>
      <c r="W221" s="19">
        <v>60</v>
      </c>
      <c r="X221" s="19" t="s">
        <v>1444</v>
      </c>
      <c r="Y221" s="19" t="s">
        <v>1175</v>
      </c>
      <c r="Z221" s="19">
        <v>1</v>
      </c>
      <c r="AA221" s="19" t="s">
        <v>1273</v>
      </c>
      <c r="AC221" s="19">
        <v>6</v>
      </c>
      <c r="AD221" s="19">
        <v>5</v>
      </c>
    </row>
    <row r="222" spans="1:35" x14ac:dyDescent="0.25">
      <c r="A222" s="18" t="s">
        <v>364</v>
      </c>
      <c r="B222" s="19" t="s">
        <v>365</v>
      </c>
      <c r="C222" s="19" t="s">
        <v>936</v>
      </c>
      <c r="D222" s="34">
        <v>3551</v>
      </c>
      <c r="E222" s="34" t="s">
        <v>1273</v>
      </c>
      <c r="F222" s="19">
        <v>1035</v>
      </c>
      <c r="G222" s="19">
        <v>56</v>
      </c>
      <c r="H222" s="19" t="s">
        <v>937</v>
      </c>
      <c r="I222" s="19">
        <v>2682394</v>
      </c>
      <c r="J222" s="19" t="s">
        <v>541</v>
      </c>
      <c r="K222" s="20" t="s">
        <v>537</v>
      </c>
      <c r="L222" s="20">
        <v>455</v>
      </c>
      <c r="M222" s="20">
        <v>3</v>
      </c>
      <c r="N222" s="22">
        <v>42986</v>
      </c>
      <c r="O222">
        <v>159.19999999999999</v>
      </c>
      <c r="P222">
        <v>82.8</v>
      </c>
      <c r="Q222" s="22">
        <v>42795</v>
      </c>
      <c r="R222" s="23">
        <f t="shared" si="8"/>
        <v>42802</v>
      </c>
      <c r="S222" s="19">
        <v>139.9</v>
      </c>
      <c r="T222" s="23">
        <v>42804</v>
      </c>
      <c r="U222" s="18" t="s">
        <v>1305</v>
      </c>
      <c r="V222" s="19" t="s">
        <v>537</v>
      </c>
      <c r="W222" s="19">
        <v>59</v>
      </c>
      <c r="X222" s="19" t="s">
        <v>1465</v>
      </c>
      <c r="Y222" s="19" t="s">
        <v>1451</v>
      </c>
      <c r="Z222" s="19">
        <v>1</v>
      </c>
      <c r="AA222" s="19" t="s">
        <v>1273</v>
      </c>
      <c r="AC222" s="19">
        <v>5</v>
      </c>
      <c r="AD222" s="19">
        <v>5</v>
      </c>
    </row>
    <row r="223" spans="1:35" x14ac:dyDescent="0.25">
      <c r="A223" s="18" t="s">
        <v>464</v>
      </c>
      <c r="B223" s="19" t="s">
        <v>465</v>
      </c>
      <c r="C223" s="19" t="s">
        <v>1038</v>
      </c>
      <c r="D223" s="19">
        <v>3405</v>
      </c>
      <c r="E223" s="34" t="s">
        <v>1273</v>
      </c>
      <c r="F223" s="34">
        <v>1025</v>
      </c>
      <c r="G223" s="34">
        <v>53</v>
      </c>
      <c r="H223" s="19" t="s">
        <v>1039</v>
      </c>
      <c r="I223" s="20">
        <v>2912129</v>
      </c>
      <c r="J223" s="20" t="s">
        <v>539</v>
      </c>
      <c r="K223" s="20" t="s">
        <v>537</v>
      </c>
      <c r="L223" s="20">
        <v>420</v>
      </c>
      <c r="M223" s="20">
        <v>3</v>
      </c>
      <c r="N223" s="22">
        <v>42986</v>
      </c>
      <c r="O223">
        <v>168</v>
      </c>
      <c r="P223">
        <v>80.2</v>
      </c>
      <c r="Q223" s="23">
        <v>42793</v>
      </c>
      <c r="R223" s="23">
        <f t="shared" si="8"/>
        <v>42800</v>
      </c>
      <c r="S223" s="19">
        <v>144.5</v>
      </c>
      <c r="T223" s="23">
        <v>42797</v>
      </c>
      <c r="U223" s="18" t="s">
        <v>1305</v>
      </c>
      <c r="V223" s="19" t="s">
        <v>537</v>
      </c>
      <c r="W223" s="19">
        <v>57</v>
      </c>
      <c r="X223" s="19" t="s">
        <v>1413</v>
      </c>
      <c r="Y223" s="19" t="s">
        <v>1175</v>
      </c>
      <c r="Z223" s="19">
        <v>1</v>
      </c>
      <c r="AA223" s="19" t="s">
        <v>1273</v>
      </c>
      <c r="AB223" s="19" t="s">
        <v>1368</v>
      </c>
      <c r="AC223" s="19">
        <v>5</v>
      </c>
      <c r="AD223" s="19">
        <v>5</v>
      </c>
    </row>
    <row r="224" spans="1:35" x14ac:dyDescent="0.25">
      <c r="A224" s="18" t="s">
        <v>452</v>
      </c>
      <c r="B224" s="19" t="s">
        <v>453</v>
      </c>
      <c r="C224" s="19" t="s">
        <v>1024</v>
      </c>
      <c r="E224" s="34" t="s">
        <v>1273</v>
      </c>
      <c r="F224" s="19">
        <v>870</v>
      </c>
      <c r="G224" s="19">
        <v>53</v>
      </c>
      <c r="H224" s="19" t="s">
        <v>1025</v>
      </c>
      <c r="I224" s="20">
        <v>2839832</v>
      </c>
      <c r="J224" s="21" t="s">
        <v>540</v>
      </c>
      <c r="K224" s="20" t="s">
        <v>535</v>
      </c>
      <c r="L224" s="20">
        <v>415</v>
      </c>
      <c r="M224" s="20">
        <v>3</v>
      </c>
      <c r="N224" s="22">
        <v>42986</v>
      </c>
      <c r="O224">
        <v>174</v>
      </c>
      <c r="P224">
        <v>76.5</v>
      </c>
      <c r="Q224" s="23">
        <v>42793</v>
      </c>
      <c r="R224" s="23">
        <f t="shared" ref="R224:R256" si="9">Q224+7</f>
        <v>42800</v>
      </c>
      <c r="S224" s="19">
        <v>164.5</v>
      </c>
      <c r="T224" s="23">
        <v>42816</v>
      </c>
      <c r="U224" s="18" t="s">
        <v>1495</v>
      </c>
      <c r="V224" s="19" t="s">
        <v>1273</v>
      </c>
      <c r="W224" s="19">
        <v>76</v>
      </c>
      <c r="X224" s="19" t="s">
        <v>1538</v>
      </c>
      <c r="Y224" s="19" t="s">
        <v>1451</v>
      </c>
      <c r="Z224" s="19">
        <v>1</v>
      </c>
      <c r="AA224" s="19" t="s">
        <v>1273</v>
      </c>
      <c r="AC224" s="19">
        <v>6</v>
      </c>
      <c r="AD224" s="19">
        <v>5</v>
      </c>
    </row>
    <row r="225" spans="1:45" x14ac:dyDescent="0.25">
      <c r="A225" s="18" t="s">
        <v>64</v>
      </c>
      <c r="B225" s="19" t="s">
        <v>65</v>
      </c>
      <c r="C225" s="19" t="s">
        <v>613</v>
      </c>
      <c r="D225" s="19">
        <v>3450</v>
      </c>
      <c r="E225" s="34" t="s">
        <v>1273</v>
      </c>
      <c r="F225" s="19">
        <v>985</v>
      </c>
      <c r="G225" s="19">
        <v>53</v>
      </c>
      <c r="H225" s="19" t="s">
        <v>614</v>
      </c>
      <c r="I225" s="20">
        <v>2839832</v>
      </c>
      <c r="J225" s="21" t="s">
        <v>540</v>
      </c>
      <c r="K225" s="20" t="s">
        <v>535</v>
      </c>
      <c r="L225" s="20">
        <v>440</v>
      </c>
      <c r="M225" s="20">
        <v>3</v>
      </c>
      <c r="N225" s="22">
        <v>42986</v>
      </c>
      <c r="O225">
        <v>162.5</v>
      </c>
      <c r="P225">
        <v>81.900000000000006</v>
      </c>
      <c r="Q225" s="23">
        <v>42793</v>
      </c>
      <c r="R225" s="23">
        <f t="shared" si="9"/>
        <v>42800</v>
      </c>
      <c r="S225" s="19">
        <v>148.5</v>
      </c>
      <c r="T225" s="23">
        <v>42814</v>
      </c>
      <c r="U225" s="18" t="s">
        <v>1495</v>
      </c>
      <c r="V225" s="19" t="s">
        <v>537</v>
      </c>
      <c r="W225" s="19">
        <v>72</v>
      </c>
      <c r="X225" s="19" t="s">
        <v>1527</v>
      </c>
      <c r="Y225" s="19" t="s">
        <v>1451</v>
      </c>
      <c r="Z225" s="19">
        <v>1</v>
      </c>
      <c r="AA225" s="19" t="s">
        <v>1273</v>
      </c>
      <c r="AB225" s="19" t="s">
        <v>1282</v>
      </c>
      <c r="AC225" s="19">
        <v>6</v>
      </c>
      <c r="AD225" s="19">
        <v>5</v>
      </c>
    </row>
    <row r="226" spans="1:45" x14ac:dyDescent="0.25">
      <c r="A226" s="29" t="s">
        <v>370</v>
      </c>
      <c r="B226" s="25" t="s">
        <v>371</v>
      </c>
      <c r="C226" s="25" t="s">
        <v>942</v>
      </c>
      <c r="D226" s="25"/>
      <c r="E226" s="36" t="s">
        <v>1273</v>
      </c>
      <c r="F226" s="25">
        <v>1000</v>
      </c>
      <c r="G226" s="25">
        <v>51</v>
      </c>
      <c r="H226" s="25" t="s">
        <v>943</v>
      </c>
      <c r="I226" s="25">
        <v>2682394</v>
      </c>
      <c r="J226" s="25" t="s">
        <v>541</v>
      </c>
      <c r="K226" s="30" t="s">
        <v>537</v>
      </c>
      <c r="L226" s="30">
        <v>370</v>
      </c>
      <c r="M226" s="30">
        <v>2</v>
      </c>
      <c r="N226" s="31">
        <v>42986</v>
      </c>
      <c r="O226" s="35" t="s">
        <v>1265</v>
      </c>
      <c r="P226" s="35" t="s">
        <v>1265</v>
      </c>
      <c r="Q226" s="31">
        <v>42795</v>
      </c>
      <c r="R226" s="32">
        <f t="shared" si="9"/>
        <v>42802</v>
      </c>
      <c r="S226" s="25">
        <v>159.6</v>
      </c>
      <c r="T226" s="32">
        <v>42810</v>
      </c>
      <c r="U226" s="29" t="s">
        <v>1305</v>
      </c>
      <c r="V226" s="25" t="s">
        <v>1273</v>
      </c>
      <c r="W226" s="25">
        <v>56</v>
      </c>
      <c r="X226" s="25" t="s">
        <v>1485</v>
      </c>
      <c r="Y226" s="25" t="s">
        <v>1451</v>
      </c>
      <c r="Z226" s="25">
        <v>1</v>
      </c>
      <c r="AA226" s="25" t="s">
        <v>1273</v>
      </c>
      <c r="AB226" s="25"/>
      <c r="AC226" s="25">
        <v>5</v>
      </c>
      <c r="AD226" s="25">
        <v>5</v>
      </c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36" t="s">
        <v>1589</v>
      </c>
      <c r="AP226" s="36" t="s">
        <v>1185</v>
      </c>
      <c r="AQ226" s="36"/>
      <c r="AR226" s="25"/>
      <c r="AS226" s="25"/>
    </row>
    <row r="227" spans="1:45" x14ac:dyDescent="0.25">
      <c r="A227" s="18" t="s">
        <v>224</v>
      </c>
      <c r="B227" s="19" t="s">
        <v>225</v>
      </c>
      <c r="C227" s="19" t="s">
        <v>787</v>
      </c>
      <c r="E227" s="34" t="s">
        <v>1273</v>
      </c>
      <c r="F227" s="19">
        <v>950</v>
      </c>
      <c r="G227" s="19">
        <v>53</v>
      </c>
      <c r="H227" s="19" t="s">
        <v>788</v>
      </c>
      <c r="I227" s="19">
        <v>2682394</v>
      </c>
      <c r="J227" s="19" t="s">
        <v>541</v>
      </c>
      <c r="K227" s="20" t="s">
        <v>537</v>
      </c>
      <c r="L227" s="20">
        <v>375</v>
      </c>
      <c r="M227" s="20">
        <v>3</v>
      </c>
      <c r="N227" s="22">
        <v>42986</v>
      </c>
      <c r="O227">
        <v>160.69999999999999</v>
      </c>
      <c r="P227">
        <v>75.900000000000006</v>
      </c>
      <c r="Q227" s="22">
        <v>42795</v>
      </c>
      <c r="R227" s="23">
        <f t="shared" si="9"/>
        <v>42802</v>
      </c>
      <c r="S227" s="19">
        <v>142.5</v>
      </c>
      <c r="T227" s="23">
        <v>42816</v>
      </c>
      <c r="U227" s="18" t="s">
        <v>1495</v>
      </c>
      <c r="V227" s="19" t="s">
        <v>1273</v>
      </c>
      <c r="W227" s="19">
        <v>63</v>
      </c>
      <c r="X227" s="19" t="s">
        <v>1539</v>
      </c>
      <c r="Y227" s="19" t="s">
        <v>1451</v>
      </c>
      <c r="Z227" s="19">
        <v>1</v>
      </c>
      <c r="AA227" s="19" t="s">
        <v>1273</v>
      </c>
      <c r="AC227" s="19">
        <v>7</v>
      </c>
      <c r="AD227" s="19">
        <v>5</v>
      </c>
    </row>
    <row r="228" spans="1:45" x14ac:dyDescent="0.25">
      <c r="A228" s="18" t="s">
        <v>1111</v>
      </c>
      <c r="B228" s="19" t="s">
        <v>1108</v>
      </c>
      <c r="C228" s="19" t="s">
        <v>629</v>
      </c>
      <c r="E228" s="34" t="s">
        <v>1273</v>
      </c>
      <c r="F228" s="19">
        <v>1055</v>
      </c>
      <c r="G228" s="19">
        <v>52</v>
      </c>
      <c r="H228" s="19" t="s">
        <v>630</v>
      </c>
      <c r="I228" s="19">
        <v>2682394</v>
      </c>
      <c r="J228" s="19" t="s">
        <v>541</v>
      </c>
      <c r="K228" s="20" t="s">
        <v>537</v>
      </c>
      <c r="L228" s="20">
        <v>415</v>
      </c>
      <c r="M228" s="20">
        <v>3</v>
      </c>
      <c r="N228" s="22">
        <v>42986</v>
      </c>
      <c r="O228">
        <v>161.19999999999999</v>
      </c>
      <c r="P228">
        <v>80.599999999999994</v>
      </c>
      <c r="Q228" s="22">
        <v>42795</v>
      </c>
      <c r="R228" s="23">
        <f t="shared" si="9"/>
        <v>42802</v>
      </c>
      <c r="S228" s="19">
        <v>157.5</v>
      </c>
      <c r="T228" s="23">
        <v>42813</v>
      </c>
      <c r="U228" s="18" t="s">
        <v>1495</v>
      </c>
      <c r="V228" s="19" t="s">
        <v>1273</v>
      </c>
      <c r="W228" s="19">
        <v>70</v>
      </c>
      <c r="X228" s="19" t="s">
        <v>1523</v>
      </c>
      <c r="Y228" s="19" t="s">
        <v>1451</v>
      </c>
      <c r="Z228" s="19">
        <v>1</v>
      </c>
      <c r="AA228" s="19" t="s">
        <v>1273</v>
      </c>
      <c r="AC228" s="19">
        <v>5</v>
      </c>
      <c r="AD228" s="19">
        <v>5</v>
      </c>
    </row>
    <row r="229" spans="1:45" x14ac:dyDescent="0.25">
      <c r="A229" s="18" t="s">
        <v>126</v>
      </c>
      <c r="B229" s="19" t="s">
        <v>127</v>
      </c>
      <c r="C229" s="19" t="s">
        <v>679</v>
      </c>
      <c r="E229" s="34" t="s">
        <v>1273</v>
      </c>
      <c r="F229" s="19">
        <v>960</v>
      </c>
      <c r="G229" s="19">
        <v>52</v>
      </c>
      <c r="H229" s="19" t="s">
        <v>680</v>
      </c>
      <c r="I229" s="19">
        <v>2912227</v>
      </c>
      <c r="J229" s="20" t="s">
        <v>538</v>
      </c>
      <c r="K229" s="20" t="s">
        <v>537</v>
      </c>
      <c r="L229" s="20">
        <v>445</v>
      </c>
      <c r="M229" s="20">
        <v>2</v>
      </c>
      <c r="N229" s="22">
        <v>42986</v>
      </c>
      <c r="O229">
        <v>173.3</v>
      </c>
      <c r="P229">
        <v>80</v>
      </c>
      <c r="Q229" s="22">
        <v>42795</v>
      </c>
      <c r="R229" s="23">
        <f t="shared" si="9"/>
        <v>42802</v>
      </c>
      <c r="S229" s="19">
        <v>157.30000000000001</v>
      </c>
      <c r="T229" s="23">
        <v>42795</v>
      </c>
      <c r="U229" s="18" t="s">
        <v>1305</v>
      </c>
      <c r="V229" s="19" t="s">
        <v>1273</v>
      </c>
      <c r="W229" s="19">
        <v>57</v>
      </c>
      <c r="X229" s="19" t="s">
        <v>1396</v>
      </c>
      <c r="Y229" s="19" t="s">
        <v>1175</v>
      </c>
      <c r="Z229" s="19">
        <v>1</v>
      </c>
      <c r="AA229" s="19" t="s">
        <v>1273</v>
      </c>
      <c r="AB229" s="19" t="s">
        <v>1279</v>
      </c>
      <c r="AC229" s="19">
        <v>5</v>
      </c>
      <c r="AD229" s="19">
        <v>6</v>
      </c>
    </row>
    <row r="230" spans="1:45" x14ac:dyDescent="0.25">
      <c r="A230" s="18" t="s">
        <v>410</v>
      </c>
      <c r="B230" s="19" t="s">
        <v>411</v>
      </c>
      <c r="C230" s="19" t="s">
        <v>982</v>
      </c>
      <c r="E230" s="34" t="s">
        <v>1273</v>
      </c>
      <c r="F230" s="34">
        <v>975</v>
      </c>
      <c r="G230" s="34">
        <v>52</v>
      </c>
      <c r="H230" s="19" t="s">
        <v>983</v>
      </c>
      <c r="I230" s="20">
        <v>2839832</v>
      </c>
      <c r="J230" s="21" t="s">
        <v>540</v>
      </c>
      <c r="K230" s="20" t="s">
        <v>535</v>
      </c>
      <c r="L230" s="20">
        <v>465</v>
      </c>
      <c r="M230" s="20">
        <v>2</v>
      </c>
      <c r="N230" s="22">
        <v>42986</v>
      </c>
      <c r="O230">
        <v>191</v>
      </c>
      <c r="P230">
        <v>87.8</v>
      </c>
      <c r="Q230" s="23">
        <v>42793</v>
      </c>
      <c r="R230" s="23">
        <f t="shared" si="9"/>
        <v>42800</v>
      </c>
      <c r="S230" s="19">
        <v>166.7</v>
      </c>
      <c r="T230" s="23">
        <v>42790</v>
      </c>
      <c r="U230" s="18" t="s">
        <v>1266</v>
      </c>
      <c r="V230" s="19" t="s">
        <v>1273</v>
      </c>
      <c r="W230" s="19">
        <v>57</v>
      </c>
      <c r="X230" s="19" t="s">
        <v>1319</v>
      </c>
      <c r="Y230" s="19" t="s">
        <v>1175</v>
      </c>
      <c r="Z230" s="19">
        <v>1</v>
      </c>
      <c r="AA230" s="19" t="s">
        <v>1273</v>
      </c>
      <c r="AC230" s="19">
        <v>6</v>
      </c>
      <c r="AD230" s="19">
        <v>6</v>
      </c>
    </row>
    <row r="231" spans="1:45" x14ac:dyDescent="0.25">
      <c r="A231" s="18" t="s">
        <v>248</v>
      </c>
      <c r="B231" s="19" t="s">
        <v>249</v>
      </c>
      <c r="C231" s="19" t="s">
        <v>816</v>
      </c>
      <c r="E231" s="34" t="s">
        <v>1273</v>
      </c>
      <c r="F231" s="19">
        <v>1010</v>
      </c>
      <c r="G231" s="19">
        <v>53</v>
      </c>
      <c r="H231" s="19" t="s">
        <v>817</v>
      </c>
      <c r="I231" s="19">
        <v>2682394</v>
      </c>
      <c r="J231" s="19" t="s">
        <v>541</v>
      </c>
      <c r="K231" s="20" t="s">
        <v>537</v>
      </c>
      <c r="L231" s="20">
        <v>385</v>
      </c>
      <c r="M231" s="20">
        <v>3</v>
      </c>
      <c r="N231" s="22">
        <v>42986</v>
      </c>
      <c r="O231">
        <v>168.1</v>
      </c>
      <c r="P231">
        <v>82.7</v>
      </c>
      <c r="Q231" s="22">
        <v>42795</v>
      </c>
      <c r="R231" s="23">
        <f t="shared" si="9"/>
        <v>42802</v>
      </c>
      <c r="S231" s="19">
        <v>166.9</v>
      </c>
      <c r="T231" s="23">
        <v>42812</v>
      </c>
      <c r="U231" s="18" t="s">
        <v>1495</v>
      </c>
      <c r="V231" s="19" t="s">
        <v>1273</v>
      </c>
      <c r="W231" s="19">
        <v>65</v>
      </c>
      <c r="X231" s="19" t="s">
        <v>1511</v>
      </c>
      <c r="Y231" s="19" t="s">
        <v>1451</v>
      </c>
      <c r="Z231" s="19">
        <v>1</v>
      </c>
      <c r="AA231" s="19" t="s">
        <v>1273</v>
      </c>
      <c r="AB231" s="19" t="s">
        <v>1424</v>
      </c>
      <c r="AC231" s="19">
        <v>6</v>
      </c>
      <c r="AD231" s="19">
        <v>5</v>
      </c>
    </row>
    <row r="232" spans="1:45" x14ac:dyDescent="0.25">
      <c r="A232" s="18" t="s">
        <v>426</v>
      </c>
      <c r="B232" s="19" t="s">
        <v>427</v>
      </c>
      <c r="C232" s="19" t="s">
        <v>998</v>
      </c>
      <c r="D232" s="19">
        <v>3484</v>
      </c>
      <c r="E232" s="34" t="s">
        <v>1273</v>
      </c>
      <c r="F232" s="19">
        <v>1060</v>
      </c>
      <c r="G232" s="19">
        <v>54</v>
      </c>
      <c r="H232" s="19" t="s">
        <v>999</v>
      </c>
      <c r="I232" s="19">
        <v>2941803</v>
      </c>
      <c r="J232" s="20" t="s">
        <v>542</v>
      </c>
      <c r="K232" s="20" t="s">
        <v>535</v>
      </c>
      <c r="L232" s="20">
        <v>425</v>
      </c>
      <c r="M232" s="20">
        <v>3</v>
      </c>
      <c r="N232" s="22">
        <v>42986</v>
      </c>
      <c r="O232">
        <v>180.5</v>
      </c>
      <c r="P232">
        <v>81.599999999999994</v>
      </c>
      <c r="Q232" s="22">
        <v>42795</v>
      </c>
      <c r="R232" s="23">
        <f t="shared" si="9"/>
        <v>42802</v>
      </c>
      <c r="S232" s="19">
        <v>180.9</v>
      </c>
      <c r="T232" s="23">
        <v>42783</v>
      </c>
      <c r="U232" s="18" t="s">
        <v>1266</v>
      </c>
      <c r="V232" s="19" t="s">
        <v>1273</v>
      </c>
      <c r="W232" s="19">
        <v>86</v>
      </c>
      <c r="X232" s="19" t="s">
        <v>1348</v>
      </c>
      <c r="Y232" s="19" t="s">
        <v>1175</v>
      </c>
      <c r="Z232" s="19">
        <v>1</v>
      </c>
      <c r="AA232" s="19" t="s">
        <v>1273</v>
      </c>
      <c r="AC232" s="19">
        <v>5</v>
      </c>
      <c r="AD232" s="19">
        <v>5</v>
      </c>
      <c r="AF232" s="23">
        <v>42798</v>
      </c>
      <c r="AG232" s="19" t="s">
        <v>1415</v>
      </c>
      <c r="AH232" s="19">
        <v>21</v>
      </c>
      <c r="AI232" s="19" t="s">
        <v>1008</v>
      </c>
    </row>
    <row r="233" spans="1:45" x14ac:dyDescent="0.25">
      <c r="A233" s="18" t="s">
        <v>394</v>
      </c>
      <c r="B233" s="19" t="s">
        <v>395</v>
      </c>
      <c r="C233" s="19" t="s">
        <v>966</v>
      </c>
      <c r="E233" s="34" t="s">
        <v>1273</v>
      </c>
      <c r="F233" s="34">
        <v>1010</v>
      </c>
      <c r="G233" s="34">
        <v>54</v>
      </c>
      <c r="H233" s="19" t="s">
        <v>967</v>
      </c>
      <c r="I233" s="20">
        <v>2839832</v>
      </c>
      <c r="J233" s="21" t="s">
        <v>540</v>
      </c>
      <c r="K233" s="20" t="s">
        <v>535</v>
      </c>
      <c r="L233" s="20">
        <v>425</v>
      </c>
      <c r="M233" s="20">
        <v>2</v>
      </c>
      <c r="N233" s="22">
        <v>42986</v>
      </c>
      <c r="O233">
        <v>198.2</v>
      </c>
      <c r="P233">
        <v>89.6</v>
      </c>
      <c r="Q233" s="23">
        <v>42793</v>
      </c>
      <c r="R233" s="23">
        <f t="shared" si="9"/>
        <v>42800</v>
      </c>
      <c r="S233" s="19">
        <v>161.9</v>
      </c>
      <c r="T233" s="23">
        <v>42791</v>
      </c>
      <c r="U233" s="18" t="s">
        <v>1266</v>
      </c>
      <c r="V233" s="19" t="s">
        <v>1273</v>
      </c>
      <c r="W233" s="19">
        <v>52</v>
      </c>
      <c r="X233" s="19" t="s">
        <v>1331</v>
      </c>
      <c r="Y233" s="19" t="s">
        <v>1175</v>
      </c>
      <c r="Z233" s="19">
        <v>1</v>
      </c>
      <c r="AA233" s="19" t="s">
        <v>1273</v>
      </c>
      <c r="AC233" s="19">
        <v>5</v>
      </c>
      <c r="AD233" s="19">
        <v>5</v>
      </c>
      <c r="AS233" s="19" t="s">
        <v>1571</v>
      </c>
    </row>
    <row r="234" spans="1:45" x14ac:dyDescent="0.25">
      <c r="A234" s="18" t="s">
        <v>88</v>
      </c>
      <c r="B234" s="19" t="s">
        <v>89</v>
      </c>
      <c r="C234" s="19" t="s">
        <v>639</v>
      </c>
      <c r="E234" s="34" t="s">
        <v>1273</v>
      </c>
      <c r="F234" s="19">
        <v>935</v>
      </c>
      <c r="G234" s="19">
        <v>51</v>
      </c>
      <c r="H234" s="19" t="s">
        <v>640</v>
      </c>
      <c r="I234" s="19">
        <v>2941803</v>
      </c>
      <c r="J234" s="20" t="s">
        <v>542</v>
      </c>
      <c r="K234" s="20" t="s">
        <v>535</v>
      </c>
      <c r="L234" s="20">
        <v>470</v>
      </c>
      <c r="M234" s="20">
        <v>4</v>
      </c>
      <c r="N234" s="22">
        <v>42986</v>
      </c>
      <c r="O234">
        <v>171.2</v>
      </c>
      <c r="P234">
        <v>78</v>
      </c>
      <c r="Q234" s="22">
        <v>42795</v>
      </c>
      <c r="R234" s="23">
        <f t="shared" si="9"/>
        <v>42802</v>
      </c>
      <c r="S234" s="19">
        <v>157.80000000000001</v>
      </c>
      <c r="T234" s="23">
        <v>42789</v>
      </c>
      <c r="U234" s="18" t="s">
        <v>1266</v>
      </c>
      <c r="V234" s="19" t="s">
        <v>1273</v>
      </c>
      <c r="W234" s="19">
        <v>62</v>
      </c>
      <c r="X234" s="19" t="s">
        <v>1304</v>
      </c>
      <c r="Y234" s="19" t="s">
        <v>1175</v>
      </c>
      <c r="Z234" s="19">
        <v>1</v>
      </c>
      <c r="AA234" s="19" t="s">
        <v>1273</v>
      </c>
      <c r="AC234" s="19">
        <v>5</v>
      </c>
      <c r="AD234" s="19">
        <v>5</v>
      </c>
    </row>
    <row r="235" spans="1:45" x14ac:dyDescent="0.25">
      <c r="A235" s="18" t="s">
        <v>366</v>
      </c>
      <c r="B235" s="19" t="s">
        <v>367</v>
      </c>
      <c r="C235" s="19" t="s">
        <v>938</v>
      </c>
      <c r="E235" s="34" t="s">
        <v>1273</v>
      </c>
      <c r="F235" s="34">
        <v>885</v>
      </c>
      <c r="G235" s="34">
        <v>54</v>
      </c>
      <c r="H235" s="19" t="s">
        <v>939</v>
      </c>
      <c r="I235" s="20">
        <v>2839789</v>
      </c>
      <c r="J235" s="21" t="s">
        <v>534</v>
      </c>
      <c r="K235" s="20" t="s">
        <v>535</v>
      </c>
      <c r="L235" s="20">
        <v>435</v>
      </c>
      <c r="M235" s="20">
        <v>4</v>
      </c>
      <c r="N235" s="22">
        <v>42986</v>
      </c>
      <c r="O235">
        <v>184.6</v>
      </c>
      <c r="P235">
        <v>84.4</v>
      </c>
      <c r="Q235" s="23">
        <v>42793</v>
      </c>
      <c r="R235" s="23">
        <f t="shared" si="9"/>
        <v>42800</v>
      </c>
      <c r="S235" s="19">
        <v>179.3</v>
      </c>
      <c r="T235" s="23">
        <v>42798</v>
      </c>
      <c r="U235" s="18" t="s">
        <v>1305</v>
      </c>
      <c r="V235" s="19" t="s">
        <v>1273</v>
      </c>
      <c r="W235" s="19">
        <v>70</v>
      </c>
      <c r="X235" s="19" t="s">
        <v>1425</v>
      </c>
      <c r="Y235" s="19" t="s">
        <v>1175</v>
      </c>
      <c r="Z235" s="19">
        <v>1</v>
      </c>
      <c r="AA235" s="19" t="s">
        <v>1273</v>
      </c>
      <c r="AB235" s="19" t="s">
        <v>1424</v>
      </c>
      <c r="AC235" s="19">
        <v>6</v>
      </c>
      <c r="AD235" s="19">
        <v>5</v>
      </c>
    </row>
    <row r="236" spans="1:45" x14ac:dyDescent="0.25">
      <c r="A236" s="18" t="s">
        <v>302</v>
      </c>
      <c r="B236" s="19" t="s">
        <v>303</v>
      </c>
      <c r="C236" s="19" t="s">
        <v>872</v>
      </c>
      <c r="E236" s="34" t="s">
        <v>1273</v>
      </c>
      <c r="F236" s="34">
        <v>1035</v>
      </c>
      <c r="G236" s="34">
        <v>52</v>
      </c>
      <c r="H236" s="19" t="s">
        <v>873</v>
      </c>
      <c r="I236" s="19">
        <v>2941803</v>
      </c>
      <c r="J236" s="20" t="s">
        <v>542</v>
      </c>
      <c r="K236" s="20" t="s">
        <v>535</v>
      </c>
      <c r="L236" s="20">
        <v>475</v>
      </c>
      <c r="M236" s="20">
        <v>3</v>
      </c>
      <c r="N236" s="22">
        <v>42986</v>
      </c>
      <c r="O236">
        <v>182.9</v>
      </c>
      <c r="P236">
        <v>84.5</v>
      </c>
      <c r="Q236" s="22">
        <v>42795</v>
      </c>
      <c r="R236" s="23">
        <f t="shared" si="9"/>
        <v>42802</v>
      </c>
      <c r="S236" s="19">
        <v>171.1</v>
      </c>
      <c r="T236" s="23">
        <v>42799</v>
      </c>
      <c r="U236" s="18" t="s">
        <v>1305</v>
      </c>
      <c r="V236" s="19" t="s">
        <v>1273</v>
      </c>
      <c r="W236" s="19">
        <v>74</v>
      </c>
      <c r="X236" s="19" t="s">
        <v>1434</v>
      </c>
      <c r="Y236" s="19" t="s">
        <v>1175</v>
      </c>
      <c r="Z236" s="19">
        <v>2</v>
      </c>
      <c r="AA236" s="19" t="s">
        <v>1273</v>
      </c>
      <c r="AC236" s="19">
        <v>5</v>
      </c>
      <c r="AD236" s="19">
        <v>5</v>
      </c>
    </row>
    <row r="237" spans="1:45" x14ac:dyDescent="0.25">
      <c r="A237" s="18" t="s">
        <v>62</v>
      </c>
      <c r="B237" s="19" t="s">
        <v>63</v>
      </c>
      <c r="C237" s="19" t="s">
        <v>611</v>
      </c>
      <c r="D237" s="19">
        <v>3616</v>
      </c>
      <c r="E237" s="34" t="s">
        <v>1273</v>
      </c>
      <c r="F237" s="19">
        <v>970</v>
      </c>
      <c r="G237" s="19">
        <v>52</v>
      </c>
      <c r="H237" s="19" t="s">
        <v>612</v>
      </c>
      <c r="I237" s="20">
        <v>2912129</v>
      </c>
      <c r="J237" s="20" t="s">
        <v>539</v>
      </c>
      <c r="K237" s="20" t="s">
        <v>537</v>
      </c>
      <c r="L237" s="20">
        <v>410</v>
      </c>
      <c r="M237" s="20">
        <v>3</v>
      </c>
      <c r="N237" s="22">
        <v>42986</v>
      </c>
      <c r="O237">
        <v>180.9</v>
      </c>
      <c r="P237">
        <v>83.7</v>
      </c>
      <c r="Q237" s="23">
        <v>42793</v>
      </c>
      <c r="R237" s="23">
        <f t="shared" si="9"/>
        <v>42800</v>
      </c>
      <c r="S237" s="19">
        <v>177.9</v>
      </c>
      <c r="T237" s="23">
        <v>42793</v>
      </c>
      <c r="U237" s="18" t="s">
        <v>1266</v>
      </c>
      <c r="V237" s="19" t="s">
        <v>537</v>
      </c>
      <c r="W237" s="19">
        <v>74</v>
      </c>
      <c r="X237" s="19" t="s">
        <v>1364</v>
      </c>
      <c r="Y237" s="19" t="s">
        <v>1175</v>
      </c>
      <c r="Z237" s="19">
        <v>1</v>
      </c>
      <c r="AA237" s="19" t="s">
        <v>1273</v>
      </c>
      <c r="AC237" s="19">
        <v>5</v>
      </c>
      <c r="AD237" s="19">
        <v>5</v>
      </c>
    </row>
    <row r="238" spans="1:45" x14ac:dyDescent="0.25">
      <c r="A238" s="18" t="s">
        <v>32</v>
      </c>
      <c r="B238" s="19" t="s">
        <v>33</v>
      </c>
      <c r="C238" s="19" t="s">
        <v>581</v>
      </c>
      <c r="D238" s="19">
        <v>3931</v>
      </c>
      <c r="E238" s="34" t="s">
        <v>1273</v>
      </c>
      <c r="F238" s="19">
        <v>965</v>
      </c>
      <c r="G238" s="19">
        <v>52</v>
      </c>
      <c r="H238" s="19" t="s">
        <v>582</v>
      </c>
      <c r="I238" s="19">
        <v>2839832</v>
      </c>
      <c r="J238" s="21" t="s">
        <v>540</v>
      </c>
      <c r="K238" s="19" t="s">
        <v>537</v>
      </c>
      <c r="L238" s="20">
        <v>435</v>
      </c>
      <c r="M238" s="20">
        <v>4</v>
      </c>
      <c r="N238" s="22">
        <v>42986</v>
      </c>
      <c r="O238">
        <v>176.5</v>
      </c>
      <c r="P238">
        <v>79.3</v>
      </c>
      <c r="Q238" s="22">
        <v>42795</v>
      </c>
      <c r="R238" s="23">
        <f t="shared" si="9"/>
        <v>42802</v>
      </c>
      <c r="S238" s="19">
        <v>134.19999999999999</v>
      </c>
      <c r="T238" s="23">
        <v>42795</v>
      </c>
      <c r="U238" s="18" t="s">
        <v>1305</v>
      </c>
      <c r="V238" s="19" t="s">
        <v>537</v>
      </c>
      <c r="W238" s="19">
        <v>57</v>
      </c>
      <c r="X238" s="19" t="s">
        <v>1522</v>
      </c>
      <c r="Y238" s="19" t="s">
        <v>1175</v>
      </c>
      <c r="Z238" s="19">
        <v>1</v>
      </c>
      <c r="AA238" s="19" t="s">
        <v>1273</v>
      </c>
      <c r="AC238" s="19">
        <v>5</v>
      </c>
      <c r="AD238" s="19">
        <v>5</v>
      </c>
    </row>
    <row r="239" spans="1:45" x14ac:dyDescent="0.25">
      <c r="A239" s="18" t="s">
        <v>304</v>
      </c>
      <c r="B239" s="19" t="s">
        <v>305</v>
      </c>
      <c r="C239" s="19" t="s">
        <v>874</v>
      </c>
      <c r="E239" s="34" t="s">
        <v>1273</v>
      </c>
      <c r="F239" s="34">
        <v>980</v>
      </c>
      <c r="G239" s="34">
        <v>52</v>
      </c>
      <c r="H239" s="19" t="s">
        <v>875</v>
      </c>
      <c r="I239" s="20">
        <v>2839789</v>
      </c>
      <c r="J239" s="21" t="s">
        <v>534</v>
      </c>
      <c r="K239" s="20" t="s">
        <v>535</v>
      </c>
      <c r="L239" s="20">
        <v>395</v>
      </c>
      <c r="M239" s="20">
        <v>4</v>
      </c>
      <c r="N239" s="22">
        <v>42986</v>
      </c>
      <c r="O239">
        <v>170</v>
      </c>
      <c r="P239">
        <v>82.3</v>
      </c>
      <c r="Q239" s="23">
        <v>42793</v>
      </c>
      <c r="R239" s="23">
        <f t="shared" si="9"/>
        <v>42800</v>
      </c>
      <c r="S239" s="19">
        <v>144.19999999999999</v>
      </c>
      <c r="T239" s="23">
        <v>42814</v>
      </c>
      <c r="U239" s="18" t="s">
        <v>1495</v>
      </c>
      <c r="V239" s="19" t="s">
        <v>1273</v>
      </c>
      <c r="W239" s="19">
        <v>69</v>
      </c>
      <c r="X239" s="19" t="s">
        <v>1528</v>
      </c>
      <c r="Y239" s="19" t="s">
        <v>1451</v>
      </c>
      <c r="Z239" s="19">
        <v>1</v>
      </c>
      <c r="AA239" s="19" t="s">
        <v>1273</v>
      </c>
      <c r="AC239" s="19">
        <v>6</v>
      </c>
      <c r="AD239" s="19">
        <v>5</v>
      </c>
    </row>
    <row r="240" spans="1:45" x14ac:dyDescent="0.25">
      <c r="A240" s="18" t="s">
        <v>204</v>
      </c>
      <c r="B240" s="19" t="s">
        <v>205</v>
      </c>
      <c r="C240" s="19" t="s">
        <v>767</v>
      </c>
      <c r="D240" s="19">
        <v>3333</v>
      </c>
      <c r="E240" s="34" t="s">
        <v>1273</v>
      </c>
      <c r="F240" s="34">
        <v>980</v>
      </c>
      <c r="G240" s="34">
        <v>51</v>
      </c>
      <c r="H240" s="19" t="s">
        <v>768</v>
      </c>
      <c r="I240" s="19">
        <v>2912227</v>
      </c>
      <c r="J240" s="20" t="s">
        <v>538</v>
      </c>
      <c r="K240" s="20" t="s">
        <v>537</v>
      </c>
      <c r="L240" s="20">
        <v>430</v>
      </c>
      <c r="M240" s="20">
        <v>3</v>
      </c>
      <c r="N240" s="22">
        <v>42986</v>
      </c>
      <c r="O240">
        <v>173.5</v>
      </c>
      <c r="P240">
        <v>80.599999999999994</v>
      </c>
      <c r="Q240" s="22">
        <v>42795</v>
      </c>
      <c r="R240" s="23">
        <f t="shared" si="9"/>
        <v>42802</v>
      </c>
      <c r="S240" s="19">
        <v>165.2</v>
      </c>
      <c r="T240" s="23">
        <v>42812</v>
      </c>
      <c r="U240" s="18" t="s">
        <v>1495</v>
      </c>
      <c r="V240" s="19" t="s">
        <v>537</v>
      </c>
      <c r="W240" s="19">
        <v>60</v>
      </c>
      <c r="X240" s="19" t="s">
        <v>1513</v>
      </c>
      <c r="Y240" s="19" t="s">
        <v>1451</v>
      </c>
      <c r="Z240" s="19">
        <v>1</v>
      </c>
      <c r="AA240" s="19" t="s">
        <v>1273</v>
      </c>
      <c r="AC240" s="19">
        <v>5</v>
      </c>
      <c r="AD240" s="19">
        <v>4</v>
      </c>
    </row>
    <row r="241" spans="1:45" x14ac:dyDescent="0.25">
      <c r="A241" s="18" t="s">
        <v>50</v>
      </c>
      <c r="B241" s="19" t="s">
        <v>51</v>
      </c>
      <c r="C241" s="19" t="s">
        <v>599</v>
      </c>
      <c r="E241" s="34" t="s">
        <v>1273</v>
      </c>
      <c r="F241" s="19">
        <v>1105</v>
      </c>
      <c r="G241" s="19">
        <v>55</v>
      </c>
      <c r="H241" s="19" t="s">
        <v>600</v>
      </c>
      <c r="I241" s="20">
        <v>2912129</v>
      </c>
      <c r="J241" s="20" t="s">
        <v>539</v>
      </c>
      <c r="K241" s="20" t="s">
        <v>537</v>
      </c>
      <c r="L241" s="20">
        <v>490</v>
      </c>
      <c r="M241" s="20">
        <v>4</v>
      </c>
      <c r="N241" s="22">
        <v>42986</v>
      </c>
      <c r="O241">
        <v>183.8</v>
      </c>
      <c r="P241">
        <v>82.6</v>
      </c>
      <c r="Q241" s="23">
        <v>42793</v>
      </c>
      <c r="R241" s="23">
        <f t="shared" si="9"/>
        <v>42800</v>
      </c>
      <c r="S241" s="19">
        <v>176.3</v>
      </c>
      <c r="T241" s="23">
        <v>42806</v>
      </c>
      <c r="U241" s="18" t="s">
        <v>1305</v>
      </c>
      <c r="V241" s="19" t="s">
        <v>1273</v>
      </c>
      <c r="W241" s="19">
        <v>64</v>
      </c>
      <c r="X241" s="19" t="s">
        <v>1513</v>
      </c>
      <c r="Y241" s="19" t="s">
        <v>1451</v>
      </c>
      <c r="Z241" s="19">
        <v>1</v>
      </c>
      <c r="AA241" s="19" t="s">
        <v>1273</v>
      </c>
      <c r="AC241" s="19">
        <v>5</v>
      </c>
      <c r="AD241" s="19">
        <v>5</v>
      </c>
    </row>
    <row r="242" spans="1:45" x14ac:dyDescent="0.25">
      <c r="A242" s="18" t="s">
        <v>38</v>
      </c>
      <c r="B242" s="19" t="s">
        <v>39</v>
      </c>
      <c r="C242" s="19" t="s">
        <v>587</v>
      </c>
      <c r="D242" s="19">
        <v>3603</v>
      </c>
      <c r="E242" s="34" t="s">
        <v>1273</v>
      </c>
      <c r="F242" s="34">
        <v>830</v>
      </c>
      <c r="G242" s="34">
        <v>51</v>
      </c>
      <c r="H242" s="19" t="s">
        <v>588</v>
      </c>
      <c r="I242" s="20">
        <v>2839789</v>
      </c>
      <c r="J242" s="21" t="s">
        <v>534</v>
      </c>
      <c r="K242" s="20" t="s">
        <v>535</v>
      </c>
      <c r="L242" s="20">
        <v>365</v>
      </c>
      <c r="M242" s="20">
        <v>3</v>
      </c>
      <c r="N242" s="22">
        <v>42986</v>
      </c>
      <c r="O242">
        <v>192.3</v>
      </c>
      <c r="P242">
        <v>79.2</v>
      </c>
      <c r="Q242" s="23">
        <v>42793</v>
      </c>
      <c r="R242" s="23">
        <f t="shared" si="9"/>
        <v>42800</v>
      </c>
      <c r="S242" s="19">
        <v>181.2</v>
      </c>
      <c r="T242" s="23">
        <v>42808</v>
      </c>
      <c r="U242" s="18" t="s">
        <v>1305</v>
      </c>
      <c r="V242" s="19" t="s">
        <v>537</v>
      </c>
      <c r="W242" s="19">
        <v>47</v>
      </c>
      <c r="X242" s="19" t="s">
        <v>1479</v>
      </c>
      <c r="Y242" s="19" t="s">
        <v>1451</v>
      </c>
      <c r="Z242" s="19">
        <v>1</v>
      </c>
      <c r="AA242" s="19" t="s">
        <v>1273</v>
      </c>
      <c r="AB242" s="19" t="s">
        <v>1368</v>
      </c>
      <c r="AC242" s="19">
        <v>5</v>
      </c>
      <c r="AD242" s="19">
        <v>5</v>
      </c>
    </row>
    <row r="243" spans="1:45" x14ac:dyDescent="0.25">
      <c r="A243" s="18" t="s">
        <v>78</v>
      </c>
      <c r="B243" s="19" t="s">
        <v>79</v>
      </c>
      <c r="C243" s="19" t="s">
        <v>627</v>
      </c>
      <c r="D243" s="19">
        <v>3491</v>
      </c>
      <c r="E243" s="34" t="s">
        <v>1273</v>
      </c>
      <c r="F243" s="19">
        <v>880</v>
      </c>
      <c r="G243" s="19">
        <v>52</v>
      </c>
      <c r="H243" s="19" t="s">
        <v>628</v>
      </c>
      <c r="I243" s="20">
        <v>2912129</v>
      </c>
      <c r="J243" s="20" t="s">
        <v>539</v>
      </c>
      <c r="K243" s="20" t="s">
        <v>537</v>
      </c>
      <c r="L243" s="20">
        <v>520</v>
      </c>
      <c r="M243" s="20">
        <v>5</v>
      </c>
      <c r="N243" s="22">
        <v>42986</v>
      </c>
      <c r="O243">
        <v>186.2</v>
      </c>
      <c r="P243">
        <v>90</v>
      </c>
      <c r="Q243" s="23">
        <v>42793</v>
      </c>
      <c r="R243" s="23">
        <f t="shared" si="9"/>
        <v>42800</v>
      </c>
      <c r="S243" s="19">
        <v>182.5</v>
      </c>
      <c r="T243" s="23">
        <v>42786</v>
      </c>
      <c r="U243" s="18" t="s">
        <v>1266</v>
      </c>
      <c r="V243" s="19" t="s">
        <v>537</v>
      </c>
      <c r="W243" s="19">
        <v>59</v>
      </c>
      <c r="X243" s="19" t="s">
        <v>1277</v>
      </c>
      <c r="Y243" s="19" t="s">
        <v>1175</v>
      </c>
      <c r="Z243" s="19">
        <v>1</v>
      </c>
      <c r="AA243" s="19" t="s">
        <v>1273</v>
      </c>
      <c r="AC243" s="19">
        <v>5</v>
      </c>
      <c r="AD243" s="19">
        <v>5</v>
      </c>
    </row>
    <row r="244" spans="1:45" x14ac:dyDescent="0.25">
      <c r="C244" s="34" t="s">
        <v>1614</v>
      </c>
      <c r="D244" s="34">
        <v>3466</v>
      </c>
      <c r="E244" s="34"/>
      <c r="I244" s="20"/>
      <c r="J244" s="20"/>
      <c r="K244" s="20"/>
      <c r="L244" s="20"/>
      <c r="M244" s="20"/>
      <c r="N244" s="22"/>
      <c r="O244"/>
      <c r="P244"/>
      <c r="Q244" s="23"/>
      <c r="R244" s="23"/>
      <c r="T244" s="23"/>
    </row>
    <row r="245" spans="1:45" x14ac:dyDescent="0.25">
      <c r="A245" s="18" t="s">
        <v>214</v>
      </c>
      <c r="B245" s="19" t="s">
        <v>215</v>
      </c>
      <c r="C245" s="19" t="s">
        <v>777</v>
      </c>
      <c r="D245" s="19">
        <v>3618</v>
      </c>
      <c r="E245" s="34" t="s">
        <v>1273</v>
      </c>
      <c r="F245" s="34">
        <v>990</v>
      </c>
      <c r="G245" s="34">
        <v>50</v>
      </c>
      <c r="H245" s="19" t="s">
        <v>778</v>
      </c>
      <c r="I245" s="20">
        <v>2912129</v>
      </c>
      <c r="J245" s="20" t="s">
        <v>539</v>
      </c>
      <c r="K245" s="20" t="s">
        <v>537</v>
      </c>
      <c r="L245" s="20">
        <v>350</v>
      </c>
      <c r="M245" s="20">
        <v>3</v>
      </c>
      <c r="N245" s="22">
        <v>42986</v>
      </c>
      <c r="O245">
        <v>169</v>
      </c>
      <c r="P245">
        <v>75.099999999999994</v>
      </c>
      <c r="Q245" s="23">
        <v>42793</v>
      </c>
      <c r="R245" s="23">
        <f t="shared" si="9"/>
        <v>42800</v>
      </c>
      <c r="S245" s="19">
        <v>146.4</v>
      </c>
      <c r="T245" s="23">
        <v>42807</v>
      </c>
      <c r="U245" s="18" t="s">
        <v>1305</v>
      </c>
      <c r="V245" s="19" t="s">
        <v>537</v>
      </c>
      <c r="W245" s="19">
        <v>58</v>
      </c>
      <c r="X245" s="19" t="s">
        <v>1470</v>
      </c>
      <c r="Y245" s="19" t="s">
        <v>1451</v>
      </c>
      <c r="Z245" s="19">
        <v>1</v>
      </c>
      <c r="AA245" s="19" t="s">
        <v>1273</v>
      </c>
      <c r="AB245" s="19" t="s">
        <v>1368</v>
      </c>
      <c r="AC245" s="19">
        <v>5</v>
      </c>
      <c r="AD245" s="19">
        <v>5</v>
      </c>
    </row>
    <row r="246" spans="1:45" x14ac:dyDescent="0.25">
      <c r="A246" s="18" t="s">
        <v>524</v>
      </c>
      <c r="B246" s="19" t="s">
        <v>525</v>
      </c>
      <c r="C246" s="19" t="s">
        <v>1106</v>
      </c>
      <c r="D246" s="19">
        <v>3461</v>
      </c>
      <c r="E246" s="34" t="s">
        <v>1273</v>
      </c>
      <c r="F246" s="34">
        <v>870</v>
      </c>
      <c r="G246" s="34">
        <v>51</v>
      </c>
      <c r="H246" s="19" t="s">
        <v>1107</v>
      </c>
      <c r="I246" s="19">
        <v>2682394</v>
      </c>
      <c r="J246" s="19" t="s">
        <v>541</v>
      </c>
      <c r="K246" s="20" t="s">
        <v>537</v>
      </c>
      <c r="L246" s="20">
        <v>455</v>
      </c>
      <c r="M246" s="20">
        <v>3</v>
      </c>
      <c r="N246" s="22">
        <v>42986</v>
      </c>
      <c r="O246">
        <v>160.5</v>
      </c>
      <c r="P246">
        <v>76.599999999999994</v>
      </c>
      <c r="Q246" s="22">
        <v>42795</v>
      </c>
      <c r="R246" s="23">
        <f t="shared" si="9"/>
        <v>42802</v>
      </c>
      <c r="S246" s="19">
        <v>152.69999999999999</v>
      </c>
      <c r="T246" s="23">
        <v>42793</v>
      </c>
      <c r="U246" s="18" t="s">
        <v>1266</v>
      </c>
      <c r="V246" s="19" t="s">
        <v>537</v>
      </c>
      <c r="W246" s="19">
        <v>65</v>
      </c>
      <c r="X246" s="19" t="s">
        <v>1376</v>
      </c>
      <c r="Y246" s="19" t="s">
        <v>1175</v>
      </c>
      <c r="Z246" s="19">
        <v>1</v>
      </c>
      <c r="AA246" s="19" t="s">
        <v>1273</v>
      </c>
      <c r="AC246" s="19">
        <v>6</v>
      </c>
      <c r="AD246" s="19">
        <v>5</v>
      </c>
    </row>
    <row r="247" spans="1:45" x14ac:dyDescent="0.25">
      <c r="A247" s="18" t="s">
        <v>500</v>
      </c>
      <c r="B247" s="19" t="s">
        <v>501</v>
      </c>
      <c r="C247" s="19" t="s">
        <v>1077</v>
      </c>
      <c r="E247" s="34" t="s">
        <v>1273</v>
      </c>
      <c r="F247" s="19">
        <v>950</v>
      </c>
      <c r="G247" s="19">
        <v>54</v>
      </c>
      <c r="H247" s="19" t="s">
        <v>1078</v>
      </c>
      <c r="I247" s="20">
        <v>2839832</v>
      </c>
      <c r="J247" s="21" t="s">
        <v>540</v>
      </c>
      <c r="K247" s="20" t="s">
        <v>535</v>
      </c>
      <c r="L247" s="20">
        <v>445</v>
      </c>
      <c r="M247" s="20">
        <v>4</v>
      </c>
      <c r="N247" s="22">
        <v>42986</v>
      </c>
      <c r="O247">
        <v>181.3</v>
      </c>
      <c r="P247">
        <v>82.7</v>
      </c>
      <c r="Q247" s="23">
        <v>42793</v>
      </c>
      <c r="R247" s="23">
        <f t="shared" si="9"/>
        <v>42800</v>
      </c>
      <c r="S247" s="19">
        <v>143.5</v>
      </c>
      <c r="T247" s="23">
        <v>42791</v>
      </c>
      <c r="U247" s="18" t="s">
        <v>1266</v>
      </c>
      <c r="V247" s="19" t="s">
        <v>1273</v>
      </c>
      <c r="W247" s="19">
        <v>51</v>
      </c>
      <c r="X247" s="19" t="s">
        <v>1341</v>
      </c>
      <c r="Y247" s="19" t="s">
        <v>1175</v>
      </c>
      <c r="Z247" s="19">
        <v>1</v>
      </c>
      <c r="AA247" s="19" t="s">
        <v>1273</v>
      </c>
      <c r="AC247" s="19">
        <v>6</v>
      </c>
      <c r="AD247" s="19">
        <v>5</v>
      </c>
    </row>
    <row r="248" spans="1:45" x14ac:dyDescent="0.25">
      <c r="A248" s="18" t="s">
        <v>1112</v>
      </c>
      <c r="B248" s="19" t="s">
        <v>1109</v>
      </c>
      <c r="C248" s="19" t="s">
        <v>651</v>
      </c>
      <c r="E248" s="34" t="s">
        <v>1273</v>
      </c>
      <c r="F248" s="19">
        <v>905</v>
      </c>
      <c r="G248" s="19">
        <v>51</v>
      </c>
      <c r="H248" s="19" t="s">
        <v>652</v>
      </c>
      <c r="I248" s="20">
        <v>2839789</v>
      </c>
      <c r="J248" s="21" t="s">
        <v>534</v>
      </c>
      <c r="K248" s="20" t="s">
        <v>535</v>
      </c>
      <c r="L248" s="20">
        <v>480</v>
      </c>
      <c r="M248" s="20">
        <v>3</v>
      </c>
      <c r="N248" s="22">
        <v>42986</v>
      </c>
      <c r="O248">
        <v>187.5</v>
      </c>
      <c r="P248">
        <v>87.1</v>
      </c>
      <c r="Q248" s="23">
        <v>42793</v>
      </c>
      <c r="R248" s="23">
        <f t="shared" si="9"/>
        <v>42800</v>
      </c>
      <c r="S248" s="19">
        <v>177.3</v>
      </c>
      <c r="T248" s="23">
        <v>42796</v>
      </c>
      <c r="U248" s="18" t="s">
        <v>1305</v>
      </c>
      <c r="V248" s="19" t="s">
        <v>1273</v>
      </c>
      <c r="W248" s="19">
        <v>76</v>
      </c>
      <c r="X248" s="19" t="s">
        <v>1410</v>
      </c>
      <c r="Y248" s="19" t="s">
        <v>1175</v>
      </c>
      <c r="Z248" s="19">
        <v>1</v>
      </c>
      <c r="AA248" s="19" t="s">
        <v>1273</v>
      </c>
      <c r="AC248" s="19">
        <v>5</v>
      </c>
      <c r="AD248" s="19">
        <v>5</v>
      </c>
    </row>
    <row r="249" spans="1:45" x14ac:dyDescent="0.25">
      <c r="A249" s="18" t="s">
        <v>472</v>
      </c>
      <c r="B249" s="19" t="s">
        <v>473</v>
      </c>
      <c r="C249" s="19" t="s">
        <v>1046</v>
      </c>
      <c r="D249" s="34">
        <v>3504</v>
      </c>
      <c r="E249" s="34" t="s">
        <v>1273</v>
      </c>
      <c r="F249" s="19">
        <v>960</v>
      </c>
      <c r="G249" s="19">
        <v>54</v>
      </c>
      <c r="H249" s="19" t="s">
        <v>1047</v>
      </c>
      <c r="I249" s="20">
        <v>2912129</v>
      </c>
      <c r="J249" s="20" t="s">
        <v>539</v>
      </c>
      <c r="K249" s="20" t="s">
        <v>537</v>
      </c>
      <c r="L249" s="20">
        <v>455</v>
      </c>
      <c r="M249" s="20">
        <v>4</v>
      </c>
      <c r="N249" s="22">
        <v>42986</v>
      </c>
      <c r="O249">
        <v>161.4</v>
      </c>
      <c r="P249">
        <v>82.3</v>
      </c>
      <c r="Q249" s="23">
        <v>42793</v>
      </c>
      <c r="R249" s="23">
        <f t="shared" si="9"/>
        <v>42800</v>
      </c>
      <c r="S249" s="19">
        <v>140.5</v>
      </c>
      <c r="T249" s="23">
        <v>42791</v>
      </c>
      <c r="U249" s="18" t="s">
        <v>1266</v>
      </c>
      <c r="V249" s="19" t="s">
        <v>537</v>
      </c>
      <c r="W249" s="19">
        <v>66</v>
      </c>
      <c r="X249" s="19" t="s">
        <v>1342</v>
      </c>
      <c r="Y249" s="19" t="s">
        <v>1175</v>
      </c>
      <c r="Z249" s="19">
        <v>1</v>
      </c>
      <c r="AA249" s="19" t="s">
        <v>1273</v>
      </c>
      <c r="AC249" s="19">
        <v>5</v>
      </c>
      <c r="AD249" s="19">
        <v>5</v>
      </c>
    </row>
    <row r="250" spans="1:45" x14ac:dyDescent="0.25">
      <c r="A250" s="18" t="s">
        <v>176</v>
      </c>
      <c r="B250" s="19" t="s">
        <v>177</v>
      </c>
      <c r="C250" s="19" t="s">
        <v>738</v>
      </c>
      <c r="D250" s="19">
        <v>3485</v>
      </c>
      <c r="E250" s="34" t="s">
        <v>1273</v>
      </c>
      <c r="F250" s="34">
        <v>1110</v>
      </c>
      <c r="G250" s="34">
        <v>56</v>
      </c>
      <c r="H250" s="19" t="s">
        <v>739</v>
      </c>
      <c r="I250" s="20">
        <v>2839832</v>
      </c>
      <c r="J250" s="21" t="s">
        <v>540</v>
      </c>
      <c r="K250" s="20" t="s">
        <v>535</v>
      </c>
      <c r="L250" s="20">
        <v>360</v>
      </c>
      <c r="M250" s="20">
        <v>4</v>
      </c>
      <c r="N250" s="22">
        <v>42986</v>
      </c>
      <c r="O250">
        <v>180</v>
      </c>
      <c r="P250">
        <v>83.8</v>
      </c>
      <c r="Q250" s="23">
        <v>42793</v>
      </c>
      <c r="R250" s="23">
        <f t="shared" si="9"/>
        <v>42800</v>
      </c>
      <c r="S250" s="19">
        <v>148.5</v>
      </c>
      <c r="T250" s="23">
        <v>42810</v>
      </c>
      <c r="U250" s="18" t="s">
        <v>1495</v>
      </c>
      <c r="V250" s="19" t="s">
        <v>537</v>
      </c>
      <c r="W250" s="19">
        <v>64</v>
      </c>
      <c r="X250" s="19" t="s">
        <v>1563</v>
      </c>
      <c r="Y250" s="19" t="s">
        <v>1451</v>
      </c>
      <c r="Z250" s="19">
        <v>1</v>
      </c>
      <c r="AA250" s="19" t="s">
        <v>1273</v>
      </c>
      <c r="AC250" s="19">
        <v>6</v>
      </c>
      <c r="AD250" s="19">
        <v>3</v>
      </c>
      <c r="AF250" s="23">
        <v>42843</v>
      </c>
      <c r="AG250" s="19" t="s">
        <v>1261</v>
      </c>
      <c r="AH250" s="19">
        <v>20</v>
      </c>
      <c r="AI250" s="19" t="s">
        <v>1562</v>
      </c>
    </row>
    <row r="251" spans="1:45" x14ac:dyDescent="0.25">
      <c r="A251" s="18" t="s">
        <v>1116</v>
      </c>
      <c r="B251" s="19" t="s">
        <v>720</v>
      </c>
      <c r="C251" s="19" t="s">
        <v>718</v>
      </c>
      <c r="E251" s="34" t="s">
        <v>1273</v>
      </c>
      <c r="F251" s="19">
        <v>960</v>
      </c>
      <c r="G251" s="19">
        <v>53</v>
      </c>
      <c r="H251" s="19" t="s">
        <v>719</v>
      </c>
      <c r="I251" s="19">
        <v>2682394</v>
      </c>
      <c r="J251" s="19" t="s">
        <v>541</v>
      </c>
      <c r="K251" s="20" t="s">
        <v>537</v>
      </c>
      <c r="L251" s="20">
        <v>410</v>
      </c>
      <c r="M251" s="20">
        <v>3</v>
      </c>
      <c r="N251" s="22">
        <v>42986</v>
      </c>
      <c r="O251" s="3">
        <v>165.1</v>
      </c>
      <c r="P251" s="3">
        <v>77.2</v>
      </c>
      <c r="Q251" s="22">
        <v>42795</v>
      </c>
      <c r="R251" s="23">
        <f t="shared" si="9"/>
        <v>42802</v>
      </c>
      <c r="S251" s="19">
        <v>167.7</v>
      </c>
      <c r="T251" s="23">
        <v>42799</v>
      </c>
      <c r="U251" s="18" t="s">
        <v>1305</v>
      </c>
      <c r="V251" s="34" t="s">
        <v>1595</v>
      </c>
      <c r="W251" s="19">
        <v>74</v>
      </c>
      <c r="X251" s="19" t="s">
        <v>1436</v>
      </c>
      <c r="Y251" s="19" t="s">
        <v>1175</v>
      </c>
      <c r="Z251" s="19">
        <v>1</v>
      </c>
      <c r="AA251" s="19" t="s">
        <v>1273</v>
      </c>
      <c r="AC251" s="19">
        <v>6</v>
      </c>
      <c r="AD251" s="19">
        <v>4</v>
      </c>
      <c r="AQ251" s="34" t="s">
        <v>1600</v>
      </c>
    </row>
    <row r="252" spans="1:45" x14ac:dyDescent="0.25">
      <c r="A252" s="18" t="s">
        <v>316</v>
      </c>
      <c r="B252" s="19" t="s">
        <v>317</v>
      </c>
      <c r="C252" s="19" t="s">
        <v>886</v>
      </c>
      <c r="E252" s="34" t="s">
        <v>1273</v>
      </c>
      <c r="F252" s="34">
        <v>980</v>
      </c>
      <c r="G252" s="34">
        <v>53</v>
      </c>
      <c r="H252" s="19" t="s">
        <v>887</v>
      </c>
      <c r="I252" s="19">
        <v>2941803</v>
      </c>
      <c r="J252" s="20" t="s">
        <v>542</v>
      </c>
      <c r="K252" s="20" t="s">
        <v>535</v>
      </c>
      <c r="L252" s="20">
        <v>450</v>
      </c>
      <c r="M252" s="20">
        <v>3</v>
      </c>
      <c r="N252" s="22">
        <v>42986</v>
      </c>
      <c r="O252">
        <v>173.3</v>
      </c>
      <c r="P252">
        <v>86</v>
      </c>
      <c r="Q252" s="22">
        <v>42795</v>
      </c>
      <c r="R252" s="23">
        <f t="shared" si="9"/>
        <v>42802</v>
      </c>
      <c r="S252" s="19">
        <v>157.1</v>
      </c>
      <c r="T252" s="23">
        <v>42815</v>
      </c>
      <c r="U252" s="18" t="s">
        <v>1495</v>
      </c>
      <c r="V252" s="19" t="s">
        <v>1273</v>
      </c>
      <c r="W252" s="19">
        <v>67</v>
      </c>
      <c r="X252" s="19" t="s">
        <v>1530</v>
      </c>
      <c r="Y252" s="19" t="s">
        <v>1451</v>
      </c>
      <c r="Z252" s="19">
        <v>1</v>
      </c>
      <c r="AA252" s="19" t="s">
        <v>1273</v>
      </c>
      <c r="AC252" s="19">
        <v>5</v>
      </c>
      <c r="AD252" s="19">
        <v>5</v>
      </c>
    </row>
    <row r="253" spans="1:45" x14ac:dyDescent="0.25">
      <c r="A253" s="18" t="s">
        <v>264</v>
      </c>
      <c r="B253" s="19" t="s">
        <v>265</v>
      </c>
      <c r="C253" s="19" t="s">
        <v>832</v>
      </c>
      <c r="E253" s="34" t="s">
        <v>1273</v>
      </c>
      <c r="F253" s="19">
        <v>980</v>
      </c>
      <c r="G253" s="19">
        <v>56</v>
      </c>
      <c r="H253" s="19" t="s">
        <v>833</v>
      </c>
      <c r="I253" s="20">
        <v>2912129</v>
      </c>
      <c r="J253" s="20" t="s">
        <v>539</v>
      </c>
      <c r="K253" s="20" t="s">
        <v>537</v>
      </c>
      <c r="L253" s="20">
        <v>235</v>
      </c>
      <c r="M253" s="20">
        <v>4</v>
      </c>
      <c r="N253" s="22">
        <v>42986</v>
      </c>
      <c r="O253">
        <v>160.4</v>
      </c>
      <c r="P253">
        <v>72.400000000000006</v>
      </c>
      <c r="Q253" s="23">
        <v>42793</v>
      </c>
      <c r="R253" s="23">
        <f t="shared" si="9"/>
        <v>42800</v>
      </c>
      <c r="S253" s="19">
        <v>145.9</v>
      </c>
      <c r="T253" s="23">
        <v>42789</v>
      </c>
      <c r="U253" s="18" t="s">
        <v>1266</v>
      </c>
      <c r="V253" s="34" t="s">
        <v>1594</v>
      </c>
      <c r="W253" s="19">
        <v>70</v>
      </c>
      <c r="X253" s="19" t="s">
        <v>1561</v>
      </c>
      <c r="Y253" s="19" t="s">
        <v>1175</v>
      </c>
      <c r="Z253" s="19">
        <v>1</v>
      </c>
      <c r="AA253" s="19" t="s">
        <v>1273</v>
      </c>
      <c r="AB253" s="19" t="s">
        <v>1282</v>
      </c>
      <c r="AC253" s="19">
        <v>5</v>
      </c>
      <c r="AD253" s="19">
        <v>5</v>
      </c>
      <c r="AF253" s="23">
        <v>42843</v>
      </c>
      <c r="AG253" s="19" t="s">
        <v>1261</v>
      </c>
      <c r="AH253" s="19">
        <v>20</v>
      </c>
      <c r="AI253" s="19" t="s">
        <v>1560</v>
      </c>
      <c r="AS253" s="19" t="s">
        <v>1566</v>
      </c>
    </row>
    <row r="254" spans="1:45" x14ac:dyDescent="0.25">
      <c r="A254" s="18" t="s">
        <v>278</v>
      </c>
      <c r="B254" s="19" t="s">
        <v>279</v>
      </c>
      <c r="C254" s="19" t="s">
        <v>848</v>
      </c>
      <c r="E254" s="34" t="s">
        <v>1273</v>
      </c>
      <c r="F254" s="19">
        <v>1025</v>
      </c>
      <c r="G254" s="19">
        <v>53</v>
      </c>
      <c r="H254" s="19" t="s">
        <v>849</v>
      </c>
      <c r="I254" s="20">
        <v>2912129</v>
      </c>
      <c r="J254" s="20" t="s">
        <v>539</v>
      </c>
      <c r="K254" s="20" t="s">
        <v>537</v>
      </c>
      <c r="L254" s="20">
        <v>465</v>
      </c>
      <c r="M254" s="20">
        <v>4</v>
      </c>
      <c r="N254" s="22">
        <v>42986</v>
      </c>
      <c r="O254">
        <v>157.9</v>
      </c>
      <c r="P254">
        <v>74.2</v>
      </c>
      <c r="Q254" s="23">
        <v>42793</v>
      </c>
      <c r="R254" s="23">
        <f t="shared" si="9"/>
        <v>42800</v>
      </c>
      <c r="S254" s="19">
        <v>136</v>
      </c>
      <c r="T254" s="23">
        <v>42788</v>
      </c>
      <c r="U254" s="18" t="s">
        <v>1266</v>
      </c>
      <c r="V254" s="19" t="s">
        <v>1273</v>
      </c>
      <c r="W254" s="19">
        <v>75</v>
      </c>
      <c r="X254" s="19" t="s">
        <v>1293</v>
      </c>
      <c r="Y254" s="19" t="s">
        <v>1175</v>
      </c>
      <c r="Z254" s="19">
        <v>1</v>
      </c>
      <c r="AA254" s="19" t="s">
        <v>1273</v>
      </c>
      <c r="AC254" s="19">
        <v>7</v>
      </c>
      <c r="AD254" s="19">
        <v>6</v>
      </c>
    </row>
    <row r="255" spans="1:45" x14ac:dyDescent="0.25">
      <c r="A255" s="18" t="s">
        <v>170</v>
      </c>
      <c r="B255" s="19" t="s">
        <v>171</v>
      </c>
      <c r="C255" s="19" t="s">
        <v>729</v>
      </c>
      <c r="E255" s="34" t="s">
        <v>1273</v>
      </c>
      <c r="F255" s="19">
        <v>960</v>
      </c>
      <c r="G255" s="19">
        <v>50</v>
      </c>
      <c r="H255" s="19" t="s">
        <v>730</v>
      </c>
      <c r="I255" s="19">
        <v>2912227</v>
      </c>
      <c r="J255" s="20" t="s">
        <v>538</v>
      </c>
      <c r="K255" s="20" t="s">
        <v>537</v>
      </c>
      <c r="L255" s="20">
        <v>485</v>
      </c>
      <c r="M255" s="20">
        <v>3</v>
      </c>
      <c r="N255" s="22">
        <v>42986</v>
      </c>
      <c r="O255">
        <v>175</v>
      </c>
      <c r="P255">
        <v>90.3</v>
      </c>
      <c r="Q255" s="22">
        <v>42795</v>
      </c>
      <c r="R255" s="23">
        <f t="shared" si="9"/>
        <v>42802</v>
      </c>
      <c r="S255" s="19">
        <v>161.1</v>
      </c>
      <c r="T255" s="23">
        <v>42798</v>
      </c>
      <c r="U255" s="18" t="s">
        <v>1305</v>
      </c>
      <c r="V255" s="19" t="s">
        <v>1273</v>
      </c>
      <c r="W255" s="19">
        <v>62</v>
      </c>
      <c r="X255" s="19" t="s">
        <v>1430</v>
      </c>
      <c r="Y255" s="19" t="s">
        <v>1175</v>
      </c>
      <c r="Z255" s="19">
        <v>1</v>
      </c>
      <c r="AA255" s="19" t="s">
        <v>1273</v>
      </c>
      <c r="AC255" s="19">
        <v>5</v>
      </c>
      <c r="AD255" s="19">
        <v>5</v>
      </c>
    </row>
    <row r="256" spans="1:45" x14ac:dyDescent="0.25">
      <c r="A256" s="18" t="s">
        <v>328</v>
      </c>
      <c r="B256" s="19" t="s">
        <v>329</v>
      </c>
      <c r="C256" s="19" t="s">
        <v>898</v>
      </c>
      <c r="E256" s="34" t="s">
        <v>1273</v>
      </c>
      <c r="F256" s="19">
        <v>1270</v>
      </c>
      <c r="G256" s="19">
        <v>54</v>
      </c>
      <c r="H256" s="19" t="s">
        <v>899</v>
      </c>
      <c r="I256" s="19">
        <v>2912227</v>
      </c>
      <c r="J256" s="20" t="s">
        <v>538</v>
      </c>
      <c r="K256" s="20" t="s">
        <v>537</v>
      </c>
      <c r="L256" s="20">
        <v>270</v>
      </c>
      <c r="M256" s="20">
        <v>3</v>
      </c>
      <c r="N256" s="22">
        <v>42986</v>
      </c>
      <c r="O256" t="s">
        <v>1265</v>
      </c>
      <c r="P256" t="s">
        <v>1265</v>
      </c>
      <c r="Q256" s="22">
        <v>42795</v>
      </c>
      <c r="R256" s="23">
        <f t="shared" si="9"/>
        <v>42802</v>
      </c>
      <c r="S256" s="19">
        <v>176.9</v>
      </c>
      <c r="T256" s="23">
        <v>42812</v>
      </c>
      <c r="U256" s="18" t="s">
        <v>1495</v>
      </c>
      <c r="V256" s="34" t="s">
        <v>1594</v>
      </c>
      <c r="W256" s="19">
        <v>40</v>
      </c>
      <c r="X256" s="19" t="s">
        <v>1507</v>
      </c>
      <c r="Y256" s="19" t="s">
        <v>1451</v>
      </c>
      <c r="Z256" s="19">
        <v>1</v>
      </c>
      <c r="AA256" s="19" t="s">
        <v>1273</v>
      </c>
      <c r="AB256" s="19" t="s">
        <v>1508</v>
      </c>
      <c r="AC256" s="19">
        <v>6</v>
      </c>
      <c r="AD256" s="19">
        <v>4</v>
      </c>
      <c r="AS256" s="19" t="s">
        <v>1508</v>
      </c>
    </row>
    <row r="257" spans="1:45" x14ac:dyDescent="0.25">
      <c r="A257" s="18" t="s">
        <v>342</v>
      </c>
      <c r="B257" s="19" t="s">
        <v>343</v>
      </c>
      <c r="C257" s="19" t="s">
        <v>912</v>
      </c>
      <c r="E257" s="34" t="s">
        <v>1273</v>
      </c>
      <c r="F257" s="19">
        <v>920</v>
      </c>
      <c r="G257" s="19">
        <v>51</v>
      </c>
      <c r="H257" s="19" t="s">
        <v>913</v>
      </c>
      <c r="I257" s="19">
        <v>2912227</v>
      </c>
      <c r="J257" s="20" t="s">
        <v>538</v>
      </c>
      <c r="K257" s="20" t="s">
        <v>537</v>
      </c>
      <c r="L257" s="20">
        <v>390</v>
      </c>
      <c r="M257" s="20">
        <v>3</v>
      </c>
      <c r="N257" s="22">
        <v>42986</v>
      </c>
      <c r="O257">
        <v>174.6</v>
      </c>
      <c r="P257">
        <v>85.8</v>
      </c>
      <c r="Q257" s="22">
        <v>42795</v>
      </c>
      <c r="R257" s="23">
        <f t="shared" ref="R257:R269" si="10">Q257+7</f>
        <v>42802</v>
      </c>
      <c r="S257" s="19">
        <v>164.5</v>
      </c>
      <c r="T257" s="23">
        <v>42793</v>
      </c>
      <c r="U257" s="18" t="s">
        <v>1495</v>
      </c>
      <c r="V257" s="19" t="s">
        <v>537</v>
      </c>
      <c r="W257" s="19">
        <v>55</v>
      </c>
      <c r="X257" s="19" t="s">
        <v>1554</v>
      </c>
      <c r="Y257" s="19" t="s">
        <v>1175</v>
      </c>
      <c r="Z257" s="19">
        <v>1</v>
      </c>
      <c r="AA257" s="19" t="s">
        <v>1273</v>
      </c>
      <c r="AC257" s="19">
        <v>6</v>
      </c>
      <c r="AD257" s="19">
        <v>5</v>
      </c>
      <c r="AF257" s="23">
        <v>42840</v>
      </c>
      <c r="AG257" s="19" t="s">
        <v>1261</v>
      </c>
      <c r="AH257" s="19">
        <v>20</v>
      </c>
      <c r="AI257" s="19" t="s">
        <v>1553</v>
      </c>
    </row>
    <row r="258" spans="1:45" x14ac:dyDescent="0.25">
      <c r="A258" s="18" t="s">
        <v>116</v>
      </c>
      <c r="B258" s="19" t="s">
        <v>117</v>
      </c>
      <c r="C258" s="19" t="s">
        <v>669</v>
      </c>
      <c r="E258" s="34" t="s">
        <v>1273</v>
      </c>
      <c r="F258" s="19">
        <v>1040</v>
      </c>
      <c r="G258" s="19">
        <v>52</v>
      </c>
      <c r="H258" s="19" t="s">
        <v>670</v>
      </c>
      <c r="I258" s="20">
        <v>2839832</v>
      </c>
      <c r="J258" s="21" t="s">
        <v>540</v>
      </c>
      <c r="K258" s="20" t="s">
        <v>535</v>
      </c>
      <c r="L258" s="20">
        <v>440</v>
      </c>
      <c r="M258" s="20">
        <v>3</v>
      </c>
      <c r="N258" s="22">
        <v>42986</v>
      </c>
      <c r="O258">
        <v>176.1</v>
      </c>
      <c r="P258">
        <v>80.400000000000006</v>
      </c>
      <c r="Q258" s="23">
        <v>42793</v>
      </c>
      <c r="R258" s="23">
        <f t="shared" si="10"/>
        <v>42800</v>
      </c>
      <c r="S258" s="19">
        <v>154.1</v>
      </c>
      <c r="T258" s="23">
        <v>42787</v>
      </c>
      <c r="U258" s="18" t="s">
        <v>1266</v>
      </c>
      <c r="V258" s="19" t="s">
        <v>1273</v>
      </c>
      <c r="W258" s="19">
        <v>68</v>
      </c>
      <c r="X258" s="19" t="s">
        <v>1288</v>
      </c>
      <c r="Y258" s="19" t="s">
        <v>1175</v>
      </c>
      <c r="Z258" s="19">
        <v>1</v>
      </c>
      <c r="AA258" s="19" t="s">
        <v>1273</v>
      </c>
      <c r="AC258" s="19">
        <v>5</v>
      </c>
      <c r="AD258" s="19">
        <v>5</v>
      </c>
    </row>
    <row r="259" spans="1:45" x14ac:dyDescent="0.25">
      <c r="A259" s="18" t="s">
        <v>130</v>
      </c>
      <c r="B259" s="19" t="s">
        <v>131</v>
      </c>
      <c r="C259" s="19" t="s">
        <v>683</v>
      </c>
      <c r="E259" s="34" t="s">
        <v>1273</v>
      </c>
      <c r="F259" s="19">
        <v>1055</v>
      </c>
      <c r="G259" s="19">
        <v>53</v>
      </c>
      <c r="H259" s="19" t="s">
        <v>684</v>
      </c>
      <c r="I259" s="20">
        <v>2839832</v>
      </c>
      <c r="J259" s="21" t="s">
        <v>540</v>
      </c>
      <c r="K259" s="20" t="s">
        <v>535</v>
      </c>
      <c r="L259" s="20"/>
      <c r="M259" s="20"/>
      <c r="N259" s="20"/>
      <c r="O259" s="20"/>
      <c r="P259" s="20"/>
      <c r="Q259" s="23">
        <v>42793</v>
      </c>
      <c r="R259" s="23">
        <f t="shared" si="10"/>
        <v>42800</v>
      </c>
      <c r="S259" s="19">
        <v>160.80000000000001</v>
      </c>
      <c r="T259" s="23">
        <v>42813</v>
      </c>
      <c r="U259" s="18" t="s">
        <v>1495</v>
      </c>
      <c r="V259" s="19" t="s">
        <v>1273</v>
      </c>
      <c r="W259" s="19">
        <v>62</v>
      </c>
      <c r="X259" s="19" t="s">
        <v>1520</v>
      </c>
      <c r="Y259" s="19" t="s">
        <v>1451</v>
      </c>
      <c r="Z259" s="19">
        <v>1</v>
      </c>
      <c r="AA259" s="19" t="s">
        <v>1273</v>
      </c>
      <c r="AC259" s="19">
        <v>5</v>
      </c>
      <c r="AD259" s="19">
        <v>5</v>
      </c>
    </row>
    <row r="260" spans="1:45" x14ac:dyDescent="0.25">
      <c r="A260" s="18" t="s">
        <v>402</v>
      </c>
      <c r="B260" s="19" t="s">
        <v>403</v>
      </c>
      <c r="C260" s="19" t="s">
        <v>974</v>
      </c>
      <c r="E260" s="34" t="s">
        <v>1273</v>
      </c>
      <c r="F260" s="19">
        <v>900</v>
      </c>
      <c r="G260" s="19">
        <v>54</v>
      </c>
      <c r="H260" s="19" t="s">
        <v>975</v>
      </c>
      <c r="I260" s="20">
        <v>2839832</v>
      </c>
      <c r="J260" s="21" t="s">
        <v>540</v>
      </c>
      <c r="K260" s="20" t="s">
        <v>535</v>
      </c>
      <c r="L260" s="20"/>
      <c r="M260" s="20"/>
      <c r="N260" s="20"/>
      <c r="O260" s="20"/>
      <c r="P260" s="20"/>
      <c r="Q260" s="23">
        <v>42793</v>
      </c>
      <c r="R260" s="23">
        <f t="shared" si="10"/>
        <v>42800</v>
      </c>
      <c r="S260" s="19">
        <v>132.9</v>
      </c>
      <c r="T260" s="23">
        <v>42816</v>
      </c>
      <c r="U260" s="18" t="s">
        <v>1495</v>
      </c>
      <c r="V260" s="19" t="s">
        <v>1273</v>
      </c>
      <c r="W260" s="19">
        <v>70</v>
      </c>
      <c r="X260" s="19" t="s">
        <v>1541</v>
      </c>
      <c r="Y260" s="19" t="s">
        <v>1451</v>
      </c>
      <c r="Z260" s="19">
        <v>2</v>
      </c>
      <c r="AA260" s="19" t="s">
        <v>1273</v>
      </c>
      <c r="AC260" s="19">
        <v>6</v>
      </c>
      <c r="AD260" s="19">
        <v>4</v>
      </c>
    </row>
    <row r="261" spans="1:45" x14ac:dyDescent="0.25">
      <c r="A261" s="18" t="s">
        <v>230</v>
      </c>
      <c r="B261" s="19" t="s">
        <v>231</v>
      </c>
      <c r="C261" s="19" t="s">
        <v>796</v>
      </c>
      <c r="E261" s="34" t="s">
        <v>1273</v>
      </c>
      <c r="F261" s="19">
        <v>885</v>
      </c>
      <c r="G261" s="19">
        <v>51</v>
      </c>
      <c r="H261" s="19" t="s">
        <v>797</v>
      </c>
      <c r="I261" s="19">
        <v>2682394</v>
      </c>
      <c r="J261" s="19" t="s">
        <v>541</v>
      </c>
      <c r="K261" s="20" t="s">
        <v>537</v>
      </c>
      <c r="L261" s="20"/>
      <c r="M261" s="20"/>
      <c r="N261" s="20"/>
      <c r="O261" s="20"/>
      <c r="P261" s="20"/>
      <c r="Q261" s="22">
        <v>42795</v>
      </c>
      <c r="R261" s="23">
        <f t="shared" si="10"/>
        <v>42802</v>
      </c>
      <c r="S261" s="19">
        <v>167.9</v>
      </c>
      <c r="T261" s="23">
        <v>42796</v>
      </c>
      <c r="U261" s="18" t="s">
        <v>1305</v>
      </c>
      <c r="V261" s="19" t="s">
        <v>537</v>
      </c>
      <c r="W261" s="19">
        <v>70</v>
      </c>
      <c r="X261" s="19" t="s">
        <v>1402</v>
      </c>
      <c r="Y261" s="19" t="s">
        <v>1175</v>
      </c>
      <c r="Z261" s="19">
        <v>3</v>
      </c>
      <c r="AA261" s="19" t="s">
        <v>1273</v>
      </c>
      <c r="AB261" s="19" t="s">
        <v>1368</v>
      </c>
      <c r="AC261" s="19">
        <v>5</v>
      </c>
      <c r="AD261" s="19">
        <v>5</v>
      </c>
      <c r="AF261" s="23">
        <v>42796</v>
      </c>
      <c r="AG261" s="19" t="s">
        <v>1354</v>
      </c>
      <c r="AH261" s="19">
        <v>22</v>
      </c>
      <c r="AI261" s="19" t="s">
        <v>1428</v>
      </c>
    </row>
    <row r="262" spans="1:45" x14ac:dyDescent="0.25">
      <c r="A262" s="18" t="s">
        <v>196</v>
      </c>
      <c r="B262" s="19" t="s">
        <v>197</v>
      </c>
      <c r="C262" s="19" t="s">
        <v>759</v>
      </c>
      <c r="D262" s="19">
        <v>3469</v>
      </c>
      <c r="E262" s="34" t="s">
        <v>1608</v>
      </c>
      <c r="F262" s="19">
        <v>1005</v>
      </c>
      <c r="G262" s="19">
        <v>55</v>
      </c>
      <c r="H262" s="19" t="s">
        <v>760</v>
      </c>
      <c r="I262" s="19">
        <v>2912227</v>
      </c>
      <c r="J262" s="20" t="s">
        <v>538</v>
      </c>
      <c r="K262" s="20" t="s">
        <v>537</v>
      </c>
      <c r="L262" s="20">
        <v>400</v>
      </c>
      <c r="M262" s="20">
        <v>3</v>
      </c>
      <c r="N262" s="22">
        <v>42986</v>
      </c>
      <c r="O262">
        <v>166.4</v>
      </c>
      <c r="P262">
        <v>74.3</v>
      </c>
      <c r="Q262" s="22">
        <v>42795</v>
      </c>
      <c r="R262" s="23">
        <f t="shared" si="10"/>
        <v>42802</v>
      </c>
      <c r="S262" s="19">
        <v>148.80000000000001</v>
      </c>
      <c r="T262" s="23">
        <v>42806</v>
      </c>
      <c r="U262" s="18" t="s">
        <v>1305</v>
      </c>
      <c r="V262" s="19" t="s">
        <v>537</v>
      </c>
      <c r="W262" s="19">
        <v>67</v>
      </c>
      <c r="X262" s="19" t="s">
        <v>1460</v>
      </c>
      <c r="Y262" s="19" t="s">
        <v>1451</v>
      </c>
      <c r="Z262" s="19">
        <v>1</v>
      </c>
      <c r="AA262" s="19" t="s">
        <v>1273</v>
      </c>
      <c r="AB262" s="19" t="s">
        <v>1368</v>
      </c>
      <c r="AC262" s="19">
        <v>5</v>
      </c>
      <c r="AD262" s="19">
        <v>4</v>
      </c>
    </row>
    <row r="263" spans="1:45" x14ac:dyDescent="0.25">
      <c r="A263" s="18" t="s">
        <v>108</v>
      </c>
      <c r="B263" s="19" t="s">
        <v>109</v>
      </c>
      <c r="C263" s="19" t="s">
        <v>661</v>
      </c>
      <c r="E263" s="34" t="s">
        <v>1607</v>
      </c>
      <c r="F263" s="19">
        <v>905</v>
      </c>
      <c r="G263" s="19">
        <v>53</v>
      </c>
      <c r="H263" s="19" t="s">
        <v>662</v>
      </c>
      <c r="I263" s="20">
        <v>2839789</v>
      </c>
      <c r="J263" s="21" t="s">
        <v>534</v>
      </c>
      <c r="K263" s="20" t="s">
        <v>535</v>
      </c>
      <c r="L263" s="20">
        <v>445</v>
      </c>
      <c r="M263" s="20">
        <v>3</v>
      </c>
      <c r="N263" s="22">
        <v>42986</v>
      </c>
      <c r="O263">
        <v>171.3</v>
      </c>
      <c r="P263">
        <v>81.7</v>
      </c>
      <c r="Q263" s="23">
        <v>42793</v>
      </c>
      <c r="R263" s="23">
        <f t="shared" si="10"/>
        <v>42800</v>
      </c>
      <c r="S263" s="19">
        <v>137</v>
      </c>
      <c r="T263" s="23">
        <v>42792</v>
      </c>
      <c r="U263" s="18" t="s">
        <v>1266</v>
      </c>
      <c r="V263" s="19" t="s">
        <v>1273</v>
      </c>
      <c r="W263" s="19">
        <v>62</v>
      </c>
      <c r="X263" s="19" t="s">
        <v>1363</v>
      </c>
      <c r="Y263" s="19" t="s">
        <v>1175</v>
      </c>
      <c r="Z263" s="19">
        <v>1</v>
      </c>
      <c r="AA263" s="19" t="s">
        <v>1273</v>
      </c>
      <c r="AB263" s="19" t="s">
        <v>1282</v>
      </c>
      <c r="AS263" s="19" t="s">
        <v>1586</v>
      </c>
    </row>
    <row r="264" spans="1:45" x14ac:dyDescent="0.25">
      <c r="A264" s="18" t="s">
        <v>256</v>
      </c>
      <c r="B264" s="19" t="s">
        <v>257</v>
      </c>
      <c r="C264" s="19" t="s">
        <v>824</v>
      </c>
      <c r="E264" s="34" t="s">
        <v>1607</v>
      </c>
      <c r="F264" s="34">
        <v>900</v>
      </c>
      <c r="G264" s="34">
        <v>53</v>
      </c>
      <c r="H264" s="19" t="s">
        <v>825</v>
      </c>
      <c r="I264" s="20">
        <v>2912129</v>
      </c>
      <c r="J264" s="20" t="s">
        <v>539</v>
      </c>
      <c r="K264" s="20" t="s">
        <v>537</v>
      </c>
      <c r="L264" s="20">
        <v>465</v>
      </c>
      <c r="M264" s="20">
        <v>3</v>
      </c>
      <c r="N264" s="22">
        <v>42986</v>
      </c>
      <c r="O264">
        <v>181.1</v>
      </c>
      <c r="P264">
        <v>83.6</v>
      </c>
      <c r="Q264" s="23">
        <v>42793</v>
      </c>
      <c r="R264" s="23">
        <f t="shared" si="10"/>
        <v>42800</v>
      </c>
      <c r="S264" s="19">
        <v>170.3</v>
      </c>
      <c r="T264" s="23">
        <v>42791</v>
      </c>
      <c r="U264" s="18" t="s">
        <v>1266</v>
      </c>
      <c r="V264" s="19" t="s">
        <v>1273</v>
      </c>
      <c r="W264" s="19">
        <v>53</v>
      </c>
      <c r="X264" s="19" t="s">
        <v>1339</v>
      </c>
      <c r="Y264" s="19" t="s">
        <v>1175</v>
      </c>
      <c r="Z264" s="19">
        <v>1</v>
      </c>
      <c r="AA264" s="19" t="s">
        <v>1273</v>
      </c>
      <c r="AC264" s="19">
        <v>5</v>
      </c>
      <c r="AD264" s="19">
        <v>2</v>
      </c>
    </row>
    <row r="265" spans="1:45" x14ac:dyDescent="0.25">
      <c r="A265" s="18" t="s">
        <v>1113</v>
      </c>
      <c r="B265" s="19" t="s">
        <v>711</v>
      </c>
      <c r="C265" s="19" t="s">
        <v>703</v>
      </c>
      <c r="E265" s="34" t="s">
        <v>1609</v>
      </c>
      <c r="F265" s="34">
        <v>885</v>
      </c>
      <c r="G265" s="34">
        <v>53</v>
      </c>
      <c r="H265" s="19" t="s">
        <v>704</v>
      </c>
      <c r="I265" s="20">
        <v>2839789</v>
      </c>
      <c r="J265" s="21" t="s">
        <v>534</v>
      </c>
      <c r="K265" s="20" t="s">
        <v>535</v>
      </c>
      <c r="L265" s="20">
        <v>410</v>
      </c>
      <c r="M265" s="20">
        <v>3</v>
      </c>
      <c r="N265" s="22">
        <v>42986</v>
      </c>
      <c r="O265">
        <v>172.4</v>
      </c>
      <c r="P265">
        <v>79.3</v>
      </c>
      <c r="Q265" s="23">
        <v>42793</v>
      </c>
      <c r="R265" s="23">
        <f t="shared" si="10"/>
        <v>42800</v>
      </c>
      <c r="S265" s="19">
        <v>139.1</v>
      </c>
      <c r="T265" s="23">
        <v>42794</v>
      </c>
      <c r="U265" s="18" t="s">
        <v>1305</v>
      </c>
      <c r="V265" s="19" t="s">
        <v>1273</v>
      </c>
      <c r="W265" s="19">
        <v>59</v>
      </c>
      <c r="X265" s="19" t="s">
        <v>1384</v>
      </c>
      <c r="Y265" s="19" t="s">
        <v>1175</v>
      </c>
      <c r="Z265" s="19">
        <v>1</v>
      </c>
      <c r="AA265" s="19" t="s">
        <v>1273</v>
      </c>
      <c r="AC265" s="19">
        <v>5</v>
      </c>
      <c r="AD265" s="19">
        <v>5</v>
      </c>
    </row>
    <row r="266" spans="1:45" x14ac:dyDescent="0.25">
      <c r="A266" s="18" t="s">
        <v>16</v>
      </c>
      <c r="B266" s="19" t="s">
        <v>17</v>
      </c>
      <c r="C266" s="19" t="s">
        <v>553</v>
      </c>
      <c r="E266" s="34" t="s">
        <v>1606</v>
      </c>
      <c r="F266" s="34">
        <v>890</v>
      </c>
      <c r="G266" s="34">
        <v>53</v>
      </c>
      <c r="H266" s="19" t="s">
        <v>570</v>
      </c>
      <c r="I266" s="20">
        <v>2912129</v>
      </c>
      <c r="J266" s="20" t="s">
        <v>539</v>
      </c>
      <c r="K266" s="20" t="s">
        <v>537</v>
      </c>
      <c r="L266" s="20">
        <v>475</v>
      </c>
      <c r="M266" s="20">
        <v>3</v>
      </c>
      <c r="N266" s="22">
        <v>42986</v>
      </c>
      <c r="O266">
        <v>165.1</v>
      </c>
      <c r="P266">
        <v>78.099999999999994</v>
      </c>
      <c r="Q266" s="23">
        <v>42793</v>
      </c>
      <c r="R266" s="23">
        <f t="shared" si="10"/>
        <v>42800</v>
      </c>
      <c r="S266" s="19">
        <v>153</v>
      </c>
      <c r="T266" s="23">
        <v>42793</v>
      </c>
      <c r="U266" s="18" t="s">
        <v>1266</v>
      </c>
      <c r="V266" s="19" t="s">
        <v>1273</v>
      </c>
      <c r="W266" s="19">
        <v>70</v>
      </c>
      <c r="X266" s="19" t="s">
        <v>1380</v>
      </c>
      <c r="Y266" s="19" t="s">
        <v>1175</v>
      </c>
      <c r="Z266" s="19">
        <v>1</v>
      </c>
      <c r="AA266" s="19" t="s">
        <v>1273</v>
      </c>
      <c r="AB266" s="19" t="s">
        <v>1282</v>
      </c>
      <c r="AC266" s="19">
        <v>5</v>
      </c>
      <c r="AD266" s="19">
        <v>6</v>
      </c>
    </row>
    <row r="267" spans="1:45" x14ac:dyDescent="0.25">
      <c r="A267" s="18" t="s">
        <v>242</v>
      </c>
      <c r="B267" s="19" t="s">
        <v>243</v>
      </c>
      <c r="C267" s="19" t="s">
        <v>810</v>
      </c>
      <c r="E267" s="34" t="s">
        <v>1606</v>
      </c>
      <c r="F267" s="19">
        <v>940</v>
      </c>
      <c r="G267" s="19">
        <v>53</v>
      </c>
      <c r="H267" s="19" t="s">
        <v>811</v>
      </c>
      <c r="I267" s="20">
        <v>2839832</v>
      </c>
      <c r="J267" s="21" t="s">
        <v>540</v>
      </c>
      <c r="K267" s="20" t="s">
        <v>535</v>
      </c>
      <c r="L267" s="20">
        <v>340</v>
      </c>
      <c r="M267" s="20">
        <v>3</v>
      </c>
      <c r="N267" s="22">
        <v>42986</v>
      </c>
      <c r="O267" s="20"/>
      <c r="P267" s="20"/>
      <c r="Q267" s="23">
        <v>42793</v>
      </c>
      <c r="R267" s="23">
        <f t="shared" si="10"/>
        <v>42800</v>
      </c>
      <c r="S267" s="19">
        <v>132.80000000000001</v>
      </c>
      <c r="T267" s="23">
        <v>42861</v>
      </c>
      <c r="U267" s="18" t="s">
        <v>1495</v>
      </c>
      <c r="AF267" s="23">
        <v>42861</v>
      </c>
      <c r="AG267" s="19" t="s">
        <v>1354</v>
      </c>
      <c r="AH267" s="19" t="s">
        <v>1415</v>
      </c>
      <c r="AI267" s="19" t="s">
        <v>1572</v>
      </c>
    </row>
    <row r="268" spans="1:45" x14ac:dyDescent="0.25">
      <c r="A268" s="18" t="s">
        <v>306</v>
      </c>
      <c r="B268" s="19" t="s">
        <v>307</v>
      </c>
      <c r="C268" s="19" t="s">
        <v>876</v>
      </c>
      <c r="E268" s="34" t="s">
        <v>1606</v>
      </c>
      <c r="F268" s="34">
        <v>805</v>
      </c>
      <c r="G268" s="34">
        <v>52</v>
      </c>
      <c r="H268" s="19" t="s">
        <v>877</v>
      </c>
      <c r="I268" s="19">
        <v>2941803</v>
      </c>
      <c r="J268" s="20" t="s">
        <v>542</v>
      </c>
      <c r="K268" s="20" t="s">
        <v>535</v>
      </c>
      <c r="L268" s="20">
        <v>420</v>
      </c>
      <c r="M268" s="20">
        <v>5</v>
      </c>
      <c r="N268" s="22">
        <v>42986</v>
      </c>
      <c r="O268">
        <v>174.1</v>
      </c>
      <c r="P268">
        <v>78.5</v>
      </c>
      <c r="Q268" s="22">
        <v>42795</v>
      </c>
      <c r="R268" s="23">
        <f t="shared" si="10"/>
        <v>42802</v>
      </c>
      <c r="S268" s="19">
        <v>136.9</v>
      </c>
      <c r="T268" s="23">
        <v>42794</v>
      </c>
      <c r="U268" s="18" t="s">
        <v>1305</v>
      </c>
      <c r="V268" s="19" t="s">
        <v>1273</v>
      </c>
      <c r="W268" s="19">
        <v>63</v>
      </c>
      <c r="X268" s="19" t="s">
        <v>1387</v>
      </c>
      <c r="Y268" s="19" t="s">
        <v>1175</v>
      </c>
      <c r="Z268" s="19">
        <v>1</v>
      </c>
      <c r="AA268" s="19" t="s">
        <v>1273</v>
      </c>
      <c r="AC268" s="19">
        <v>6</v>
      </c>
      <c r="AD268" s="19">
        <v>5</v>
      </c>
    </row>
    <row r="269" spans="1:45" x14ac:dyDescent="0.25">
      <c r="A269" s="18" t="s">
        <v>18</v>
      </c>
      <c r="B269" s="19" t="s">
        <v>19</v>
      </c>
      <c r="C269" s="19" t="s">
        <v>554</v>
      </c>
      <c r="D269" s="19">
        <v>3475</v>
      </c>
      <c r="E269" s="34" t="s">
        <v>1606</v>
      </c>
      <c r="F269" s="34">
        <v>935</v>
      </c>
      <c r="G269" s="34">
        <v>55</v>
      </c>
      <c r="H269" s="28" t="s">
        <v>571</v>
      </c>
      <c r="I269" s="19">
        <v>2682394</v>
      </c>
      <c r="J269" s="19" t="s">
        <v>541</v>
      </c>
      <c r="K269" s="20" t="s">
        <v>537</v>
      </c>
      <c r="L269" s="20">
        <v>335</v>
      </c>
      <c r="M269" s="20">
        <v>4</v>
      </c>
      <c r="N269" s="22">
        <v>42986</v>
      </c>
      <c r="O269">
        <v>167.1</v>
      </c>
      <c r="P269">
        <v>72</v>
      </c>
      <c r="Q269" s="22">
        <v>42795</v>
      </c>
      <c r="R269" s="23">
        <f t="shared" si="10"/>
        <v>42802</v>
      </c>
      <c r="S269" s="19">
        <v>143.1</v>
      </c>
      <c r="T269" s="23">
        <v>42798</v>
      </c>
      <c r="U269" s="18" t="s">
        <v>1305</v>
      </c>
      <c r="V269" s="19" t="s">
        <v>537</v>
      </c>
      <c r="W269" s="19">
        <v>50</v>
      </c>
      <c r="X269" s="19" t="s">
        <v>1431</v>
      </c>
      <c r="Y269" s="19" t="s">
        <v>1175</v>
      </c>
      <c r="Z269" s="19">
        <v>1</v>
      </c>
      <c r="AA269" s="19" t="s">
        <v>1273</v>
      </c>
      <c r="AC269" s="19">
        <v>7</v>
      </c>
      <c r="AD269" s="19">
        <v>5</v>
      </c>
    </row>
    <row r="270" spans="1:45" x14ac:dyDescent="0.25">
      <c r="A270" s="18" t="s">
        <v>1120</v>
      </c>
      <c r="B270" s="19" t="s">
        <v>1126</v>
      </c>
      <c r="C270" s="19" t="s">
        <v>930</v>
      </c>
      <c r="E270" s="34" t="s">
        <v>1606</v>
      </c>
      <c r="F270" s="34">
        <v>680</v>
      </c>
      <c r="G270" s="34">
        <v>53</v>
      </c>
      <c r="H270" s="19" t="s">
        <v>931</v>
      </c>
      <c r="K270" s="20"/>
      <c r="L270" s="20">
        <v>345</v>
      </c>
      <c r="M270" s="20">
        <v>3</v>
      </c>
      <c r="N270" s="22">
        <v>42986</v>
      </c>
      <c r="O270" t="s">
        <v>1265</v>
      </c>
      <c r="P270" t="s">
        <v>1265</v>
      </c>
      <c r="Q270" s="22"/>
      <c r="R270" s="23"/>
      <c r="S270" s="19" t="s">
        <v>1265</v>
      </c>
      <c r="T270" s="23">
        <v>42812</v>
      </c>
      <c r="U270" s="18" t="s">
        <v>1495</v>
      </c>
      <c r="V270" s="19" t="s">
        <v>1273</v>
      </c>
      <c r="W270" s="19">
        <v>67</v>
      </c>
      <c r="X270" s="19" t="s">
        <v>1509</v>
      </c>
      <c r="Y270" s="19" t="s">
        <v>1451</v>
      </c>
      <c r="Z270" s="19">
        <v>1</v>
      </c>
      <c r="AA270" s="19" t="s">
        <v>1273</v>
      </c>
      <c r="AB270" s="19" t="s">
        <v>1282</v>
      </c>
      <c r="AC270" s="19">
        <v>6</v>
      </c>
      <c r="AD270" s="19">
        <v>5</v>
      </c>
      <c r="AP270" s="34" t="s">
        <v>1592</v>
      </c>
      <c r="AQ270" s="34"/>
    </row>
    <row r="271" spans="1:45" x14ac:dyDescent="0.25">
      <c r="A271" s="18" t="s">
        <v>254</v>
      </c>
      <c r="B271" s="19" t="s">
        <v>255</v>
      </c>
      <c r="C271" s="19" t="s">
        <v>822</v>
      </c>
      <c r="E271" s="34" t="s">
        <v>1606</v>
      </c>
      <c r="F271" s="34">
        <v>900</v>
      </c>
      <c r="G271" s="34">
        <v>52</v>
      </c>
      <c r="H271" s="19" t="s">
        <v>823</v>
      </c>
      <c r="I271" s="19">
        <v>2912227</v>
      </c>
      <c r="J271" s="20" t="s">
        <v>538</v>
      </c>
      <c r="K271" s="20" t="s">
        <v>537</v>
      </c>
      <c r="L271" s="20">
        <v>385</v>
      </c>
      <c r="M271" s="20">
        <v>4</v>
      </c>
      <c r="N271" s="22">
        <v>42986</v>
      </c>
      <c r="O271">
        <v>168.6</v>
      </c>
      <c r="P271">
        <v>72.7</v>
      </c>
      <c r="Q271" s="22">
        <v>42795</v>
      </c>
      <c r="R271" s="23">
        <f t="shared" ref="R271:R277" si="11">Q271+7</f>
        <v>42802</v>
      </c>
      <c r="S271" s="19">
        <v>140.80000000000001</v>
      </c>
      <c r="T271" s="23">
        <v>42808</v>
      </c>
      <c r="U271" s="18" t="s">
        <v>1305</v>
      </c>
      <c r="V271" s="19" t="s">
        <v>1273</v>
      </c>
      <c r="W271" s="19">
        <v>70</v>
      </c>
      <c r="X271" s="19" t="s">
        <v>1475</v>
      </c>
      <c r="Y271" s="19" t="s">
        <v>1451</v>
      </c>
      <c r="Z271" s="19">
        <v>1</v>
      </c>
      <c r="AA271" s="19" t="s">
        <v>1273</v>
      </c>
      <c r="AC271" s="19">
        <v>5</v>
      </c>
      <c r="AD271" s="19">
        <v>4</v>
      </c>
    </row>
    <row r="272" spans="1:45" x14ac:dyDescent="0.25">
      <c r="A272" s="18" t="s">
        <v>368</v>
      </c>
      <c r="B272" s="19" t="s">
        <v>369</v>
      </c>
      <c r="C272" s="19" t="s">
        <v>940</v>
      </c>
      <c r="E272" s="34" t="s">
        <v>1606</v>
      </c>
      <c r="F272" s="19">
        <v>980</v>
      </c>
      <c r="G272" s="19">
        <v>54</v>
      </c>
      <c r="H272" s="19" t="s">
        <v>941</v>
      </c>
      <c r="I272" s="19">
        <v>2682394</v>
      </c>
      <c r="J272" s="19" t="s">
        <v>541</v>
      </c>
      <c r="K272" s="20" t="s">
        <v>537</v>
      </c>
      <c r="L272" s="20">
        <v>405</v>
      </c>
      <c r="M272" s="20">
        <v>4</v>
      </c>
      <c r="N272" s="22">
        <v>42986</v>
      </c>
      <c r="O272">
        <v>155.69999999999999</v>
      </c>
      <c r="P272">
        <v>83.5</v>
      </c>
      <c r="Q272" s="22">
        <v>42795</v>
      </c>
      <c r="R272" s="23">
        <f t="shared" si="11"/>
        <v>42802</v>
      </c>
      <c r="S272" s="19">
        <v>145.69999999999999</v>
      </c>
      <c r="T272" s="23">
        <v>42827</v>
      </c>
      <c r="U272" s="18" t="s">
        <v>1495</v>
      </c>
      <c r="V272" s="19" t="s">
        <v>1273</v>
      </c>
      <c r="W272" s="19">
        <v>75</v>
      </c>
      <c r="X272" s="19" t="s">
        <v>1556</v>
      </c>
      <c r="Y272" s="19" t="s">
        <v>1451</v>
      </c>
      <c r="Z272" s="19">
        <v>1</v>
      </c>
      <c r="AA272" s="19" t="s">
        <v>1273</v>
      </c>
      <c r="AB272" s="19" t="s">
        <v>1557</v>
      </c>
      <c r="AC272" s="19">
        <v>5</v>
      </c>
      <c r="AD272" s="19">
        <v>5</v>
      </c>
    </row>
    <row r="273" spans="1:45" x14ac:dyDescent="0.25">
      <c r="A273" s="43" t="s">
        <v>436</v>
      </c>
      <c r="B273" s="44" t="s">
        <v>437</v>
      </c>
      <c r="C273" s="44" t="s">
        <v>1008</v>
      </c>
      <c r="D273" s="44"/>
      <c r="E273" s="44"/>
      <c r="F273" s="44"/>
      <c r="G273" s="44"/>
      <c r="H273" s="44" t="s">
        <v>1009</v>
      </c>
      <c r="I273" s="44">
        <v>2682394</v>
      </c>
      <c r="J273" s="44" t="s">
        <v>541</v>
      </c>
      <c r="K273" s="45" t="s">
        <v>537</v>
      </c>
      <c r="L273" s="45"/>
      <c r="M273" s="45"/>
      <c r="N273" s="45"/>
      <c r="O273" s="45"/>
      <c r="P273" s="45"/>
      <c r="Q273" s="46">
        <v>42795</v>
      </c>
      <c r="R273" s="48">
        <f t="shared" si="11"/>
        <v>42802</v>
      </c>
      <c r="S273" s="44">
        <v>145.69999999999999</v>
      </c>
      <c r="T273" s="48">
        <v>42791</v>
      </c>
      <c r="U273" s="43" t="s">
        <v>1266</v>
      </c>
      <c r="V273" s="44" t="s">
        <v>537</v>
      </c>
      <c r="W273" s="44">
        <v>57</v>
      </c>
      <c r="X273" s="44"/>
      <c r="Y273" s="44" t="s">
        <v>1175</v>
      </c>
      <c r="Z273" s="44">
        <v>1</v>
      </c>
      <c r="AA273" s="44" t="s">
        <v>1273</v>
      </c>
      <c r="AB273" s="44"/>
      <c r="AC273" s="44">
        <v>6</v>
      </c>
      <c r="AD273" s="44">
        <v>6</v>
      </c>
      <c r="AE273" s="44"/>
      <c r="AF273" s="44"/>
      <c r="AG273" s="44"/>
      <c r="AH273" s="44"/>
      <c r="AI273" s="44"/>
      <c r="AJ273" s="44" t="s">
        <v>1446</v>
      </c>
      <c r="AK273" s="48">
        <v>42800</v>
      </c>
      <c r="AL273" s="44"/>
      <c r="AM273" s="44">
        <v>75</v>
      </c>
      <c r="AN273" s="44"/>
      <c r="AO273" s="44"/>
      <c r="AP273" s="44"/>
      <c r="AQ273" s="44"/>
      <c r="AR273" s="44"/>
      <c r="AS273" s="44"/>
    </row>
    <row r="274" spans="1:45" x14ac:dyDescent="0.25">
      <c r="A274" s="43" t="s">
        <v>194</v>
      </c>
      <c r="B274" s="44" t="s">
        <v>195</v>
      </c>
      <c r="C274" s="44" t="s">
        <v>757</v>
      </c>
      <c r="D274" s="44"/>
      <c r="E274" s="44"/>
      <c r="F274" s="44"/>
      <c r="G274" s="44"/>
      <c r="H274" s="44" t="s">
        <v>758</v>
      </c>
      <c r="I274" s="45">
        <v>2912129</v>
      </c>
      <c r="J274" s="45" t="s">
        <v>539</v>
      </c>
      <c r="K274" s="45" t="s">
        <v>537</v>
      </c>
      <c r="L274" s="45"/>
      <c r="M274" s="45"/>
      <c r="N274" s="45"/>
      <c r="O274" s="45"/>
      <c r="P274" s="45"/>
      <c r="Q274" s="48">
        <v>42793</v>
      </c>
      <c r="R274" s="48">
        <f t="shared" si="11"/>
        <v>42800</v>
      </c>
      <c r="S274" s="44">
        <v>144.1</v>
      </c>
      <c r="T274" s="48">
        <v>42790</v>
      </c>
      <c r="U274" s="43" t="s">
        <v>1266</v>
      </c>
      <c r="V274" s="44" t="s">
        <v>537</v>
      </c>
      <c r="W274" s="44">
        <v>57</v>
      </c>
      <c r="X274" s="44" t="s">
        <v>1320</v>
      </c>
      <c r="Y274" s="44" t="s">
        <v>1175</v>
      </c>
      <c r="Z274" s="44">
        <v>1</v>
      </c>
      <c r="AA274" s="44" t="s">
        <v>1273</v>
      </c>
      <c r="AB274" s="44"/>
      <c r="AC274" s="44">
        <v>5</v>
      </c>
      <c r="AD274" s="44">
        <v>5</v>
      </c>
      <c r="AE274" s="44"/>
      <c r="AF274" s="48">
        <v>42815</v>
      </c>
      <c r="AG274" s="44" t="s">
        <v>1261</v>
      </c>
      <c r="AH274" s="44">
        <v>20</v>
      </c>
      <c r="AI274" s="44"/>
      <c r="AJ274" s="44" t="s">
        <v>1446</v>
      </c>
      <c r="AK274" s="44"/>
      <c r="AL274" s="48">
        <v>42828</v>
      </c>
      <c r="AM274" s="44"/>
      <c r="AN274" s="44"/>
      <c r="AO274" s="44"/>
      <c r="AP274" s="44"/>
      <c r="AQ274" s="44"/>
      <c r="AR274" s="44"/>
      <c r="AS274" s="44"/>
    </row>
    <row r="275" spans="1:45" x14ac:dyDescent="0.25">
      <c r="A275" s="43" t="s">
        <v>266</v>
      </c>
      <c r="B275" s="44" t="s">
        <v>267</v>
      </c>
      <c r="C275" s="44" t="s">
        <v>834</v>
      </c>
      <c r="D275" s="44"/>
      <c r="E275" s="44"/>
      <c r="F275" s="44"/>
      <c r="G275" s="44"/>
      <c r="H275" s="44" t="s">
        <v>835</v>
      </c>
      <c r="I275" s="45">
        <v>2912129</v>
      </c>
      <c r="J275" s="45" t="s">
        <v>539</v>
      </c>
      <c r="K275" s="45" t="s">
        <v>537</v>
      </c>
      <c r="L275" s="45"/>
      <c r="M275" s="45"/>
      <c r="N275" s="45"/>
      <c r="O275" s="45"/>
      <c r="P275" s="45"/>
      <c r="Q275" s="48">
        <v>42793</v>
      </c>
      <c r="R275" s="48">
        <f t="shared" si="11"/>
        <v>42800</v>
      </c>
      <c r="S275" s="44">
        <v>142.6</v>
      </c>
      <c r="T275" s="48">
        <v>42777</v>
      </c>
      <c r="U275" s="43" t="s">
        <v>1144</v>
      </c>
      <c r="V275" s="44" t="s">
        <v>1268</v>
      </c>
      <c r="W275" s="44" t="s">
        <v>1269</v>
      </c>
      <c r="X275" s="44"/>
      <c r="Y275" s="44" t="s">
        <v>1175</v>
      </c>
      <c r="Z275" s="44">
        <v>5</v>
      </c>
      <c r="AA275" s="44" t="s">
        <v>1267</v>
      </c>
      <c r="AB275" s="44"/>
      <c r="AC275" s="44">
        <v>9</v>
      </c>
      <c r="AD275" s="44">
        <v>9</v>
      </c>
      <c r="AE275" s="44" t="s">
        <v>1270</v>
      </c>
      <c r="AF275" s="48">
        <v>42777</v>
      </c>
      <c r="AG275" s="44" t="s">
        <v>1271</v>
      </c>
      <c r="AH275" s="44">
        <v>24</v>
      </c>
      <c r="AI275" s="44"/>
      <c r="AJ275" s="44" t="s">
        <v>1272</v>
      </c>
      <c r="AK275" s="48">
        <v>42795</v>
      </c>
      <c r="AL275" s="48">
        <v>42795</v>
      </c>
      <c r="AM275" s="44"/>
      <c r="AN275" s="44"/>
      <c r="AO275" s="44"/>
      <c r="AP275" s="44"/>
      <c r="AQ275" s="44"/>
      <c r="AR275" s="44"/>
      <c r="AS275" s="44"/>
    </row>
    <row r="276" spans="1:45" x14ac:dyDescent="0.25">
      <c r="A276" s="43" t="s">
        <v>14</v>
      </c>
      <c r="B276" s="44" t="s">
        <v>15</v>
      </c>
      <c r="C276" s="44" t="s">
        <v>552</v>
      </c>
      <c r="D276" s="44"/>
      <c r="E276" s="44"/>
      <c r="F276" s="44"/>
      <c r="G276" s="44"/>
      <c r="H276" s="44" t="s">
        <v>569</v>
      </c>
      <c r="I276" s="45">
        <v>2912129</v>
      </c>
      <c r="J276" s="45" t="s">
        <v>539</v>
      </c>
      <c r="K276" s="45" t="s">
        <v>537</v>
      </c>
      <c r="L276" s="45"/>
      <c r="M276" s="45"/>
      <c r="N276" s="45"/>
      <c r="O276" s="45"/>
      <c r="P276" s="45"/>
      <c r="Q276" s="48">
        <v>42793</v>
      </c>
      <c r="R276" s="48">
        <f t="shared" si="11"/>
        <v>42800</v>
      </c>
      <c r="S276" s="44">
        <v>138.19999999999999</v>
      </c>
      <c r="T276" s="48">
        <v>42790</v>
      </c>
      <c r="U276" s="43" t="s">
        <v>1144</v>
      </c>
      <c r="V276" s="44" t="s">
        <v>537</v>
      </c>
      <c r="W276" s="44">
        <v>20</v>
      </c>
      <c r="X276" s="44" t="s">
        <v>1324</v>
      </c>
      <c r="Y276" s="44" t="s">
        <v>1175</v>
      </c>
      <c r="Z276" s="44">
        <v>1</v>
      </c>
      <c r="AA276" s="44" t="s">
        <v>1273</v>
      </c>
      <c r="AB276" s="44"/>
      <c r="AC276" s="44">
        <v>6</v>
      </c>
      <c r="AD276" s="44">
        <v>5</v>
      </c>
      <c r="AE276" s="44"/>
      <c r="AF276" s="48">
        <v>42795</v>
      </c>
      <c r="AG276" s="44" t="s">
        <v>1399</v>
      </c>
      <c r="AH276" s="44">
        <v>21</v>
      </c>
      <c r="AI276" s="44"/>
      <c r="AJ276" s="44" t="s">
        <v>1325</v>
      </c>
      <c r="AK276" s="48">
        <v>42795</v>
      </c>
      <c r="AL276" s="48">
        <v>42795</v>
      </c>
      <c r="AM276" s="44"/>
      <c r="AN276" s="44"/>
      <c r="AO276" s="44"/>
      <c r="AP276" s="44"/>
      <c r="AQ276" s="44"/>
      <c r="AR276" s="44"/>
      <c r="AS276" s="44"/>
    </row>
    <row r="277" spans="1:45" x14ac:dyDescent="0.25">
      <c r="A277" s="43" t="s">
        <v>166</v>
      </c>
      <c r="B277" s="44" t="s">
        <v>167</v>
      </c>
      <c r="C277" s="44" t="s">
        <v>725</v>
      </c>
      <c r="D277" s="44"/>
      <c r="E277" s="44"/>
      <c r="F277" s="44"/>
      <c r="G277" s="44"/>
      <c r="H277" s="44" t="s">
        <v>726</v>
      </c>
      <c r="I277" s="44">
        <v>2941803</v>
      </c>
      <c r="J277" s="45" t="s">
        <v>542</v>
      </c>
      <c r="K277" s="45" t="s">
        <v>535</v>
      </c>
      <c r="L277" s="45"/>
      <c r="M277" s="45"/>
      <c r="N277" s="45"/>
      <c r="O277" s="45"/>
      <c r="P277" s="45"/>
      <c r="Q277" s="46">
        <v>42795</v>
      </c>
      <c r="R277" s="48">
        <f t="shared" si="11"/>
        <v>42802</v>
      </c>
      <c r="S277" s="44">
        <v>175.9</v>
      </c>
      <c r="T277" s="44"/>
      <c r="U277" s="43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 t="s">
        <v>1555</v>
      </c>
      <c r="AK277" s="44"/>
      <c r="AL277" s="48">
        <v>42828</v>
      </c>
      <c r="AM277" s="44"/>
      <c r="AN277" s="44"/>
      <c r="AO277" s="44"/>
      <c r="AP277" s="44"/>
      <c r="AQ277" s="44"/>
      <c r="AR277" s="44"/>
      <c r="AS277" s="44"/>
    </row>
    <row r="278" spans="1:45" x14ac:dyDescent="0.25">
      <c r="C278" s="19" t="s">
        <v>1585</v>
      </c>
      <c r="L278" s="19">
        <v>380</v>
      </c>
      <c r="M278" s="19">
        <v>3</v>
      </c>
      <c r="N278" s="22">
        <v>42986</v>
      </c>
      <c r="T278" s="23"/>
      <c r="V278" s="34" t="s">
        <v>1594</v>
      </c>
      <c r="X278" s="19" t="s">
        <v>1570</v>
      </c>
      <c r="AA278" s="19" t="s">
        <v>1273</v>
      </c>
    </row>
    <row r="279" spans="1:45" x14ac:dyDescent="0.25">
      <c r="A279" s="18" t="s">
        <v>34</v>
      </c>
      <c r="B279" s="19" t="s">
        <v>35</v>
      </c>
      <c r="C279" s="19" t="s">
        <v>583</v>
      </c>
      <c r="D279" s="19">
        <v>3480</v>
      </c>
      <c r="H279" s="19" t="s">
        <v>584</v>
      </c>
      <c r="I279" s="20">
        <v>2839832</v>
      </c>
      <c r="J279" s="21" t="s">
        <v>540</v>
      </c>
      <c r="K279" s="20" t="s">
        <v>535</v>
      </c>
      <c r="L279" s="20">
        <v>375</v>
      </c>
      <c r="M279" s="20">
        <v>4</v>
      </c>
      <c r="N279" s="22">
        <v>42986</v>
      </c>
      <c r="O279">
        <v>158.69999999999999</v>
      </c>
      <c r="P279">
        <v>75.2</v>
      </c>
      <c r="Q279" s="23">
        <v>42793</v>
      </c>
      <c r="R279" s="23">
        <f>Q279+7</f>
        <v>42800</v>
      </c>
      <c r="S279" s="19">
        <v>135.6</v>
      </c>
      <c r="T279" s="23">
        <v>42815</v>
      </c>
      <c r="U279" s="18" t="s">
        <v>1495</v>
      </c>
      <c r="V279" s="19" t="s">
        <v>537</v>
      </c>
      <c r="W279" s="19">
        <v>69</v>
      </c>
      <c r="X279" s="19" t="s">
        <v>1533</v>
      </c>
      <c r="Y279" s="19" t="s">
        <v>1451</v>
      </c>
      <c r="Z279" s="19">
        <v>2</v>
      </c>
      <c r="AA279" s="19" t="s">
        <v>1273</v>
      </c>
      <c r="AC279" s="19">
        <v>7</v>
      </c>
      <c r="AD279" s="19">
        <v>6</v>
      </c>
    </row>
    <row r="280" spans="1:45" x14ac:dyDescent="0.25">
      <c r="A280" s="18" t="s">
        <v>308</v>
      </c>
      <c r="B280" s="19" t="s">
        <v>309</v>
      </c>
      <c r="C280" s="19" t="s">
        <v>878</v>
      </c>
      <c r="D280" s="19">
        <v>3493</v>
      </c>
      <c r="H280" s="19" t="s">
        <v>879</v>
      </c>
      <c r="I280" s="19">
        <v>2941803</v>
      </c>
      <c r="J280" s="20" t="s">
        <v>542</v>
      </c>
      <c r="K280" s="20" t="s">
        <v>535</v>
      </c>
      <c r="L280" s="20">
        <v>395</v>
      </c>
      <c r="M280" s="20">
        <v>3</v>
      </c>
      <c r="N280" s="22">
        <v>42986</v>
      </c>
      <c r="O280">
        <v>166.9</v>
      </c>
      <c r="P280">
        <v>73.5</v>
      </c>
      <c r="Q280" s="22">
        <v>42795</v>
      </c>
      <c r="R280" s="23">
        <f>Q280+7</f>
        <v>42802</v>
      </c>
      <c r="S280" s="19">
        <v>143</v>
      </c>
      <c r="T280" s="23">
        <v>42816</v>
      </c>
      <c r="U280" s="18" t="s">
        <v>1495</v>
      </c>
      <c r="V280" s="19" t="s">
        <v>537</v>
      </c>
      <c r="W280" s="19">
        <v>64</v>
      </c>
      <c r="X280" s="19" t="s">
        <v>1535</v>
      </c>
      <c r="Y280" s="19" t="s">
        <v>1451</v>
      </c>
      <c r="Z280" s="19">
        <v>1</v>
      </c>
      <c r="AA280" s="19" t="s">
        <v>1273</v>
      </c>
      <c r="AC280" s="19">
        <v>6</v>
      </c>
      <c r="AD280" s="19">
        <v>5</v>
      </c>
    </row>
    <row r="281" spans="1:45" x14ac:dyDescent="0.25">
      <c r="A281" s="29" t="s">
        <v>178</v>
      </c>
      <c r="B281" s="25" t="s">
        <v>179</v>
      </c>
      <c r="C281" s="25" t="s">
        <v>740</v>
      </c>
      <c r="D281" s="25"/>
      <c r="E281" s="34" t="s">
        <v>1273</v>
      </c>
      <c r="F281" s="34">
        <v>940</v>
      </c>
      <c r="G281" s="34">
        <v>54</v>
      </c>
      <c r="H281" s="25" t="s">
        <v>741</v>
      </c>
      <c r="I281" s="25">
        <v>2682394</v>
      </c>
      <c r="J281" s="25" t="s">
        <v>541</v>
      </c>
      <c r="K281" s="30" t="s">
        <v>537</v>
      </c>
      <c r="L281" s="30">
        <v>390</v>
      </c>
      <c r="M281" s="30">
        <v>3</v>
      </c>
      <c r="N281" s="31">
        <v>42986</v>
      </c>
      <c r="O281" s="35">
        <v>152.4</v>
      </c>
      <c r="P281" s="35">
        <v>72.8</v>
      </c>
      <c r="Q281" s="31">
        <v>42795</v>
      </c>
      <c r="R281" s="32">
        <f>Q281+7</f>
        <v>42802</v>
      </c>
      <c r="S281" s="25">
        <v>137.19999999999999</v>
      </c>
      <c r="T281" s="32">
        <v>42803</v>
      </c>
      <c r="U281" s="29" t="s">
        <v>1305</v>
      </c>
      <c r="V281" s="36" t="s">
        <v>1595</v>
      </c>
      <c r="W281" s="25">
        <v>69</v>
      </c>
      <c r="X281" s="25" t="s">
        <v>1454</v>
      </c>
      <c r="Y281" s="25" t="s">
        <v>1451</v>
      </c>
      <c r="Z281" s="25">
        <v>1</v>
      </c>
      <c r="AA281" s="25" t="s">
        <v>1273</v>
      </c>
      <c r="AB281" s="25"/>
      <c r="AC281" s="25">
        <v>6</v>
      </c>
      <c r="AD281" s="25">
        <v>5</v>
      </c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35" t="s">
        <v>1590</v>
      </c>
      <c r="AP281" s="25"/>
      <c r="AQ281" s="25"/>
      <c r="AR281" s="25"/>
      <c r="AS281" s="25"/>
    </row>
    <row r="282" spans="1:45" x14ac:dyDescent="0.25">
      <c r="A282" s="18" t="s">
        <v>40</v>
      </c>
      <c r="B282" s="19" t="s">
        <v>41</v>
      </c>
      <c r="C282" s="19" t="s">
        <v>589</v>
      </c>
      <c r="H282" s="19" t="s">
        <v>590</v>
      </c>
      <c r="I282" s="20">
        <v>2839832</v>
      </c>
      <c r="J282" s="21" t="s">
        <v>540</v>
      </c>
      <c r="K282" s="20" t="s">
        <v>535</v>
      </c>
      <c r="L282" s="20"/>
      <c r="M282" s="20"/>
      <c r="N282" s="20"/>
      <c r="O282" s="19">
        <v>178.2</v>
      </c>
      <c r="P282" s="19">
        <v>84.1</v>
      </c>
      <c r="Q282" s="23">
        <v>42793</v>
      </c>
      <c r="R282" s="23">
        <f>Q282+7</f>
        <v>42800</v>
      </c>
      <c r="S282" s="19">
        <v>146</v>
      </c>
      <c r="T282" s="23">
        <v>42791</v>
      </c>
      <c r="U282" s="18" t="s">
        <v>1456</v>
      </c>
      <c r="V282" s="19" t="s">
        <v>1273</v>
      </c>
      <c r="W282" s="19">
        <v>56</v>
      </c>
      <c r="X282" s="19" t="s">
        <v>1347</v>
      </c>
      <c r="Y282" s="19" t="s">
        <v>1175</v>
      </c>
      <c r="Z282" s="19">
        <v>1</v>
      </c>
      <c r="AA282" s="19" t="s">
        <v>1273</v>
      </c>
      <c r="AB282" s="19" t="s">
        <v>1282</v>
      </c>
      <c r="AC282" s="19">
        <v>5</v>
      </c>
      <c r="AD282" s="19">
        <v>5</v>
      </c>
      <c r="AF282" s="23">
        <v>42804</v>
      </c>
      <c r="AG282" s="19" t="s">
        <v>1455</v>
      </c>
      <c r="AH282" s="19">
        <v>20</v>
      </c>
    </row>
    <row r="283" spans="1:45" x14ac:dyDescent="0.25">
      <c r="A283" s="18" t="s">
        <v>398</v>
      </c>
      <c r="B283" s="19" t="s">
        <v>399</v>
      </c>
      <c r="C283" s="19" t="s">
        <v>970</v>
      </c>
      <c r="H283" s="19" t="s">
        <v>971</v>
      </c>
      <c r="I283" s="20">
        <v>2839832</v>
      </c>
      <c r="J283" s="21" t="s">
        <v>540</v>
      </c>
      <c r="K283" s="20" t="s">
        <v>535</v>
      </c>
      <c r="L283" s="20"/>
      <c r="M283" s="20"/>
      <c r="N283" s="20"/>
      <c r="O283" s="19">
        <v>192.7</v>
      </c>
      <c r="P283" s="19">
        <v>89.1</v>
      </c>
      <c r="Q283" s="23">
        <v>42793</v>
      </c>
      <c r="R283" s="23">
        <f>Q283+7</f>
        <v>42800</v>
      </c>
      <c r="S283" s="19">
        <v>161.4</v>
      </c>
      <c r="T283" s="23">
        <v>42788</v>
      </c>
      <c r="U283" s="18" t="s">
        <v>1266</v>
      </c>
      <c r="V283" s="19" t="s">
        <v>1273</v>
      </c>
      <c r="W283" s="19">
        <v>64</v>
      </c>
      <c r="X283" s="19" t="s">
        <v>1302</v>
      </c>
      <c r="Y283" s="19" t="s">
        <v>1175</v>
      </c>
      <c r="Z283" s="19">
        <v>1</v>
      </c>
      <c r="AA283" s="19" t="s">
        <v>1273</v>
      </c>
      <c r="AC283" s="19">
        <v>5</v>
      </c>
      <c r="AD283" s="19">
        <v>5</v>
      </c>
      <c r="AM283" s="19">
        <v>68</v>
      </c>
      <c r="AN283" s="23">
        <v>42877</v>
      </c>
    </row>
    <row r="284" spans="1:45" x14ac:dyDescent="0.25">
      <c r="B284" s="19" t="s">
        <v>1569</v>
      </c>
      <c r="R284" s="23">
        <v>42854</v>
      </c>
      <c r="U284" s="18" t="s">
        <v>1305</v>
      </c>
      <c r="V284" s="19" t="s">
        <v>537</v>
      </c>
      <c r="X284" s="19" t="s">
        <v>1570</v>
      </c>
      <c r="Y284" s="19" t="s">
        <v>1451</v>
      </c>
      <c r="Z284" s="19">
        <v>1</v>
      </c>
      <c r="AA284" s="19" t="s">
        <v>1273</v>
      </c>
    </row>
  </sheetData>
  <sortState ref="A2:AS284">
    <sortCondition ref="E2:E284"/>
  </sortState>
  <conditionalFormatting sqref="B273">
    <cfRule type="duplicateValues" dxfId="12" priority="10" stopIfTrue="1"/>
  </conditionalFormatting>
  <conditionalFormatting sqref="B275">
    <cfRule type="duplicateValues" dxfId="11" priority="8" stopIfTrue="1"/>
  </conditionalFormatting>
  <conditionalFormatting sqref="C275:H275 B276">
    <cfRule type="duplicateValues" dxfId="10" priority="7" stopIfTrue="1"/>
  </conditionalFormatting>
  <conditionalFormatting sqref="B277">
    <cfRule type="duplicateValues" dxfId="9" priority="5" stopIfTrue="1"/>
  </conditionalFormatting>
  <conditionalFormatting sqref="C277:H277 B278:B279">
    <cfRule type="duplicateValues" dxfId="8" priority="4" stopIfTrue="1"/>
  </conditionalFormatting>
  <conditionalFormatting sqref="C278:H278 B280">
    <cfRule type="duplicateValues" dxfId="7" priority="3" stopIfTrue="1"/>
  </conditionalFormatting>
  <conditionalFormatting sqref="C280:H280 B281">
    <cfRule type="duplicateValues" dxfId="6" priority="2" stopIfTrue="1"/>
  </conditionalFormatting>
  <conditionalFormatting sqref="C270:H271 B271:B272">
    <cfRule type="duplicateValues" dxfId="5" priority="137" stopIfTrue="1"/>
  </conditionalFormatting>
  <conditionalFormatting sqref="C272:H272">
    <cfRule type="duplicateValues" dxfId="4" priority="138" stopIfTrue="1"/>
  </conditionalFormatting>
  <conditionalFormatting sqref="C273:H274 B274">
    <cfRule type="duplicateValues" dxfId="3" priority="145" stopIfTrue="1"/>
  </conditionalFormatting>
  <conditionalFormatting sqref="C276:H276">
    <cfRule type="duplicateValues" dxfId="2" priority="146" stopIfTrue="1"/>
  </conditionalFormatting>
  <conditionalFormatting sqref="C245:H269 B245:B270 B9:H244 B3:D8 F3:H8">
    <cfRule type="duplicateValues" dxfId="1" priority="151" stopIfTrue="1"/>
  </conditionalFormatting>
  <conditionalFormatting sqref="E281:G281">
    <cfRule type="duplicateValues" dxfId="0" priority="1" stopIfTrue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pane ySplit="2" topLeftCell="A3" activePane="bottomLeft" state="frozen"/>
      <selection pane="bottomLeft" activeCell="A5" sqref="A5"/>
    </sheetView>
  </sheetViews>
  <sheetFormatPr defaultRowHeight="15" x14ac:dyDescent="0.25"/>
  <cols>
    <col min="1" max="1" width="11" bestFit="1" customWidth="1"/>
    <col min="2" max="2" width="12.28515625" bestFit="1" customWidth="1"/>
    <col min="3" max="3" width="36.140625" customWidth="1"/>
  </cols>
  <sheetData>
    <row r="1" spans="1:3" x14ac:dyDescent="0.25">
      <c r="A1" s="10">
        <v>2017</v>
      </c>
    </row>
    <row r="2" spans="1:3" s="6" customFormat="1" x14ac:dyDescent="0.25">
      <c r="A2" s="6" t="s">
        <v>1128</v>
      </c>
      <c r="B2" s="6" t="s">
        <v>1150</v>
      </c>
      <c r="C2" s="6" t="s">
        <v>1153</v>
      </c>
    </row>
    <row r="3" spans="1:3" x14ac:dyDescent="0.25">
      <c r="A3">
        <v>2682394</v>
      </c>
      <c r="B3" t="s">
        <v>541</v>
      </c>
      <c r="C3" t="s">
        <v>1154</v>
      </c>
    </row>
    <row r="4" spans="1:3" x14ac:dyDescent="0.25">
      <c r="A4" s="1">
        <v>2839789</v>
      </c>
      <c r="B4" s="2" t="s">
        <v>534</v>
      </c>
      <c r="C4" t="s">
        <v>1156</v>
      </c>
    </row>
    <row r="5" spans="1:3" x14ac:dyDescent="0.25">
      <c r="A5" s="1">
        <v>2839832</v>
      </c>
      <c r="B5" s="2" t="s">
        <v>540</v>
      </c>
      <c r="C5" t="s">
        <v>1155</v>
      </c>
    </row>
    <row r="6" spans="1:3" x14ac:dyDescent="0.25">
      <c r="A6" s="3">
        <v>2889727</v>
      </c>
      <c r="B6" s="4" t="s">
        <v>536</v>
      </c>
      <c r="C6" t="s">
        <v>1157</v>
      </c>
    </row>
    <row r="7" spans="1:3" x14ac:dyDescent="0.25">
      <c r="A7" s="1">
        <v>2912129</v>
      </c>
      <c r="B7" s="1" t="s">
        <v>539</v>
      </c>
      <c r="C7" t="s">
        <v>1159</v>
      </c>
    </row>
    <row r="8" spans="1:3" x14ac:dyDescent="0.25">
      <c r="A8">
        <v>2912227</v>
      </c>
      <c r="B8" s="1" t="s">
        <v>538</v>
      </c>
      <c r="C8" t="s">
        <v>1160</v>
      </c>
    </row>
    <row r="9" spans="1:3" x14ac:dyDescent="0.25">
      <c r="A9">
        <v>2941803</v>
      </c>
      <c r="B9" s="1" t="s">
        <v>542</v>
      </c>
      <c r="C9" t="s">
        <v>1158</v>
      </c>
    </row>
    <row r="12" spans="1:3" x14ac:dyDescent="0.25">
      <c r="A12" s="7" t="s">
        <v>1161</v>
      </c>
    </row>
    <row r="13" spans="1:3" x14ac:dyDescent="0.25">
      <c r="A13">
        <v>2472158</v>
      </c>
      <c r="B13" s="7" t="s">
        <v>1163</v>
      </c>
      <c r="C13" t="s">
        <v>1162</v>
      </c>
    </row>
    <row r="14" spans="1:3" x14ac:dyDescent="0.25">
      <c r="A14">
        <v>2081939</v>
      </c>
      <c r="B14" s="7" t="s">
        <v>1165</v>
      </c>
      <c r="C14" t="s">
        <v>1164</v>
      </c>
    </row>
    <row r="15" spans="1:3" x14ac:dyDescent="0.25">
      <c r="A15">
        <v>2520462</v>
      </c>
      <c r="B15" s="7" t="s">
        <v>1167</v>
      </c>
      <c r="C15" t="s">
        <v>1166</v>
      </c>
    </row>
    <row r="16" spans="1:3" x14ac:dyDescent="0.25">
      <c r="A16">
        <v>2394415</v>
      </c>
      <c r="B16" s="7" t="s">
        <v>1169</v>
      </c>
      <c r="C16" t="s">
        <v>1168</v>
      </c>
    </row>
    <row r="17" spans="1:3" x14ac:dyDescent="0.25">
      <c r="A17">
        <v>2627694</v>
      </c>
      <c r="B17" s="7" t="s">
        <v>1171</v>
      </c>
      <c r="C17" t="s">
        <v>1170</v>
      </c>
    </row>
    <row r="18" spans="1:3" x14ac:dyDescent="0.25">
      <c r="A18">
        <v>2627830</v>
      </c>
      <c r="B18" s="7" t="s">
        <v>1173</v>
      </c>
      <c r="C18" t="s">
        <v>1172</v>
      </c>
    </row>
    <row r="19" spans="1:3" x14ac:dyDescent="0.25">
      <c r="A19">
        <v>2516199</v>
      </c>
      <c r="B19" s="7" t="s">
        <v>1175</v>
      </c>
      <c r="C19" t="s">
        <v>1174</v>
      </c>
    </row>
    <row r="20" spans="1:3" x14ac:dyDescent="0.25">
      <c r="A20" s="8">
        <v>2545802</v>
      </c>
      <c r="B20" s="7" t="s">
        <v>1177</v>
      </c>
      <c r="C20" t="s">
        <v>1176</v>
      </c>
    </row>
    <row r="21" spans="1:3" x14ac:dyDescent="0.25">
      <c r="A21">
        <v>2632467</v>
      </c>
      <c r="B21" s="7" t="s">
        <v>1179</v>
      </c>
      <c r="C21" t="s">
        <v>1178</v>
      </c>
    </row>
    <row r="22" spans="1:3" x14ac:dyDescent="0.25">
      <c r="A22">
        <v>2682412</v>
      </c>
      <c r="B22" s="7" t="s">
        <v>1181</v>
      </c>
      <c r="C22" t="s">
        <v>1180</v>
      </c>
    </row>
    <row r="23" spans="1:3" x14ac:dyDescent="0.25">
      <c r="A23">
        <v>2593861</v>
      </c>
      <c r="B23" s="7" t="s">
        <v>1183</v>
      </c>
      <c r="C23" t="s">
        <v>1182</v>
      </c>
    </row>
    <row r="24" spans="1:3" x14ac:dyDescent="0.25">
      <c r="A24" s="8">
        <v>2682394</v>
      </c>
      <c r="B24" s="7" t="s">
        <v>541</v>
      </c>
      <c r="C24" t="s">
        <v>1154</v>
      </c>
    </row>
    <row r="25" spans="1:3" x14ac:dyDescent="0.25">
      <c r="A25">
        <v>2628568</v>
      </c>
      <c r="B25" s="7" t="s">
        <v>1185</v>
      </c>
      <c r="C25" t="s">
        <v>1184</v>
      </c>
    </row>
    <row r="26" spans="1:3" x14ac:dyDescent="0.25">
      <c r="A26">
        <v>2694778</v>
      </c>
      <c r="B26" s="7" t="s">
        <v>1187</v>
      </c>
      <c r="C26" t="s">
        <v>1186</v>
      </c>
    </row>
    <row r="27" spans="1:3" x14ac:dyDescent="0.25">
      <c r="A27" s="8">
        <v>2695873</v>
      </c>
      <c r="B27" s="7" t="s">
        <v>1189</v>
      </c>
      <c r="C27" t="s">
        <v>1188</v>
      </c>
    </row>
    <row r="28" spans="1:3" x14ac:dyDescent="0.25">
      <c r="A28" s="8">
        <v>2614607</v>
      </c>
      <c r="B28" s="7" t="s">
        <v>1191</v>
      </c>
      <c r="C28" t="s">
        <v>1190</v>
      </c>
    </row>
    <row r="29" spans="1:3" x14ac:dyDescent="0.25">
      <c r="A29" s="8">
        <v>2616993</v>
      </c>
      <c r="B29" s="7" t="s">
        <v>1193</v>
      </c>
      <c r="C29" t="s">
        <v>1192</v>
      </c>
    </row>
    <row r="30" spans="1:3" x14ac:dyDescent="0.25">
      <c r="A30" s="8">
        <v>2605931</v>
      </c>
      <c r="B30" s="7" t="s">
        <v>1195</v>
      </c>
      <c r="C30" t="s">
        <v>1194</v>
      </c>
    </row>
    <row r="31" spans="1:3" x14ac:dyDescent="0.25">
      <c r="A31" s="11" t="s">
        <v>1196</v>
      </c>
      <c r="B31" s="7" t="s">
        <v>1198</v>
      </c>
      <c r="C31" t="s">
        <v>1197</v>
      </c>
    </row>
    <row r="32" spans="1:3" x14ac:dyDescent="0.25">
      <c r="A32">
        <v>2370545</v>
      </c>
      <c r="B32" s="7" t="s">
        <v>1200</v>
      </c>
      <c r="C32" t="s">
        <v>1199</v>
      </c>
    </row>
    <row r="33" spans="1:3" x14ac:dyDescent="0.25">
      <c r="A33" s="8">
        <v>2643155</v>
      </c>
      <c r="B33" s="8" t="s">
        <v>1202</v>
      </c>
      <c r="C33" s="8" t="s">
        <v>1201</v>
      </c>
    </row>
    <row r="34" spans="1:3" x14ac:dyDescent="0.25">
      <c r="A34" s="8">
        <v>2702632</v>
      </c>
      <c r="B34" s="8" t="s">
        <v>1204</v>
      </c>
      <c r="C34" s="8" t="s">
        <v>1203</v>
      </c>
    </row>
    <row r="35" spans="1:3" x14ac:dyDescent="0.25">
      <c r="A35" s="12">
        <v>2800825</v>
      </c>
      <c r="B35" s="8" t="s">
        <v>1206</v>
      </c>
      <c r="C35" s="13" t="s">
        <v>1205</v>
      </c>
    </row>
    <row r="36" spans="1:3" x14ac:dyDescent="0.25">
      <c r="A36" s="8">
        <v>2808989</v>
      </c>
      <c r="B36" s="8" t="s">
        <v>1208</v>
      </c>
      <c r="C36" s="8" t="s">
        <v>1207</v>
      </c>
    </row>
    <row r="37" spans="1:3" x14ac:dyDescent="0.25">
      <c r="A37" s="8">
        <v>2809020</v>
      </c>
      <c r="B37" s="8" t="s">
        <v>1210</v>
      </c>
      <c r="C37" s="8" t="s">
        <v>1209</v>
      </c>
    </row>
    <row r="38" spans="1:3" x14ac:dyDescent="0.25">
      <c r="A38" s="8">
        <v>2616993</v>
      </c>
      <c r="B38" s="8" t="s">
        <v>1193</v>
      </c>
      <c r="C38" s="8" t="s">
        <v>1211</v>
      </c>
    </row>
    <row r="39" spans="1:3" x14ac:dyDescent="0.25">
      <c r="A39" s="8">
        <v>2545802</v>
      </c>
      <c r="B39" s="8" t="s">
        <v>1177</v>
      </c>
      <c r="C39" s="8" t="s">
        <v>1212</v>
      </c>
    </row>
    <row r="40" spans="1:3" x14ac:dyDescent="0.25">
      <c r="A40" s="8">
        <v>2605931</v>
      </c>
      <c r="B40" s="8" t="s">
        <v>1195</v>
      </c>
      <c r="C40" s="8" t="s">
        <v>1194</v>
      </c>
    </row>
    <row r="41" spans="1:3" x14ac:dyDescent="0.25">
      <c r="A41" s="8">
        <v>2614607</v>
      </c>
      <c r="B41" s="8" t="s">
        <v>1191</v>
      </c>
      <c r="C41" s="8" t="s">
        <v>1213</v>
      </c>
    </row>
    <row r="42" spans="1:3" x14ac:dyDescent="0.25">
      <c r="A42" s="8">
        <v>2643155</v>
      </c>
      <c r="B42" s="8" t="s">
        <v>1202</v>
      </c>
      <c r="C42" s="8" t="s">
        <v>1201</v>
      </c>
    </row>
    <row r="43" spans="1:3" x14ac:dyDescent="0.25">
      <c r="A43" s="8">
        <v>2682394</v>
      </c>
      <c r="B43" s="8" t="s">
        <v>541</v>
      </c>
      <c r="C43" s="8" t="s">
        <v>1154</v>
      </c>
    </row>
    <row r="44" spans="1:3" x14ac:dyDescent="0.25">
      <c r="A44" s="8">
        <v>2702632</v>
      </c>
      <c r="B44" s="8" t="s">
        <v>1204</v>
      </c>
      <c r="C44" s="8" t="s">
        <v>1203</v>
      </c>
    </row>
    <row r="45" spans="1:3" x14ac:dyDescent="0.25">
      <c r="A45" s="12">
        <v>2800825</v>
      </c>
      <c r="B45" s="8" t="s">
        <v>1206</v>
      </c>
      <c r="C45" s="13" t="s">
        <v>1205</v>
      </c>
    </row>
    <row r="46" spans="1:3" x14ac:dyDescent="0.25">
      <c r="A46" s="8">
        <v>2808989</v>
      </c>
      <c r="B46" s="8" t="s">
        <v>1208</v>
      </c>
      <c r="C46" s="8" t="s">
        <v>1207</v>
      </c>
    </row>
    <row r="47" spans="1:3" x14ac:dyDescent="0.25">
      <c r="A47" s="8">
        <v>2809020</v>
      </c>
      <c r="B47" s="8" t="s">
        <v>1210</v>
      </c>
      <c r="C47" s="8" t="s">
        <v>1209</v>
      </c>
    </row>
    <row r="48" spans="1:3" x14ac:dyDescent="0.25">
      <c r="A48" s="8">
        <v>2813893</v>
      </c>
      <c r="B48" s="8" t="s">
        <v>1215</v>
      </c>
      <c r="C48" s="8" t="s">
        <v>1214</v>
      </c>
    </row>
    <row r="49" spans="1:3" x14ac:dyDescent="0.25">
      <c r="A49" s="14" t="s">
        <v>1216</v>
      </c>
      <c r="B49" s="8" t="s">
        <v>1218</v>
      </c>
      <c r="C49" s="13" t="s">
        <v>1217</v>
      </c>
    </row>
    <row r="50" spans="1:3" x14ac:dyDescent="0.25">
      <c r="A50" s="8">
        <v>2695873</v>
      </c>
      <c r="B50" s="8" t="s">
        <v>1189</v>
      </c>
      <c r="C50" s="5" t="s">
        <v>1188</v>
      </c>
    </row>
  </sheetData>
  <sortState ref="A3:C9">
    <sortCondition ref="A3:A9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D9"/>
    </sheetView>
  </sheetViews>
  <sheetFormatPr defaultRowHeight="15" x14ac:dyDescent="0.25"/>
  <sheetData>
    <row r="1" spans="1:2" ht="21" x14ac:dyDescent="0.35">
      <c r="A1" s="9" t="s">
        <v>1219</v>
      </c>
    </row>
    <row r="2" spans="1:2" x14ac:dyDescent="0.25">
      <c r="A2">
        <v>1</v>
      </c>
      <c r="B2" t="s">
        <v>1220</v>
      </c>
    </row>
    <row r="3" spans="1:2" x14ac:dyDescent="0.25">
      <c r="A3">
        <v>2</v>
      </c>
      <c r="B3" t="s">
        <v>1221</v>
      </c>
    </row>
    <row r="4" spans="1:2" x14ac:dyDescent="0.25">
      <c r="A4">
        <v>3</v>
      </c>
      <c r="B4" t="s">
        <v>1222</v>
      </c>
    </row>
    <row r="5" spans="1:2" x14ac:dyDescent="0.25">
      <c r="A5">
        <v>4</v>
      </c>
      <c r="B5" t="s">
        <v>1223</v>
      </c>
    </row>
    <row r="6" spans="1:2" x14ac:dyDescent="0.25">
      <c r="A6">
        <v>5</v>
      </c>
      <c r="B6" t="s">
        <v>1224</v>
      </c>
    </row>
    <row r="7" spans="1:2" x14ac:dyDescent="0.25">
      <c r="A7">
        <v>6</v>
      </c>
      <c r="B7" t="s">
        <v>1225</v>
      </c>
    </row>
    <row r="8" spans="1:2" x14ac:dyDescent="0.25">
      <c r="A8">
        <v>7</v>
      </c>
      <c r="B8" t="s">
        <v>1226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D9"/>
    </sheetView>
  </sheetViews>
  <sheetFormatPr defaultRowHeight="15" x14ac:dyDescent="0.25"/>
  <sheetData>
    <row r="1" spans="1:2" ht="21" x14ac:dyDescent="0.35">
      <c r="A1" s="9" t="s">
        <v>1227</v>
      </c>
    </row>
    <row r="2" spans="1:2" x14ac:dyDescent="0.25">
      <c r="A2">
        <v>20</v>
      </c>
      <c r="B2" t="s">
        <v>1228</v>
      </c>
    </row>
    <row r="3" spans="1:2" x14ac:dyDescent="0.25">
      <c r="A3">
        <v>21</v>
      </c>
      <c r="B3" t="s">
        <v>1229</v>
      </c>
    </row>
    <row r="4" spans="1:2" x14ac:dyDescent="0.25">
      <c r="A4">
        <v>22</v>
      </c>
      <c r="B4" t="s">
        <v>1230</v>
      </c>
    </row>
    <row r="5" spans="1:2" x14ac:dyDescent="0.25">
      <c r="A5">
        <v>23</v>
      </c>
      <c r="B5" t="s">
        <v>1231</v>
      </c>
    </row>
    <row r="6" spans="1:2" x14ac:dyDescent="0.25">
      <c r="A6">
        <v>24</v>
      </c>
      <c r="B6" t="s">
        <v>1232</v>
      </c>
    </row>
    <row r="7" spans="1:2" x14ac:dyDescent="0.25">
      <c r="A7">
        <v>25</v>
      </c>
      <c r="B7" t="s">
        <v>1233</v>
      </c>
    </row>
    <row r="8" spans="1:2" x14ac:dyDescent="0.25">
      <c r="A8">
        <v>26</v>
      </c>
      <c r="B8" t="s">
        <v>1234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sqref="A1:E25"/>
    </sheetView>
  </sheetViews>
  <sheetFormatPr defaultRowHeight="15" x14ac:dyDescent="0.25"/>
  <sheetData>
    <row r="1" spans="1:2" ht="21" x14ac:dyDescent="0.35">
      <c r="A1" s="9" t="s">
        <v>1235</v>
      </c>
    </row>
    <row r="2" spans="1:2" x14ac:dyDescent="0.25">
      <c r="A2">
        <v>60</v>
      </c>
      <c r="B2" t="s">
        <v>1236</v>
      </c>
    </row>
    <row r="3" spans="1:2" x14ac:dyDescent="0.25">
      <c r="A3">
        <v>61</v>
      </c>
      <c r="B3" t="s">
        <v>1237</v>
      </c>
    </row>
    <row r="4" spans="1:2" x14ac:dyDescent="0.25">
      <c r="A4">
        <v>62</v>
      </c>
      <c r="B4" t="s">
        <v>1238</v>
      </c>
    </row>
    <row r="5" spans="1:2" x14ac:dyDescent="0.25">
      <c r="A5">
        <v>63</v>
      </c>
      <c r="B5" t="s">
        <v>1239</v>
      </c>
    </row>
    <row r="6" spans="1:2" x14ac:dyDescent="0.25">
      <c r="A6">
        <v>64</v>
      </c>
      <c r="B6" t="s">
        <v>1240</v>
      </c>
    </row>
    <row r="7" spans="1:2" x14ac:dyDescent="0.25">
      <c r="A7">
        <v>65</v>
      </c>
      <c r="B7" t="s">
        <v>1241</v>
      </c>
    </row>
    <row r="8" spans="1:2" x14ac:dyDescent="0.25">
      <c r="A8">
        <v>66</v>
      </c>
      <c r="B8" t="s">
        <v>1242</v>
      </c>
    </row>
    <row r="9" spans="1:2" x14ac:dyDescent="0.25">
      <c r="A9">
        <v>67</v>
      </c>
      <c r="B9" t="s">
        <v>1243</v>
      </c>
    </row>
    <row r="10" spans="1:2" x14ac:dyDescent="0.25">
      <c r="A10">
        <v>68</v>
      </c>
      <c r="B10" t="s">
        <v>1244</v>
      </c>
    </row>
    <row r="11" spans="1:2" x14ac:dyDescent="0.25">
      <c r="A11">
        <v>69</v>
      </c>
      <c r="B11" t="s">
        <v>1245</v>
      </c>
    </row>
    <row r="12" spans="1:2" x14ac:dyDescent="0.25">
      <c r="A12">
        <v>70</v>
      </c>
      <c r="B12" t="s">
        <v>1246</v>
      </c>
    </row>
    <row r="13" spans="1:2" x14ac:dyDescent="0.25">
      <c r="A13">
        <v>71</v>
      </c>
      <c r="B13" t="s">
        <v>1247</v>
      </c>
    </row>
    <row r="14" spans="1:2" x14ac:dyDescent="0.25">
      <c r="A14">
        <v>72</v>
      </c>
      <c r="B14" t="s">
        <v>1248</v>
      </c>
    </row>
    <row r="15" spans="1:2" x14ac:dyDescent="0.25">
      <c r="A15">
        <v>73</v>
      </c>
      <c r="B15" t="s">
        <v>1249</v>
      </c>
    </row>
    <row r="16" spans="1:2" x14ac:dyDescent="0.25">
      <c r="A16">
        <v>74</v>
      </c>
      <c r="B16" t="s">
        <v>1250</v>
      </c>
    </row>
    <row r="17" spans="1:2" x14ac:dyDescent="0.25">
      <c r="A17">
        <v>75</v>
      </c>
      <c r="B17" t="s">
        <v>1251</v>
      </c>
    </row>
    <row r="18" spans="1:2" x14ac:dyDescent="0.25">
      <c r="A18">
        <v>76</v>
      </c>
      <c r="B18" t="s">
        <v>1252</v>
      </c>
    </row>
    <row r="19" spans="1:2" x14ac:dyDescent="0.25">
      <c r="A19">
        <v>77</v>
      </c>
      <c r="B19" t="s">
        <v>1253</v>
      </c>
    </row>
    <row r="20" spans="1:2" x14ac:dyDescent="0.25">
      <c r="A20">
        <v>78</v>
      </c>
      <c r="B20" t="s">
        <v>1254</v>
      </c>
    </row>
    <row r="21" spans="1:2" x14ac:dyDescent="0.25">
      <c r="A21">
        <v>79</v>
      </c>
      <c r="B21" t="s">
        <v>1255</v>
      </c>
    </row>
    <row r="22" spans="1:2" x14ac:dyDescent="0.25">
      <c r="A22">
        <v>80</v>
      </c>
      <c r="B22" t="s">
        <v>1256</v>
      </c>
    </row>
    <row r="23" spans="1:2" x14ac:dyDescent="0.25">
      <c r="A23">
        <v>81</v>
      </c>
      <c r="B23" t="s">
        <v>1257</v>
      </c>
    </row>
    <row r="24" spans="1:2" x14ac:dyDescent="0.25">
      <c r="A24">
        <v>82</v>
      </c>
      <c r="B24" t="s">
        <v>1258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B4"/>
    </sheetView>
  </sheetViews>
  <sheetFormatPr defaultRowHeight="15" x14ac:dyDescent="0.25"/>
  <sheetData>
    <row r="1" spans="1:2" ht="21" x14ac:dyDescent="0.35">
      <c r="A1" s="9" t="s">
        <v>1263</v>
      </c>
    </row>
    <row r="2" spans="1:2" x14ac:dyDescent="0.25">
      <c r="A2" t="s">
        <v>1259</v>
      </c>
      <c r="B2" t="s">
        <v>1260</v>
      </c>
    </row>
    <row r="3" spans="1:2" x14ac:dyDescent="0.25">
      <c r="A3" t="s">
        <v>1261</v>
      </c>
      <c r="B3" t="s">
        <v>1262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Mastersheet</vt:lpstr>
      <vt:lpstr>Sire Codes</vt:lpstr>
      <vt:lpstr>CE Codes</vt:lpstr>
      <vt:lpstr>Calf Removal Codes</vt:lpstr>
      <vt:lpstr>Dam Removal Codes</vt:lpstr>
      <vt:lpstr>Calf Death Codes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Townsend</dc:creator>
  <cp:lastModifiedBy>ShoniTownsend</cp:lastModifiedBy>
  <cp:lastPrinted>2017-01-20T16:40:07Z</cp:lastPrinted>
  <dcterms:created xsi:type="dcterms:W3CDTF">2016-12-28T19:51:22Z</dcterms:created>
  <dcterms:modified xsi:type="dcterms:W3CDTF">2018-12-03T21:02:49Z</dcterms:modified>
</cp:coreProperties>
</file>