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source\repos\queens-wharf-data-model\data\input\emergencylighting\"/>
    </mc:Choice>
  </mc:AlternateContent>
  <xr:revisionPtr revIDLastSave="0" documentId="13_ncr:1_{B494DDE1-0CC8-4ABD-A8DA-A9F22E9A8E19}" xr6:coauthVersionLast="47" xr6:coauthVersionMax="47" xr10:uidLastSave="{00000000-0000-0000-0000-000000000000}"/>
  <bookViews>
    <workbookView xWindow="-28920" yWindow="-120" windowWidth="29040" windowHeight="15990" firstSheet="4" activeTab="4" xr2:uid="{34A6D1F0-A03F-41DF-A80D-622D97479DCE}"/>
  </bookViews>
  <sheets>
    <sheet name="controllers" sheetId="38" r:id="rId1"/>
    <sheet name="ICG" sheetId="33" r:id="rId2"/>
    <sheet name="IT2_IT3" sheetId="35" r:id="rId3"/>
    <sheet name="IT1" sheetId="36" r:id="rId4"/>
    <sheet name="ISD" sheetId="37" r:id="rId5"/>
    <sheet name="meta-LEVELS" sheetId="34" r:id="rId6"/>
  </sheets>
  <externalReferences>
    <externalReference r:id="rId7"/>
  </externalReferences>
  <definedNames>
    <definedName name="EquipmentTypeNames">#REF!</definedName>
    <definedName name="Hostnames">#REF!</definedName>
    <definedName name="SystemNames">[1]!Systems[System Name]</definedName>
    <definedName name="ThisSubsystemName">#REF!</definedName>
    <definedName name="ThisSystemNa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7" l="1"/>
  <c r="B9" i="37"/>
  <c r="B8" i="37"/>
  <c r="B7" i="37"/>
  <c r="B6" i="37"/>
  <c r="B5" i="37"/>
  <c r="B4" i="37"/>
  <c r="B3" i="37"/>
  <c r="B2" i="37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11" i="35"/>
  <c r="B12" i="35"/>
  <c r="B13" i="35"/>
  <c r="B14" i="35"/>
  <c r="B15" i="35"/>
  <c r="B16" i="35"/>
  <c r="B17" i="35"/>
  <c r="B18" i="35"/>
  <c r="B19" i="35"/>
  <c r="B20" i="35"/>
  <c r="B21" i="35"/>
  <c r="B10" i="35"/>
  <c r="B9" i="35"/>
  <c r="B8" i="35"/>
  <c r="B7" i="35"/>
  <c r="B6" i="35"/>
  <c r="B5" i="35"/>
  <c r="B4" i="35"/>
  <c r="B3" i="35"/>
  <c r="B2" i="35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2" i="33"/>
  <c r="B84" i="34"/>
</calcChain>
</file>

<file path=xl/sharedStrings.xml><?xml version="1.0" encoding="utf-8"?>
<sst xmlns="http://schemas.openxmlformats.org/spreadsheetml/2006/main" count="404" uniqueCount="121">
  <si>
    <t>Zoneworks XT Hive Controller 1</t>
  </si>
  <si>
    <t>IRD-ICG-B03-SEL-01</t>
  </si>
  <si>
    <t>Zoneworks XT Hive Controller 2</t>
  </si>
  <si>
    <t>IRD-IT1-L00-SEL-01</t>
  </si>
  <si>
    <t>Zoneworks XT Hive Controller 3</t>
  </si>
  <si>
    <t>IT2 L08 Electrical Riser</t>
  </si>
  <si>
    <t>Zoneworks XT Hive Controller 4</t>
  </si>
  <si>
    <t>{{location}}</t>
  </si>
  <si>
    <t>Zoneworks XT Hive Controller 5</t>
  </si>
  <si>
    <t>IRD-ICG-L05-SEL-12</t>
  </si>
  <si>
    <t>Zoneworks XT Hive Controller 6</t>
  </si>
  <si>
    <t>IRD-ICG-L05-BTM-01</t>
  </si>
  <si>
    <t>Zoneworks XT Hive Controller 7</t>
  </si>
  <si>
    <t>Zoneworks XT Hive Controller 8</t>
  </si>
  <si>
    <t>Main Switchroom</t>
  </si>
  <si>
    <t>ICG-L04M</t>
  </si>
  <si>
    <t>ICG_L04M</t>
  </si>
  <si>
    <t>external_bindings_ICG</t>
  </si>
  <si>
    <t>ICG-B01</t>
  </si>
  <si>
    <t>ICG-B02</t>
  </si>
  <si>
    <t>ICG-B03</t>
  </si>
  <si>
    <t>ICG-B04</t>
  </si>
  <si>
    <t>ICG-B05</t>
  </si>
  <si>
    <t>ICG-L00</t>
  </si>
  <si>
    <t>ICG-L01</t>
  </si>
  <si>
    <t>ICG-L02</t>
  </si>
  <si>
    <t>ICG-L03</t>
  </si>
  <si>
    <t>ICG-L04</t>
  </si>
  <si>
    <t>ICG-L05</t>
  </si>
  <si>
    <t>ICG-L05M</t>
  </si>
  <si>
    <t>ICG-L06</t>
  </si>
  <si>
    <t>ICG-L06M</t>
  </si>
  <si>
    <t>ICG-L07</t>
  </si>
  <si>
    <t>ICG-L07M</t>
  </si>
  <si>
    <t>IT2-L08</t>
  </si>
  <si>
    <t>external_bindings_IT2</t>
  </si>
  <si>
    <t>IT2-L09</t>
  </si>
  <si>
    <t>IT2-L10</t>
  </si>
  <si>
    <t>IT2-L11</t>
  </si>
  <si>
    <t>IT2-L12</t>
  </si>
  <si>
    <t>IT2-L13</t>
  </si>
  <si>
    <t>IT2-L14</t>
  </si>
  <si>
    <t>IT2-L15</t>
  </si>
  <si>
    <t>IT2-L16</t>
  </si>
  <si>
    <t>IT2-L17</t>
  </si>
  <si>
    <t>IT3-L08</t>
  </si>
  <si>
    <t>external_bindings_IT3</t>
  </si>
  <si>
    <t>IT3-L09</t>
  </si>
  <si>
    <t>IT3-L10</t>
  </si>
  <si>
    <t>IT3-L11</t>
  </si>
  <si>
    <t>IT3-L12</t>
  </si>
  <si>
    <t>IT3-L13</t>
  </si>
  <si>
    <t>IT3-L14</t>
  </si>
  <si>
    <t>IT3-L15</t>
  </si>
  <si>
    <t>IT3-L16</t>
  </si>
  <si>
    <t>IT3-L17</t>
  </si>
  <si>
    <t>IT1-L08</t>
  </si>
  <si>
    <t>external_bindings_IT1</t>
  </si>
  <si>
    <t>IT1-L09</t>
  </si>
  <si>
    <t>IT1-L10</t>
  </si>
  <si>
    <t>IT1-L11</t>
  </si>
  <si>
    <t>IT1-L12</t>
  </si>
  <si>
    <t>IT1-L13</t>
  </si>
  <si>
    <t>IT1-L14</t>
  </si>
  <si>
    <t>IT1-L15</t>
  </si>
  <si>
    <t>IT1-L16</t>
  </si>
  <si>
    <t>IT1-L17</t>
  </si>
  <si>
    <t>IT1-L18</t>
  </si>
  <si>
    <t>IT1-L19</t>
  </si>
  <si>
    <t>IT1-L20</t>
  </si>
  <si>
    <t>IT1-L21</t>
  </si>
  <si>
    <t>IT1-L22</t>
  </si>
  <si>
    <t>IT1-L23</t>
  </si>
  <si>
    <t>IT1-L24</t>
  </si>
  <si>
    <t>IT1-L25</t>
  </si>
  <si>
    <t>IT1-L27</t>
  </si>
  <si>
    <t>IT1-L28</t>
  </si>
  <si>
    <t>IT1-L29</t>
  </si>
  <si>
    <t>IT1-L30</t>
  </si>
  <si>
    <t>IT1-L31</t>
  </si>
  <si>
    <t>IT1-L32</t>
  </si>
  <si>
    <t>IT1-L33</t>
  </si>
  <si>
    <t>IT1-L34</t>
  </si>
  <si>
    <t>IT1-L35</t>
  </si>
  <si>
    <t>IT1-L36</t>
  </si>
  <si>
    <t>IT1-L37</t>
  </si>
  <si>
    <t>IT1-L38</t>
  </si>
  <si>
    <t>IT1-L39</t>
  </si>
  <si>
    <t>IT1-L40</t>
  </si>
  <si>
    <t>IT1-L41</t>
  </si>
  <si>
    <t>IT1-L42</t>
  </si>
  <si>
    <t>IT1-L43</t>
  </si>
  <si>
    <t>ISD-L18</t>
  </si>
  <si>
    <t>external_bindings_ISD</t>
  </si>
  <si>
    <t>ISD-L19</t>
  </si>
  <si>
    <t>ISD-L20</t>
  </si>
  <si>
    <t>ISD-L21</t>
  </si>
  <si>
    <t>ISD-L21M</t>
  </si>
  <si>
    <t>ISD-L22</t>
  </si>
  <si>
    <t>ISD-LS</t>
  </si>
  <si>
    <t>ISD-L23M</t>
  </si>
  <si>
    <t>ISD-L24</t>
  </si>
  <si>
    <t>LEVEL</t>
  </si>
  <si>
    <t>BUILDING</t>
  </si>
  <si>
    <t>REMARKS</t>
  </si>
  <si>
    <t>ICG BASEMENT</t>
  </si>
  <si>
    <t>ICG PODIUM</t>
  </si>
  <si>
    <t>IT1</t>
  </si>
  <si>
    <t>DORSETT HOTEL - GUEST ROOMS</t>
  </si>
  <si>
    <t>ROSEWOOD HOTEL - GUEST ROOMS</t>
  </si>
  <si>
    <t>CONDENSER WATER COOLING TOWERS</t>
  </si>
  <si>
    <t>IT2</t>
  </si>
  <si>
    <t>STAR GRAND HOTEL - GUEST ROOMS TOWER 2 (TOWER 1 IN SIGNAGE)</t>
  </si>
  <si>
    <t>ISD-L18-Z2</t>
  </si>
  <si>
    <t>ISD</t>
  </si>
  <si>
    <t>ISD LEVEL 18 ZONE 2 (TOWER 2)</t>
  </si>
  <si>
    <t>ISD-L18-Z3</t>
  </si>
  <si>
    <t>ISD LEVEL 18 ZONE 3 (TOWER 3)</t>
  </si>
  <si>
    <t>SKYDECK</t>
  </si>
  <si>
    <t>IT3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</si>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</sst>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6" fillId="0" borderId="0"/>
  </cellStyleXfs>
  <cellXfs count="3">
    <xf numFmtId="0" fontId="0" fillId="0" borderId="0" xfId="0"/>
    <xf numFmtId="0" fontId="0" fillId="3" borderId="0" xfId="0" applyFill="1"/>
    <xf numFmtId="0" fontId="7" fillId="0" borderId="0" xfId="0" applyFont="1" applyAlignment="1">
      <alignment vertical="center"/>
    </xf>
  </cellXfs>
  <cellStyles count="6">
    <cellStyle name="Bad 2" xfId="4" xr:uid="{A389E211-7DBE-4840-B83C-C7EFBA081C5B}"/>
    <cellStyle name="Normal" xfId="0" builtinId="0"/>
    <cellStyle name="Normal 2" xfId="1" xr:uid="{4A2A90F1-5429-4A35-B57A-8D530D80B206}"/>
    <cellStyle name="Normal 2 2" xfId="2" xr:uid="{413BADA3-FCBD-42EE-B65D-4D965A923BFF}"/>
    <cellStyle name="Normal 3" xfId="3" xr:uid="{4487EA47-89AA-4344-8E1E-8E8D9E4118A3}"/>
    <cellStyle name="Normal 4" xfId="5" xr:uid="{C7C9F114-03B8-4280-A0E1-96EB4D445C0B}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/>
        </top>
        <bottom style="thin">
          <color theme="1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ableStyleMedium2" defaultPivotStyle="PivotStyleLight16">
    <tableStyle name="SE" pivot="0" count="7" xr9:uid="{CCC8C635-CC65-40C3-8352-4E7F247A646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42</xdr:row>
      <xdr:rowOff>19050</xdr:rowOff>
    </xdr:from>
    <xdr:to>
      <xdr:col>17</xdr:col>
      <xdr:colOff>496474</xdr:colOff>
      <xdr:row>86</xdr:row>
      <xdr:rowOff>115483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AB68C-85F9-4AC5-AA92-0C45FA5F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8020050"/>
          <a:ext cx="8411749" cy="84784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17</xdr:col>
      <xdr:colOff>296422</xdr:colOff>
      <xdr:row>43</xdr:row>
      <xdr:rowOff>86880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8DFDA8-0EC3-4B45-8FFA-BD4B1C73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0"/>
          <a:ext cx="8221222" cy="827838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29</xdr:row>
      <xdr:rowOff>19050</xdr:rowOff>
    </xdr:from>
    <xdr:to>
      <xdr:col>44</xdr:col>
      <xdr:colOff>507097</xdr:colOff>
      <xdr:row>72</xdr:row>
      <xdr:rowOff>153562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D639A-CAA1-48EA-9814-24072409E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0" y="5543550"/>
          <a:ext cx="16280497" cy="8326012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2971800</xdr:colOff>
      <xdr:row>87</xdr:row>
      <xdr:rowOff>161925</xdr:rowOff>
    </xdr:from>
    <xdr:to>
      <xdr:col>29</xdr:col>
      <xdr:colOff>392965</xdr:colOff>
      <xdr:row>121</xdr:row>
      <xdr:rowOff>10408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B20FA6-36A8-47B8-9288-9A1CA1400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1050" y="16735425"/>
          <a:ext cx="17480815" cy="6325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Queens%20Wharf%20%7b338%7d\File%20System\Master%20Interface%20Schedule%20%7b14040%7d\MasterInterface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Master Interface Schedule"/>
      <sheetName val="Systems"/>
      <sheetName val="Protocols"/>
      <sheetName val="Firewall Rules intra-IBAMS"/>
      <sheetName val="Firewall Rules other-systems"/>
      <sheetName val="IBAMS Servers"/>
      <sheetName val="DIRECTORY"/>
      <sheetName val="REFERENCE DOCS"/>
      <sheetName val="MasterInterface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AA3C1-B028-4676-86EE-518EAB29EF06}" name="Levels" displayName="Levels" ref="A1:C84" totalsRowCount="1">
  <autoFilter ref="A1:C83" xr:uid="{FD048338-D82E-4082-8C22-A46214665195}"/>
  <tableColumns count="3">
    <tableColumn id="1" xr3:uid="{CD523A5A-51CE-47F7-9F87-EE35FAC32A50}" name="LEVEL" totalsRowLabel="Total"/>
    <tableColumn id="2" xr3:uid="{B5D84548-3604-4CE7-87CA-CC5733F784F5}" name="BUILDING" totalsRowFunction="count"/>
    <tableColumn id="3" xr3:uid="{85F3830D-0F3A-437C-93D4-140572348475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80AE-B2FB-4DF5-96B9-81FBE2159872}">
  <dimension ref="A1:B8"/>
  <sheetViews>
    <sheetView workbookViewId="0">
      <selection activeCell="F18" sqref="F18"/>
    </sheetView>
  </sheetViews>
  <sheetFormatPr defaultRowHeight="15"/>
  <cols>
    <col min="1" max="1" width="29.140625" bestFit="1" customWidth="1"/>
    <col min="2" max="2" width="22" bestFit="1" customWidth="1"/>
  </cols>
  <sheetData>
    <row r="1" spans="1:2">
      <c r="A1" t="s">
        <v>0</v>
      </c>
      <c r="B1" s="2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s="2" t="s">
        <v>9</v>
      </c>
    </row>
    <row r="6" spans="1:2">
      <c r="A6" t="s">
        <v>10</v>
      </c>
      <c r="B6" s="2" t="s">
        <v>11</v>
      </c>
    </row>
    <row r="7" spans="1:2">
      <c r="A7" t="s">
        <v>12</v>
      </c>
      <c r="B7" t="s">
        <v>7</v>
      </c>
    </row>
    <row r="8" spans="1:2">
      <c r="A8" t="s">
        <v>13</v>
      </c>
      <c r="B8" t="s">
        <v>14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7BD5-76A1-424F-BAB3-D1FFB2CAE1D7}">
  <dimension ref="A1:C17"/>
  <sheetViews>
    <sheetView workbookViewId="0">
      <selection activeCell="B20" sqref="B20"/>
    </sheetView>
  </sheetViews>
  <sheetFormatPr defaultRowHeight="15"/>
  <cols>
    <col min="1" max="1" width="9.28515625" bestFit="1" customWidth="1"/>
    <col min="2" max="2" width="13" customWidth="1"/>
    <col min="3" max="3" width="21.425781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s="1" t="s">
        <v>18</v>
      </c>
      <c r="B2" t="str">
        <f>SUBSTITUTE(A2,"-","_")</f>
        <v>ICG_B01</v>
      </c>
      <c r="C2" t="s">
        <v>17</v>
      </c>
    </row>
    <row r="3" spans="1:3">
      <c r="A3" t="s">
        <v>19</v>
      </c>
      <c r="B3" t="str">
        <f t="shared" ref="B3:B17" si="0">SUBSTITUTE(A3,"-","_")</f>
        <v>ICG_B02</v>
      </c>
      <c r="C3" t="s">
        <v>17</v>
      </c>
    </row>
    <row r="4" spans="1:3">
      <c r="A4" s="1" t="s">
        <v>20</v>
      </c>
      <c r="B4" t="str">
        <f t="shared" si="0"/>
        <v>ICG_B03</v>
      </c>
      <c r="C4" t="s">
        <v>17</v>
      </c>
    </row>
    <row r="5" spans="1:3">
      <c r="A5" t="s">
        <v>21</v>
      </c>
      <c r="B5" t="str">
        <f t="shared" si="0"/>
        <v>ICG_B04</v>
      </c>
      <c r="C5" t="s">
        <v>17</v>
      </c>
    </row>
    <row r="6" spans="1:3">
      <c r="A6" s="1" t="s">
        <v>22</v>
      </c>
      <c r="B6" t="str">
        <f t="shared" si="0"/>
        <v>ICG_B05</v>
      </c>
      <c r="C6" t="s">
        <v>17</v>
      </c>
    </row>
    <row r="7" spans="1:3">
      <c r="A7" t="s">
        <v>23</v>
      </c>
      <c r="B7" t="str">
        <f t="shared" si="0"/>
        <v>ICG_L00</v>
      </c>
      <c r="C7" t="s">
        <v>17</v>
      </c>
    </row>
    <row r="8" spans="1:3">
      <c r="A8" s="1" t="s">
        <v>24</v>
      </c>
      <c r="B8" t="str">
        <f t="shared" si="0"/>
        <v>ICG_L01</v>
      </c>
      <c r="C8" t="s">
        <v>17</v>
      </c>
    </row>
    <row r="9" spans="1:3">
      <c r="A9" t="s">
        <v>25</v>
      </c>
      <c r="B9" t="str">
        <f t="shared" si="0"/>
        <v>ICG_L02</v>
      </c>
      <c r="C9" t="s">
        <v>17</v>
      </c>
    </row>
    <row r="10" spans="1:3">
      <c r="A10" s="1" t="s">
        <v>26</v>
      </c>
      <c r="B10" t="str">
        <f t="shared" si="0"/>
        <v>ICG_L03</v>
      </c>
      <c r="C10" t="s">
        <v>17</v>
      </c>
    </row>
    <row r="11" spans="1:3">
      <c r="A11" t="s">
        <v>27</v>
      </c>
      <c r="B11" t="str">
        <f t="shared" si="0"/>
        <v>ICG_L04</v>
      </c>
      <c r="C11" t="s">
        <v>17</v>
      </c>
    </row>
    <row r="12" spans="1:3">
      <c r="A12" t="s">
        <v>28</v>
      </c>
      <c r="B12" t="str">
        <f t="shared" si="0"/>
        <v>ICG_L05</v>
      </c>
      <c r="C12" t="s">
        <v>17</v>
      </c>
    </row>
    <row r="13" spans="1:3">
      <c r="A13" s="1" t="s">
        <v>29</v>
      </c>
      <c r="B13" t="str">
        <f t="shared" si="0"/>
        <v>ICG_L05M</v>
      </c>
      <c r="C13" t="s">
        <v>17</v>
      </c>
    </row>
    <row r="14" spans="1:3">
      <c r="A14" t="s">
        <v>30</v>
      </c>
      <c r="B14" t="str">
        <f t="shared" si="0"/>
        <v>ICG_L06</v>
      </c>
      <c r="C14" t="s">
        <v>17</v>
      </c>
    </row>
    <row r="15" spans="1:3">
      <c r="A15" s="1" t="s">
        <v>31</v>
      </c>
      <c r="B15" t="str">
        <f t="shared" si="0"/>
        <v>ICG_L06M</v>
      </c>
      <c r="C15" t="s">
        <v>17</v>
      </c>
    </row>
    <row r="16" spans="1:3">
      <c r="A16" t="s">
        <v>32</v>
      </c>
      <c r="B16" t="str">
        <f t="shared" si="0"/>
        <v>ICG_L07</v>
      </c>
      <c r="C16" t="s">
        <v>17</v>
      </c>
    </row>
    <row r="17" spans="1:3">
      <c r="A17" s="1" t="s">
        <v>33</v>
      </c>
      <c r="B17" t="str">
        <f t="shared" si="0"/>
        <v>ICG_L07M</v>
      </c>
      <c r="C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085B-AC74-4293-AA52-EE49024471BF}">
  <dimension ref="A1:C21"/>
  <sheetViews>
    <sheetView workbookViewId="0">
      <selection activeCell="E14" sqref="E14"/>
    </sheetView>
  </sheetViews>
  <sheetFormatPr defaultRowHeight="15"/>
  <cols>
    <col min="1" max="1" width="9.28515625" bestFit="1" customWidth="1"/>
    <col min="2" max="2" width="13" customWidth="1"/>
    <col min="3" max="3" width="21.425781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s="1" t="s">
        <v>34</v>
      </c>
      <c r="B2" t="str">
        <f>SUBSTITUTE(A2,"-","_")</f>
        <v>IT2_L08</v>
      </c>
      <c r="C2" t="s">
        <v>35</v>
      </c>
    </row>
    <row r="3" spans="1:3">
      <c r="A3" t="s">
        <v>36</v>
      </c>
      <c r="B3" t="str">
        <f t="shared" ref="B3:B21" si="0">SUBSTITUTE(A3,"-","_")</f>
        <v>IT2_L09</v>
      </c>
      <c r="C3" t="s">
        <v>35</v>
      </c>
    </row>
    <row r="4" spans="1:3">
      <c r="A4" s="1" t="s">
        <v>37</v>
      </c>
      <c r="B4" t="str">
        <f t="shared" si="0"/>
        <v>IT2_L10</v>
      </c>
      <c r="C4" t="s">
        <v>35</v>
      </c>
    </row>
    <row r="5" spans="1:3">
      <c r="A5" t="s">
        <v>38</v>
      </c>
      <c r="B5" t="str">
        <f t="shared" si="0"/>
        <v>IT2_L11</v>
      </c>
      <c r="C5" t="s">
        <v>35</v>
      </c>
    </row>
    <row r="6" spans="1:3">
      <c r="A6" s="1" t="s">
        <v>39</v>
      </c>
      <c r="B6" t="str">
        <f t="shared" si="0"/>
        <v>IT2_L12</v>
      </c>
      <c r="C6" t="s">
        <v>35</v>
      </c>
    </row>
    <row r="7" spans="1:3">
      <c r="A7" t="s">
        <v>40</v>
      </c>
      <c r="B7" t="str">
        <f t="shared" si="0"/>
        <v>IT2_L13</v>
      </c>
      <c r="C7" t="s">
        <v>35</v>
      </c>
    </row>
    <row r="8" spans="1:3">
      <c r="A8" s="1" t="s">
        <v>41</v>
      </c>
      <c r="B8" t="str">
        <f t="shared" si="0"/>
        <v>IT2_L14</v>
      </c>
      <c r="C8" t="s">
        <v>35</v>
      </c>
    </row>
    <row r="9" spans="1:3">
      <c r="A9" t="s">
        <v>42</v>
      </c>
      <c r="B9" t="str">
        <f t="shared" si="0"/>
        <v>IT2_L15</v>
      </c>
      <c r="C9" t="s">
        <v>35</v>
      </c>
    </row>
    <row r="10" spans="1:3">
      <c r="A10" s="1" t="s">
        <v>43</v>
      </c>
      <c r="B10" t="str">
        <f t="shared" si="0"/>
        <v>IT2_L16</v>
      </c>
      <c r="C10" t="s">
        <v>35</v>
      </c>
    </row>
    <row r="11" spans="1:3">
      <c r="A11" t="s">
        <v>44</v>
      </c>
      <c r="B11" t="str">
        <f t="shared" si="0"/>
        <v>IT2_L17</v>
      </c>
      <c r="C11" t="s">
        <v>35</v>
      </c>
    </row>
    <row r="12" spans="1:3">
      <c r="A12" s="1" t="s">
        <v>45</v>
      </c>
      <c r="B12" t="str">
        <f t="shared" si="0"/>
        <v>IT3_L08</v>
      </c>
      <c r="C12" t="s">
        <v>46</v>
      </c>
    </row>
    <row r="13" spans="1:3">
      <c r="A13" t="s">
        <v>47</v>
      </c>
      <c r="B13" t="str">
        <f t="shared" si="0"/>
        <v>IT3_L09</v>
      </c>
      <c r="C13" t="s">
        <v>46</v>
      </c>
    </row>
    <row r="14" spans="1:3">
      <c r="A14" s="1" t="s">
        <v>48</v>
      </c>
      <c r="B14" t="str">
        <f t="shared" si="0"/>
        <v>IT3_L10</v>
      </c>
      <c r="C14" t="s">
        <v>46</v>
      </c>
    </row>
    <row r="15" spans="1:3">
      <c r="A15" t="s">
        <v>49</v>
      </c>
      <c r="B15" t="str">
        <f t="shared" si="0"/>
        <v>IT3_L11</v>
      </c>
      <c r="C15" t="s">
        <v>46</v>
      </c>
    </row>
    <row r="16" spans="1:3">
      <c r="A16" s="1" t="s">
        <v>50</v>
      </c>
      <c r="B16" t="str">
        <f t="shared" si="0"/>
        <v>IT3_L12</v>
      </c>
      <c r="C16" t="s">
        <v>46</v>
      </c>
    </row>
    <row r="17" spans="1:3">
      <c r="A17" t="s">
        <v>51</v>
      </c>
      <c r="B17" t="str">
        <f t="shared" si="0"/>
        <v>IT3_L13</v>
      </c>
      <c r="C17" t="s">
        <v>46</v>
      </c>
    </row>
    <row r="18" spans="1:3">
      <c r="A18" s="1" t="s">
        <v>52</v>
      </c>
      <c r="B18" t="str">
        <f t="shared" si="0"/>
        <v>IT3_L14</v>
      </c>
      <c r="C18" t="s">
        <v>46</v>
      </c>
    </row>
    <row r="19" spans="1:3">
      <c r="A19" t="s">
        <v>53</v>
      </c>
      <c r="B19" t="str">
        <f t="shared" si="0"/>
        <v>IT3_L15</v>
      </c>
      <c r="C19" t="s">
        <v>46</v>
      </c>
    </row>
    <row r="20" spans="1:3">
      <c r="A20" s="1" t="s">
        <v>54</v>
      </c>
      <c r="B20" t="str">
        <f t="shared" si="0"/>
        <v>IT3_L16</v>
      </c>
      <c r="C20" t="s">
        <v>46</v>
      </c>
    </row>
    <row r="21" spans="1:3">
      <c r="A21" t="s">
        <v>55</v>
      </c>
      <c r="B21" t="str">
        <f t="shared" si="0"/>
        <v>IT3_L17</v>
      </c>
      <c r="C21" t="s">
        <v>46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4B3C-7EBC-4E04-A91A-422C9D7EF087}">
  <dimension ref="A1:C36"/>
  <sheetViews>
    <sheetView workbookViewId="0">
      <selection activeCell="D22" sqref="D22"/>
    </sheetView>
  </sheetViews>
  <sheetFormatPr defaultRowHeight="15"/>
  <cols>
    <col min="1" max="1" width="9.28515625" bestFit="1" customWidth="1"/>
    <col min="2" max="2" width="13" customWidth="1"/>
    <col min="3" max="3" width="21.425781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t="s">
        <v>56</v>
      </c>
      <c r="B2" t="str">
        <f>SUBSTITUTE(A2,"-","_")</f>
        <v>IT1_L08</v>
      </c>
      <c r="C2" t="s">
        <v>57</v>
      </c>
    </row>
    <row r="3" spans="1:3">
      <c r="A3" s="1" t="s">
        <v>58</v>
      </c>
      <c r="B3" t="str">
        <f t="shared" ref="B3:B36" si="0">SUBSTITUTE(A3,"-","_")</f>
        <v>IT1_L09</v>
      </c>
      <c r="C3" t="s">
        <v>57</v>
      </c>
    </row>
    <row r="4" spans="1:3">
      <c r="A4" t="s">
        <v>59</v>
      </c>
      <c r="B4" t="str">
        <f t="shared" si="0"/>
        <v>IT1_L10</v>
      </c>
      <c r="C4" t="s">
        <v>57</v>
      </c>
    </row>
    <row r="5" spans="1:3">
      <c r="A5" s="1" t="s">
        <v>60</v>
      </c>
      <c r="B5" t="str">
        <f t="shared" si="0"/>
        <v>IT1_L11</v>
      </c>
      <c r="C5" t="s">
        <v>57</v>
      </c>
    </row>
    <row r="6" spans="1:3">
      <c r="A6" t="s">
        <v>61</v>
      </c>
      <c r="B6" t="str">
        <f t="shared" si="0"/>
        <v>IT1_L12</v>
      </c>
      <c r="C6" t="s">
        <v>57</v>
      </c>
    </row>
    <row r="7" spans="1:3">
      <c r="A7" s="1" t="s">
        <v>62</v>
      </c>
      <c r="B7" t="str">
        <f t="shared" si="0"/>
        <v>IT1_L13</v>
      </c>
      <c r="C7" t="s">
        <v>57</v>
      </c>
    </row>
    <row r="8" spans="1:3">
      <c r="A8" t="s">
        <v>63</v>
      </c>
      <c r="B8" t="str">
        <f t="shared" si="0"/>
        <v>IT1_L14</v>
      </c>
      <c r="C8" t="s">
        <v>57</v>
      </c>
    </row>
    <row r="9" spans="1:3">
      <c r="A9" s="1" t="s">
        <v>64</v>
      </c>
      <c r="B9" t="str">
        <f t="shared" si="0"/>
        <v>IT1_L15</v>
      </c>
      <c r="C9" t="s">
        <v>57</v>
      </c>
    </row>
    <row r="10" spans="1:3">
      <c r="A10" t="s">
        <v>65</v>
      </c>
      <c r="B10" t="str">
        <f t="shared" si="0"/>
        <v>IT1_L16</v>
      </c>
      <c r="C10" t="s">
        <v>57</v>
      </c>
    </row>
    <row r="11" spans="1:3">
      <c r="A11" s="1" t="s">
        <v>66</v>
      </c>
      <c r="B11" t="str">
        <f t="shared" si="0"/>
        <v>IT1_L17</v>
      </c>
      <c r="C11" t="s">
        <v>57</v>
      </c>
    </row>
    <row r="12" spans="1:3">
      <c r="A12" t="s">
        <v>67</v>
      </c>
      <c r="B12" t="str">
        <f t="shared" si="0"/>
        <v>IT1_L18</v>
      </c>
      <c r="C12" t="s">
        <v>57</v>
      </c>
    </row>
    <row r="13" spans="1:3">
      <c r="A13" s="1" t="s">
        <v>68</v>
      </c>
      <c r="B13" t="str">
        <f t="shared" si="0"/>
        <v>IT1_L19</v>
      </c>
      <c r="C13" t="s">
        <v>57</v>
      </c>
    </row>
    <row r="14" spans="1:3">
      <c r="A14" t="s">
        <v>69</v>
      </c>
      <c r="B14" t="str">
        <f t="shared" si="0"/>
        <v>IT1_L20</v>
      </c>
      <c r="C14" t="s">
        <v>57</v>
      </c>
    </row>
    <row r="15" spans="1:3">
      <c r="A15" s="1" t="s">
        <v>70</v>
      </c>
      <c r="B15" t="str">
        <f t="shared" si="0"/>
        <v>IT1_L21</v>
      </c>
      <c r="C15" t="s">
        <v>57</v>
      </c>
    </row>
    <row r="16" spans="1:3">
      <c r="A16" t="s">
        <v>71</v>
      </c>
      <c r="B16" t="str">
        <f t="shared" si="0"/>
        <v>IT1_L22</v>
      </c>
      <c r="C16" t="s">
        <v>57</v>
      </c>
    </row>
    <row r="17" spans="1:3">
      <c r="A17" s="1" t="s">
        <v>72</v>
      </c>
      <c r="B17" t="str">
        <f t="shared" si="0"/>
        <v>IT1_L23</v>
      </c>
      <c r="C17" t="s">
        <v>57</v>
      </c>
    </row>
    <row r="18" spans="1:3">
      <c r="A18" t="s">
        <v>73</v>
      </c>
      <c r="B18" t="str">
        <f t="shared" si="0"/>
        <v>IT1_L24</v>
      </c>
      <c r="C18" t="s">
        <v>57</v>
      </c>
    </row>
    <row r="19" spans="1:3">
      <c r="A19" s="1" t="s">
        <v>74</v>
      </c>
      <c r="B19" t="str">
        <f t="shared" si="0"/>
        <v>IT1_L25</v>
      </c>
      <c r="C19" t="s">
        <v>57</v>
      </c>
    </row>
    <row r="20" spans="1:3">
      <c r="A20" t="s">
        <v>75</v>
      </c>
      <c r="B20" t="str">
        <f t="shared" si="0"/>
        <v>IT1_L27</v>
      </c>
      <c r="C20" t="s">
        <v>57</v>
      </c>
    </row>
    <row r="21" spans="1:3">
      <c r="A21" s="1" t="s">
        <v>76</v>
      </c>
      <c r="B21" t="str">
        <f t="shared" si="0"/>
        <v>IT1_L28</v>
      </c>
      <c r="C21" t="s">
        <v>57</v>
      </c>
    </row>
    <row r="22" spans="1:3">
      <c r="A22" t="s">
        <v>77</v>
      </c>
      <c r="B22" t="str">
        <f t="shared" si="0"/>
        <v>IT1_L29</v>
      </c>
      <c r="C22" t="s">
        <v>57</v>
      </c>
    </row>
    <row r="23" spans="1:3">
      <c r="A23" s="1" t="s">
        <v>78</v>
      </c>
      <c r="B23" t="str">
        <f t="shared" si="0"/>
        <v>IT1_L30</v>
      </c>
      <c r="C23" t="s">
        <v>57</v>
      </c>
    </row>
    <row r="24" spans="1:3">
      <c r="A24" t="s">
        <v>79</v>
      </c>
      <c r="B24" t="str">
        <f t="shared" si="0"/>
        <v>IT1_L31</v>
      </c>
      <c r="C24" t="s">
        <v>57</v>
      </c>
    </row>
    <row r="25" spans="1:3">
      <c r="A25" s="1" t="s">
        <v>80</v>
      </c>
      <c r="B25" t="str">
        <f t="shared" si="0"/>
        <v>IT1_L32</v>
      </c>
      <c r="C25" t="s">
        <v>57</v>
      </c>
    </row>
    <row r="26" spans="1:3">
      <c r="A26" t="s">
        <v>81</v>
      </c>
      <c r="B26" t="str">
        <f t="shared" si="0"/>
        <v>IT1_L33</v>
      </c>
      <c r="C26" t="s">
        <v>57</v>
      </c>
    </row>
    <row r="27" spans="1:3">
      <c r="A27" s="1" t="s">
        <v>82</v>
      </c>
      <c r="B27" t="str">
        <f t="shared" si="0"/>
        <v>IT1_L34</v>
      </c>
      <c r="C27" t="s">
        <v>57</v>
      </c>
    </row>
    <row r="28" spans="1:3">
      <c r="A28" t="s">
        <v>83</v>
      </c>
      <c r="B28" t="str">
        <f t="shared" si="0"/>
        <v>IT1_L35</v>
      </c>
      <c r="C28" t="s">
        <v>57</v>
      </c>
    </row>
    <row r="29" spans="1:3">
      <c r="A29" s="1" t="s">
        <v>84</v>
      </c>
      <c r="B29" t="str">
        <f t="shared" si="0"/>
        <v>IT1_L36</v>
      </c>
      <c r="C29" t="s">
        <v>57</v>
      </c>
    </row>
    <row r="30" spans="1:3">
      <c r="A30" t="s">
        <v>85</v>
      </c>
      <c r="B30" t="str">
        <f t="shared" si="0"/>
        <v>IT1_L37</v>
      </c>
      <c r="C30" t="s">
        <v>57</v>
      </c>
    </row>
    <row r="31" spans="1:3">
      <c r="A31" s="1" t="s">
        <v>86</v>
      </c>
      <c r="B31" t="str">
        <f t="shared" si="0"/>
        <v>IT1_L38</v>
      </c>
      <c r="C31" t="s">
        <v>57</v>
      </c>
    </row>
    <row r="32" spans="1:3">
      <c r="A32" t="s">
        <v>87</v>
      </c>
      <c r="B32" t="str">
        <f t="shared" si="0"/>
        <v>IT1_L39</v>
      </c>
      <c r="C32" t="s">
        <v>57</v>
      </c>
    </row>
    <row r="33" spans="1:3">
      <c r="A33" s="1" t="s">
        <v>88</v>
      </c>
      <c r="B33" t="str">
        <f t="shared" si="0"/>
        <v>IT1_L40</v>
      </c>
      <c r="C33" t="s">
        <v>57</v>
      </c>
    </row>
    <row r="34" spans="1:3">
      <c r="A34" t="s">
        <v>89</v>
      </c>
      <c r="B34" t="str">
        <f t="shared" si="0"/>
        <v>IT1_L41</v>
      </c>
      <c r="C34" t="s">
        <v>57</v>
      </c>
    </row>
    <row r="35" spans="1:3">
      <c r="A35" s="1" t="s">
        <v>90</v>
      </c>
      <c r="B35" t="str">
        <f t="shared" si="0"/>
        <v>IT1_L42</v>
      </c>
      <c r="C35" t="s">
        <v>57</v>
      </c>
    </row>
    <row r="36" spans="1:3">
      <c r="A36" t="s">
        <v>91</v>
      </c>
      <c r="B36" t="str">
        <f t="shared" si="0"/>
        <v>IT1_L43</v>
      </c>
      <c r="C36" t="s">
        <v>57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C87-52CC-4A0B-963C-AD79A7EA2ED0}">
  <dimension ref="A1:C10"/>
  <sheetViews>
    <sheetView tabSelected="1" workbookViewId="0">
      <selection activeCell="A11" sqref="A11:XFD90"/>
    </sheetView>
  </sheetViews>
  <sheetFormatPr defaultRowHeight="15"/>
  <cols>
    <col min="1" max="1" width="10.140625" bestFit="1" customWidth="1"/>
    <col min="2" max="2" width="13" customWidth="1"/>
    <col min="3" max="3" width="21.425781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s="1" t="s">
        <v>92</v>
      </c>
      <c r="B2" t="str">
        <f>SUBSTITUTE(A2,"-","_")</f>
        <v>ISD_L18</v>
      </c>
      <c r="C2" t="s">
        <v>93</v>
      </c>
    </row>
    <row r="3" spans="1:3">
      <c r="A3" s="1" t="s">
        <v>94</v>
      </c>
      <c r="B3" t="str">
        <f t="shared" ref="B3:B10" si="0">SUBSTITUTE(A3,"-","_")</f>
        <v>ISD_L19</v>
      </c>
      <c r="C3" t="s">
        <v>93</v>
      </c>
    </row>
    <row r="4" spans="1:3">
      <c r="A4" t="s">
        <v>95</v>
      </c>
      <c r="B4" t="str">
        <f t="shared" si="0"/>
        <v>ISD_L20</v>
      </c>
      <c r="C4" t="s">
        <v>93</v>
      </c>
    </row>
    <row r="5" spans="1:3">
      <c r="A5" s="1" t="s">
        <v>96</v>
      </c>
      <c r="B5" t="str">
        <f t="shared" si="0"/>
        <v>ISD_L21</v>
      </c>
      <c r="C5" t="s">
        <v>93</v>
      </c>
    </row>
    <row r="6" spans="1:3">
      <c r="A6" t="s">
        <v>97</v>
      </c>
      <c r="B6" t="str">
        <f t="shared" si="0"/>
        <v>ISD_L21M</v>
      </c>
      <c r="C6" t="s">
        <v>93</v>
      </c>
    </row>
    <row r="7" spans="1:3">
      <c r="A7" s="1" t="s">
        <v>98</v>
      </c>
      <c r="B7" t="str">
        <f t="shared" si="0"/>
        <v>ISD_L22</v>
      </c>
      <c r="C7" t="s">
        <v>93</v>
      </c>
    </row>
    <row r="8" spans="1:3">
      <c r="A8" t="s">
        <v>99</v>
      </c>
      <c r="B8" t="str">
        <f t="shared" si="0"/>
        <v>ISD_LS</v>
      </c>
      <c r="C8" t="s">
        <v>93</v>
      </c>
    </row>
    <row r="9" spans="1:3">
      <c r="A9" s="1" t="s">
        <v>100</v>
      </c>
      <c r="B9" t="str">
        <f t="shared" si="0"/>
        <v>ISD_L23M</v>
      </c>
      <c r="C9" t="s">
        <v>93</v>
      </c>
    </row>
    <row r="10" spans="1:3">
      <c r="A10" t="s">
        <v>101</v>
      </c>
      <c r="B10" t="str">
        <f t="shared" si="0"/>
        <v>ISD_L24</v>
      </c>
      <c r="C10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130B-B47C-4386-BA6B-D70338D9A0B8}">
  <dimension ref="A1:C84"/>
  <sheetViews>
    <sheetView topLeftCell="A46" workbookViewId="0">
      <selection activeCell="A64" sqref="A64:A73"/>
    </sheetView>
  </sheetViews>
  <sheetFormatPr defaultRowHeight="15"/>
  <cols>
    <col min="1" max="1" width="10.140625" bestFit="1" customWidth="1"/>
    <col min="2" max="2" width="14.140625" bestFit="1" customWidth="1"/>
    <col min="3" max="3" width="63.140625" bestFit="1" customWidth="1"/>
  </cols>
  <sheetData>
    <row r="1" spans="1:3">
      <c r="A1" t="s">
        <v>102</v>
      </c>
      <c r="B1" t="s">
        <v>103</v>
      </c>
      <c r="C1" t="s">
        <v>104</v>
      </c>
    </row>
    <row r="2" spans="1:3">
      <c r="A2" t="s">
        <v>18</v>
      </c>
      <c r="B2" t="s">
        <v>105</v>
      </c>
    </row>
    <row r="3" spans="1:3">
      <c r="A3" t="s">
        <v>19</v>
      </c>
      <c r="B3" t="s">
        <v>105</v>
      </c>
    </row>
    <row r="4" spans="1:3">
      <c r="A4" t="s">
        <v>20</v>
      </c>
      <c r="B4" t="s">
        <v>105</v>
      </c>
    </row>
    <row r="5" spans="1:3">
      <c r="A5" t="s">
        <v>21</v>
      </c>
      <c r="B5" t="s">
        <v>105</v>
      </c>
    </row>
    <row r="6" spans="1:3">
      <c r="A6" t="s">
        <v>22</v>
      </c>
      <c r="B6" t="s">
        <v>105</v>
      </c>
    </row>
    <row r="7" spans="1:3">
      <c r="A7" t="s">
        <v>23</v>
      </c>
      <c r="B7" t="s">
        <v>106</v>
      </c>
    </row>
    <row r="8" spans="1:3">
      <c r="A8" t="s">
        <v>24</v>
      </c>
      <c r="B8" t="s">
        <v>106</v>
      </c>
    </row>
    <row r="9" spans="1:3">
      <c r="A9" t="s">
        <v>25</v>
      </c>
      <c r="B9" t="s">
        <v>106</v>
      </c>
    </row>
    <row r="10" spans="1:3">
      <c r="A10" t="s">
        <v>26</v>
      </c>
      <c r="B10" t="s">
        <v>106</v>
      </c>
    </row>
    <row r="11" spans="1:3">
      <c r="A11" t="s">
        <v>27</v>
      </c>
      <c r="B11" t="s">
        <v>106</v>
      </c>
    </row>
    <row r="12" spans="1:3">
      <c r="A12" t="s">
        <v>15</v>
      </c>
      <c r="B12" t="s">
        <v>106</v>
      </c>
    </row>
    <row r="13" spans="1:3">
      <c r="A13" t="s">
        <v>28</v>
      </c>
      <c r="B13" t="s">
        <v>106</v>
      </c>
    </row>
    <row r="14" spans="1:3">
      <c r="A14" t="s">
        <v>29</v>
      </c>
      <c r="B14" t="s">
        <v>106</v>
      </c>
    </row>
    <row r="15" spans="1:3">
      <c r="A15" t="s">
        <v>30</v>
      </c>
      <c r="B15" t="s">
        <v>106</v>
      </c>
    </row>
    <row r="16" spans="1:3">
      <c r="A16" t="s">
        <v>31</v>
      </c>
      <c r="B16" t="s">
        <v>106</v>
      </c>
    </row>
    <row r="17" spans="1:3">
      <c r="A17" t="s">
        <v>32</v>
      </c>
      <c r="B17" t="s">
        <v>106</v>
      </c>
    </row>
    <row r="18" spans="1:3">
      <c r="A18" t="s">
        <v>33</v>
      </c>
      <c r="B18" t="s">
        <v>106</v>
      </c>
    </row>
    <row r="19" spans="1:3">
      <c r="A19" t="s">
        <v>56</v>
      </c>
      <c r="B19" t="s">
        <v>107</v>
      </c>
    </row>
    <row r="20" spans="1:3">
      <c r="A20" t="s">
        <v>58</v>
      </c>
      <c r="B20" t="s">
        <v>107</v>
      </c>
    </row>
    <row r="21" spans="1:3">
      <c r="A21" t="s">
        <v>59</v>
      </c>
      <c r="B21" t="s">
        <v>107</v>
      </c>
      <c r="C21" t="s">
        <v>108</v>
      </c>
    </row>
    <row r="22" spans="1:3">
      <c r="A22" t="s">
        <v>60</v>
      </c>
      <c r="B22" t="s">
        <v>107</v>
      </c>
      <c r="C22" t="s">
        <v>108</v>
      </c>
    </row>
    <row r="23" spans="1:3">
      <c r="A23" t="s">
        <v>61</v>
      </c>
      <c r="B23" t="s">
        <v>107</v>
      </c>
      <c r="C23" t="s">
        <v>108</v>
      </c>
    </row>
    <row r="24" spans="1:3">
      <c r="A24" t="s">
        <v>62</v>
      </c>
      <c r="B24" t="s">
        <v>107</v>
      </c>
      <c r="C24" t="s">
        <v>108</v>
      </c>
    </row>
    <row r="25" spans="1:3">
      <c r="A25" t="s">
        <v>63</v>
      </c>
      <c r="B25" t="s">
        <v>107</v>
      </c>
      <c r="C25" t="s">
        <v>108</v>
      </c>
    </row>
    <row r="26" spans="1:3">
      <c r="A26" t="s">
        <v>64</v>
      </c>
      <c r="B26" t="s">
        <v>107</v>
      </c>
      <c r="C26" t="s">
        <v>108</v>
      </c>
    </row>
    <row r="27" spans="1:3">
      <c r="A27" t="s">
        <v>65</v>
      </c>
      <c r="B27" t="s">
        <v>107</v>
      </c>
      <c r="C27" t="s">
        <v>108</v>
      </c>
    </row>
    <row r="28" spans="1:3">
      <c r="A28" t="s">
        <v>66</v>
      </c>
      <c r="B28" t="s">
        <v>107</v>
      </c>
      <c r="C28" t="s">
        <v>108</v>
      </c>
    </row>
    <row r="29" spans="1:3">
      <c r="A29" t="s">
        <v>67</v>
      </c>
      <c r="B29" t="s">
        <v>107</v>
      </c>
      <c r="C29" t="s">
        <v>108</v>
      </c>
    </row>
    <row r="30" spans="1:3">
      <c r="A30" t="s">
        <v>68</v>
      </c>
      <c r="B30" t="s">
        <v>107</v>
      </c>
      <c r="C30" t="s">
        <v>108</v>
      </c>
    </row>
    <row r="31" spans="1:3">
      <c r="A31" t="s">
        <v>69</v>
      </c>
      <c r="B31" t="s">
        <v>107</v>
      </c>
      <c r="C31" t="s">
        <v>108</v>
      </c>
    </row>
    <row r="32" spans="1:3">
      <c r="A32" t="s">
        <v>70</v>
      </c>
      <c r="B32" t="s">
        <v>107</v>
      </c>
      <c r="C32" t="s">
        <v>108</v>
      </c>
    </row>
    <row r="33" spans="1:3">
      <c r="A33" t="s">
        <v>71</v>
      </c>
      <c r="B33" t="s">
        <v>107</v>
      </c>
      <c r="C33" t="s">
        <v>108</v>
      </c>
    </row>
    <row r="34" spans="1:3">
      <c r="A34" t="s">
        <v>72</v>
      </c>
      <c r="B34" t="s">
        <v>107</v>
      </c>
    </row>
    <row r="35" spans="1:3">
      <c r="A35" t="s">
        <v>73</v>
      </c>
      <c r="B35" t="s">
        <v>107</v>
      </c>
    </row>
    <row r="36" spans="1:3">
      <c r="A36" t="s">
        <v>74</v>
      </c>
      <c r="B36" t="s">
        <v>107</v>
      </c>
    </row>
    <row r="37" spans="1:3">
      <c r="A37" t="s">
        <v>75</v>
      </c>
      <c r="B37" t="s">
        <v>107</v>
      </c>
    </row>
    <row r="38" spans="1:3">
      <c r="A38" t="s">
        <v>76</v>
      </c>
      <c r="B38" t="s">
        <v>107</v>
      </c>
      <c r="C38" t="s">
        <v>109</v>
      </c>
    </row>
    <row r="39" spans="1:3">
      <c r="A39" t="s">
        <v>77</v>
      </c>
      <c r="B39" t="s">
        <v>107</v>
      </c>
      <c r="C39" t="s">
        <v>109</v>
      </c>
    </row>
    <row r="40" spans="1:3">
      <c r="A40" t="s">
        <v>78</v>
      </c>
      <c r="B40" t="s">
        <v>107</v>
      </c>
      <c r="C40" t="s">
        <v>109</v>
      </c>
    </row>
    <row r="41" spans="1:3">
      <c r="A41" t="s">
        <v>79</v>
      </c>
      <c r="B41" t="s">
        <v>107</v>
      </c>
      <c r="C41" t="s">
        <v>109</v>
      </c>
    </row>
    <row r="42" spans="1:3">
      <c r="A42" t="s">
        <v>80</v>
      </c>
      <c r="B42" t="s">
        <v>107</v>
      </c>
      <c r="C42" t="s">
        <v>109</v>
      </c>
    </row>
    <row r="43" spans="1:3">
      <c r="A43" t="s">
        <v>81</v>
      </c>
      <c r="B43" t="s">
        <v>107</v>
      </c>
      <c r="C43" t="s">
        <v>109</v>
      </c>
    </row>
    <row r="44" spans="1:3">
      <c r="A44" t="s">
        <v>82</v>
      </c>
      <c r="B44" t="s">
        <v>107</v>
      </c>
      <c r="C44" t="s">
        <v>109</v>
      </c>
    </row>
    <row r="45" spans="1:3">
      <c r="A45" t="s">
        <v>83</v>
      </c>
      <c r="B45" t="s">
        <v>107</v>
      </c>
      <c r="C45" t="s">
        <v>109</v>
      </c>
    </row>
    <row r="46" spans="1:3">
      <c r="A46" t="s">
        <v>84</v>
      </c>
      <c r="B46" t="s">
        <v>107</v>
      </c>
      <c r="C46" t="s">
        <v>109</v>
      </c>
    </row>
    <row r="47" spans="1:3">
      <c r="A47" t="s">
        <v>85</v>
      </c>
      <c r="B47" t="s">
        <v>107</v>
      </c>
      <c r="C47" t="s">
        <v>109</v>
      </c>
    </row>
    <row r="48" spans="1:3">
      <c r="A48" t="s">
        <v>86</v>
      </c>
      <c r="B48" t="s">
        <v>107</v>
      </c>
      <c r="C48" t="s">
        <v>109</v>
      </c>
    </row>
    <row r="49" spans="1:3">
      <c r="A49" t="s">
        <v>87</v>
      </c>
      <c r="B49" t="s">
        <v>107</v>
      </c>
    </row>
    <row r="50" spans="1:3">
      <c r="A50" t="s">
        <v>88</v>
      </c>
      <c r="B50" t="s">
        <v>107</v>
      </c>
    </row>
    <row r="51" spans="1:3">
      <c r="A51" t="s">
        <v>89</v>
      </c>
      <c r="B51" t="s">
        <v>107</v>
      </c>
    </row>
    <row r="52" spans="1:3">
      <c r="A52" t="s">
        <v>90</v>
      </c>
      <c r="B52" t="s">
        <v>107</v>
      </c>
    </row>
    <row r="53" spans="1:3">
      <c r="A53" t="s">
        <v>91</v>
      </c>
      <c r="B53" t="s">
        <v>107</v>
      </c>
      <c r="C53" t="s">
        <v>110</v>
      </c>
    </row>
    <row r="54" spans="1:3">
      <c r="A54" t="s">
        <v>34</v>
      </c>
      <c r="B54" t="s">
        <v>111</v>
      </c>
      <c r="C54" t="s">
        <v>112</v>
      </c>
    </row>
    <row r="55" spans="1:3">
      <c r="A55" t="s">
        <v>36</v>
      </c>
      <c r="B55" t="s">
        <v>111</v>
      </c>
      <c r="C55" t="s">
        <v>112</v>
      </c>
    </row>
    <row r="56" spans="1:3">
      <c r="A56" t="s">
        <v>37</v>
      </c>
      <c r="B56" t="s">
        <v>111</v>
      </c>
      <c r="C56" t="s">
        <v>112</v>
      </c>
    </row>
    <row r="57" spans="1:3">
      <c r="A57" t="s">
        <v>38</v>
      </c>
      <c r="B57" t="s">
        <v>111</v>
      </c>
      <c r="C57" t="s">
        <v>112</v>
      </c>
    </row>
    <row r="58" spans="1:3">
      <c r="A58" t="s">
        <v>39</v>
      </c>
      <c r="B58" t="s">
        <v>111</v>
      </c>
      <c r="C58" t="s">
        <v>112</v>
      </c>
    </row>
    <row r="59" spans="1:3">
      <c r="A59" t="s">
        <v>40</v>
      </c>
      <c r="B59" t="s">
        <v>111</v>
      </c>
      <c r="C59" t="s">
        <v>112</v>
      </c>
    </row>
    <row r="60" spans="1:3">
      <c r="A60" t="s">
        <v>41</v>
      </c>
      <c r="B60" t="s">
        <v>111</v>
      </c>
      <c r="C60" t="s">
        <v>112</v>
      </c>
    </row>
    <row r="61" spans="1:3">
      <c r="A61" t="s">
        <v>42</v>
      </c>
      <c r="B61" t="s">
        <v>111</v>
      </c>
      <c r="C61" t="s">
        <v>112</v>
      </c>
    </row>
    <row r="62" spans="1:3">
      <c r="A62" t="s">
        <v>43</v>
      </c>
      <c r="B62" t="s">
        <v>111</v>
      </c>
      <c r="C62" t="s">
        <v>112</v>
      </c>
    </row>
    <row r="63" spans="1:3">
      <c r="A63" t="s">
        <v>44</v>
      </c>
      <c r="B63" t="s">
        <v>111</v>
      </c>
      <c r="C63" t="s">
        <v>112</v>
      </c>
    </row>
    <row r="64" spans="1:3">
      <c r="A64" t="s">
        <v>113</v>
      </c>
      <c r="B64" t="s">
        <v>114</v>
      </c>
      <c r="C64" t="s">
        <v>115</v>
      </c>
    </row>
    <row r="65" spans="1:3">
      <c r="A65" t="s">
        <v>116</v>
      </c>
      <c r="B65" t="s">
        <v>114</v>
      </c>
      <c r="C65" t="s">
        <v>117</v>
      </c>
    </row>
    <row r="66" spans="1:3">
      <c r="A66" t="s">
        <v>94</v>
      </c>
      <c r="B66" t="s">
        <v>114</v>
      </c>
    </row>
    <row r="67" spans="1:3">
      <c r="A67" t="s">
        <v>95</v>
      </c>
      <c r="B67" t="s">
        <v>114</v>
      </c>
    </row>
    <row r="68" spans="1:3">
      <c r="A68" t="s">
        <v>96</v>
      </c>
      <c r="B68" t="s">
        <v>114</v>
      </c>
    </row>
    <row r="69" spans="1:3">
      <c r="A69" t="s">
        <v>97</v>
      </c>
      <c r="B69" t="s">
        <v>114</v>
      </c>
    </row>
    <row r="70" spans="1:3">
      <c r="A70" t="s">
        <v>98</v>
      </c>
      <c r="B70" t="s">
        <v>114</v>
      </c>
    </row>
    <row r="71" spans="1:3">
      <c r="A71" t="s">
        <v>99</v>
      </c>
      <c r="B71" t="s">
        <v>114</v>
      </c>
      <c r="C71" t="s">
        <v>118</v>
      </c>
    </row>
    <row r="72" spans="1:3">
      <c r="A72" t="s">
        <v>100</v>
      </c>
      <c r="B72" t="s">
        <v>114</v>
      </c>
    </row>
    <row r="73" spans="1:3">
      <c r="A73" t="s">
        <v>101</v>
      </c>
      <c r="B73" t="s">
        <v>114</v>
      </c>
    </row>
    <row r="74" spans="1:3">
      <c r="A74" t="s">
        <v>45</v>
      </c>
      <c r="B74" t="s">
        <v>119</v>
      </c>
      <c r="C74" t="s">
        <v>112</v>
      </c>
    </row>
    <row r="75" spans="1:3">
      <c r="A75" t="s">
        <v>47</v>
      </c>
      <c r="B75" t="s">
        <v>119</v>
      </c>
      <c r="C75" t="s">
        <v>112</v>
      </c>
    </row>
    <row r="76" spans="1:3">
      <c r="A76" t="s">
        <v>48</v>
      </c>
      <c r="B76" t="s">
        <v>119</v>
      </c>
      <c r="C76" t="s">
        <v>112</v>
      </c>
    </row>
    <row r="77" spans="1:3">
      <c r="A77" t="s">
        <v>49</v>
      </c>
      <c r="B77" t="s">
        <v>119</v>
      </c>
      <c r="C77" t="s">
        <v>112</v>
      </c>
    </row>
    <row r="78" spans="1:3">
      <c r="A78" t="s">
        <v>50</v>
      </c>
      <c r="B78" t="s">
        <v>119</v>
      </c>
      <c r="C78" t="s">
        <v>112</v>
      </c>
    </row>
    <row r="79" spans="1:3">
      <c r="A79" t="s">
        <v>51</v>
      </c>
      <c r="B79" t="s">
        <v>119</v>
      </c>
      <c r="C79" t="s">
        <v>112</v>
      </c>
    </row>
    <row r="80" spans="1:3">
      <c r="A80" t="s">
        <v>52</v>
      </c>
      <c r="B80" t="s">
        <v>119</v>
      </c>
      <c r="C80" t="s">
        <v>112</v>
      </c>
    </row>
    <row r="81" spans="1:3">
      <c r="A81" t="s">
        <v>53</v>
      </c>
      <c r="B81" t="s">
        <v>119</v>
      </c>
      <c r="C81" t="s">
        <v>112</v>
      </c>
    </row>
    <row r="82" spans="1:3">
      <c r="A82" t="s">
        <v>54</v>
      </c>
      <c r="B82" t="s">
        <v>119</v>
      </c>
      <c r="C82" t="s">
        <v>112</v>
      </c>
    </row>
    <row r="83" spans="1:3">
      <c r="A83" t="s">
        <v>55</v>
      </c>
      <c r="B83" t="s">
        <v>119</v>
      </c>
      <c r="C83" t="s">
        <v>112</v>
      </c>
    </row>
    <row r="84" spans="1:3">
      <c r="A84" t="s">
        <v>120</v>
      </c>
      <c r="B84">
        <f>SUBTOTAL(103,Levels[BUILDING])</f>
        <v>82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B0E9FE56F5948B602BA84FE20E907" ma:contentTypeVersion="15" ma:contentTypeDescription="Create a new document." ma:contentTypeScope="" ma:versionID="63949f8d055d5943d96d237c4ef691d8">
  <xsd:schema xmlns:xsd="http://www.w3.org/2001/XMLSchema" xmlns:xs="http://www.w3.org/2001/XMLSchema" xmlns:p="http://schemas.microsoft.com/office/2006/metadata/properties" xmlns:ns2="c56cb509-70af-4579-bdf7-5ea3b144dfb6" xmlns:ns3="70b5b486-62ca-446d-85b9-12534f89bcbd" targetNamespace="http://schemas.microsoft.com/office/2006/metadata/properties" ma:root="true" ma:fieldsID="fb804e7b5fa037c4b3c9872285b34489" ns2:_="" ns3:_="">
    <xsd:import namespace="c56cb509-70af-4579-bdf7-5ea3b144dfb6"/>
    <xsd:import namespace="70b5b486-62ca-446d-85b9-12534f89b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b509-70af-4579-bdf7-5ea3b144d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5b486-62ca-446d-85b9-12534f89bc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f5e17c-83fd-43a9-8565-9ad5671ebd2a}" ma:internalName="TaxCatchAll" ma:showField="CatchAllData" ma:web="70b5b486-62ca-446d-85b9-12534f89bc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A18819-C4BB-4285-997D-E76FC30314CB}"/>
</file>

<file path=customXml/itemProps2.xml><?xml version="1.0" encoding="utf-8"?>
<ds:datastoreItem xmlns:ds="http://schemas.openxmlformats.org/officeDocument/2006/customXml" ds:itemID="{7569FDA6-F2DD-4439-ABE5-E8A4B34457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Clive GROSS</dc:creator>
  <cp:keywords/>
  <dc:description/>
  <cp:lastModifiedBy>Clive GROSS</cp:lastModifiedBy>
  <cp:revision/>
  <dcterms:created xsi:type="dcterms:W3CDTF">2021-06-14T00:15:06Z</dcterms:created>
  <dcterms:modified xsi:type="dcterms:W3CDTF">2024-08-25T22:43:36Z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2023-11-14T06:26:38Z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62af1fb6-29e6-4931-ae51-41780ac16b25</vt:lpwstr>
  </property>
  <property fmtid="{D5CDD505-2E9C-101B-9397-08002B2CF9AE}" pid="8" name="MSIP_Label_23f93e5f-d3c2-49a7-ba94-15405423c204_ContentBits">
    <vt:lpwstr>2</vt:lpwstr>
  </property>
</Properties>
</file>