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tre\Kamaehu\"/>
    </mc:Choice>
  </mc:AlternateContent>
  <xr:revisionPtr revIDLastSave="0" documentId="13_ncr:1_{4E264467-6A84-4412-B22A-34B9FB252A6B}" xr6:coauthVersionLast="47" xr6:coauthVersionMax="47" xr10:uidLastSave="{00000000-0000-0000-0000-000000000000}"/>
  <bookViews>
    <workbookView xWindow="-120" yWindow="-120" windowWidth="29040" windowHeight="15720" xr2:uid="{BD877588-88E5-49DD-A2B3-78EEC48F8474}"/>
  </bookViews>
  <sheets>
    <sheet name="Standards_4thOct" sheetId="10" r:id="rId1"/>
    <sheet name="SAMPL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51" i="10" l="1"/>
  <c r="U551" i="10"/>
  <c r="S552" i="10"/>
  <c r="U552" i="10"/>
  <c r="S553" i="10"/>
  <c r="U553" i="10"/>
  <c r="S554" i="10"/>
  <c r="U554" i="10"/>
  <c r="S555" i="10"/>
  <c r="U555" i="10"/>
  <c r="S556" i="10"/>
  <c r="U556" i="10"/>
  <c r="S529" i="10"/>
  <c r="U529" i="10"/>
  <c r="S530" i="10"/>
  <c r="U530" i="10"/>
  <c r="S531" i="10"/>
  <c r="U531" i="10"/>
  <c r="S532" i="10"/>
  <c r="U532" i="10"/>
  <c r="S533" i="10"/>
  <c r="U533" i="10"/>
  <c r="S534" i="10"/>
  <c r="U534" i="10"/>
  <c r="S1260" i="11"/>
  <c r="S1436" i="11"/>
  <c r="S1386" i="11"/>
  <c r="S1336" i="11"/>
  <c r="S1286" i="11"/>
  <c r="S1224" i="11"/>
  <c r="S1174" i="11"/>
  <c r="S1122" i="11"/>
  <c r="S1069" i="11"/>
  <c r="S945" i="11"/>
  <c r="S1017" i="11"/>
  <c r="S906" i="11"/>
  <c r="S878" i="11"/>
  <c r="S825" i="11"/>
  <c r="S775" i="11"/>
  <c r="S725" i="11"/>
  <c r="S675" i="11"/>
  <c r="S625" i="11"/>
  <c r="S572" i="11"/>
  <c r="S488" i="11"/>
  <c r="S515" i="11"/>
  <c r="S451" i="11"/>
  <c r="S403" i="11"/>
  <c r="S354" i="11"/>
  <c r="S302" i="11"/>
  <c r="S243" i="11"/>
  <c r="S202" i="11"/>
  <c r="S177" i="11"/>
  <c r="S117" i="11"/>
  <c r="S15" i="11"/>
  <c r="S67" i="11"/>
  <c r="S403" i="10"/>
  <c r="U403" i="10"/>
  <c r="S404" i="10"/>
  <c r="U404" i="10"/>
  <c r="S405" i="10"/>
  <c r="U405" i="10"/>
  <c r="S406" i="10"/>
  <c r="U406" i="10"/>
  <c r="S407" i="10"/>
  <c r="U407" i="10"/>
  <c r="S408" i="10"/>
  <c r="U408" i="10"/>
  <c r="S273" i="10"/>
  <c r="U273" i="10"/>
  <c r="S274" i="10"/>
  <c r="U274" i="10"/>
  <c r="S275" i="10"/>
  <c r="U275" i="10"/>
  <c r="S276" i="10"/>
  <c r="U276" i="10"/>
  <c r="S277" i="10"/>
  <c r="U277" i="10"/>
  <c r="S278" i="10"/>
  <c r="U278" i="10"/>
  <c r="S302" i="10"/>
  <c r="U302" i="10"/>
  <c r="S303" i="10"/>
  <c r="U303" i="10"/>
  <c r="S304" i="10"/>
  <c r="U304" i="10"/>
  <c r="S305" i="10"/>
  <c r="U305" i="10"/>
  <c r="S306" i="10"/>
  <c r="U306" i="10"/>
  <c r="S307" i="10"/>
  <c r="U307" i="10"/>
  <c r="U228" i="10"/>
  <c r="S228" i="10"/>
  <c r="U227" i="10"/>
  <c r="S227" i="10"/>
  <c r="U226" i="10"/>
  <c r="S226" i="10"/>
  <c r="U225" i="10"/>
  <c r="S225" i="10"/>
  <c r="U224" i="10"/>
  <c r="S224" i="10"/>
  <c r="U223" i="10"/>
  <c r="S223" i="10"/>
  <c r="U206" i="10"/>
  <c r="S206" i="10"/>
  <c r="U205" i="10"/>
  <c r="S205" i="10"/>
  <c r="U204" i="10"/>
  <c r="S204" i="10"/>
  <c r="U203" i="10"/>
  <c r="S203" i="10"/>
  <c r="U202" i="10"/>
  <c r="S202" i="10"/>
  <c r="U201" i="10"/>
  <c r="S201" i="10"/>
  <c r="U182" i="10"/>
  <c r="S182" i="10"/>
  <c r="U181" i="10"/>
  <c r="S181" i="10"/>
  <c r="U180" i="10"/>
  <c r="S180" i="10"/>
  <c r="U179" i="10"/>
  <c r="S179" i="10"/>
  <c r="U178" i="10"/>
  <c r="S178" i="10"/>
  <c r="U177" i="10"/>
  <c r="S177" i="10"/>
  <c r="S379" i="10"/>
  <c r="U379" i="10"/>
  <c r="S380" i="10"/>
  <c r="U380" i="10"/>
  <c r="S381" i="10"/>
  <c r="U381" i="10"/>
  <c r="S382" i="10"/>
  <c r="U382" i="10"/>
  <c r="S383" i="10"/>
  <c r="U383" i="10"/>
  <c r="S384" i="10"/>
  <c r="U384" i="10"/>
  <c r="S439" i="10"/>
  <c r="U439" i="10"/>
  <c r="S440" i="10"/>
  <c r="U440" i="10"/>
  <c r="S441" i="10"/>
  <c r="U441" i="10"/>
  <c r="S442" i="10"/>
  <c r="U442" i="10"/>
  <c r="S443" i="10"/>
  <c r="U443" i="10"/>
  <c r="S444" i="10"/>
  <c r="U444" i="10"/>
  <c r="S502" i="10"/>
  <c r="U502" i="10"/>
  <c r="S503" i="10"/>
  <c r="U503" i="10"/>
  <c r="S504" i="10"/>
  <c r="U504" i="10"/>
  <c r="S505" i="10"/>
  <c r="U505" i="10"/>
  <c r="S506" i="10"/>
  <c r="U506" i="10"/>
  <c r="S507" i="10"/>
  <c r="U507" i="10"/>
  <c r="S470" i="10"/>
  <c r="U470" i="10"/>
  <c r="S471" i="10"/>
  <c r="U471" i="10"/>
  <c r="S472" i="10"/>
  <c r="U472" i="10"/>
  <c r="S473" i="10"/>
  <c r="U473" i="10"/>
  <c r="S474" i="10"/>
  <c r="U474" i="10"/>
  <c r="S475" i="10"/>
  <c r="U475" i="10"/>
  <c r="S353" i="10"/>
  <c r="U353" i="10"/>
  <c r="S354" i="10"/>
  <c r="U354" i="10"/>
  <c r="S355" i="10"/>
  <c r="U355" i="10"/>
  <c r="S356" i="10"/>
  <c r="U356" i="10"/>
  <c r="S357" i="10"/>
  <c r="U357" i="10"/>
  <c r="S358" i="10"/>
  <c r="U358" i="10"/>
  <c r="S327" i="10"/>
  <c r="U327" i="10"/>
  <c r="S328" i="10"/>
  <c r="U328" i="10"/>
  <c r="S329" i="10"/>
  <c r="U329" i="10"/>
  <c r="S330" i="10"/>
  <c r="U330" i="10"/>
  <c r="S331" i="10"/>
  <c r="U331" i="10"/>
  <c r="S332" i="10"/>
  <c r="U332" i="10"/>
  <c r="S540" i="10"/>
  <c r="U540" i="10"/>
  <c r="S541" i="10"/>
  <c r="U541" i="10"/>
  <c r="S542" i="10"/>
  <c r="U542" i="10"/>
  <c r="S543" i="10"/>
  <c r="U543" i="10"/>
  <c r="S544" i="10"/>
  <c r="U544" i="10"/>
  <c r="S545" i="10"/>
  <c r="U545" i="10"/>
  <c r="U523" i="10"/>
  <c r="S523" i="10"/>
  <c r="U522" i="10"/>
  <c r="S522" i="10"/>
  <c r="U521" i="10"/>
  <c r="S521" i="10"/>
  <c r="U520" i="10"/>
  <c r="S520" i="10"/>
  <c r="U519" i="10"/>
  <c r="S519" i="10"/>
  <c r="U518" i="10"/>
  <c r="S518" i="10"/>
  <c r="U491" i="10"/>
  <c r="S491" i="10"/>
  <c r="U490" i="10"/>
  <c r="S490" i="10"/>
  <c r="U489" i="10"/>
  <c r="S489" i="10"/>
  <c r="U488" i="10"/>
  <c r="S488" i="10"/>
  <c r="U487" i="10"/>
  <c r="S487" i="10"/>
  <c r="U486" i="10"/>
  <c r="S486" i="10"/>
  <c r="U459" i="10"/>
  <c r="S459" i="10"/>
  <c r="U458" i="10"/>
  <c r="S458" i="10"/>
  <c r="U457" i="10"/>
  <c r="S457" i="10"/>
  <c r="U456" i="10"/>
  <c r="S456" i="10"/>
  <c r="U455" i="10"/>
  <c r="S455" i="10"/>
  <c r="U454" i="10"/>
  <c r="S454" i="10"/>
  <c r="U250" i="10"/>
  <c r="S250" i="10"/>
  <c r="U249" i="10"/>
  <c r="S249" i="10"/>
  <c r="U248" i="10"/>
  <c r="S248" i="10"/>
  <c r="U247" i="10"/>
  <c r="S247" i="10"/>
  <c r="U246" i="10"/>
  <c r="S246" i="10"/>
  <c r="U245" i="10"/>
  <c r="S245" i="10"/>
  <c r="U433" i="10"/>
  <c r="S433" i="10"/>
  <c r="U432" i="10"/>
  <c r="S432" i="10"/>
  <c r="U431" i="10"/>
  <c r="S431" i="10"/>
  <c r="U430" i="10"/>
  <c r="S430" i="10"/>
  <c r="U429" i="10"/>
  <c r="S429" i="10"/>
  <c r="U428" i="10"/>
  <c r="S428" i="10"/>
  <c r="U421" i="10"/>
  <c r="S421" i="10"/>
  <c r="U420" i="10"/>
  <c r="S420" i="10"/>
  <c r="U419" i="10"/>
  <c r="S419" i="10"/>
  <c r="U418" i="10"/>
  <c r="S418" i="10"/>
  <c r="U397" i="10"/>
  <c r="S397" i="10"/>
  <c r="U396" i="10"/>
  <c r="S396" i="10"/>
  <c r="U395" i="10"/>
  <c r="S395" i="10"/>
  <c r="U394" i="10"/>
  <c r="S394" i="10"/>
  <c r="U393" i="10"/>
  <c r="S393" i="10"/>
  <c r="U392" i="10"/>
  <c r="S392" i="10"/>
  <c r="U371" i="10" l="1"/>
  <c r="S371" i="10"/>
  <c r="U370" i="10"/>
  <c r="S370" i="10"/>
  <c r="U369" i="10"/>
  <c r="S369" i="10"/>
  <c r="U368" i="10"/>
  <c r="S368" i="10"/>
  <c r="U367" i="10"/>
  <c r="S367" i="10"/>
  <c r="U366" i="10"/>
  <c r="S366" i="10"/>
  <c r="S340" i="10"/>
  <c r="U340" i="10"/>
  <c r="S341" i="10"/>
  <c r="U341" i="10"/>
  <c r="S342" i="10"/>
  <c r="U342" i="10"/>
  <c r="S343" i="10"/>
  <c r="U343" i="10"/>
  <c r="S344" i="10"/>
  <c r="U344" i="10"/>
  <c r="S345" i="10"/>
  <c r="U345" i="10"/>
  <c r="U321" i="10"/>
  <c r="S321" i="10"/>
  <c r="U320" i="10"/>
  <c r="S320" i="10"/>
  <c r="U319" i="10"/>
  <c r="S319" i="10"/>
  <c r="U318" i="10"/>
  <c r="S318" i="10"/>
  <c r="U317" i="10"/>
  <c r="S317" i="10"/>
  <c r="U316" i="10"/>
  <c r="S316" i="10"/>
  <c r="U291" i="10"/>
  <c r="S291" i="10"/>
  <c r="U290" i="10"/>
  <c r="S290" i="10"/>
  <c r="U289" i="10"/>
  <c r="S289" i="10"/>
  <c r="U288" i="10"/>
  <c r="S288" i="10"/>
  <c r="U287" i="10"/>
  <c r="S287" i="10"/>
  <c r="U286" i="10"/>
  <c r="S286" i="10"/>
  <c r="U264" i="10"/>
  <c r="S264" i="10"/>
  <c r="U263" i="10"/>
  <c r="S263" i="10"/>
  <c r="U262" i="10"/>
  <c r="S262" i="10"/>
  <c r="U261" i="10"/>
  <c r="S261" i="10"/>
  <c r="U260" i="10"/>
  <c r="S260" i="10"/>
  <c r="U259" i="10"/>
  <c r="S259" i="10"/>
  <c r="U239" i="10"/>
  <c r="S239" i="10"/>
  <c r="U238" i="10"/>
  <c r="S238" i="10"/>
  <c r="U237" i="10"/>
  <c r="S237" i="10"/>
  <c r="U236" i="10"/>
  <c r="S236" i="10"/>
  <c r="S217" i="10" l="1"/>
  <c r="S216" i="10"/>
  <c r="S215" i="10"/>
  <c r="S214" i="10"/>
  <c r="S213" i="10"/>
  <c r="S212" i="10"/>
  <c r="S193" i="10"/>
  <c r="S192" i="10"/>
  <c r="S191" i="10"/>
  <c r="S190" i="10"/>
  <c r="S189" i="10"/>
  <c r="S188" i="10"/>
  <c r="S171" i="10"/>
  <c r="S170" i="10"/>
  <c r="S169" i="10"/>
  <c r="S168" i="10"/>
  <c r="S167" i="10"/>
  <c r="S166" i="10"/>
  <c r="U217" i="10"/>
  <c r="U216" i="10"/>
  <c r="U215" i="10"/>
  <c r="U214" i="10"/>
  <c r="U213" i="10"/>
  <c r="U212" i="10"/>
  <c r="U193" i="10"/>
  <c r="U192" i="10"/>
  <c r="U191" i="10"/>
  <c r="U190" i="10"/>
  <c r="U189" i="10"/>
  <c r="U188" i="10"/>
  <c r="U166" i="10"/>
  <c r="U171" i="10"/>
  <c r="U170" i="10"/>
  <c r="U169" i="10"/>
  <c r="U168" i="10"/>
  <c r="U167" i="10"/>
  <c r="U25" i="10"/>
  <c r="U24" i="10"/>
  <c r="U23" i="10"/>
  <c r="U22" i="10"/>
  <c r="U16" i="10"/>
  <c r="U15" i="10"/>
  <c r="U14" i="10"/>
  <c r="U13" i="10"/>
  <c r="U7" i="10"/>
  <c r="U6" i="10"/>
  <c r="U5" i="10"/>
  <c r="U4" i="10"/>
  <c r="U160" i="10"/>
  <c r="S160" i="10"/>
  <c r="U159" i="10"/>
  <c r="S159" i="10"/>
  <c r="U158" i="10"/>
  <c r="S158" i="10"/>
  <c r="U157" i="10"/>
  <c r="S157" i="10"/>
  <c r="U156" i="10"/>
  <c r="S156" i="10"/>
  <c r="U155" i="10"/>
  <c r="S155" i="10"/>
  <c r="U149" i="10"/>
  <c r="S149" i="10"/>
  <c r="U148" i="10"/>
  <c r="S148" i="10"/>
  <c r="U147" i="10"/>
  <c r="S147" i="10"/>
  <c r="U146" i="10"/>
  <c r="S146" i="10"/>
  <c r="U145" i="10"/>
  <c r="S145" i="10"/>
  <c r="U144" i="10"/>
  <c r="S144" i="10"/>
  <c r="U137" i="10"/>
  <c r="S137" i="10"/>
  <c r="U136" i="10"/>
  <c r="S136" i="10"/>
  <c r="U135" i="10"/>
  <c r="S135" i="10"/>
  <c r="U134" i="10"/>
  <c r="S134" i="10"/>
  <c r="U133" i="10"/>
  <c r="S133" i="10"/>
  <c r="U132" i="10"/>
  <c r="S132" i="10"/>
  <c r="U126" i="10"/>
  <c r="S126" i="10"/>
  <c r="U125" i="10"/>
  <c r="S125" i="10"/>
  <c r="U124" i="10"/>
  <c r="S124" i="10"/>
  <c r="U123" i="10"/>
  <c r="S123" i="10"/>
  <c r="U122" i="10"/>
  <c r="S122" i="10"/>
  <c r="U121" i="10"/>
  <c r="S121" i="10"/>
  <c r="U115" i="10"/>
  <c r="S115" i="10"/>
  <c r="U114" i="10"/>
  <c r="S114" i="10"/>
  <c r="U113" i="10"/>
  <c r="S113" i="10"/>
  <c r="U112" i="10"/>
  <c r="S112" i="10"/>
  <c r="U111" i="10"/>
  <c r="S111" i="10"/>
  <c r="U110" i="10"/>
  <c r="S110" i="10"/>
  <c r="U104" i="10"/>
  <c r="U103" i="10"/>
  <c r="U102" i="10"/>
  <c r="U101" i="10"/>
  <c r="U100" i="10"/>
  <c r="U99" i="10"/>
  <c r="S99" i="10"/>
  <c r="S100" i="10"/>
  <c r="S101" i="10"/>
  <c r="S102" i="10"/>
  <c r="S103" i="10"/>
  <c r="S104" i="10"/>
  <c r="U92" i="10"/>
  <c r="S92" i="10"/>
  <c r="U91" i="10"/>
  <c r="S91" i="10"/>
  <c r="U90" i="10"/>
  <c r="S90" i="10"/>
  <c r="U89" i="10"/>
  <c r="S89" i="10"/>
  <c r="U88" i="10"/>
  <c r="S88" i="10"/>
  <c r="U87" i="10"/>
  <c r="S87" i="10"/>
  <c r="U80" i="10"/>
  <c r="S80" i="10"/>
  <c r="U79" i="10"/>
  <c r="S79" i="10"/>
  <c r="U78" i="10"/>
  <c r="S78" i="10"/>
  <c r="U77" i="10"/>
  <c r="S77" i="10"/>
  <c r="U76" i="10"/>
  <c r="S76" i="10"/>
  <c r="U75" i="10"/>
  <c r="S75" i="10"/>
  <c r="U69" i="10"/>
  <c r="S69" i="10"/>
  <c r="U68" i="10"/>
  <c r="S68" i="10"/>
  <c r="U67" i="10"/>
  <c r="S67" i="10"/>
  <c r="U66" i="10"/>
  <c r="S66" i="10"/>
  <c r="U65" i="10"/>
  <c r="S65" i="10"/>
  <c r="U64" i="10"/>
  <c r="S64" i="10"/>
  <c r="U58" i="10"/>
  <c r="S58" i="10"/>
  <c r="U57" i="10"/>
  <c r="S57" i="10"/>
  <c r="U56" i="10"/>
  <c r="S56" i="10"/>
  <c r="U55" i="10"/>
  <c r="S55" i="10"/>
  <c r="U54" i="10"/>
  <c r="S54" i="10"/>
  <c r="U53" i="10"/>
  <c r="S53" i="10"/>
  <c r="U47" i="10"/>
  <c r="S47" i="10"/>
  <c r="U46" i="10"/>
  <c r="S46" i="10"/>
  <c r="U45" i="10"/>
  <c r="S45" i="10"/>
  <c r="U44" i="10"/>
  <c r="S44" i="10"/>
  <c r="U43" i="10"/>
  <c r="S43" i="10"/>
  <c r="U42" i="10"/>
  <c r="S42" i="10"/>
  <c r="U32" i="10"/>
  <c r="U33" i="10"/>
  <c r="U34" i="10"/>
  <c r="U35" i="10"/>
  <c r="U36" i="10"/>
  <c r="U31" i="10"/>
  <c r="S32" i="10"/>
  <c r="S33" i="10"/>
  <c r="S34" i="10"/>
  <c r="S35" i="10"/>
  <c r="S36" i="10"/>
  <c r="S31" i="10"/>
  <c r="S25" i="10"/>
  <c r="S24" i="10"/>
  <c r="S23" i="10"/>
  <c r="S22" i="10"/>
  <c r="S16" i="10"/>
  <c r="S15" i="10"/>
  <c r="S14" i="10"/>
  <c r="S13" i="10"/>
  <c r="S7" i="10"/>
  <c r="S6" i="10"/>
  <c r="S5" i="10"/>
  <c r="S4" i="10"/>
</calcChain>
</file>

<file path=xl/sharedStrings.xml><?xml version="1.0" encoding="utf-8"?>
<sst xmlns="http://schemas.openxmlformats.org/spreadsheetml/2006/main" count="9842" uniqueCount="209">
  <si>
    <t>Element</t>
  </si>
  <si>
    <t>Signal Type</t>
  </si>
  <si>
    <t>Line</t>
  </si>
  <si>
    <t>Apparent Concentration</t>
  </si>
  <si>
    <t>Intensity Correction</t>
  </si>
  <si>
    <t>k Ratio</t>
  </si>
  <si>
    <t>Wt%</t>
  </si>
  <si>
    <t>Wt% Sigma</t>
  </si>
  <si>
    <t>Atomic %</t>
  </si>
  <si>
    <t>Oxide</t>
  </si>
  <si>
    <t>Oxide %</t>
  </si>
  <si>
    <t>Oxide % Sigma</t>
  </si>
  <si>
    <t>Standard Name</t>
  </si>
  <si>
    <t>Factory Standard</t>
  </si>
  <si>
    <t>Standardization Date</t>
  </si>
  <si>
    <t>Beam Current (nA)</t>
  </si>
  <si>
    <t>O</t>
  </si>
  <si>
    <t>K series</t>
  </si>
  <si>
    <t>EDS</t>
  </si>
  <si>
    <t>Yes</t>
  </si>
  <si>
    <t>Mg</t>
  </si>
  <si>
    <t>MgO</t>
  </si>
  <si>
    <t>Forsterite</t>
  </si>
  <si>
    <t>No</t>
  </si>
  <si>
    <t>Al</t>
  </si>
  <si>
    <t>Al2O3</t>
  </si>
  <si>
    <t>Si</t>
  </si>
  <si>
    <t>SiO2</t>
  </si>
  <si>
    <t>Ca</t>
  </si>
  <si>
    <t>CaO</t>
  </si>
  <si>
    <t>Diopside</t>
  </si>
  <si>
    <t>Mn</t>
  </si>
  <si>
    <t>MnO</t>
  </si>
  <si>
    <t>Fe</t>
  </si>
  <si>
    <t>FeO</t>
  </si>
  <si>
    <t>Fayalite</t>
  </si>
  <si>
    <t>Total</t>
  </si>
  <si>
    <t>Cr</t>
  </si>
  <si>
    <t>Cr2O3</t>
  </si>
  <si>
    <t>Ni</t>
  </si>
  <si>
    <t>NiO</t>
  </si>
  <si>
    <t>Cu</t>
  </si>
  <si>
    <t>CuO</t>
  </si>
  <si>
    <t>WDS</t>
  </si>
  <si>
    <t>Kα</t>
  </si>
  <si>
    <t>MAC - Pentlandite</t>
  </si>
  <si>
    <t>Springwater_fri_morn_1</t>
  </si>
  <si>
    <t>Springwater_fri_morn_2</t>
  </si>
  <si>
    <t>Springwater_fri_morn_3</t>
  </si>
  <si>
    <t>Mac_Olivine_fri_morn_1</t>
  </si>
  <si>
    <t>Mac_Olivine_fri_morn_2</t>
  </si>
  <si>
    <t>Mac_Olivine_fri_morn_3</t>
  </si>
  <si>
    <t>Mac_Forsterite_fri_morn_1</t>
  </si>
  <si>
    <t>Mac_Forsterite_fri_morn_2</t>
  </si>
  <si>
    <t>Mac_Forsterite_fri_morn_3</t>
  </si>
  <si>
    <t>Mac_Olivine_fri_morn_1_WDS</t>
  </si>
  <si>
    <t>Mac_Olivine_fri_morn_2_WDS</t>
  </si>
  <si>
    <t>Mac_Olivine_fri_morn_3_WDS</t>
  </si>
  <si>
    <t>Mac_Forsterite_fri_morn_1_WDS</t>
  </si>
  <si>
    <t>Mac_Forsterite_fri_morn_2_WDS</t>
  </si>
  <si>
    <t>Mac_Forsterite_fri_morn_3_WDS</t>
  </si>
  <si>
    <t>UCB_pref</t>
  </si>
  <si>
    <t>MAC_pref</t>
  </si>
  <si>
    <t>Jaro_pref</t>
  </si>
  <si>
    <t>San_Carlos_fri_morn_1</t>
  </si>
  <si>
    <t>San_Carlos_fri_morn_2</t>
  </si>
  <si>
    <t>San_Carlos_fri_morn_3</t>
  </si>
  <si>
    <t>KA611_c212_MIA_ol1</t>
  </si>
  <si>
    <t>KA611_c212_MIA_ol2</t>
  </si>
  <si>
    <t>KA611_c212_MIA_ol1_WDS</t>
  </si>
  <si>
    <t>KA611_c212_MIA_ol3</t>
  </si>
  <si>
    <t>KA611_c212_MIB_ol1</t>
  </si>
  <si>
    <t>KA611_c212_MIB_ol1_WDS</t>
  </si>
  <si>
    <t>KA611_c212_MIB_ol2</t>
  </si>
  <si>
    <t>KA611_c212_MIB_ol3</t>
  </si>
  <si>
    <t>KA611_c214_MIA_ol1</t>
  </si>
  <si>
    <t>KA611_c214_MIA_ol1_WDS</t>
  </si>
  <si>
    <t>KA611_c214_MIA_ol2</t>
  </si>
  <si>
    <t>KA611_c214_MIA_ol3</t>
  </si>
  <si>
    <t>KA611_c218_MIA_ol1</t>
  </si>
  <si>
    <t>KA611_c218_MIA_ol1_WDS</t>
  </si>
  <si>
    <t>KA611_c218_MIA_ol2</t>
  </si>
  <si>
    <t>KA611_c218_MIA_ol2_WDS</t>
  </si>
  <si>
    <t>KA611_c218_MIA_ol3</t>
  </si>
  <si>
    <t>KA611_c213_MIB_ol1</t>
  </si>
  <si>
    <t>KA611_c213_MIB_ol1_WDS</t>
  </si>
  <si>
    <t>KA611_c213_MIB_ol2</t>
  </si>
  <si>
    <t>KA611_c213_MIB_ol3</t>
  </si>
  <si>
    <t>KA611_c209_MIA_ol1</t>
  </si>
  <si>
    <t>KA611_c209_MIA_ol1_WDS</t>
  </si>
  <si>
    <t>KA611_c209_MIA_ol2</t>
  </si>
  <si>
    <t>KA611_c209_MIA_ol3</t>
  </si>
  <si>
    <t>KA611_c208_MIA_ol1</t>
  </si>
  <si>
    <t>KA611_c208_MIA_ol1_WDS</t>
  </si>
  <si>
    <t>KA611_c208_MIA_ol3</t>
  </si>
  <si>
    <t>KA611_c208_MIA_ol2</t>
  </si>
  <si>
    <t>KA611_c210_MIB_ol1</t>
  </si>
  <si>
    <t>KA611_c210_MIB_ol1_WDS</t>
  </si>
  <si>
    <t>KA611_c210_MIB_ol2</t>
  </si>
  <si>
    <t>KA611_c210_MIB_ol3</t>
  </si>
  <si>
    <t>KA611_c207_MIA_ol1</t>
  </si>
  <si>
    <t>KA611_c207_MIA_ol1_WDS</t>
  </si>
  <si>
    <t>KA611_c207_MIA_ol2</t>
  </si>
  <si>
    <t>KA611_c207_MIA_ol3</t>
  </si>
  <si>
    <t>KA611_c207_MIA_ol3_WDS</t>
  </si>
  <si>
    <t>KA79_c220_MIB_ol1</t>
  </si>
  <si>
    <t>KA79_c220_MIB_ol1_WDS</t>
  </si>
  <si>
    <t>KA79_c220_MIB_ol3</t>
  </si>
  <si>
    <t>KA79_c220_MIB_ol2</t>
  </si>
  <si>
    <t>KA79_c220_MIC_ol3</t>
  </si>
  <si>
    <t>KA79_c220_MIC_ol1</t>
  </si>
  <si>
    <t>KA79_c220_MIC_ol1_WDS</t>
  </si>
  <si>
    <t>KA79_c220_MIC_ol2</t>
  </si>
  <si>
    <t>KA79_c219_MIB_ol1</t>
  </si>
  <si>
    <t>KA79_c219_MIB_ol1_WDS</t>
  </si>
  <si>
    <t>KA79_c219_MIB_ol3</t>
  </si>
  <si>
    <t>KA79_c219_MIB_ol2</t>
  </si>
  <si>
    <t>KA79_c214_MIA_ol1</t>
  </si>
  <si>
    <t>KA79_c214_MIA_ol1_WDS</t>
  </si>
  <si>
    <t>KA79_c214_MIA_ol2</t>
  </si>
  <si>
    <t>KA79_c214_MIA_ol3</t>
  </si>
  <si>
    <t>KA79_c213_MIB_ol1</t>
  </si>
  <si>
    <t>KA79_c213_MIB_ol1_WDS</t>
  </si>
  <si>
    <t>KA79_c213_MIB_ol2</t>
  </si>
  <si>
    <t>KA79_c213_MIB_ol3</t>
  </si>
  <si>
    <t>Springwater_fri_afternoon_4</t>
  </si>
  <si>
    <t>Springwater_fri_afternoon_4_WDS</t>
  </si>
  <si>
    <t>San_Carlos_fri_afternoon_4</t>
  </si>
  <si>
    <t>San_Carlos_fri_afternoon_4_WDS</t>
  </si>
  <si>
    <t>San_Carlos_fri_afternoon_5</t>
  </si>
  <si>
    <t>San_Carlos_fri_afternoon_5_WDS</t>
  </si>
  <si>
    <t>Mac_Olivine_fri_afternoon_4</t>
  </si>
  <si>
    <t>Mac_Olivine_fri_afternoon_4_WDS</t>
  </si>
  <si>
    <t>Mac_Olivine_fri_afternoon_5</t>
  </si>
  <si>
    <t>Mac_Olivine_fri_afternoon_5_WDS</t>
  </si>
  <si>
    <t>Mac_Forsterite_fri_afternoon_4</t>
  </si>
  <si>
    <t>Mac_Forsterite_fri_afternoon_4_WDS</t>
  </si>
  <si>
    <t>KA79_c203b_MIC_ol1</t>
  </si>
  <si>
    <t>KA79_c203b_MIC_ol1_WDS</t>
  </si>
  <si>
    <t>KA79_c203b_MIC_ol2</t>
  </si>
  <si>
    <t>KA79_c203b_MIC_ol3</t>
  </si>
  <si>
    <t>KA79_c203b_MID_ol1</t>
  </si>
  <si>
    <t>KA79_c203b_MID_ol3</t>
  </si>
  <si>
    <t>KA79_c203b_MID_ol2</t>
  </si>
  <si>
    <t>KA79_c203b_MID_ol1_WDS</t>
  </si>
  <si>
    <t>KA79_c204_MIA_ol1</t>
  </si>
  <si>
    <t>KA79_c204_MIA_ol1_WDS</t>
  </si>
  <si>
    <t>KA79_c204_MIA_ol2</t>
  </si>
  <si>
    <t>KA79_c204_MIA_ol2_WDS</t>
  </si>
  <si>
    <t>KA79_c204_MIA_ol3</t>
  </si>
  <si>
    <t>KA79_c204_MIB_ol1</t>
  </si>
  <si>
    <t>KA79_c204_MIB_ol1_WDS</t>
  </si>
  <si>
    <t>KA79_c204_MIB_ol3_WDS</t>
  </si>
  <si>
    <t>KA79_c204_MIB_ol3</t>
  </si>
  <si>
    <t>KA79_c204_MIB_ol2</t>
  </si>
  <si>
    <t>KA79_c203a_MIA_ol1</t>
  </si>
  <si>
    <t>KA79_c203a_MIA_ol1_WDS</t>
  </si>
  <si>
    <t>KA79_c203a_MIA_ol2</t>
  </si>
  <si>
    <t>KA79_c203a_MIA_ol3</t>
  </si>
  <si>
    <t>KA79_c202_MIA_ol1</t>
  </si>
  <si>
    <t>KA79_c202_MIA_ol1_WDS</t>
  </si>
  <si>
    <t>KA79_c202_MIA_ol3</t>
  </si>
  <si>
    <t>KA79_c202_MIA_ol2</t>
  </si>
  <si>
    <t>KA79_c205_MIA_ol1</t>
  </si>
  <si>
    <t>KA79_c205_MIA_ol1_WDS</t>
  </si>
  <si>
    <t>KA79_c205_MIA_ol3</t>
  </si>
  <si>
    <t>KA79_c205_MIA_ol2</t>
  </si>
  <si>
    <t>KA79_c217_MIA_ol1</t>
  </si>
  <si>
    <t>KA79_c217_MIA_ol1_WDS</t>
  </si>
  <si>
    <t>KA79_c217_MIA_ol3</t>
  </si>
  <si>
    <t>KA79_c217_MIA_ol2</t>
  </si>
  <si>
    <t>KA79_c216_MIB_ol1</t>
  </si>
  <si>
    <t>KA79_c216_MIB_ol1_WDS</t>
  </si>
  <si>
    <t>KA79_c216_MIB_ol2</t>
  </si>
  <si>
    <t>KA79_c216_MIB_ol3</t>
  </si>
  <si>
    <t>KA79_c216_MIB_ol3_WDS</t>
  </si>
  <si>
    <t>KA79_c207_MIA_ol1</t>
  </si>
  <si>
    <t>KA79_c207_MIA_ol1_WDS</t>
  </si>
  <si>
    <t>KA79_c207_MIA_ol3</t>
  </si>
  <si>
    <t>KA79_c207_MIA_ol2</t>
  </si>
  <si>
    <t>AMG98_48g_c355_MI_ol1</t>
  </si>
  <si>
    <t>AMG98_48g_c355_MI_ol1_WDS</t>
  </si>
  <si>
    <t>AMG98_48g_c355_MI_ol2</t>
  </si>
  <si>
    <t>AMG98_48g_c355_MI_ol3</t>
  </si>
  <si>
    <t>AMG98_48g_c353_MIY_ol1</t>
  </si>
  <si>
    <t>AMG98_48g_c353_MIY_ol1_WDS</t>
  </si>
  <si>
    <t>AMG98_48g_c353_MIY_ol2</t>
  </si>
  <si>
    <t>AMG98_48g_c353_MIY_ol3</t>
  </si>
  <si>
    <t>AMG98_48g_c353_MIX_ol1</t>
  </si>
  <si>
    <t>AMG98_48g_c353_MIX_ol1_WDS</t>
  </si>
  <si>
    <t>AMG98_48g_c353_MIX_ol2</t>
  </si>
  <si>
    <t>AMG98_48g_c353_MIX_ol3</t>
  </si>
  <si>
    <t>San_Carlos_fri_evening_6</t>
  </si>
  <si>
    <t>Springwater_fri_evening_5</t>
  </si>
  <si>
    <t>San_Carlos_fri_evening_6_WDS</t>
  </si>
  <si>
    <t>Mac_Forsterite_fri_evening_5</t>
  </si>
  <si>
    <t>Mac_Olivine_fri_evening_6_WDSstart</t>
  </si>
  <si>
    <t>Mac_Olivine_fri_evening_6_WDSstart_WDS</t>
  </si>
  <si>
    <t>Mac_Olivine_fri_evening_7_WDSstart</t>
  </si>
  <si>
    <t>Mac_Olivine_fri_evening_7_WDSstart_WDS</t>
  </si>
  <si>
    <t>Mac_Olivine_fri_evening_8_WDSend</t>
  </si>
  <si>
    <t>Mac_Forsterite_fri_evening_5_WDS</t>
  </si>
  <si>
    <t>Mac_Olivine_fri_evening_8_WDSend_WDS</t>
  </si>
  <si>
    <t>Mac_Olivine_fri_evening_9_WDSend</t>
  </si>
  <si>
    <t>Mac_Olivine_fri_evening_9_WDSend_WDS</t>
  </si>
  <si>
    <t>San_Carlos_fri_morn_2_WDS</t>
  </si>
  <si>
    <t>San_Carlos_fri_morn_1_WDS</t>
  </si>
  <si>
    <t>San_Carlos_fri_morn_3_WDS</t>
  </si>
  <si>
    <t>NiEDS/WDS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</si>
</sst>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F90B-E743-4AE9-BD4F-3D4E624CB304}">
  <dimension ref="A1:U557"/>
  <sheetViews>
    <sheetView tabSelected="1" workbookViewId="0">
      <selection activeCell="A142" sqref="A142"/>
    </sheetView>
  </sheetViews>
  <sheetFormatPr defaultRowHeight="15" x14ac:dyDescent="0.25"/>
  <cols>
    <col min="1" max="1" width="46" customWidth="1"/>
    <col min="18" max="18" width="11.42578125" customWidth="1"/>
    <col min="20" max="20" width="9.140625" style="3"/>
  </cols>
  <sheetData>
    <row r="1" spans="1:21" x14ac:dyDescent="0.25">
      <c r="A1" t="s">
        <v>46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21" x14ac:dyDescent="0.25">
      <c r="A3" t="s">
        <v>16</v>
      </c>
      <c r="C3" t="s">
        <v>17</v>
      </c>
      <c r="G3">
        <v>41.107399999999998</v>
      </c>
      <c r="I3">
        <v>57.129800000000003</v>
      </c>
      <c r="R3" t="s">
        <v>63</v>
      </c>
      <c r="T3" t="s">
        <v>61</v>
      </c>
    </row>
    <row r="4" spans="1:21" x14ac:dyDescent="0.25">
      <c r="A4" t="s">
        <v>20</v>
      </c>
      <c r="B4" t="s">
        <v>18</v>
      </c>
      <c r="C4" t="s">
        <v>17</v>
      </c>
      <c r="D4">
        <v>20.43</v>
      </c>
      <c r="E4">
        <v>0.79800000000000004</v>
      </c>
      <c r="F4">
        <v>0.11812</v>
      </c>
      <c r="G4">
        <v>25.574999999999999</v>
      </c>
      <c r="H4">
        <v>3.3700000000000001E-2</v>
      </c>
      <c r="I4">
        <v>23.39</v>
      </c>
      <c r="J4" t="s">
        <v>21</v>
      </c>
      <c r="K4">
        <v>42.405099999999997</v>
      </c>
      <c r="L4">
        <v>5.5899999999999998E-2</v>
      </c>
      <c r="M4" t="s">
        <v>22</v>
      </c>
      <c r="N4" t="s">
        <v>23</v>
      </c>
      <c r="O4" s="1">
        <v>45517.833379629628</v>
      </c>
      <c r="R4" s="2">
        <v>43.582000000000001</v>
      </c>
      <c r="S4">
        <f>100*K4/R4</f>
        <v>97.29957321830112</v>
      </c>
      <c r="T4" s="3">
        <v>43.45168571</v>
      </c>
      <c r="U4">
        <f>100*K4/T4</f>
        <v>97.591380649798026</v>
      </c>
    </row>
    <row r="5" spans="1:21" x14ac:dyDescent="0.25">
      <c r="A5" t="s">
        <v>26</v>
      </c>
      <c r="B5" t="s">
        <v>18</v>
      </c>
      <c r="C5" t="s">
        <v>17</v>
      </c>
      <c r="D5">
        <v>18.18</v>
      </c>
      <c r="E5">
        <v>1.01</v>
      </c>
      <c r="F5">
        <v>9.4280000000000003E-2</v>
      </c>
      <c r="G5">
        <v>18.012</v>
      </c>
      <c r="H5">
        <v>2.8799999999999999E-2</v>
      </c>
      <c r="I5">
        <v>14.259600000000001</v>
      </c>
      <c r="J5" t="s">
        <v>27</v>
      </c>
      <c r="K5">
        <v>38.532699999999998</v>
      </c>
      <c r="L5">
        <v>6.1600000000000002E-2</v>
      </c>
      <c r="M5" t="s">
        <v>22</v>
      </c>
      <c r="N5" t="s">
        <v>23</v>
      </c>
      <c r="O5" s="1">
        <v>45517.833414351851</v>
      </c>
      <c r="R5" s="2">
        <v>38.951000000000001</v>
      </c>
      <c r="S5">
        <f t="shared" ref="S5" si="0">100*K5/R5</f>
        <v>98.926086621652843</v>
      </c>
      <c r="T5" s="3">
        <v>39.095357139999997</v>
      </c>
      <c r="U5">
        <f t="shared" ref="U5:U7" si="1">100*K5/T5</f>
        <v>98.560808287323923</v>
      </c>
    </row>
    <row r="6" spans="1:21" x14ac:dyDescent="0.25">
      <c r="A6" t="s">
        <v>31</v>
      </c>
      <c r="B6" t="s">
        <v>18</v>
      </c>
      <c r="C6" t="s">
        <v>17</v>
      </c>
      <c r="D6">
        <v>0.21</v>
      </c>
      <c r="E6">
        <v>0.82599999999999996</v>
      </c>
      <c r="F6">
        <v>2.14E-3</v>
      </c>
      <c r="G6">
        <v>0.25890000000000002</v>
      </c>
      <c r="H6">
        <v>1.26E-2</v>
      </c>
      <c r="I6">
        <v>0.1048</v>
      </c>
      <c r="J6" t="s">
        <v>32</v>
      </c>
      <c r="K6">
        <v>0.33429999999999999</v>
      </c>
      <c r="L6">
        <v>1.6199999999999999E-2</v>
      </c>
      <c r="M6" t="s">
        <v>31</v>
      </c>
      <c r="N6" t="s">
        <v>19</v>
      </c>
      <c r="R6" s="2">
        <v>0.3</v>
      </c>
      <c r="S6">
        <f>100*K6/R6</f>
        <v>111.43333333333334</v>
      </c>
      <c r="T6" s="3">
        <v>0.32514285710000002</v>
      </c>
      <c r="U6">
        <f t="shared" si="1"/>
        <v>102.81634447752411</v>
      </c>
    </row>
    <row r="7" spans="1:21" x14ac:dyDescent="0.25">
      <c r="A7" t="s">
        <v>33</v>
      </c>
      <c r="B7" t="s">
        <v>18</v>
      </c>
      <c r="C7" t="s">
        <v>17</v>
      </c>
      <c r="D7">
        <v>11.93</v>
      </c>
      <c r="E7">
        <v>0.92800000000000005</v>
      </c>
      <c r="F7">
        <v>0.10841000000000001</v>
      </c>
      <c r="G7">
        <v>12.849399999999999</v>
      </c>
      <c r="H7">
        <v>3.5499999999999997E-2</v>
      </c>
      <c r="I7">
        <v>5.1158000000000001</v>
      </c>
      <c r="J7" t="s">
        <v>34</v>
      </c>
      <c r="K7">
        <v>16.5304</v>
      </c>
      <c r="L7">
        <v>4.5600000000000002E-2</v>
      </c>
      <c r="M7" t="s">
        <v>35</v>
      </c>
      <c r="N7" t="s">
        <v>23</v>
      </c>
      <c r="O7" s="1">
        <v>45517.833124999997</v>
      </c>
      <c r="R7" s="2">
        <v>16.62</v>
      </c>
      <c r="S7">
        <f t="shared" ref="S7" si="2">100*K7/R7</f>
        <v>99.460890493381456</v>
      </c>
      <c r="T7" s="3">
        <v>16.530899999999999</v>
      </c>
      <c r="U7">
        <f t="shared" si="1"/>
        <v>99.996975361293096</v>
      </c>
    </row>
    <row r="8" spans="1:21" x14ac:dyDescent="0.25">
      <c r="A8" t="s">
        <v>36</v>
      </c>
      <c r="G8">
        <v>97.802599999999998</v>
      </c>
      <c r="I8">
        <v>100</v>
      </c>
      <c r="K8">
        <v>97.802599999999998</v>
      </c>
    </row>
    <row r="10" spans="1:21" x14ac:dyDescent="0.25">
      <c r="A10" t="s">
        <v>47</v>
      </c>
    </row>
    <row r="11" spans="1:2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</row>
    <row r="12" spans="1:21" x14ac:dyDescent="0.25">
      <c r="A12" t="s">
        <v>16</v>
      </c>
      <c r="C12" t="s">
        <v>17</v>
      </c>
      <c r="G12">
        <v>41.131399999999999</v>
      </c>
      <c r="I12">
        <v>57.150399999999998</v>
      </c>
      <c r="R12" t="s">
        <v>63</v>
      </c>
      <c r="T12" t="s">
        <v>61</v>
      </c>
    </row>
    <row r="13" spans="1:21" x14ac:dyDescent="0.25">
      <c r="A13" t="s">
        <v>20</v>
      </c>
      <c r="B13" t="s">
        <v>18</v>
      </c>
      <c r="C13" t="s">
        <v>17</v>
      </c>
      <c r="D13">
        <v>20.440000000000001</v>
      </c>
      <c r="E13">
        <v>0.79900000000000004</v>
      </c>
      <c r="F13">
        <v>0.11817999999999999</v>
      </c>
      <c r="G13">
        <v>25.557700000000001</v>
      </c>
      <c r="H13">
        <v>3.3700000000000001E-2</v>
      </c>
      <c r="I13">
        <v>23.369</v>
      </c>
      <c r="J13" t="s">
        <v>21</v>
      </c>
      <c r="K13">
        <v>42.376399999999997</v>
      </c>
      <c r="L13">
        <v>5.5899999999999998E-2</v>
      </c>
      <c r="M13" t="s">
        <v>22</v>
      </c>
      <c r="N13" t="s">
        <v>23</v>
      </c>
      <c r="O13" s="1">
        <v>45517.833379629628</v>
      </c>
      <c r="R13" s="2">
        <v>43.582000000000001</v>
      </c>
      <c r="S13">
        <f>100*K13/R13</f>
        <v>97.23372034326097</v>
      </c>
      <c r="T13" s="3">
        <v>43.45168571</v>
      </c>
      <c r="U13">
        <f>100*K13/T13</f>
        <v>97.525330277917064</v>
      </c>
    </row>
    <row r="14" spans="1:21" x14ac:dyDescent="0.25">
      <c r="A14" t="s">
        <v>26</v>
      </c>
      <c r="B14" t="s">
        <v>18</v>
      </c>
      <c r="C14" t="s">
        <v>17</v>
      </c>
      <c r="D14">
        <v>18.25</v>
      </c>
      <c r="E14">
        <v>1.01</v>
      </c>
      <c r="F14">
        <v>9.4630000000000006E-2</v>
      </c>
      <c r="G14">
        <v>18.068100000000001</v>
      </c>
      <c r="H14">
        <v>2.8799999999999999E-2</v>
      </c>
      <c r="I14">
        <v>14.3009</v>
      </c>
      <c r="J14" t="s">
        <v>27</v>
      </c>
      <c r="K14">
        <v>38.652900000000002</v>
      </c>
      <c r="L14">
        <v>6.1600000000000002E-2</v>
      </c>
      <c r="M14" t="s">
        <v>22</v>
      </c>
      <c r="N14" t="s">
        <v>23</v>
      </c>
      <c r="O14" s="1">
        <v>45517.833414351851</v>
      </c>
      <c r="R14" s="2">
        <v>38.951000000000001</v>
      </c>
      <c r="S14">
        <f t="shared" ref="S14" si="3">100*K14/R14</f>
        <v>99.234679469076539</v>
      </c>
      <c r="T14" s="3">
        <v>39.095357139999997</v>
      </c>
      <c r="U14">
        <f t="shared" ref="U14:U16" si="4">100*K14/T14</f>
        <v>98.868261675125368</v>
      </c>
    </row>
    <row r="15" spans="1:21" x14ac:dyDescent="0.25">
      <c r="A15" t="s">
        <v>31</v>
      </c>
      <c r="B15" t="s">
        <v>18</v>
      </c>
      <c r="C15" t="s">
        <v>17</v>
      </c>
      <c r="D15">
        <v>0.2</v>
      </c>
      <c r="E15">
        <v>0.82599999999999996</v>
      </c>
      <c r="F15">
        <v>2.0400000000000001E-3</v>
      </c>
      <c r="G15">
        <v>0.24640000000000001</v>
      </c>
      <c r="H15">
        <v>1.26E-2</v>
      </c>
      <c r="I15">
        <v>9.9699999999999997E-2</v>
      </c>
      <c r="J15" t="s">
        <v>32</v>
      </c>
      <c r="K15">
        <v>0.31819999999999998</v>
      </c>
      <c r="L15">
        <v>1.6199999999999999E-2</v>
      </c>
      <c r="M15" t="s">
        <v>31</v>
      </c>
      <c r="N15" t="s">
        <v>19</v>
      </c>
      <c r="R15" s="2">
        <v>0.3</v>
      </c>
      <c r="S15">
        <f>100*K15/R15</f>
        <v>106.06666666666666</v>
      </c>
      <c r="T15" s="3">
        <v>0.32514285710000002</v>
      </c>
      <c r="U15">
        <f t="shared" si="4"/>
        <v>97.864674881089357</v>
      </c>
    </row>
    <row r="16" spans="1:21" x14ac:dyDescent="0.25">
      <c r="A16" t="s">
        <v>33</v>
      </c>
      <c r="B16" t="s">
        <v>18</v>
      </c>
      <c r="C16" t="s">
        <v>17</v>
      </c>
      <c r="D16">
        <v>11.84</v>
      </c>
      <c r="E16">
        <v>0.92800000000000005</v>
      </c>
      <c r="F16">
        <v>0.10765</v>
      </c>
      <c r="G16">
        <v>12.7621</v>
      </c>
      <c r="H16">
        <v>3.5400000000000001E-2</v>
      </c>
      <c r="I16">
        <v>5.08</v>
      </c>
      <c r="J16" t="s">
        <v>34</v>
      </c>
      <c r="K16">
        <v>16.418199999999999</v>
      </c>
      <c r="L16">
        <v>4.5600000000000002E-2</v>
      </c>
      <c r="M16" t="s">
        <v>35</v>
      </c>
      <c r="N16" t="s">
        <v>23</v>
      </c>
      <c r="O16" s="1">
        <v>45517.833124999997</v>
      </c>
      <c r="R16" s="2">
        <v>16.62</v>
      </c>
      <c r="S16">
        <f t="shared" ref="S16" si="5">100*K16/R16</f>
        <v>98.785800240673879</v>
      </c>
      <c r="T16" s="3">
        <v>16.530899999999999</v>
      </c>
      <c r="U16">
        <f t="shared" si="4"/>
        <v>99.31824643546328</v>
      </c>
    </row>
    <row r="17" spans="1:21" x14ac:dyDescent="0.25">
      <c r="A17" t="s">
        <v>36</v>
      </c>
      <c r="G17">
        <v>97.765799999999999</v>
      </c>
      <c r="I17">
        <v>100</v>
      </c>
      <c r="K17">
        <v>97.765799999999999</v>
      </c>
    </row>
    <row r="19" spans="1:21" x14ac:dyDescent="0.25">
      <c r="A19" t="s">
        <v>48</v>
      </c>
    </row>
    <row r="20" spans="1:2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</row>
    <row r="21" spans="1:21" x14ac:dyDescent="0.25">
      <c r="A21" t="s">
        <v>16</v>
      </c>
      <c r="C21" t="s">
        <v>17</v>
      </c>
      <c r="G21">
        <v>41.325699999999998</v>
      </c>
      <c r="I21">
        <v>57.164299999999997</v>
      </c>
      <c r="R21" t="s">
        <v>63</v>
      </c>
      <c r="T21" t="s">
        <v>61</v>
      </c>
    </row>
    <row r="22" spans="1:21" x14ac:dyDescent="0.25">
      <c r="A22" t="s">
        <v>20</v>
      </c>
      <c r="B22" t="s">
        <v>18</v>
      </c>
      <c r="C22" t="s">
        <v>17</v>
      </c>
      <c r="D22">
        <v>20.53</v>
      </c>
      <c r="E22">
        <v>0.8</v>
      </c>
      <c r="F22">
        <v>0.11871</v>
      </c>
      <c r="G22">
        <v>25.653500000000001</v>
      </c>
      <c r="H22">
        <v>3.3700000000000001E-2</v>
      </c>
      <c r="I22">
        <v>23.352</v>
      </c>
      <c r="J22" t="s">
        <v>21</v>
      </c>
      <c r="K22">
        <v>42.535299999999999</v>
      </c>
      <c r="L22">
        <v>5.5899999999999998E-2</v>
      </c>
      <c r="M22" t="s">
        <v>22</v>
      </c>
      <c r="N22" t="s">
        <v>23</v>
      </c>
      <c r="O22" s="1">
        <v>45517.833379629628</v>
      </c>
      <c r="R22" s="2">
        <v>43.582000000000001</v>
      </c>
      <c r="S22">
        <f>100*K22/R22</f>
        <v>97.598320407507686</v>
      </c>
      <c r="T22" s="3">
        <v>43.45168571</v>
      </c>
      <c r="U22">
        <f>100*K22/T22</f>
        <v>97.891023800282383</v>
      </c>
    </row>
    <row r="23" spans="1:21" x14ac:dyDescent="0.25">
      <c r="A23" t="s">
        <v>26</v>
      </c>
      <c r="B23" t="s">
        <v>18</v>
      </c>
      <c r="C23" t="s">
        <v>17</v>
      </c>
      <c r="D23">
        <v>18.37</v>
      </c>
      <c r="E23">
        <v>1.0109999999999999</v>
      </c>
      <c r="F23">
        <v>9.5280000000000004E-2</v>
      </c>
      <c r="G23">
        <v>18.184200000000001</v>
      </c>
      <c r="H23">
        <v>2.8899999999999999E-2</v>
      </c>
      <c r="I23">
        <v>14.3286</v>
      </c>
      <c r="J23" t="s">
        <v>27</v>
      </c>
      <c r="K23">
        <v>38.901299999999999</v>
      </c>
      <c r="L23">
        <v>6.1699999999999998E-2</v>
      </c>
      <c r="M23" t="s">
        <v>22</v>
      </c>
      <c r="N23" t="s">
        <v>23</v>
      </c>
      <c r="O23" s="1">
        <v>45517.833414351851</v>
      </c>
      <c r="R23" s="2">
        <v>38.951000000000001</v>
      </c>
      <c r="S23">
        <f t="shared" ref="S23" si="6">100*K23/R23</f>
        <v>99.872403789376392</v>
      </c>
      <c r="T23" s="3">
        <v>39.095357139999997</v>
      </c>
      <c r="U23">
        <f t="shared" ref="U23:U25" si="7">100*K23/T23</f>
        <v>99.503631238601869</v>
      </c>
    </row>
    <row r="24" spans="1:21" x14ac:dyDescent="0.25">
      <c r="A24" t="s">
        <v>31</v>
      </c>
      <c r="B24" t="s">
        <v>18</v>
      </c>
      <c r="C24" t="s">
        <v>17</v>
      </c>
      <c r="D24">
        <v>0.2</v>
      </c>
      <c r="E24">
        <v>0.82599999999999996</v>
      </c>
      <c r="F24">
        <v>1.97E-3</v>
      </c>
      <c r="G24">
        <v>0.23899999999999999</v>
      </c>
      <c r="H24">
        <v>1.26E-2</v>
      </c>
      <c r="I24">
        <v>9.6299999999999997E-2</v>
      </c>
      <c r="J24" t="s">
        <v>32</v>
      </c>
      <c r="K24">
        <v>0.30869999999999997</v>
      </c>
      <c r="L24">
        <v>1.6299999999999999E-2</v>
      </c>
      <c r="M24" t="s">
        <v>31</v>
      </c>
      <c r="N24" t="s">
        <v>19</v>
      </c>
      <c r="R24" s="2">
        <v>0.3</v>
      </c>
      <c r="S24">
        <f>100*K24/R24</f>
        <v>102.89999999999999</v>
      </c>
      <c r="T24" s="3">
        <v>0.32514285710000002</v>
      </c>
      <c r="U24">
        <f t="shared" si="7"/>
        <v>94.942882262075059</v>
      </c>
    </row>
    <row r="25" spans="1:21" x14ac:dyDescent="0.25">
      <c r="A25" t="s">
        <v>33</v>
      </c>
      <c r="B25" t="s">
        <v>18</v>
      </c>
      <c r="C25" t="s">
        <v>17</v>
      </c>
      <c r="D25">
        <v>11.84</v>
      </c>
      <c r="E25">
        <v>0.92800000000000005</v>
      </c>
      <c r="F25">
        <v>0.10767</v>
      </c>
      <c r="G25">
        <v>12.766</v>
      </c>
      <c r="H25">
        <v>3.5400000000000001E-2</v>
      </c>
      <c r="I25">
        <v>5.0589000000000004</v>
      </c>
      <c r="J25" t="s">
        <v>34</v>
      </c>
      <c r="K25">
        <v>16.423200000000001</v>
      </c>
      <c r="L25">
        <v>4.5600000000000002E-2</v>
      </c>
      <c r="M25" t="s">
        <v>35</v>
      </c>
      <c r="N25" t="s">
        <v>23</v>
      </c>
      <c r="O25" s="1">
        <v>45517.833124999997</v>
      </c>
      <c r="R25" s="2">
        <v>16.62</v>
      </c>
      <c r="S25">
        <f t="shared" ref="S25" si="8">100*K25/R25</f>
        <v>98.815884476534293</v>
      </c>
      <c r="T25" s="3">
        <v>16.530899999999999</v>
      </c>
      <c r="U25">
        <f t="shared" si="7"/>
        <v>99.348492822532364</v>
      </c>
    </row>
    <row r="26" spans="1:21" x14ac:dyDescent="0.25">
      <c r="A26" t="s">
        <v>36</v>
      </c>
      <c r="G26">
        <v>98.168499999999995</v>
      </c>
      <c r="I26">
        <v>100</v>
      </c>
      <c r="K26">
        <v>98.168499999999995</v>
      </c>
    </row>
    <row r="28" spans="1:21" x14ac:dyDescent="0.25">
      <c r="A28" t="s">
        <v>49</v>
      </c>
    </row>
    <row r="29" spans="1:2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</row>
    <row r="30" spans="1:21" x14ac:dyDescent="0.25">
      <c r="A30" t="s">
        <v>16</v>
      </c>
      <c r="C30" t="s">
        <v>17</v>
      </c>
      <c r="G30">
        <v>43.176299999999998</v>
      </c>
      <c r="I30">
        <v>57.133000000000003</v>
      </c>
      <c r="R30" t="s">
        <v>62</v>
      </c>
      <c r="T30" s="3" t="s">
        <v>61</v>
      </c>
    </row>
    <row r="31" spans="1:21" x14ac:dyDescent="0.25">
      <c r="A31" t="s">
        <v>20</v>
      </c>
      <c r="B31" t="s">
        <v>18</v>
      </c>
      <c r="C31" t="s">
        <v>17</v>
      </c>
      <c r="D31">
        <v>26.04</v>
      </c>
      <c r="E31">
        <v>0.876</v>
      </c>
      <c r="F31">
        <v>0.15057999999999999</v>
      </c>
      <c r="G31">
        <v>29.706299999999999</v>
      </c>
      <c r="H31">
        <v>3.44E-2</v>
      </c>
      <c r="I31">
        <v>25.867899999999999</v>
      </c>
      <c r="J31" t="s">
        <v>21</v>
      </c>
      <c r="K31">
        <v>49.255099999999999</v>
      </c>
      <c r="L31">
        <v>5.7099999999999998E-2</v>
      </c>
      <c r="M31" t="s">
        <v>22</v>
      </c>
      <c r="N31" t="s">
        <v>23</v>
      </c>
      <c r="O31" s="1">
        <v>45517.833379629628</v>
      </c>
      <c r="Q31" t="s">
        <v>20</v>
      </c>
      <c r="R31" s="2">
        <v>50.14</v>
      </c>
      <c r="S31">
        <f>100*K31/R31</f>
        <v>98.235141603510172</v>
      </c>
      <c r="T31" s="3">
        <v>49.303890000000003</v>
      </c>
      <c r="U31">
        <f>100*K31/T31</f>
        <v>99.901042290983526</v>
      </c>
    </row>
    <row r="32" spans="1:21" x14ac:dyDescent="0.25">
      <c r="A32" t="s">
        <v>26</v>
      </c>
      <c r="B32" t="s">
        <v>18</v>
      </c>
      <c r="C32" t="s">
        <v>17</v>
      </c>
      <c r="D32">
        <v>19</v>
      </c>
      <c r="E32">
        <v>1.004</v>
      </c>
      <c r="F32">
        <v>9.8500000000000004E-2</v>
      </c>
      <c r="G32">
        <v>18.925899999999999</v>
      </c>
      <c r="H32">
        <v>2.9399999999999999E-2</v>
      </c>
      <c r="I32">
        <v>14.266</v>
      </c>
      <c r="J32" t="s">
        <v>27</v>
      </c>
      <c r="K32">
        <v>40.488</v>
      </c>
      <c r="L32">
        <v>6.3E-2</v>
      </c>
      <c r="M32" t="s">
        <v>22</v>
      </c>
      <c r="N32" t="s">
        <v>23</v>
      </c>
      <c r="O32" s="1">
        <v>45517.833414351851</v>
      </c>
      <c r="Q32" t="s">
        <v>26</v>
      </c>
      <c r="R32" s="2">
        <v>40.4</v>
      </c>
      <c r="S32">
        <f t="shared" ref="S32:S36" si="9">100*K32/R32</f>
        <v>100.21782178217822</v>
      </c>
      <c r="T32" s="3">
        <v>40.465800000000002</v>
      </c>
      <c r="U32">
        <f t="shared" ref="U32:U36" si="10">100*K32/T32</f>
        <v>100.0548611420014</v>
      </c>
    </row>
    <row r="33" spans="1:21" x14ac:dyDescent="0.25">
      <c r="A33" t="s">
        <v>28</v>
      </c>
      <c r="B33" t="s">
        <v>18</v>
      </c>
      <c r="C33" t="s">
        <v>17</v>
      </c>
      <c r="D33">
        <v>0.02</v>
      </c>
      <c r="E33">
        <v>0.98499999999999999</v>
      </c>
      <c r="F33">
        <v>1.8000000000000001E-4</v>
      </c>
      <c r="G33">
        <v>2.1600000000000001E-2</v>
      </c>
      <c r="H33">
        <v>7.0000000000000001E-3</v>
      </c>
      <c r="I33">
        <v>1.14E-2</v>
      </c>
      <c r="J33" t="s">
        <v>29</v>
      </c>
      <c r="K33">
        <v>3.0300000000000001E-2</v>
      </c>
      <c r="L33">
        <v>9.7999999999999997E-3</v>
      </c>
      <c r="M33" t="s">
        <v>30</v>
      </c>
      <c r="N33" t="s">
        <v>23</v>
      </c>
      <c r="O33" s="1">
        <v>45517.833564814813</v>
      </c>
      <c r="Q33" t="s">
        <v>28</v>
      </c>
      <c r="R33" s="2"/>
      <c r="S33" t="e">
        <f t="shared" si="9"/>
        <v>#DIV/0!</v>
      </c>
      <c r="T33" s="3">
        <v>4.607E-2</v>
      </c>
      <c r="U33">
        <f t="shared" si="10"/>
        <v>65.769481224224009</v>
      </c>
    </row>
    <row r="34" spans="1:21" x14ac:dyDescent="0.25">
      <c r="A34" t="s">
        <v>31</v>
      </c>
      <c r="B34" t="s">
        <v>18</v>
      </c>
      <c r="C34" t="s">
        <v>17</v>
      </c>
      <c r="D34">
        <v>7.0000000000000007E-2</v>
      </c>
      <c r="E34">
        <v>0.81799999999999995</v>
      </c>
      <c r="F34">
        <v>7.1000000000000002E-4</v>
      </c>
      <c r="G34">
        <v>8.7099999999999997E-2</v>
      </c>
      <c r="H34">
        <v>1.17E-2</v>
      </c>
      <c r="I34">
        <v>3.3599999999999998E-2</v>
      </c>
      <c r="J34" t="s">
        <v>32</v>
      </c>
      <c r="K34">
        <v>0.1125</v>
      </c>
      <c r="L34">
        <v>1.5100000000000001E-2</v>
      </c>
      <c r="M34" t="s">
        <v>31</v>
      </c>
      <c r="N34" t="s">
        <v>19</v>
      </c>
      <c r="O34" s="1"/>
      <c r="Q34" t="s">
        <v>31</v>
      </c>
      <c r="R34" s="2">
        <v>0.14000000000000001</v>
      </c>
      <c r="S34">
        <f t="shared" si="9"/>
        <v>80.357142857142847</v>
      </c>
      <c r="T34" s="3">
        <v>0.12761</v>
      </c>
      <c r="U34">
        <f t="shared" si="10"/>
        <v>88.159235169657549</v>
      </c>
    </row>
    <row r="35" spans="1:21" x14ac:dyDescent="0.25">
      <c r="A35" t="s">
        <v>33</v>
      </c>
      <c r="B35" t="s">
        <v>18</v>
      </c>
      <c r="C35" t="s">
        <v>17</v>
      </c>
      <c r="D35">
        <v>6.21</v>
      </c>
      <c r="E35">
        <v>0.91900000000000004</v>
      </c>
      <c r="F35">
        <v>5.6469999999999999E-2</v>
      </c>
      <c r="G35">
        <v>6.7596999999999996</v>
      </c>
      <c r="H35">
        <v>2.75E-2</v>
      </c>
      <c r="I35">
        <v>2.5625</v>
      </c>
      <c r="J35" t="s">
        <v>34</v>
      </c>
      <c r="K35">
        <v>8.6961999999999993</v>
      </c>
      <c r="L35">
        <v>3.5400000000000001E-2</v>
      </c>
      <c r="M35" t="s">
        <v>35</v>
      </c>
      <c r="N35" t="s">
        <v>23</v>
      </c>
      <c r="O35" s="1">
        <v>45517.833124999997</v>
      </c>
      <c r="Q35" t="s">
        <v>33</v>
      </c>
      <c r="R35" s="2">
        <v>8.83</v>
      </c>
      <c r="S35">
        <f t="shared" si="9"/>
        <v>98.48471121177802</v>
      </c>
      <c r="T35" s="3">
        <v>8.7499649999999995</v>
      </c>
      <c r="U35">
        <f t="shared" si="10"/>
        <v>99.385540399304446</v>
      </c>
    </row>
    <row r="36" spans="1:21" x14ac:dyDescent="0.25">
      <c r="A36" t="s">
        <v>39</v>
      </c>
      <c r="B36" t="s">
        <v>18</v>
      </c>
      <c r="C36" t="s">
        <v>17</v>
      </c>
      <c r="D36">
        <v>0.28999999999999998</v>
      </c>
      <c r="E36">
        <v>0.83599999999999997</v>
      </c>
      <c r="F36">
        <v>2.9099999999999998E-3</v>
      </c>
      <c r="G36">
        <v>0.3483</v>
      </c>
      <c r="H36">
        <v>1.6400000000000001E-2</v>
      </c>
      <c r="I36">
        <v>0.12559999999999999</v>
      </c>
      <c r="J36" t="s">
        <v>40</v>
      </c>
      <c r="K36">
        <v>0.44319999999999998</v>
      </c>
      <c r="L36">
        <v>2.0899999999999998E-2</v>
      </c>
      <c r="M36" t="s">
        <v>39</v>
      </c>
      <c r="N36" t="s">
        <v>19</v>
      </c>
      <c r="Q36" t="s">
        <v>39</v>
      </c>
      <c r="R36" s="2">
        <v>0.4</v>
      </c>
      <c r="S36">
        <f t="shared" si="9"/>
        <v>110.8</v>
      </c>
      <c r="T36" s="3">
        <v>0.402175</v>
      </c>
      <c r="U36">
        <f t="shared" si="10"/>
        <v>110.20078324112637</v>
      </c>
    </row>
    <row r="37" spans="1:21" x14ac:dyDescent="0.25">
      <c r="A37" t="s">
        <v>36</v>
      </c>
      <c r="G37">
        <v>99.025300000000001</v>
      </c>
      <c r="I37">
        <v>100</v>
      </c>
      <c r="K37">
        <v>99.025300000000001</v>
      </c>
    </row>
    <row r="39" spans="1:21" x14ac:dyDescent="0.25">
      <c r="A39" t="s">
        <v>55</v>
      </c>
    </row>
    <row r="40" spans="1:2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</row>
    <row r="41" spans="1:21" x14ac:dyDescent="0.25">
      <c r="A41" t="s">
        <v>16</v>
      </c>
      <c r="C41" t="s">
        <v>17</v>
      </c>
      <c r="G41">
        <v>43.156399999999998</v>
      </c>
      <c r="I41">
        <v>57.135599999999997</v>
      </c>
      <c r="R41" t="s">
        <v>62</v>
      </c>
      <c r="T41" s="3" t="s">
        <v>61</v>
      </c>
    </row>
    <row r="42" spans="1:21" x14ac:dyDescent="0.25">
      <c r="A42" t="s">
        <v>20</v>
      </c>
      <c r="B42" t="s">
        <v>18</v>
      </c>
      <c r="C42" t="s">
        <v>17</v>
      </c>
      <c r="D42">
        <v>26.04</v>
      </c>
      <c r="E42">
        <v>0.877</v>
      </c>
      <c r="F42">
        <v>0.15057999999999999</v>
      </c>
      <c r="G42">
        <v>29.6919</v>
      </c>
      <c r="H42">
        <v>3.44E-2</v>
      </c>
      <c r="I42">
        <v>25.868500000000001</v>
      </c>
      <c r="J42" t="s">
        <v>21</v>
      </c>
      <c r="K42">
        <v>49.231299999999997</v>
      </c>
      <c r="L42">
        <v>5.7000000000000002E-2</v>
      </c>
      <c r="M42" t="s">
        <v>22</v>
      </c>
      <c r="N42" t="s">
        <v>23</v>
      </c>
      <c r="O42" s="1">
        <v>45517.833379629628</v>
      </c>
      <c r="R42" s="2">
        <v>50.14</v>
      </c>
      <c r="S42">
        <f>100*K42/R42</f>
        <v>98.187674511368172</v>
      </c>
      <c r="T42" s="3">
        <v>49.303890000000003</v>
      </c>
      <c r="U42">
        <f>100*K42/T42</f>
        <v>99.852770237804762</v>
      </c>
    </row>
    <row r="43" spans="1:21" x14ac:dyDescent="0.25">
      <c r="A43" t="s">
        <v>26</v>
      </c>
      <c r="B43" t="s">
        <v>18</v>
      </c>
      <c r="C43" t="s">
        <v>17</v>
      </c>
      <c r="D43">
        <v>19</v>
      </c>
      <c r="E43">
        <v>1.004</v>
      </c>
      <c r="F43">
        <v>9.8500000000000004E-2</v>
      </c>
      <c r="G43">
        <v>18.923200000000001</v>
      </c>
      <c r="H43">
        <v>2.9399999999999999E-2</v>
      </c>
      <c r="I43">
        <v>14.271100000000001</v>
      </c>
      <c r="J43" t="s">
        <v>27</v>
      </c>
      <c r="K43">
        <v>40.481999999999999</v>
      </c>
      <c r="L43">
        <v>6.3E-2</v>
      </c>
      <c r="M43" t="s">
        <v>22</v>
      </c>
      <c r="N43" t="s">
        <v>23</v>
      </c>
      <c r="O43" s="1">
        <v>45517.833414351851</v>
      </c>
      <c r="R43" s="2">
        <v>40.4</v>
      </c>
      <c r="S43">
        <f t="shared" ref="S43:S47" si="11">100*K43/R43</f>
        <v>100.20297029702971</v>
      </c>
      <c r="T43" s="3">
        <v>40.465800000000002</v>
      </c>
      <c r="U43">
        <f t="shared" ref="U43:U47" si="12">100*K43/T43</f>
        <v>100.04003380632534</v>
      </c>
    </row>
    <row r="44" spans="1:21" x14ac:dyDescent="0.25">
      <c r="A44" t="s">
        <v>28</v>
      </c>
      <c r="B44" t="s">
        <v>18</v>
      </c>
      <c r="C44" t="s">
        <v>17</v>
      </c>
      <c r="D44">
        <v>0.02</v>
      </c>
      <c r="E44">
        <v>0.98399999999999999</v>
      </c>
      <c r="F44">
        <v>1.8000000000000001E-4</v>
      </c>
      <c r="G44">
        <v>2.1600000000000001E-2</v>
      </c>
      <c r="H44">
        <v>7.0000000000000001E-3</v>
      </c>
      <c r="I44">
        <v>1.14E-2</v>
      </c>
      <c r="J44" t="s">
        <v>29</v>
      </c>
      <c r="K44">
        <v>3.0300000000000001E-2</v>
      </c>
      <c r="L44">
        <v>9.7999999999999997E-3</v>
      </c>
      <c r="M44" t="s">
        <v>30</v>
      </c>
      <c r="N44" t="s">
        <v>23</v>
      </c>
      <c r="O44" s="1">
        <v>45517.833564814813</v>
      </c>
      <c r="R44" s="2"/>
      <c r="S44" t="e">
        <f t="shared" si="11"/>
        <v>#DIV/0!</v>
      </c>
      <c r="T44" s="3">
        <v>4.607E-2</v>
      </c>
      <c r="U44">
        <f t="shared" si="12"/>
        <v>65.769481224224009</v>
      </c>
    </row>
    <row r="45" spans="1:21" x14ac:dyDescent="0.25">
      <c r="A45" t="s">
        <v>31</v>
      </c>
      <c r="B45" t="s">
        <v>18</v>
      </c>
      <c r="C45" t="s">
        <v>17</v>
      </c>
      <c r="D45">
        <v>7.0000000000000007E-2</v>
      </c>
      <c r="E45">
        <v>0.81799999999999995</v>
      </c>
      <c r="F45">
        <v>7.1000000000000002E-4</v>
      </c>
      <c r="G45">
        <v>8.7099999999999997E-2</v>
      </c>
      <c r="H45">
        <v>1.17E-2</v>
      </c>
      <c r="I45">
        <v>3.3599999999999998E-2</v>
      </c>
      <c r="J45" t="s">
        <v>32</v>
      </c>
      <c r="K45">
        <v>0.1125</v>
      </c>
      <c r="L45">
        <v>1.5100000000000001E-2</v>
      </c>
      <c r="M45" t="s">
        <v>31</v>
      </c>
      <c r="N45" t="s">
        <v>19</v>
      </c>
      <c r="O45" s="1"/>
      <c r="R45" s="2">
        <v>0.14000000000000001</v>
      </c>
      <c r="S45">
        <f t="shared" si="11"/>
        <v>80.357142857142847</v>
      </c>
      <c r="T45" s="3">
        <v>0.12761</v>
      </c>
      <c r="U45">
        <f t="shared" si="12"/>
        <v>88.159235169657549</v>
      </c>
    </row>
    <row r="46" spans="1:21" x14ac:dyDescent="0.25">
      <c r="A46" t="s">
        <v>33</v>
      </c>
      <c r="B46" t="s">
        <v>18</v>
      </c>
      <c r="C46" t="s">
        <v>17</v>
      </c>
      <c r="D46">
        <v>6.21</v>
      </c>
      <c r="E46">
        <v>0.91900000000000004</v>
      </c>
      <c r="F46">
        <v>5.6469999999999999E-2</v>
      </c>
      <c r="G46">
        <v>6.7606999999999999</v>
      </c>
      <c r="H46">
        <v>2.75E-2</v>
      </c>
      <c r="I46">
        <v>2.5642</v>
      </c>
      <c r="J46" t="s">
        <v>34</v>
      </c>
      <c r="K46">
        <v>8.6974999999999998</v>
      </c>
      <c r="L46">
        <v>3.5400000000000001E-2</v>
      </c>
      <c r="M46" t="s">
        <v>35</v>
      </c>
      <c r="N46" t="s">
        <v>23</v>
      </c>
      <c r="O46" s="1">
        <v>45517.833124999997</v>
      </c>
      <c r="R46" s="2">
        <v>8.83</v>
      </c>
      <c r="S46">
        <f t="shared" si="11"/>
        <v>98.499433748584366</v>
      </c>
      <c r="T46" s="3">
        <v>8.7499649999999995</v>
      </c>
      <c r="U46">
        <f t="shared" si="12"/>
        <v>99.400397601590413</v>
      </c>
    </row>
    <row r="47" spans="1:21" x14ac:dyDescent="0.25">
      <c r="A47" t="s">
        <v>39</v>
      </c>
      <c r="B47" t="s">
        <v>43</v>
      </c>
      <c r="C47" t="s">
        <v>44</v>
      </c>
      <c r="D47">
        <v>0.28999999999999998</v>
      </c>
      <c r="E47">
        <v>0.91500000000000004</v>
      </c>
      <c r="F47">
        <v>2.6800000000000001E-3</v>
      </c>
      <c r="G47">
        <v>0.3206</v>
      </c>
      <c r="H47">
        <v>6.8999999999999999E-3</v>
      </c>
      <c r="I47">
        <v>0.1157</v>
      </c>
      <c r="J47" t="s">
        <v>40</v>
      </c>
      <c r="K47">
        <v>0.40799999999999997</v>
      </c>
      <c r="L47">
        <v>8.8000000000000005E-3</v>
      </c>
      <c r="M47" t="s">
        <v>45</v>
      </c>
      <c r="N47" t="s">
        <v>23</v>
      </c>
      <c r="O47" s="1">
        <v>45568.512060185189</v>
      </c>
      <c r="P47">
        <v>101.325</v>
      </c>
      <c r="R47" s="2">
        <v>0.4</v>
      </c>
      <c r="S47">
        <f t="shared" si="11"/>
        <v>101.99999999999999</v>
      </c>
      <c r="T47" s="3">
        <v>0.402175</v>
      </c>
      <c r="U47">
        <f t="shared" si="12"/>
        <v>101.44837446385279</v>
      </c>
    </row>
    <row r="48" spans="1:21" x14ac:dyDescent="0.25">
      <c r="A48" t="s">
        <v>36</v>
      </c>
      <c r="G48">
        <v>98.961500000000001</v>
      </c>
      <c r="I48">
        <v>100</v>
      </c>
      <c r="K48">
        <v>98.961500000000001</v>
      </c>
    </row>
    <row r="50" spans="1:21" x14ac:dyDescent="0.25">
      <c r="A50" t="s">
        <v>50</v>
      </c>
    </row>
    <row r="51" spans="1:21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</row>
    <row r="52" spans="1:21" x14ac:dyDescent="0.25">
      <c r="A52" t="s">
        <v>16</v>
      </c>
      <c r="C52" t="s">
        <v>17</v>
      </c>
      <c r="G52">
        <v>43.246499999999997</v>
      </c>
      <c r="I52">
        <v>57.130299999999998</v>
      </c>
      <c r="R52" t="s">
        <v>62</v>
      </c>
      <c r="T52" s="3" t="s">
        <v>61</v>
      </c>
    </row>
    <row r="53" spans="1:21" x14ac:dyDescent="0.25">
      <c r="A53" t="s">
        <v>20</v>
      </c>
      <c r="B53" t="s">
        <v>18</v>
      </c>
      <c r="C53" t="s">
        <v>17</v>
      </c>
      <c r="D53">
        <v>26.07</v>
      </c>
      <c r="E53">
        <v>0.876</v>
      </c>
      <c r="F53">
        <v>0.15076000000000001</v>
      </c>
      <c r="G53">
        <v>29.753499999999999</v>
      </c>
      <c r="H53">
        <v>3.44E-2</v>
      </c>
      <c r="I53">
        <v>25.8657</v>
      </c>
      <c r="J53" t="s">
        <v>21</v>
      </c>
      <c r="K53">
        <v>49.333300000000001</v>
      </c>
      <c r="L53">
        <v>5.7099999999999998E-2</v>
      </c>
      <c r="M53" t="s">
        <v>22</v>
      </c>
      <c r="N53" t="s">
        <v>23</v>
      </c>
      <c r="O53" s="1">
        <v>45517.833379629628</v>
      </c>
      <c r="Q53" t="s">
        <v>20</v>
      </c>
      <c r="R53" s="2">
        <v>50.14</v>
      </c>
      <c r="S53">
        <f>100*K53/R53</f>
        <v>98.391104906262456</v>
      </c>
      <c r="T53" s="3">
        <v>49.303890000000003</v>
      </c>
      <c r="U53">
        <f>100*K53/T53</f>
        <v>100.05965046571376</v>
      </c>
    </row>
    <row r="54" spans="1:21" x14ac:dyDescent="0.25">
      <c r="A54" t="s">
        <v>26</v>
      </c>
      <c r="B54" t="s">
        <v>18</v>
      </c>
      <c r="C54" t="s">
        <v>17</v>
      </c>
      <c r="D54">
        <v>19.02</v>
      </c>
      <c r="E54">
        <v>1.004</v>
      </c>
      <c r="F54">
        <v>9.8619999999999999E-2</v>
      </c>
      <c r="G54">
        <v>18.950399999999998</v>
      </c>
      <c r="H54">
        <v>2.9499999999999998E-2</v>
      </c>
      <c r="I54">
        <v>14.2606</v>
      </c>
      <c r="J54" t="s">
        <v>27</v>
      </c>
      <c r="K54">
        <v>40.540399999999998</v>
      </c>
      <c r="L54">
        <v>6.3100000000000003E-2</v>
      </c>
      <c r="M54" t="s">
        <v>22</v>
      </c>
      <c r="N54" t="s">
        <v>23</v>
      </c>
      <c r="O54" s="1">
        <v>45517.833414351851</v>
      </c>
      <c r="Q54" t="s">
        <v>26</v>
      </c>
      <c r="R54" s="2">
        <v>40.4</v>
      </c>
      <c r="S54">
        <f t="shared" ref="S54:S58" si="13">100*K54/R54</f>
        <v>100.34752475247525</v>
      </c>
      <c r="T54" s="3">
        <v>40.465800000000002</v>
      </c>
      <c r="U54">
        <f t="shared" ref="U54:U58" si="14">100*K54/T54</f>
        <v>100.18435320690558</v>
      </c>
    </row>
    <row r="55" spans="1:21" x14ac:dyDescent="0.25">
      <c r="A55" t="s">
        <v>28</v>
      </c>
      <c r="B55" t="s">
        <v>18</v>
      </c>
      <c r="C55" t="s">
        <v>17</v>
      </c>
      <c r="D55">
        <v>0.03</v>
      </c>
      <c r="E55">
        <v>0.98499999999999999</v>
      </c>
      <c r="F55">
        <v>2.3000000000000001E-4</v>
      </c>
      <c r="G55">
        <v>2.7799999999999998E-2</v>
      </c>
      <c r="H55">
        <v>7.0000000000000001E-3</v>
      </c>
      <c r="I55">
        <v>1.46E-2</v>
      </c>
      <c r="J55" t="s">
        <v>29</v>
      </c>
      <c r="K55">
        <v>3.8899999999999997E-2</v>
      </c>
      <c r="L55">
        <v>9.7999999999999997E-3</v>
      </c>
      <c r="M55" t="s">
        <v>30</v>
      </c>
      <c r="N55" t="s">
        <v>23</v>
      </c>
      <c r="O55" s="1">
        <v>45517.833564814813</v>
      </c>
      <c r="Q55" t="s">
        <v>28</v>
      </c>
      <c r="R55" s="2"/>
      <c r="S55" t="e">
        <f t="shared" si="13"/>
        <v>#DIV/0!</v>
      </c>
      <c r="T55" s="3">
        <v>4.607E-2</v>
      </c>
      <c r="U55">
        <f t="shared" si="14"/>
        <v>84.43672672020837</v>
      </c>
    </row>
    <row r="56" spans="1:21" x14ac:dyDescent="0.25">
      <c r="A56" t="s">
        <v>31</v>
      </c>
      <c r="B56" t="s">
        <v>18</v>
      </c>
      <c r="C56" t="s">
        <v>17</v>
      </c>
      <c r="D56">
        <v>0.08</v>
      </c>
      <c r="E56">
        <v>0.81799999999999995</v>
      </c>
      <c r="F56">
        <v>7.6000000000000004E-4</v>
      </c>
      <c r="G56">
        <v>9.2899999999999996E-2</v>
      </c>
      <c r="H56">
        <v>1.17E-2</v>
      </c>
      <c r="I56">
        <v>3.5700000000000003E-2</v>
      </c>
      <c r="J56" t="s">
        <v>32</v>
      </c>
      <c r="K56">
        <v>0.12</v>
      </c>
      <c r="L56">
        <v>1.5100000000000001E-2</v>
      </c>
      <c r="M56" t="s">
        <v>31</v>
      </c>
      <c r="N56" t="s">
        <v>19</v>
      </c>
      <c r="O56" s="1"/>
      <c r="Q56" t="s">
        <v>31</v>
      </c>
      <c r="R56" s="2">
        <v>0.14000000000000001</v>
      </c>
      <c r="S56">
        <f t="shared" si="13"/>
        <v>85.714285714285708</v>
      </c>
      <c r="T56" s="3">
        <v>0.12761</v>
      </c>
      <c r="U56">
        <f t="shared" si="14"/>
        <v>94.03651751430138</v>
      </c>
    </row>
    <row r="57" spans="1:21" x14ac:dyDescent="0.25">
      <c r="A57" t="s">
        <v>33</v>
      </c>
      <c r="B57" t="s">
        <v>18</v>
      </c>
      <c r="C57" t="s">
        <v>17</v>
      </c>
      <c r="D57">
        <v>6.22</v>
      </c>
      <c r="E57">
        <v>0.91900000000000004</v>
      </c>
      <c r="F57">
        <v>5.654E-2</v>
      </c>
      <c r="G57">
        <v>6.7671000000000001</v>
      </c>
      <c r="H57">
        <v>2.75E-2</v>
      </c>
      <c r="I57">
        <v>2.5609999999999999</v>
      </c>
      <c r="J57" t="s">
        <v>34</v>
      </c>
      <c r="K57">
        <v>8.7057000000000002</v>
      </c>
      <c r="L57">
        <v>3.5400000000000001E-2</v>
      </c>
      <c r="M57" t="s">
        <v>35</v>
      </c>
      <c r="N57" t="s">
        <v>23</v>
      </c>
      <c r="O57" s="1">
        <v>45517.833124999997</v>
      </c>
      <c r="Q57" t="s">
        <v>33</v>
      </c>
      <c r="R57" s="2">
        <v>8.83</v>
      </c>
      <c r="S57">
        <f t="shared" si="13"/>
        <v>98.592298980747458</v>
      </c>
      <c r="T57" s="3">
        <v>8.7499649999999995</v>
      </c>
      <c r="U57">
        <f t="shared" si="14"/>
        <v>99.494112262163341</v>
      </c>
    </row>
    <row r="58" spans="1:21" x14ac:dyDescent="0.25">
      <c r="A58" t="s">
        <v>39</v>
      </c>
      <c r="B58" t="s">
        <v>18</v>
      </c>
      <c r="C58" t="s">
        <v>17</v>
      </c>
      <c r="D58">
        <v>0.31</v>
      </c>
      <c r="E58">
        <v>0.83599999999999997</v>
      </c>
      <c r="F58">
        <v>3.0699999999999998E-3</v>
      </c>
      <c r="G58">
        <v>0.36670000000000003</v>
      </c>
      <c r="H58">
        <v>1.6299999999999999E-2</v>
      </c>
      <c r="I58">
        <v>0.13200000000000001</v>
      </c>
      <c r="J58" t="s">
        <v>40</v>
      </c>
      <c r="K58">
        <v>0.4667</v>
      </c>
      <c r="L58">
        <v>2.07E-2</v>
      </c>
      <c r="M58" t="s">
        <v>39</v>
      </c>
      <c r="N58" t="s">
        <v>19</v>
      </c>
      <c r="Q58" t="s">
        <v>39</v>
      </c>
      <c r="R58" s="2">
        <v>0.4</v>
      </c>
      <c r="S58">
        <f t="shared" si="13"/>
        <v>116.675</v>
      </c>
      <c r="T58" s="3">
        <v>0.402175</v>
      </c>
      <c r="U58">
        <f t="shared" si="14"/>
        <v>116.04401069186299</v>
      </c>
    </row>
    <row r="59" spans="1:21" x14ac:dyDescent="0.25">
      <c r="A59" t="s">
        <v>36</v>
      </c>
      <c r="G59">
        <v>99.204999999999998</v>
      </c>
      <c r="I59">
        <v>100</v>
      </c>
      <c r="K59">
        <v>99.204899999999995</v>
      </c>
    </row>
    <row r="61" spans="1:21" x14ac:dyDescent="0.25">
      <c r="A61" t="s">
        <v>56</v>
      </c>
    </row>
    <row r="62" spans="1:21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</row>
    <row r="63" spans="1:21" x14ac:dyDescent="0.25">
      <c r="A63" t="s">
        <v>16</v>
      </c>
      <c r="C63" t="s">
        <v>17</v>
      </c>
      <c r="G63">
        <v>43.217199999999998</v>
      </c>
      <c r="I63">
        <v>57.134099999999997</v>
      </c>
      <c r="R63" t="s">
        <v>62</v>
      </c>
      <c r="T63" s="3" t="s">
        <v>61</v>
      </c>
    </row>
    <row r="64" spans="1:21" x14ac:dyDescent="0.25">
      <c r="A64" t="s">
        <v>20</v>
      </c>
      <c r="B64" t="s">
        <v>18</v>
      </c>
      <c r="C64" t="s">
        <v>17</v>
      </c>
      <c r="D64">
        <v>26.07</v>
      </c>
      <c r="E64">
        <v>0.877</v>
      </c>
      <c r="F64">
        <v>0.15076000000000001</v>
      </c>
      <c r="G64">
        <v>29.732199999999999</v>
      </c>
      <c r="H64">
        <v>3.44E-2</v>
      </c>
      <c r="I64">
        <v>25.866499999999998</v>
      </c>
      <c r="J64" t="s">
        <v>21</v>
      </c>
      <c r="K64">
        <v>49.298000000000002</v>
      </c>
      <c r="L64">
        <v>5.7000000000000002E-2</v>
      </c>
      <c r="M64" t="s">
        <v>22</v>
      </c>
      <c r="N64" t="s">
        <v>23</v>
      </c>
      <c r="O64" s="1">
        <v>45517.833379629628</v>
      </c>
      <c r="R64" s="2">
        <v>50.14</v>
      </c>
      <c r="S64">
        <f>100*K64/R64</f>
        <v>98.320702034303949</v>
      </c>
      <c r="T64" s="3">
        <v>49.303890000000003</v>
      </c>
      <c r="U64">
        <f>100*K64/T64</f>
        <v>99.988053680957023</v>
      </c>
    </row>
    <row r="65" spans="1:21" x14ac:dyDescent="0.25">
      <c r="A65" t="s">
        <v>26</v>
      </c>
      <c r="B65" t="s">
        <v>18</v>
      </c>
      <c r="C65" t="s">
        <v>17</v>
      </c>
      <c r="D65">
        <v>19.02</v>
      </c>
      <c r="E65">
        <v>1.004</v>
      </c>
      <c r="F65">
        <v>9.8619999999999999E-2</v>
      </c>
      <c r="G65">
        <v>18.946300000000001</v>
      </c>
      <c r="H65">
        <v>2.9499999999999998E-2</v>
      </c>
      <c r="I65">
        <v>14.2681</v>
      </c>
      <c r="J65" t="s">
        <v>27</v>
      </c>
      <c r="K65">
        <v>40.531599999999997</v>
      </c>
      <c r="L65">
        <v>6.3100000000000003E-2</v>
      </c>
      <c r="M65" t="s">
        <v>22</v>
      </c>
      <c r="N65" t="s">
        <v>23</v>
      </c>
      <c r="O65" s="1">
        <v>45517.833414351851</v>
      </c>
      <c r="R65" s="2">
        <v>40.4</v>
      </c>
      <c r="S65">
        <f t="shared" ref="S65:S69" si="15">100*K65/R65</f>
        <v>100.32574257425743</v>
      </c>
      <c r="T65" s="3">
        <v>40.465800000000002</v>
      </c>
      <c r="U65">
        <f t="shared" ref="U65:U69" si="16">100*K65/T65</f>
        <v>100.16260644791403</v>
      </c>
    </row>
    <row r="66" spans="1:21" x14ac:dyDescent="0.25">
      <c r="A66" t="s">
        <v>28</v>
      </c>
      <c r="B66" t="s">
        <v>18</v>
      </c>
      <c r="C66" t="s">
        <v>17</v>
      </c>
      <c r="D66">
        <v>0.03</v>
      </c>
      <c r="E66">
        <v>0.98499999999999999</v>
      </c>
      <c r="F66">
        <v>2.4000000000000001E-4</v>
      </c>
      <c r="G66">
        <v>2.7900000000000001E-2</v>
      </c>
      <c r="H66">
        <v>7.0000000000000001E-3</v>
      </c>
      <c r="I66">
        <v>1.47E-2</v>
      </c>
      <c r="J66" t="s">
        <v>29</v>
      </c>
      <c r="K66">
        <v>3.9100000000000003E-2</v>
      </c>
      <c r="L66">
        <v>9.7999999999999997E-3</v>
      </c>
      <c r="M66" t="s">
        <v>30</v>
      </c>
      <c r="N66" t="s">
        <v>23</v>
      </c>
      <c r="O66" s="1">
        <v>45517.833564814813</v>
      </c>
      <c r="R66" s="2"/>
      <c r="S66" t="e">
        <f t="shared" si="15"/>
        <v>#DIV/0!</v>
      </c>
      <c r="T66" s="3">
        <v>4.607E-2</v>
      </c>
      <c r="U66">
        <f t="shared" si="16"/>
        <v>84.870848708487088</v>
      </c>
    </row>
    <row r="67" spans="1:21" x14ac:dyDescent="0.25">
      <c r="A67" t="s">
        <v>31</v>
      </c>
      <c r="B67" t="s">
        <v>18</v>
      </c>
      <c r="C67" t="s">
        <v>17</v>
      </c>
      <c r="D67">
        <v>0.08</v>
      </c>
      <c r="E67">
        <v>0.81799999999999995</v>
      </c>
      <c r="F67">
        <v>7.6000000000000004E-4</v>
      </c>
      <c r="G67">
        <v>9.2999999999999999E-2</v>
      </c>
      <c r="H67">
        <v>1.17E-2</v>
      </c>
      <c r="I67">
        <v>3.5799999999999998E-2</v>
      </c>
      <c r="J67" t="s">
        <v>32</v>
      </c>
      <c r="K67">
        <v>0.1201</v>
      </c>
      <c r="L67">
        <v>1.5100000000000001E-2</v>
      </c>
      <c r="M67" t="s">
        <v>31</v>
      </c>
      <c r="N67" t="s">
        <v>19</v>
      </c>
      <c r="R67" s="2">
        <v>0.14000000000000001</v>
      </c>
      <c r="S67">
        <f t="shared" si="15"/>
        <v>85.785714285714278</v>
      </c>
      <c r="T67" s="3">
        <v>0.12761</v>
      </c>
      <c r="U67">
        <f t="shared" si="16"/>
        <v>94.114881278896632</v>
      </c>
    </row>
    <row r="68" spans="1:21" x14ac:dyDescent="0.25">
      <c r="A68" t="s">
        <v>33</v>
      </c>
      <c r="B68" t="s">
        <v>18</v>
      </c>
      <c r="C68" t="s">
        <v>17</v>
      </c>
      <c r="D68">
        <v>6.22</v>
      </c>
      <c r="E68">
        <v>0.91900000000000004</v>
      </c>
      <c r="F68">
        <v>5.654E-2</v>
      </c>
      <c r="G68">
        <v>6.7686000000000002</v>
      </c>
      <c r="H68">
        <v>2.75E-2</v>
      </c>
      <c r="I68">
        <v>2.5634999999999999</v>
      </c>
      <c r="J68" t="s">
        <v>34</v>
      </c>
      <c r="K68">
        <v>8.7075999999999993</v>
      </c>
      <c r="L68">
        <v>3.5400000000000001E-2</v>
      </c>
      <c r="M68" t="s">
        <v>35</v>
      </c>
      <c r="N68" t="s">
        <v>23</v>
      </c>
      <c r="O68" s="1">
        <v>45517.833124999997</v>
      </c>
      <c r="R68" s="2">
        <v>8.83</v>
      </c>
      <c r="S68">
        <f t="shared" si="15"/>
        <v>98.613816534541328</v>
      </c>
      <c r="T68" s="3">
        <v>8.7499649999999995</v>
      </c>
      <c r="U68">
        <f t="shared" si="16"/>
        <v>99.51582663473512</v>
      </c>
    </row>
    <row r="69" spans="1:21" x14ac:dyDescent="0.25">
      <c r="A69" t="s">
        <v>39</v>
      </c>
      <c r="B69" t="s">
        <v>43</v>
      </c>
      <c r="C69" t="s">
        <v>44</v>
      </c>
      <c r="D69">
        <v>0.3</v>
      </c>
      <c r="E69">
        <v>0.91500000000000004</v>
      </c>
      <c r="F69">
        <v>2.7200000000000002E-3</v>
      </c>
      <c r="G69">
        <v>0.3256</v>
      </c>
      <c r="H69">
        <v>6.8999999999999999E-3</v>
      </c>
      <c r="I69">
        <v>0.1173</v>
      </c>
      <c r="J69" t="s">
        <v>40</v>
      </c>
      <c r="K69">
        <v>0.41439999999999999</v>
      </c>
      <c r="L69">
        <v>8.8000000000000005E-3</v>
      </c>
      <c r="M69" t="s">
        <v>45</v>
      </c>
      <c r="N69" t="s">
        <v>23</v>
      </c>
      <c r="O69" s="1">
        <v>45568.512060185189</v>
      </c>
      <c r="P69">
        <v>101.26300000000001</v>
      </c>
      <c r="R69" s="2">
        <v>0.4</v>
      </c>
      <c r="S69">
        <f t="shared" si="15"/>
        <v>103.6</v>
      </c>
      <c r="T69" s="3">
        <v>0.402175</v>
      </c>
      <c r="U69">
        <f t="shared" si="16"/>
        <v>103.03972151426618</v>
      </c>
    </row>
    <row r="70" spans="1:21" x14ac:dyDescent="0.25">
      <c r="A70" t="s">
        <v>36</v>
      </c>
      <c r="G70">
        <v>99.110799999999998</v>
      </c>
      <c r="I70">
        <v>100</v>
      </c>
      <c r="K70">
        <v>99.110799999999998</v>
      </c>
    </row>
    <row r="72" spans="1:21" x14ac:dyDescent="0.25">
      <c r="A72" t="s">
        <v>51</v>
      </c>
    </row>
    <row r="73" spans="1:21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  <c r="P73" t="s">
        <v>15</v>
      </c>
    </row>
    <row r="74" spans="1:21" x14ac:dyDescent="0.25">
      <c r="A74" t="s">
        <v>16</v>
      </c>
      <c r="C74" t="s">
        <v>17</v>
      </c>
      <c r="G74">
        <v>43.251399999999997</v>
      </c>
      <c r="I74">
        <v>57.131999999999998</v>
      </c>
      <c r="R74" t="s">
        <v>62</v>
      </c>
      <c r="T74" s="3" t="s">
        <v>61</v>
      </c>
    </row>
    <row r="75" spans="1:21" x14ac:dyDescent="0.25">
      <c r="A75" t="s">
        <v>20</v>
      </c>
      <c r="B75" t="s">
        <v>18</v>
      </c>
      <c r="C75" t="s">
        <v>17</v>
      </c>
      <c r="D75">
        <v>26.07</v>
      </c>
      <c r="E75">
        <v>0.876</v>
      </c>
      <c r="F75">
        <v>0.15076000000000001</v>
      </c>
      <c r="G75">
        <v>29.7485</v>
      </c>
      <c r="H75">
        <v>3.44E-2</v>
      </c>
      <c r="I75">
        <v>25.859300000000001</v>
      </c>
      <c r="J75" t="s">
        <v>21</v>
      </c>
      <c r="K75">
        <v>49.325099999999999</v>
      </c>
      <c r="L75">
        <v>5.7099999999999998E-2</v>
      </c>
      <c r="M75" t="s">
        <v>22</v>
      </c>
      <c r="N75" t="s">
        <v>23</v>
      </c>
      <c r="O75" s="1">
        <v>45517.833379629628</v>
      </c>
      <c r="Q75" t="s">
        <v>20</v>
      </c>
      <c r="R75" s="2">
        <v>50.14</v>
      </c>
      <c r="S75">
        <f>100*K75/R75</f>
        <v>98.374750698045474</v>
      </c>
      <c r="T75" s="3">
        <v>49.303890000000003</v>
      </c>
      <c r="U75">
        <f>100*K75/T75</f>
        <v>100.04301891797989</v>
      </c>
    </row>
    <row r="76" spans="1:21" x14ac:dyDescent="0.25">
      <c r="A76" t="s">
        <v>26</v>
      </c>
      <c r="B76" t="s">
        <v>18</v>
      </c>
      <c r="C76" t="s">
        <v>17</v>
      </c>
      <c r="D76">
        <v>19.03</v>
      </c>
      <c r="E76">
        <v>1.004</v>
      </c>
      <c r="F76">
        <v>9.8669999999999994E-2</v>
      </c>
      <c r="G76">
        <v>18.956499999999998</v>
      </c>
      <c r="H76">
        <v>2.9499999999999998E-2</v>
      </c>
      <c r="I76">
        <v>14.263999999999999</v>
      </c>
      <c r="J76" t="s">
        <v>27</v>
      </c>
      <c r="K76">
        <v>40.5535</v>
      </c>
      <c r="L76">
        <v>6.3100000000000003E-2</v>
      </c>
      <c r="M76" t="s">
        <v>22</v>
      </c>
      <c r="N76" t="s">
        <v>23</v>
      </c>
      <c r="O76" s="1">
        <v>45517.833414351851</v>
      </c>
      <c r="Q76" t="s">
        <v>26</v>
      </c>
      <c r="R76" s="2">
        <v>40.4</v>
      </c>
      <c r="S76">
        <f t="shared" ref="S76:S80" si="17">100*K76/R76</f>
        <v>100.3799504950495</v>
      </c>
      <c r="T76" s="3">
        <v>40.465800000000002</v>
      </c>
      <c r="U76">
        <f t="shared" ref="U76:U80" si="18">100*K76/T76</f>
        <v>100.21672622313163</v>
      </c>
    </row>
    <row r="77" spans="1:21" x14ac:dyDescent="0.25">
      <c r="A77" t="s">
        <v>28</v>
      </c>
      <c r="B77" t="s">
        <v>18</v>
      </c>
      <c r="C77" t="s">
        <v>17</v>
      </c>
      <c r="D77">
        <v>0.03</v>
      </c>
      <c r="E77">
        <v>0.98499999999999999</v>
      </c>
      <c r="F77">
        <v>2.5999999999999998E-4</v>
      </c>
      <c r="G77">
        <v>3.0800000000000001E-2</v>
      </c>
      <c r="H77">
        <v>7.0000000000000001E-3</v>
      </c>
      <c r="I77">
        <v>1.6199999999999999E-2</v>
      </c>
      <c r="J77" t="s">
        <v>29</v>
      </c>
      <c r="K77">
        <v>4.2999999999999997E-2</v>
      </c>
      <c r="L77">
        <v>9.7999999999999997E-3</v>
      </c>
      <c r="M77" t="s">
        <v>30</v>
      </c>
      <c r="N77" t="s">
        <v>23</v>
      </c>
      <c r="O77" s="1">
        <v>45517.833564814813</v>
      </c>
      <c r="Q77" t="s">
        <v>28</v>
      </c>
      <c r="R77" s="2"/>
      <c r="S77" t="e">
        <f t="shared" si="17"/>
        <v>#DIV/0!</v>
      </c>
      <c r="T77" s="3">
        <v>4.607E-2</v>
      </c>
      <c r="U77">
        <f t="shared" si="18"/>
        <v>93.33622747992186</v>
      </c>
    </row>
    <row r="78" spans="1:21" x14ac:dyDescent="0.25">
      <c r="A78" t="s">
        <v>31</v>
      </c>
      <c r="B78" t="s">
        <v>18</v>
      </c>
      <c r="C78" t="s">
        <v>17</v>
      </c>
      <c r="D78">
        <v>0.08</v>
      </c>
      <c r="E78">
        <v>0.81799999999999995</v>
      </c>
      <c r="F78">
        <v>8.4000000000000003E-4</v>
      </c>
      <c r="G78">
        <v>0.10290000000000001</v>
      </c>
      <c r="H78">
        <v>1.17E-2</v>
      </c>
      <c r="I78">
        <v>3.9600000000000003E-2</v>
      </c>
      <c r="J78" t="s">
        <v>32</v>
      </c>
      <c r="K78">
        <v>0.1328</v>
      </c>
      <c r="L78">
        <v>1.5100000000000001E-2</v>
      </c>
      <c r="M78" t="s">
        <v>31</v>
      </c>
      <c r="N78" t="s">
        <v>19</v>
      </c>
      <c r="Q78" t="s">
        <v>31</v>
      </c>
      <c r="R78" s="2">
        <v>0.14000000000000001</v>
      </c>
      <c r="S78">
        <f t="shared" si="17"/>
        <v>94.857142857142847</v>
      </c>
      <c r="T78" s="3">
        <v>0.12761</v>
      </c>
      <c r="U78">
        <f t="shared" si="18"/>
        <v>104.06707938249353</v>
      </c>
    </row>
    <row r="79" spans="1:21" x14ac:dyDescent="0.25">
      <c r="A79" t="s">
        <v>33</v>
      </c>
      <c r="B79" t="s">
        <v>18</v>
      </c>
      <c r="C79" t="s">
        <v>17</v>
      </c>
      <c r="D79">
        <v>6.23</v>
      </c>
      <c r="E79">
        <v>0.91900000000000004</v>
      </c>
      <c r="F79">
        <v>5.6599999999999998E-2</v>
      </c>
      <c r="G79">
        <v>6.7747999999999999</v>
      </c>
      <c r="H79">
        <v>2.75E-2</v>
      </c>
      <c r="I79">
        <v>2.5636999999999999</v>
      </c>
      <c r="J79" t="s">
        <v>34</v>
      </c>
      <c r="K79">
        <v>8.7157</v>
      </c>
      <c r="L79">
        <v>3.5400000000000001E-2</v>
      </c>
      <c r="M79" t="s">
        <v>35</v>
      </c>
      <c r="N79" t="s">
        <v>23</v>
      </c>
      <c r="O79" s="1">
        <v>45517.833124999997</v>
      </c>
      <c r="Q79" t="s">
        <v>33</v>
      </c>
      <c r="R79" s="2">
        <v>8.83</v>
      </c>
      <c r="S79">
        <f t="shared" si="17"/>
        <v>98.705549263873166</v>
      </c>
      <c r="T79" s="3">
        <v>8.7499649999999995</v>
      </c>
      <c r="U79">
        <f t="shared" si="18"/>
        <v>99.608398433593749</v>
      </c>
    </row>
    <row r="80" spans="1:21" x14ac:dyDescent="0.25">
      <c r="A80" t="s">
        <v>39</v>
      </c>
      <c r="B80" t="s">
        <v>18</v>
      </c>
      <c r="C80" t="s">
        <v>17</v>
      </c>
      <c r="D80">
        <v>0.28999999999999998</v>
      </c>
      <c r="E80">
        <v>0.83599999999999997</v>
      </c>
      <c r="F80">
        <v>2.9099999999999998E-3</v>
      </c>
      <c r="G80">
        <v>0.34770000000000001</v>
      </c>
      <c r="H80">
        <v>1.6299999999999999E-2</v>
      </c>
      <c r="I80">
        <v>0.12520000000000001</v>
      </c>
      <c r="J80" t="s">
        <v>40</v>
      </c>
      <c r="K80">
        <v>0.44240000000000002</v>
      </c>
      <c r="L80">
        <v>2.07E-2</v>
      </c>
      <c r="M80" t="s">
        <v>39</v>
      </c>
      <c r="N80" t="s">
        <v>19</v>
      </c>
      <c r="Q80" t="s">
        <v>39</v>
      </c>
      <c r="R80" s="2">
        <v>0.4</v>
      </c>
      <c r="S80">
        <f t="shared" si="17"/>
        <v>110.6</v>
      </c>
      <c r="T80" s="3">
        <v>0.402175</v>
      </c>
      <c r="U80">
        <f t="shared" si="18"/>
        <v>110.00186485982471</v>
      </c>
    </row>
    <row r="81" spans="1:21" x14ac:dyDescent="0.25">
      <c r="A81" t="s">
        <v>36</v>
      </c>
      <c r="G81">
        <v>99.212500000000006</v>
      </c>
      <c r="I81">
        <v>100</v>
      </c>
      <c r="K81">
        <v>99.212500000000006</v>
      </c>
    </row>
    <row r="84" spans="1:21" x14ac:dyDescent="0.25">
      <c r="A84" t="s">
        <v>57</v>
      </c>
    </row>
    <row r="85" spans="1:2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t="s">
        <v>13</v>
      </c>
      <c r="O85" t="s">
        <v>14</v>
      </c>
      <c r="P85" t="s">
        <v>15</v>
      </c>
    </row>
    <row r="86" spans="1:21" x14ac:dyDescent="0.25">
      <c r="A86" t="s">
        <v>16</v>
      </c>
      <c r="C86" t="s">
        <v>17</v>
      </c>
      <c r="G86">
        <v>43.235799999999998</v>
      </c>
      <c r="I86">
        <v>57.134</v>
      </c>
      <c r="R86" t="s">
        <v>62</v>
      </c>
      <c r="T86" s="3" t="s">
        <v>61</v>
      </c>
    </row>
    <row r="87" spans="1:21" x14ac:dyDescent="0.25">
      <c r="A87" t="s">
        <v>20</v>
      </c>
      <c r="B87" t="s">
        <v>18</v>
      </c>
      <c r="C87" t="s">
        <v>17</v>
      </c>
      <c r="D87">
        <v>26.07</v>
      </c>
      <c r="E87">
        <v>0.876</v>
      </c>
      <c r="F87">
        <v>0.15076000000000001</v>
      </c>
      <c r="G87">
        <v>29.737300000000001</v>
      </c>
      <c r="H87">
        <v>3.44E-2</v>
      </c>
      <c r="I87">
        <v>25.8598</v>
      </c>
      <c r="J87" t="s">
        <v>21</v>
      </c>
      <c r="K87">
        <v>49.3065</v>
      </c>
      <c r="L87">
        <v>5.7099999999999998E-2</v>
      </c>
      <c r="M87" t="s">
        <v>22</v>
      </c>
      <c r="N87" t="s">
        <v>23</v>
      </c>
      <c r="O87" s="1">
        <v>45517.833379629628</v>
      </c>
      <c r="R87" s="2">
        <v>50.14</v>
      </c>
      <c r="S87">
        <f>100*K87/R87</f>
        <v>98.3376545672118</v>
      </c>
      <c r="T87" s="3">
        <v>49.303890000000003</v>
      </c>
      <c r="U87">
        <f>100*K87/T87</f>
        <v>100.00529369994942</v>
      </c>
    </row>
    <row r="88" spans="1:21" x14ac:dyDescent="0.25">
      <c r="A88" t="s">
        <v>26</v>
      </c>
      <c r="B88" t="s">
        <v>18</v>
      </c>
      <c r="C88" t="s">
        <v>17</v>
      </c>
      <c r="D88">
        <v>19.03</v>
      </c>
      <c r="E88">
        <v>1.004</v>
      </c>
      <c r="F88">
        <v>9.8669999999999994E-2</v>
      </c>
      <c r="G88">
        <v>18.9544</v>
      </c>
      <c r="H88">
        <v>2.9499999999999998E-2</v>
      </c>
      <c r="I88">
        <v>14.268000000000001</v>
      </c>
      <c r="J88" t="s">
        <v>27</v>
      </c>
      <c r="K88">
        <v>40.5488</v>
      </c>
      <c r="L88">
        <v>6.3100000000000003E-2</v>
      </c>
      <c r="M88" t="s">
        <v>22</v>
      </c>
      <c r="N88" t="s">
        <v>23</v>
      </c>
      <c r="O88" s="1">
        <v>45517.833414351851</v>
      </c>
      <c r="R88" s="2">
        <v>40.4</v>
      </c>
      <c r="S88">
        <f t="shared" ref="S88:S92" si="19">100*K88/R88</f>
        <v>100.36831683168317</v>
      </c>
      <c r="T88" s="3">
        <v>40.465800000000002</v>
      </c>
      <c r="U88">
        <f t="shared" ref="U88:U92" si="20">100*K88/T88</f>
        <v>100.20511147685205</v>
      </c>
    </row>
    <row r="89" spans="1:21" x14ac:dyDescent="0.25">
      <c r="A89" t="s">
        <v>28</v>
      </c>
      <c r="B89" t="s">
        <v>18</v>
      </c>
      <c r="C89" t="s">
        <v>17</v>
      </c>
      <c r="D89">
        <v>0.03</v>
      </c>
      <c r="E89">
        <v>0.98499999999999999</v>
      </c>
      <c r="F89">
        <v>2.5999999999999998E-4</v>
      </c>
      <c r="G89">
        <v>3.0700000000000002E-2</v>
      </c>
      <c r="H89">
        <v>7.0000000000000001E-3</v>
      </c>
      <c r="I89">
        <v>1.6199999999999999E-2</v>
      </c>
      <c r="J89" t="s">
        <v>29</v>
      </c>
      <c r="K89">
        <v>4.2900000000000001E-2</v>
      </c>
      <c r="L89">
        <v>9.7999999999999997E-3</v>
      </c>
      <c r="M89" t="s">
        <v>30</v>
      </c>
      <c r="N89" t="s">
        <v>23</v>
      </c>
      <c r="O89" s="1">
        <v>45517.833564814813</v>
      </c>
      <c r="R89" s="2"/>
      <c r="S89" t="e">
        <f t="shared" si="19"/>
        <v>#DIV/0!</v>
      </c>
      <c r="T89" s="3">
        <v>4.607E-2</v>
      </c>
      <c r="U89">
        <f t="shared" si="20"/>
        <v>93.1191664857825</v>
      </c>
    </row>
    <row r="90" spans="1:21" x14ac:dyDescent="0.25">
      <c r="A90" t="s">
        <v>31</v>
      </c>
      <c r="B90" t="s">
        <v>18</v>
      </c>
      <c r="C90" t="s">
        <v>17</v>
      </c>
      <c r="D90">
        <v>0.08</v>
      </c>
      <c r="E90">
        <v>0.81799999999999995</v>
      </c>
      <c r="F90">
        <v>8.4000000000000003E-4</v>
      </c>
      <c r="G90">
        <v>0.10290000000000001</v>
      </c>
      <c r="H90">
        <v>1.17E-2</v>
      </c>
      <c r="I90">
        <v>3.9600000000000003E-2</v>
      </c>
      <c r="J90" t="s">
        <v>32</v>
      </c>
      <c r="K90">
        <v>0.13289999999999999</v>
      </c>
      <c r="L90">
        <v>1.5100000000000001E-2</v>
      </c>
      <c r="M90" t="s">
        <v>31</v>
      </c>
      <c r="N90" t="s">
        <v>19</v>
      </c>
      <c r="R90" s="2">
        <v>0.14000000000000001</v>
      </c>
      <c r="S90">
        <f t="shared" si="19"/>
        <v>94.928571428571416</v>
      </c>
      <c r="T90" s="3">
        <v>0.12761</v>
      </c>
      <c r="U90">
        <f t="shared" si="20"/>
        <v>104.14544314708878</v>
      </c>
    </row>
    <row r="91" spans="1:21" x14ac:dyDescent="0.25">
      <c r="A91" t="s">
        <v>33</v>
      </c>
      <c r="B91" t="s">
        <v>18</v>
      </c>
      <c r="C91" t="s">
        <v>17</v>
      </c>
      <c r="D91">
        <v>6.23</v>
      </c>
      <c r="E91">
        <v>0.91900000000000004</v>
      </c>
      <c r="F91">
        <v>5.6599999999999998E-2</v>
      </c>
      <c r="G91">
        <v>6.7755999999999998</v>
      </c>
      <c r="H91">
        <v>2.75E-2</v>
      </c>
      <c r="I91">
        <v>2.5649999999999999</v>
      </c>
      <c r="J91" t="s">
        <v>34</v>
      </c>
      <c r="K91">
        <v>8.7166999999999994</v>
      </c>
      <c r="L91">
        <v>3.5400000000000001E-2</v>
      </c>
      <c r="M91" t="s">
        <v>35</v>
      </c>
      <c r="N91" t="s">
        <v>23</v>
      </c>
      <c r="O91" s="1">
        <v>45517.833124999997</v>
      </c>
      <c r="R91" s="2">
        <v>8.83</v>
      </c>
      <c r="S91">
        <f t="shared" si="19"/>
        <v>98.716874292185722</v>
      </c>
      <c r="T91" s="3">
        <v>8.7499649999999995</v>
      </c>
      <c r="U91">
        <f t="shared" si="20"/>
        <v>99.619827050736774</v>
      </c>
    </row>
    <row r="92" spans="1:21" x14ac:dyDescent="0.25">
      <c r="A92" t="s">
        <v>39</v>
      </c>
      <c r="B92" t="s">
        <v>43</v>
      </c>
      <c r="C92" t="s">
        <v>44</v>
      </c>
      <c r="D92">
        <v>0.3</v>
      </c>
      <c r="E92">
        <v>0.91500000000000004</v>
      </c>
      <c r="F92">
        <v>2.7299999999999998E-3</v>
      </c>
      <c r="G92">
        <v>0.32600000000000001</v>
      </c>
      <c r="H92">
        <v>6.8999999999999999E-3</v>
      </c>
      <c r="I92">
        <v>0.1174</v>
      </c>
      <c r="J92" t="s">
        <v>40</v>
      </c>
      <c r="K92">
        <v>0.4148</v>
      </c>
      <c r="L92">
        <v>8.8000000000000005E-3</v>
      </c>
      <c r="M92" t="s">
        <v>45</v>
      </c>
      <c r="N92" t="s">
        <v>23</v>
      </c>
      <c r="O92" s="1">
        <v>45568.512060185189</v>
      </c>
      <c r="P92">
        <v>101.26</v>
      </c>
      <c r="R92" s="2">
        <v>0.4</v>
      </c>
      <c r="S92">
        <f t="shared" si="19"/>
        <v>103.69999999999999</v>
      </c>
      <c r="T92" s="3">
        <v>0.402175</v>
      </c>
      <c r="U92">
        <f t="shared" si="20"/>
        <v>103.13918070491701</v>
      </c>
    </row>
    <row r="93" spans="1:21" x14ac:dyDescent="0.25">
      <c r="A93" t="s">
        <v>36</v>
      </c>
      <c r="G93">
        <v>99.162700000000001</v>
      </c>
      <c r="I93">
        <v>100</v>
      </c>
      <c r="K93">
        <v>99.162700000000001</v>
      </c>
    </row>
    <row r="96" spans="1:21" x14ac:dyDescent="0.25">
      <c r="A96" t="s">
        <v>52</v>
      </c>
    </row>
    <row r="97" spans="1:21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</row>
    <row r="98" spans="1:21" x14ac:dyDescent="0.25">
      <c r="A98" t="s">
        <v>16</v>
      </c>
      <c r="C98" t="s">
        <v>17</v>
      </c>
      <c r="G98">
        <v>43.675600000000003</v>
      </c>
      <c r="I98">
        <v>57.107599999999998</v>
      </c>
      <c r="R98" t="s">
        <v>62</v>
      </c>
      <c r="T98" s="3" t="s">
        <v>61</v>
      </c>
    </row>
    <row r="99" spans="1:21" x14ac:dyDescent="0.25">
      <c r="A99" t="s">
        <v>20</v>
      </c>
      <c r="B99" t="s">
        <v>18</v>
      </c>
      <c r="C99" t="s">
        <v>17</v>
      </c>
      <c r="D99">
        <v>26.33</v>
      </c>
      <c r="E99">
        <v>0.875</v>
      </c>
      <c r="F99">
        <v>0.15226999999999999</v>
      </c>
      <c r="G99">
        <v>30.0854</v>
      </c>
      <c r="H99">
        <v>3.4700000000000002E-2</v>
      </c>
      <c r="I99">
        <v>25.8871</v>
      </c>
      <c r="J99" t="s">
        <v>21</v>
      </c>
      <c r="K99">
        <v>49.883699999999997</v>
      </c>
      <c r="L99">
        <v>5.7500000000000002E-2</v>
      </c>
      <c r="M99" t="s">
        <v>22</v>
      </c>
      <c r="N99" t="s">
        <v>23</v>
      </c>
      <c r="O99" s="1">
        <v>45517.833379629628</v>
      </c>
      <c r="Q99" t="s">
        <v>20</v>
      </c>
      <c r="R99" s="2">
        <v>49.74</v>
      </c>
      <c r="S99">
        <f>100*K99/R99</f>
        <v>100.28890229191796</v>
      </c>
      <c r="T99" s="3">
        <v>49.773499999999999</v>
      </c>
      <c r="U99">
        <f>100*K99/T99</f>
        <v>100.2214029553879</v>
      </c>
    </row>
    <row r="100" spans="1:21" x14ac:dyDescent="0.25">
      <c r="A100" t="s">
        <v>26</v>
      </c>
      <c r="B100" t="s">
        <v>18</v>
      </c>
      <c r="C100" t="s">
        <v>17</v>
      </c>
      <c r="D100">
        <v>19.14</v>
      </c>
      <c r="E100">
        <v>1.0029999999999999</v>
      </c>
      <c r="F100">
        <v>9.9269999999999997E-2</v>
      </c>
      <c r="G100">
        <v>19.0852</v>
      </c>
      <c r="H100">
        <v>2.9600000000000001E-2</v>
      </c>
      <c r="I100">
        <v>14.215299999999999</v>
      </c>
      <c r="J100" t="s">
        <v>27</v>
      </c>
      <c r="K100">
        <v>40.828800000000001</v>
      </c>
      <c r="L100">
        <v>6.3399999999999998E-2</v>
      </c>
      <c r="M100" t="s">
        <v>22</v>
      </c>
      <c r="N100" t="s">
        <v>23</v>
      </c>
      <c r="O100" s="1">
        <v>45517.833414351851</v>
      </c>
      <c r="Q100" t="s">
        <v>26</v>
      </c>
      <c r="R100" s="2">
        <v>40.409999999999997</v>
      </c>
      <c r="S100">
        <f t="shared" ref="S100:S104" si="21">100*K100/R100</f>
        <v>101.03637713437269</v>
      </c>
      <c r="T100" s="3">
        <v>40.801973330000003</v>
      </c>
      <c r="U100">
        <f t="shared" ref="U100:U104" si="22">100*K100/T100</f>
        <v>100.06574846217124</v>
      </c>
    </row>
    <row r="101" spans="1:21" x14ac:dyDescent="0.25">
      <c r="A101" t="s">
        <v>28</v>
      </c>
      <c r="B101" t="s">
        <v>18</v>
      </c>
      <c r="C101" t="s">
        <v>17</v>
      </c>
      <c r="D101">
        <v>7.0000000000000007E-2</v>
      </c>
      <c r="E101">
        <v>0.98499999999999999</v>
      </c>
      <c r="F101">
        <v>5.8E-4</v>
      </c>
      <c r="G101">
        <v>6.8099999999999994E-2</v>
      </c>
      <c r="H101">
        <v>7.1000000000000004E-3</v>
      </c>
      <c r="I101">
        <v>3.56E-2</v>
      </c>
      <c r="J101" t="s">
        <v>29</v>
      </c>
      <c r="K101">
        <v>9.5299999999999996E-2</v>
      </c>
      <c r="L101">
        <v>0.01</v>
      </c>
      <c r="M101" t="s">
        <v>30</v>
      </c>
      <c r="N101" t="s">
        <v>23</v>
      </c>
      <c r="O101" s="1">
        <v>45517.833564814813</v>
      </c>
      <c r="Q101" t="s">
        <v>28</v>
      </c>
      <c r="R101" s="2">
        <v>0.13</v>
      </c>
      <c r="S101">
        <f t="shared" si="21"/>
        <v>73.307692307692307</v>
      </c>
      <c r="T101" s="3">
        <v>9.4193333330000004E-2</v>
      </c>
      <c r="U101">
        <f t="shared" si="22"/>
        <v>101.17488853072314</v>
      </c>
    </row>
    <row r="102" spans="1:21" x14ac:dyDescent="0.25">
      <c r="A102" t="s">
        <v>31</v>
      </c>
      <c r="B102" t="s">
        <v>18</v>
      </c>
      <c r="C102" t="s">
        <v>17</v>
      </c>
      <c r="D102">
        <v>0.09</v>
      </c>
      <c r="E102">
        <v>0.81799999999999995</v>
      </c>
      <c r="F102">
        <v>8.8000000000000003E-4</v>
      </c>
      <c r="G102">
        <v>0.107</v>
      </c>
      <c r="H102">
        <v>1.17E-2</v>
      </c>
      <c r="I102">
        <v>4.0800000000000003E-2</v>
      </c>
      <c r="J102" t="s">
        <v>32</v>
      </c>
      <c r="K102">
        <v>0.13819999999999999</v>
      </c>
      <c r="L102">
        <v>1.5100000000000001E-2</v>
      </c>
      <c r="M102" t="s">
        <v>31</v>
      </c>
      <c r="N102" t="s">
        <v>19</v>
      </c>
      <c r="Q102" t="s">
        <v>31</v>
      </c>
      <c r="R102" s="2">
        <v>0.14000000000000001</v>
      </c>
      <c r="S102">
        <f t="shared" si="21"/>
        <v>98.714285714285694</v>
      </c>
      <c r="T102" s="3">
        <v>0.13074</v>
      </c>
      <c r="U102">
        <f t="shared" si="22"/>
        <v>105.70598133700473</v>
      </c>
    </row>
    <row r="103" spans="1:21" x14ac:dyDescent="0.25">
      <c r="A103" t="s">
        <v>33</v>
      </c>
      <c r="B103" t="s">
        <v>18</v>
      </c>
      <c r="C103" t="s">
        <v>17</v>
      </c>
      <c r="D103">
        <v>6.32</v>
      </c>
      <c r="E103">
        <v>0.91900000000000004</v>
      </c>
      <c r="F103">
        <v>5.7419999999999999E-2</v>
      </c>
      <c r="G103">
        <v>6.8715999999999999</v>
      </c>
      <c r="H103">
        <v>2.7699999999999999E-2</v>
      </c>
      <c r="I103">
        <v>2.5739999999999998</v>
      </c>
      <c r="J103" t="s">
        <v>34</v>
      </c>
      <c r="K103">
        <v>8.8401999999999994</v>
      </c>
      <c r="L103">
        <v>3.56E-2</v>
      </c>
      <c r="M103" t="s">
        <v>35</v>
      </c>
      <c r="N103" t="s">
        <v>23</v>
      </c>
      <c r="O103" s="1">
        <v>45517.833124999997</v>
      </c>
      <c r="Q103" t="s">
        <v>33</v>
      </c>
      <c r="R103" s="2">
        <v>9.31</v>
      </c>
      <c r="S103">
        <f t="shared" si="21"/>
        <v>94.953813104189038</v>
      </c>
      <c r="T103" s="3">
        <v>8.8546466670000008</v>
      </c>
      <c r="U103">
        <f t="shared" si="22"/>
        <v>99.83684648814004</v>
      </c>
    </row>
    <row r="104" spans="1:21" x14ac:dyDescent="0.25">
      <c r="A104" t="s">
        <v>39</v>
      </c>
      <c r="B104" t="s">
        <v>18</v>
      </c>
      <c r="C104" t="s">
        <v>17</v>
      </c>
      <c r="D104">
        <v>0.33</v>
      </c>
      <c r="E104">
        <v>0.83599999999999997</v>
      </c>
      <c r="F104">
        <v>3.2799999999999999E-3</v>
      </c>
      <c r="G104">
        <v>0.3921</v>
      </c>
      <c r="H104">
        <v>1.6400000000000001E-2</v>
      </c>
      <c r="I104">
        <v>0.13969999999999999</v>
      </c>
      <c r="J104" t="s">
        <v>40</v>
      </c>
      <c r="K104">
        <v>0.49890000000000001</v>
      </c>
      <c r="L104">
        <v>2.0899999999999998E-2</v>
      </c>
      <c r="M104" t="s">
        <v>39</v>
      </c>
      <c r="N104" t="s">
        <v>19</v>
      </c>
      <c r="Q104" t="s">
        <v>39</v>
      </c>
      <c r="R104" s="2">
        <v>0.27</v>
      </c>
      <c r="S104">
        <f t="shared" si="21"/>
        <v>184.77777777777777</v>
      </c>
      <c r="T104" s="3">
        <v>0.39004646666999998</v>
      </c>
      <c r="U104">
        <f t="shared" si="22"/>
        <v>127.90783730444504</v>
      </c>
    </row>
    <row r="105" spans="1:21" x14ac:dyDescent="0.25">
      <c r="A105" t="s">
        <v>36</v>
      </c>
      <c r="G105">
        <v>100.2851</v>
      </c>
      <c r="I105">
        <v>100</v>
      </c>
      <c r="K105">
        <v>100.2851</v>
      </c>
    </row>
    <row r="107" spans="1:21" x14ac:dyDescent="0.25">
      <c r="A107" t="s">
        <v>58</v>
      </c>
    </row>
    <row r="108" spans="1:21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12</v>
      </c>
      <c r="N108" t="s">
        <v>13</v>
      </c>
      <c r="O108" t="s">
        <v>14</v>
      </c>
      <c r="P108" t="s">
        <v>15</v>
      </c>
    </row>
    <row r="109" spans="1:21" x14ac:dyDescent="0.25">
      <c r="A109" t="s">
        <v>16</v>
      </c>
      <c r="C109" t="s">
        <v>17</v>
      </c>
      <c r="G109">
        <v>43.617699999999999</v>
      </c>
      <c r="I109">
        <v>57.115000000000002</v>
      </c>
      <c r="R109" t="s">
        <v>62</v>
      </c>
      <c r="T109" s="3" t="s">
        <v>61</v>
      </c>
    </row>
    <row r="110" spans="1:21" x14ac:dyDescent="0.25">
      <c r="A110" t="s">
        <v>20</v>
      </c>
      <c r="B110" t="s">
        <v>18</v>
      </c>
      <c r="C110" t="s">
        <v>17</v>
      </c>
      <c r="D110">
        <v>26.33</v>
      </c>
      <c r="E110">
        <v>0.876</v>
      </c>
      <c r="F110">
        <v>0.15226999999999999</v>
      </c>
      <c r="G110">
        <v>30.043500000000002</v>
      </c>
      <c r="H110">
        <v>3.4599999999999999E-2</v>
      </c>
      <c r="I110">
        <v>25.8887</v>
      </c>
      <c r="J110" t="s">
        <v>21</v>
      </c>
      <c r="K110">
        <v>49.814300000000003</v>
      </c>
      <c r="L110">
        <v>5.74E-2</v>
      </c>
      <c r="M110" t="s">
        <v>22</v>
      </c>
      <c r="N110" t="s">
        <v>23</v>
      </c>
      <c r="O110" s="1">
        <v>45517.833379629628</v>
      </c>
      <c r="R110" s="2">
        <v>49.74</v>
      </c>
      <c r="S110">
        <f>100*K110/R110</f>
        <v>100.14937675914757</v>
      </c>
      <c r="T110" s="3">
        <v>49.773499999999999</v>
      </c>
      <c r="U110">
        <f>100*K110/T110</f>
        <v>100.08197133012548</v>
      </c>
    </row>
    <row r="111" spans="1:21" x14ac:dyDescent="0.25">
      <c r="A111" t="s">
        <v>26</v>
      </c>
      <c r="B111" t="s">
        <v>18</v>
      </c>
      <c r="C111" t="s">
        <v>17</v>
      </c>
      <c r="D111">
        <v>19.14</v>
      </c>
      <c r="E111">
        <v>1.004</v>
      </c>
      <c r="F111">
        <v>9.9269999999999997E-2</v>
      </c>
      <c r="G111">
        <v>19.077100000000002</v>
      </c>
      <c r="H111">
        <v>2.9600000000000001E-2</v>
      </c>
      <c r="I111">
        <v>14.229900000000001</v>
      </c>
      <c r="J111" t="s">
        <v>27</v>
      </c>
      <c r="K111">
        <v>40.811399999999999</v>
      </c>
      <c r="L111">
        <v>6.3299999999999995E-2</v>
      </c>
      <c r="M111" t="s">
        <v>22</v>
      </c>
      <c r="N111" t="s">
        <v>23</v>
      </c>
      <c r="O111" s="1">
        <v>45517.833414351851</v>
      </c>
      <c r="R111" s="2">
        <v>40.409999999999997</v>
      </c>
      <c r="S111">
        <f t="shared" ref="S111:S115" si="23">100*K111/R111</f>
        <v>100.99331848552339</v>
      </c>
      <c r="T111" s="3">
        <v>40.801973330000003</v>
      </c>
      <c r="U111">
        <f t="shared" ref="U111:U115" si="24">100*K111/T111</f>
        <v>100.02310346591268</v>
      </c>
    </row>
    <row r="112" spans="1:21" x14ac:dyDescent="0.25">
      <c r="A112" t="s">
        <v>28</v>
      </c>
      <c r="B112" t="s">
        <v>18</v>
      </c>
      <c r="C112" t="s">
        <v>17</v>
      </c>
      <c r="D112">
        <v>7.0000000000000007E-2</v>
      </c>
      <c r="E112">
        <v>0.98499999999999999</v>
      </c>
      <c r="F112">
        <v>5.8E-4</v>
      </c>
      <c r="G112">
        <v>6.8199999999999997E-2</v>
      </c>
      <c r="H112">
        <v>7.1000000000000004E-3</v>
      </c>
      <c r="I112">
        <v>3.56E-2</v>
      </c>
      <c r="J112" t="s">
        <v>29</v>
      </c>
      <c r="K112">
        <v>9.5399999999999999E-2</v>
      </c>
      <c r="L112">
        <v>0.01</v>
      </c>
      <c r="M112" t="s">
        <v>30</v>
      </c>
      <c r="N112" t="s">
        <v>23</v>
      </c>
      <c r="O112" s="1">
        <v>45517.833564814813</v>
      </c>
      <c r="R112" s="2">
        <v>0.13</v>
      </c>
      <c r="S112">
        <f t="shared" si="23"/>
        <v>73.384615384615373</v>
      </c>
      <c r="T112" s="3">
        <v>9.4193333330000004E-2</v>
      </c>
      <c r="U112">
        <f t="shared" si="24"/>
        <v>101.28105315667354</v>
      </c>
    </row>
    <row r="113" spans="1:21" x14ac:dyDescent="0.25">
      <c r="A113" t="s">
        <v>31</v>
      </c>
      <c r="B113" t="s">
        <v>18</v>
      </c>
      <c r="C113" t="s">
        <v>17</v>
      </c>
      <c r="D113">
        <v>0.09</v>
      </c>
      <c r="E113">
        <v>0.81799999999999995</v>
      </c>
      <c r="F113">
        <v>8.8000000000000003E-4</v>
      </c>
      <c r="G113">
        <v>0.1071</v>
      </c>
      <c r="H113">
        <v>1.17E-2</v>
      </c>
      <c r="I113">
        <v>4.0800000000000003E-2</v>
      </c>
      <c r="J113" t="s">
        <v>32</v>
      </c>
      <c r="K113">
        <v>0.13830000000000001</v>
      </c>
      <c r="L113">
        <v>1.5100000000000001E-2</v>
      </c>
      <c r="M113" t="s">
        <v>31</v>
      </c>
      <c r="N113" t="s">
        <v>19</v>
      </c>
      <c r="R113" s="2">
        <v>0.14000000000000001</v>
      </c>
      <c r="S113">
        <f t="shared" si="23"/>
        <v>98.785714285714278</v>
      </c>
      <c r="T113" s="3">
        <v>0.13074</v>
      </c>
      <c r="U113">
        <f t="shared" si="24"/>
        <v>105.78246902248739</v>
      </c>
    </row>
    <row r="114" spans="1:21" x14ac:dyDescent="0.25">
      <c r="A114" t="s">
        <v>33</v>
      </c>
      <c r="B114" t="s">
        <v>18</v>
      </c>
      <c r="C114" t="s">
        <v>17</v>
      </c>
      <c r="D114">
        <v>6.32</v>
      </c>
      <c r="E114">
        <v>0.91900000000000004</v>
      </c>
      <c r="F114">
        <v>5.7419999999999999E-2</v>
      </c>
      <c r="G114">
        <v>6.8745000000000003</v>
      </c>
      <c r="H114">
        <v>2.7699999999999999E-2</v>
      </c>
      <c r="I114">
        <v>2.5788000000000002</v>
      </c>
      <c r="J114" t="s">
        <v>34</v>
      </c>
      <c r="K114">
        <v>8.8437999999999999</v>
      </c>
      <c r="L114">
        <v>3.56E-2</v>
      </c>
      <c r="M114" t="s">
        <v>35</v>
      </c>
      <c r="N114" t="s">
        <v>23</v>
      </c>
      <c r="O114" s="1">
        <v>45517.833124999997</v>
      </c>
      <c r="R114" s="2">
        <v>9.31</v>
      </c>
      <c r="S114">
        <f t="shared" si="23"/>
        <v>94.992481203007515</v>
      </c>
      <c r="T114" s="3">
        <v>8.8546466670000008</v>
      </c>
      <c r="U114">
        <f t="shared" si="24"/>
        <v>99.877503107600845</v>
      </c>
    </row>
    <row r="115" spans="1:21" x14ac:dyDescent="0.25">
      <c r="A115" t="s">
        <v>39</v>
      </c>
      <c r="B115" t="s">
        <v>43</v>
      </c>
      <c r="C115" t="s">
        <v>44</v>
      </c>
      <c r="D115">
        <v>0.28000000000000003</v>
      </c>
      <c r="E115">
        <v>0.91500000000000004</v>
      </c>
      <c r="F115">
        <v>2.5999999999999999E-3</v>
      </c>
      <c r="G115">
        <v>0.31130000000000002</v>
      </c>
      <c r="H115">
        <v>6.8999999999999999E-3</v>
      </c>
      <c r="I115">
        <v>0.1111</v>
      </c>
      <c r="J115" t="s">
        <v>40</v>
      </c>
      <c r="K115">
        <v>0.39610000000000001</v>
      </c>
      <c r="L115">
        <v>8.6999999999999994E-3</v>
      </c>
      <c r="M115" t="s">
        <v>45</v>
      </c>
      <c r="N115" t="s">
        <v>23</v>
      </c>
      <c r="O115" s="1">
        <v>45568.512060185189</v>
      </c>
      <c r="P115">
        <v>101.22</v>
      </c>
      <c r="R115" s="2">
        <v>0.27</v>
      </c>
      <c r="S115">
        <f t="shared" si="23"/>
        <v>146.7037037037037</v>
      </c>
      <c r="T115" s="3">
        <v>0.39004646666999998</v>
      </c>
      <c r="U115">
        <f t="shared" si="24"/>
        <v>101.55200311944414</v>
      </c>
    </row>
    <row r="116" spans="1:21" x14ac:dyDescent="0.25">
      <c r="A116" t="s">
        <v>36</v>
      </c>
      <c r="G116">
        <v>100.0993</v>
      </c>
      <c r="I116">
        <v>100</v>
      </c>
      <c r="K116">
        <v>100.0993</v>
      </c>
    </row>
    <row r="118" spans="1:21" x14ac:dyDescent="0.25">
      <c r="A118" t="s">
        <v>53</v>
      </c>
    </row>
    <row r="119" spans="1:21" x14ac:dyDescent="0.25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 t="s">
        <v>11</v>
      </c>
      <c r="M119" t="s">
        <v>12</v>
      </c>
      <c r="N119" t="s">
        <v>13</v>
      </c>
      <c r="O119" t="s">
        <v>14</v>
      </c>
      <c r="P119" t="s">
        <v>15</v>
      </c>
    </row>
    <row r="120" spans="1:21" x14ac:dyDescent="0.25">
      <c r="A120" t="s">
        <v>16</v>
      </c>
      <c r="C120" t="s">
        <v>17</v>
      </c>
      <c r="G120">
        <v>43.869</v>
      </c>
      <c r="I120">
        <v>57.123600000000003</v>
      </c>
      <c r="R120" t="s">
        <v>62</v>
      </c>
      <c r="T120" s="3" t="s">
        <v>61</v>
      </c>
    </row>
    <row r="121" spans="1:21" x14ac:dyDescent="0.25">
      <c r="A121" t="s">
        <v>20</v>
      </c>
      <c r="B121" t="s">
        <v>18</v>
      </c>
      <c r="C121" t="s">
        <v>17</v>
      </c>
      <c r="D121">
        <v>26.44</v>
      </c>
      <c r="E121">
        <v>0.876</v>
      </c>
      <c r="F121">
        <v>0.15290000000000001</v>
      </c>
      <c r="G121">
        <v>30.1846</v>
      </c>
      <c r="H121">
        <v>3.4700000000000002E-2</v>
      </c>
      <c r="I121">
        <v>25.865200000000002</v>
      </c>
      <c r="J121" t="s">
        <v>21</v>
      </c>
      <c r="K121">
        <v>50.048200000000001</v>
      </c>
      <c r="L121">
        <v>5.7599999999999998E-2</v>
      </c>
      <c r="M121" t="s">
        <v>22</v>
      </c>
      <c r="N121" t="s">
        <v>23</v>
      </c>
      <c r="O121" s="1">
        <v>45517.833379629628</v>
      </c>
      <c r="Q121" t="s">
        <v>20</v>
      </c>
      <c r="R121" s="2">
        <v>49.74</v>
      </c>
      <c r="S121">
        <f>100*K121/R121</f>
        <v>100.61962203457981</v>
      </c>
      <c r="T121" s="3">
        <v>49.773499999999999</v>
      </c>
      <c r="U121">
        <f>100*K121/T121</f>
        <v>100.55190010748692</v>
      </c>
    </row>
    <row r="122" spans="1:21" x14ac:dyDescent="0.25">
      <c r="A122" t="s">
        <v>26</v>
      </c>
      <c r="B122" t="s">
        <v>18</v>
      </c>
      <c r="C122" t="s">
        <v>17</v>
      </c>
      <c r="D122">
        <v>19.28</v>
      </c>
      <c r="E122">
        <v>1.004</v>
      </c>
      <c r="F122">
        <v>9.9959999999999993E-2</v>
      </c>
      <c r="G122">
        <v>19.2075</v>
      </c>
      <c r="H122">
        <v>2.9700000000000001E-2</v>
      </c>
      <c r="I122">
        <v>14.247299999999999</v>
      </c>
      <c r="J122" t="s">
        <v>27</v>
      </c>
      <c r="K122">
        <v>41.090299999999999</v>
      </c>
      <c r="L122">
        <v>6.3500000000000001E-2</v>
      </c>
      <c r="M122" t="s">
        <v>22</v>
      </c>
      <c r="N122" t="s">
        <v>23</v>
      </c>
      <c r="O122" s="1">
        <v>45517.833414351851</v>
      </c>
      <c r="Q122" t="s">
        <v>26</v>
      </c>
      <c r="R122" s="2">
        <v>40.409999999999997</v>
      </c>
      <c r="S122">
        <f t="shared" ref="S122:S126" si="25">100*K122/R122</f>
        <v>101.68349418460777</v>
      </c>
      <c r="T122" s="3">
        <v>40.801973330000003</v>
      </c>
      <c r="U122">
        <f t="shared" ref="U122:U126" si="26">100*K122/T122</f>
        <v>100.70664883697671</v>
      </c>
    </row>
    <row r="123" spans="1:21" x14ac:dyDescent="0.25">
      <c r="A123" t="s">
        <v>28</v>
      </c>
      <c r="B123" t="s">
        <v>18</v>
      </c>
      <c r="C123" t="s">
        <v>17</v>
      </c>
      <c r="D123">
        <v>0.06</v>
      </c>
      <c r="E123">
        <v>0.98499999999999999</v>
      </c>
      <c r="F123">
        <v>5.0000000000000001E-4</v>
      </c>
      <c r="G123">
        <v>5.8799999999999998E-2</v>
      </c>
      <c r="H123">
        <v>7.1000000000000004E-3</v>
      </c>
      <c r="I123">
        <v>3.0599999999999999E-2</v>
      </c>
      <c r="J123" t="s">
        <v>29</v>
      </c>
      <c r="K123">
        <v>8.2199999999999995E-2</v>
      </c>
      <c r="L123">
        <v>0.01</v>
      </c>
      <c r="M123" t="s">
        <v>30</v>
      </c>
      <c r="N123" t="s">
        <v>23</v>
      </c>
      <c r="O123" s="1">
        <v>45517.833564814813</v>
      </c>
      <c r="Q123" t="s">
        <v>28</v>
      </c>
      <c r="R123" s="2">
        <v>0.13</v>
      </c>
      <c r="S123">
        <f t="shared" si="25"/>
        <v>63.230769230769219</v>
      </c>
      <c r="T123" s="3">
        <v>9.4193333330000004E-2</v>
      </c>
      <c r="U123">
        <f t="shared" si="26"/>
        <v>87.267322531221851</v>
      </c>
    </row>
    <row r="124" spans="1:21" x14ac:dyDescent="0.25">
      <c r="A124" t="s">
        <v>31</v>
      </c>
      <c r="B124" t="s">
        <v>18</v>
      </c>
      <c r="C124" t="s">
        <v>17</v>
      </c>
      <c r="D124">
        <v>0.09</v>
      </c>
      <c r="E124">
        <v>0.81799999999999995</v>
      </c>
      <c r="F124">
        <v>9.3000000000000005E-4</v>
      </c>
      <c r="G124">
        <v>0.1134</v>
      </c>
      <c r="H124">
        <v>1.17E-2</v>
      </c>
      <c r="I124">
        <v>4.2999999999999997E-2</v>
      </c>
      <c r="J124" t="s">
        <v>32</v>
      </c>
      <c r="K124">
        <v>0.14649999999999999</v>
      </c>
      <c r="L124">
        <v>1.5100000000000001E-2</v>
      </c>
      <c r="M124" t="s">
        <v>31</v>
      </c>
      <c r="N124" t="s">
        <v>19</v>
      </c>
      <c r="Q124" t="s">
        <v>31</v>
      </c>
      <c r="R124" s="2">
        <v>0.14000000000000001</v>
      </c>
      <c r="S124">
        <f t="shared" si="25"/>
        <v>104.64285714285712</v>
      </c>
      <c r="T124" s="3">
        <v>0.13074</v>
      </c>
      <c r="U124">
        <f t="shared" si="26"/>
        <v>112.05445923206364</v>
      </c>
    </row>
    <row r="125" spans="1:21" x14ac:dyDescent="0.25">
      <c r="A125" t="s">
        <v>33</v>
      </c>
      <c r="B125" t="s">
        <v>18</v>
      </c>
      <c r="C125" t="s">
        <v>17</v>
      </c>
      <c r="D125">
        <v>6.3</v>
      </c>
      <c r="E125">
        <v>0.91900000000000004</v>
      </c>
      <c r="F125">
        <v>5.7230000000000003E-2</v>
      </c>
      <c r="G125">
        <v>6.8491999999999997</v>
      </c>
      <c r="H125">
        <v>2.76E-2</v>
      </c>
      <c r="I125">
        <v>2.5550000000000002</v>
      </c>
      <c r="J125" t="s">
        <v>34</v>
      </c>
      <c r="K125">
        <v>8.8112999999999992</v>
      </c>
      <c r="L125">
        <v>3.5499999999999997E-2</v>
      </c>
      <c r="M125" t="s">
        <v>35</v>
      </c>
      <c r="N125" t="s">
        <v>23</v>
      </c>
      <c r="O125" s="1">
        <v>45517.833124999997</v>
      </c>
      <c r="Q125" t="s">
        <v>33</v>
      </c>
      <c r="R125" s="2">
        <v>9.31</v>
      </c>
      <c r="S125">
        <f t="shared" si="25"/>
        <v>94.643394199785163</v>
      </c>
      <c r="T125" s="3">
        <v>8.8546466670000008</v>
      </c>
      <c r="U125">
        <f t="shared" si="26"/>
        <v>99.510464181913107</v>
      </c>
    </row>
    <row r="126" spans="1:21" x14ac:dyDescent="0.25">
      <c r="A126" t="s">
        <v>39</v>
      </c>
      <c r="B126" t="s">
        <v>18</v>
      </c>
      <c r="C126" t="s">
        <v>17</v>
      </c>
      <c r="D126">
        <v>0.32</v>
      </c>
      <c r="E126">
        <v>0.83599999999999997</v>
      </c>
      <c r="F126">
        <v>3.1900000000000001E-3</v>
      </c>
      <c r="G126">
        <v>0.38150000000000001</v>
      </c>
      <c r="H126">
        <v>1.6500000000000001E-2</v>
      </c>
      <c r="I126">
        <v>0.13539999999999999</v>
      </c>
      <c r="J126" t="s">
        <v>40</v>
      </c>
      <c r="K126">
        <v>0.4854</v>
      </c>
      <c r="L126">
        <v>2.1000000000000001E-2</v>
      </c>
      <c r="M126" t="s">
        <v>39</v>
      </c>
      <c r="N126" t="s">
        <v>19</v>
      </c>
      <c r="Q126" t="s">
        <v>39</v>
      </c>
      <c r="R126" s="2">
        <v>0.27</v>
      </c>
      <c r="S126">
        <f t="shared" si="25"/>
        <v>179.77777777777777</v>
      </c>
      <c r="T126" s="3">
        <v>0.39004646666999998</v>
      </c>
      <c r="U126">
        <f t="shared" si="26"/>
        <v>124.44671121983889</v>
      </c>
    </row>
    <row r="127" spans="1:21" x14ac:dyDescent="0.25">
      <c r="A127" t="s">
        <v>36</v>
      </c>
      <c r="G127">
        <v>100.6639</v>
      </c>
      <c r="I127">
        <v>100</v>
      </c>
      <c r="K127">
        <v>100.6639</v>
      </c>
    </row>
    <row r="129" spans="1:21" x14ac:dyDescent="0.25">
      <c r="A129" t="s">
        <v>59</v>
      </c>
    </row>
    <row r="130" spans="1:21" x14ac:dyDescent="0.25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 t="s">
        <v>11</v>
      </c>
      <c r="M130" t="s">
        <v>12</v>
      </c>
      <c r="N130" t="s">
        <v>13</v>
      </c>
      <c r="O130" t="s">
        <v>14</v>
      </c>
      <c r="P130" t="s">
        <v>15</v>
      </c>
    </row>
    <row r="131" spans="1:21" x14ac:dyDescent="0.25">
      <c r="A131" t="s">
        <v>16</v>
      </c>
      <c r="C131" t="s">
        <v>17</v>
      </c>
      <c r="G131">
        <v>43.819200000000002</v>
      </c>
      <c r="I131">
        <v>57.129899999999999</v>
      </c>
      <c r="R131" t="s">
        <v>62</v>
      </c>
      <c r="T131" s="3" t="s">
        <v>61</v>
      </c>
    </row>
    <row r="132" spans="1:21" x14ac:dyDescent="0.25">
      <c r="A132" t="s">
        <v>20</v>
      </c>
      <c r="B132" t="s">
        <v>18</v>
      </c>
      <c r="C132" t="s">
        <v>17</v>
      </c>
      <c r="D132">
        <v>26.44</v>
      </c>
      <c r="E132">
        <v>0.877</v>
      </c>
      <c r="F132">
        <v>0.15290000000000001</v>
      </c>
      <c r="G132">
        <v>30.148599999999998</v>
      </c>
      <c r="H132">
        <v>3.4700000000000002E-2</v>
      </c>
      <c r="I132">
        <v>25.866499999999998</v>
      </c>
      <c r="J132" t="s">
        <v>21</v>
      </c>
      <c r="K132">
        <v>49.988399999999999</v>
      </c>
      <c r="L132">
        <v>5.7500000000000002E-2</v>
      </c>
      <c r="M132" t="s">
        <v>22</v>
      </c>
      <c r="N132" t="s">
        <v>23</v>
      </c>
      <c r="O132" s="1">
        <v>45517.833379629628</v>
      </c>
      <c r="R132" s="2">
        <v>49.74</v>
      </c>
      <c r="S132">
        <f>100*K132/R132</f>
        <v>100.49939686369119</v>
      </c>
      <c r="T132" s="3">
        <v>49.773499999999999</v>
      </c>
      <c r="U132">
        <f>100*K132/T132</f>
        <v>100.4317558540187</v>
      </c>
    </row>
    <row r="133" spans="1:21" x14ac:dyDescent="0.25">
      <c r="A133" t="s">
        <v>26</v>
      </c>
      <c r="B133" t="s">
        <v>18</v>
      </c>
      <c r="C133" t="s">
        <v>17</v>
      </c>
      <c r="D133">
        <v>19.28</v>
      </c>
      <c r="E133">
        <v>1.004</v>
      </c>
      <c r="F133">
        <v>9.9959999999999993E-2</v>
      </c>
      <c r="G133">
        <v>19.200500000000002</v>
      </c>
      <c r="H133">
        <v>2.9700000000000001E-2</v>
      </c>
      <c r="I133">
        <v>14.2598</v>
      </c>
      <c r="J133" t="s">
        <v>27</v>
      </c>
      <c r="K133">
        <v>41.075299999999999</v>
      </c>
      <c r="L133">
        <v>6.3500000000000001E-2</v>
      </c>
      <c r="M133" t="s">
        <v>22</v>
      </c>
      <c r="N133" t="s">
        <v>23</v>
      </c>
      <c r="O133" s="1">
        <v>45517.833414351851</v>
      </c>
      <c r="R133" s="2">
        <v>40.409999999999997</v>
      </c>
      <c r="S133">
        <f t="shared" ref="S133:S137" si="27">100*K133/R133</f>
        <v>101.64637465973769</v>
      </c>
      <c r="T133" s="3">
        <v>40.801973330000003</v>
      </c>
      <c r="U133">
        <f t="shared" ref="U133:U137" si="28">100*K133/T133</f>
        <v>100.6698859091676</v>
      </c>
    </row>
    <row r="134" spans="1:21" x14ac:dyDescent="0.25">
      <c r="A134" t="s">
        <v>28</v>
      </c>
      <c r="B134" t="s">
        <v>18</v>
      </c>
      <c r="C134" t="s">
        <v>17</v>
      </c>
      <c r="D134">
        <v>0.06</v>
      </c>
      <c r="E134">
        <v>0.98499999999999999</v>
      </c>
      <c r="F134">
        <v>5.0000000000000001E-4</v>
      </c>
      <c r="G134">
        <v>5.8900000000000001E-2</v>
      </c>
      <c r="H134">
        <v>7.1000000000000004E-3</v>
      </c>
      <c r="I134">
        <v>3.0599999999999999E-2</v>
      </c>
      <c r="J134" t="s">
        <v>29</v>
      </c>
      <c r="K134">
        <v>8.2400000000000001E-2</v>
      </c>
      <c r="L134">
        <v>0.01</v>
      </c>
      <c r="M134" t="s">
        <v>30</v>
      </c>
      <c r="N134" t="s">
        <v>23</v>
      </c>
      <c r="O134" s="1">
        <v>45517.833564814813</v>
      </c>
      <c r="R134" s="2">
        <v>0.13</v>
      </c>
      <c r="S134">
        <f t="shared" si="27"/>
        <v>63.384615384615387</v>
      </c>
      <c r="T134" s="3">
        <v>9.4193333330000004E-2</v>
      </c>
      <c r="U134">
        <f t="shared" si="28"/>
        <v>87.479651783122648</v>
      </c>
    </row>
    <row r="135" spans="1:21" x14ac:dyDescent="0.25">
      <c r="A135" t="s">
        <v>31</v>
      </c>
      <c r="B135" t="s">
        <v>18</v>
      </c>
      <c r="C135" t="s">
        <v>17</v>
      </c>
      <c r="D135">
        <v>0.09</v>
      </c>
      <c r="E135">
        <v>0.81799999999999995</v>
      </c>
      <c r="F135">
        <v>9.3000000000000005E-4</v>
      </c>
      <c r="G135">
        <v>0.1137</v>
      </c>
      <c r="H135">
        <v>1.17E-2</v>
      </c>
      <c r="I135">
        <v>4.3200000000000002E-2</v>
      </c>
      <c r="J135" t="s">
        <v>32</v>
      </c>
      <c r="K135">
        <v>0.14680000000000001</v>
      </c>
      <c r="L135">
        <v>1.5100000000000001E-2</v>
      </c>
      <c r="M135" t="s">
        <v>31</v>
      </c>
      <c r="N135" t="s">
        <v>19</v>
      </c>
      <c r="R135" s="2">
        <v>0.14000000000000001</v>
      </c>
      <c r="S135">
        <f t="shared" si="27"/>
        <v>104.85714285714286</v>
      </c>
      <c r="T135" s="3">
        <v>0.13074</v>
      </c>
      <c r="U135">
        <f t="shared" si="28"/>
        <v>112.28392228851156</v>
      </c>
    </row>
    <row r="136" spans="1:21" x14ac:dyDescent="0.25">
      <c r="A136" t="s">
        <v>33</v>
      </c>
      <c r="B136" t="s">
        <v>18</v>
      </c>
      <c r="C136" t="s">
        <v>17</v>
      </c>
      <c r="D136">
        <v>6.3</v>
      </c>
      <c r="E136">
        <v>0.91900000000000004</v>
      </c>
      <c r="F136">
        <v>5.7230000000000003E-2</v>
      </c>
      <c r="G136">
        <v>6.8516000000000004</v>
      </c>
      <c r="H136">
        <v>2.76E-2</v>
      </c>
      <c r="I136">
        <v>2.5590999999999999</v>
      </c>
      <c r="J136" t="s">
        <v>34</v>
      </c>
      <c r="K136">
        <v>8.8143999999999991</v>
      </c>
      <c r="L136">
        <v>3.56E-2</v>
      </c>
      <c r="M136" t="s">
        <v>35</v>
      </c>
      <c r="N136" t="s">
        <v>23</v>
      </c>
      <c r="O136" s="1">
        <v>45517.833124999997</v>
      </c>
      <c r="R136" s="2">
        <v>9.31</v>
      </c>
      <c r="S136">
        <f t="shared" si="27"/>
        <v>94.676691729323295</v>
      </c>
      <c r="T136" s="3">
        <v>8.8546466670000008</v>
      </c>
      <c r="U136">
        <f t="shared" si="28"/>
        <v>99.545474048671025</v>
      </c>
    </row>
    <row r="137" spans="1:21" x14ac:dyDescent="0.25">
      <c r="A137" t="s">
        <v>39</v>
      </c>
      <c r="B137" t="s">
        <v>43</v>
      </c>
      <c r="C137" t="s">
        <v>44</v>
      </c>
      <c r="D137">
        <v>0.28999999999999998</v>
      </c>
      <c r="E137">
        <v>0.91500000000000004</v>
      </c>
      <c r="F137">
        <v>2.6099999999999999E-3</v>
      </c>
      <c r="G137">
        <v>0.312</v>
      </c>
      <c r="H137">
        <v>6.7000000000000002E-3</v>
      </c>
      <c r="I137">
        <v>0.1108</v>
      </c>
      <c r="J137" t="s">
        <v>40</v>
      </c>
      <c r="K137">
        <v>0.39700000000000002</v>
      </c>
      <c r="L137">
        <v>8.6E-3</v>
      </c>
      <c r="M137" t="s">
        <v>45</v>
      </c>
      <c r="N137" t="s">
        <v>23</v>
      </c>
      <c r="O137" s="1">
        <v>45568.512060185189</v>
      </c>
      <c r="P137">
        <v>101.277</v>
      </c>
      <c r="R137" s="2">
        <v>0.27</v>
      </c>
      <c r="S137">
        <f t="shared" si="27"/>
        <v>147.03703703703704</v>
      </c>
      <c r="T137" s="3">
        <v>0.39004646666999998</v>
      </c>
      <c r="U137">
        <f t="shared" si="28"/>
        <v>101.78274485841789</v>
      </c>
    </row>
    <row r="138" spans="1:21" x14ac:dyDescent="0.25">
      <c r="A138" t="s">
        <v>36</v>
      </c>
      <c r="G138">
        <v>100.5043</v>
      </c>
      <c r="I138">
        <v>100</v>
      </c>
      <c r="K138">
        <v>100.5043</v>
      </c>
    </row>
    <row r="141" spans="1:21" x14ac:dyDescent="0.25">
      <c r="A141" t="s">
        <v>54</v>
      </c>
    </row>
    <row r="142" spans="1:21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  <c r="P142" t="s">
        <v>15</v>
      </c>
    </row>
    <row r="143" spans="1:21" x14ac:dyDescent="0.25">
      <c r="A143" t="s">
        <v>16</v>
      </c>
      <c r="C143" t="s">
        <v>17</v>
      </c>
      <c r="G143">
        <v>43.415900000000001</v>
      </c>
      <c r="I143">
        <v>57.126899999999999</v>
      </c>
      <c r="R143" t="s">
        <v>62</v>
      </c>
      <c r="T143" s="3" t="s">
        <v>61</v>
      </c>
    </row>
    <row r="144" spans="1:21" x14ac:dyDescent="0.25">
      <c r="A144" t="s">
        <v>20</v>
      </c>
      <c r="B144" t="s">
        <v>18</v>
      </c>
      <c r="C144" t="s">
        <v>17</v>
      </c>
      <c r="D144">
        <v>26.14</v>
      </c>
      <c r="E144">
        <v>0.875</v>
      </c>
      <c r="F144">
        <v>0.15115999999999999</v>
      </c>
      <c r="G144">
        <v>29.8507</v>
      </c>
      <c r="H144">
        <v>3.4500000000000003E-2</v>
      </c>
      <c r="I144">
        <v>25.8475</v>
      </c>
      <c r="J144" t="s">
        <v>21</v>
      </c>
      <c r="K144">
        <v>49.494500000000002</v>
      </c>
      <c r="L144">
        <v>5.7299999999999997E-2</v>
      </c>
      <c r="M144" t="s">
        <v>22</v>
      </c>
      <c r="N144" t="s">
        <v>23</v>
      </c>
      <c r="O144" s="1">
        <v>45517.833379629628</v>
      </c>
      <c r="Q144" t="s">
        <v>20</v>
      </c>
      <c r="R144" s="2">
        <v>49.74</v>
      </c>
      <c r="S144">
        <f>100*K144/R144</f>
        <v>99.506433453960582</v>
      </c>
      <c r="T144" s="3">
        <v>49.773499999999999</v>
      </c>
      <c r="U144">
        <f>100*K144/T144</f>
        <v>99.43946075723025</v>
      </c>
    </row>
    <row r="145" spans="1:21" x14ac:dyDescent="0.25">
      <c r="A145" t="s">
        <v>26</v>
      </c>
      <c r="B145" t="s">
        <v>18</v>
      </c>
      <c r="C145" t="s">
        <v>17</v>
      </c>
      <c r="D145">
        <v>19.09</v>
      </c>
      <c r="E145">
        <v>1.004</v>
      </c>
      <c r="F145">
        <v>9.8979999999999999E-2</v>
      </c>
      <c r="G145">
        <v>19.0168</v>
      </c>
      <c r="H145">
        <v>2.9600000000000001E-2</v>
      </c>
      <c r="I145">
        <v>14.2539</v>
      </c>
      <c r="J145" t="s">
        <v>27</v>
      </c>
      <c r="K145">
        <v>40.682400000000001</v>
      </c>
      <c r="L145">
        <v>6.3200000000000006E-2</v>
      </c>
      <c r="M145" t="s">
        <v>22</v>
      </c>
      <c r="N145" t="s">
        <v>23</v>
      </c>
      <c r="O145" s="1">
        <v>45517.833414351851</v>
      </c>
      <c r="Q145" t="s">
        <v>26</v>
      </c>
      <c r="R145" s="2">
        <v>40.409999999999997</v>
      </c>
      <c r="S145">
        <f t="shared" ref="S145:S149" si="29">100*K145/R145</f>
        <v>100.6740905716407</v>
      </c>
      <c r="T145" s="3">
        <v>40.801973330000003</v>
      </c>
      <c r="U145">
        <f t="shared" ref="U145:U149" si="30">100*K145/T145</f>
        <v>99.706942286754341</v>
      </c>
    </row>
    <row r="146" spans="1:21" x14ac:dyDescent="0.25">
      <c r="A146" t="s">
        <v>28</v>
      </c>
      <c r="B146" t="s">
        <v>18</v>
      </c>
      <c r="C146" t="s">
        <v>17</v>
      </c>
      <c r="D146">
        <v>0.06</v>
      </c>
      <c r="E146">
        <v>0.98499999999999999</v>
      </c>
      <c r="F146">
        <v>5.2999999999999998E-4</v>
      </c>
      <c r="G146">
        <v>6.3299999999999995E-2</v>
      </c>
      <c r="H146">
        <v>7.1000000000000004E-3</v>
      </c>
      <c r="I146">
        <v>3.32E-2</v>
      </c>
      <c r="J146" t="s">
        <v>29</v>
      </c>
      <c r="K146">
        <v>8.8499999999999995E-2</v>
      </c>
      <c r="L146">
        <v>9.9000000000000008E-3</v>
      </c>
      <c r="M146" t="s">
        <v>30</v>
      </c>
      <c r="N146" t="s">
        <v>23</v>
      </c>
      <c r="O146" s="1">
        <v>45517.833564814813</v>
      </c>
      <c r="Q146" t="s">
        <v>28</v>
      </c>
      <c r="R146" s="2">
        <v>0.13</v>
      </c>
      <c r="S146">
        <f t="shared" si="29"/>
        <v>68.076923076923066</v>
      </c>
      <c r="T146" s="3">
        <v>9.4193333330000004E-2</v>
      </c>
      <c r="U146">
        <f t="shared" si="30"/>
        <v>93.955693966096518</v>
      </c>
    </row>
    <row r="147" spans="1:21" x14ac:dyDescent="0.25">
      <c r="A147" t="s">
        <v>31</v>
      </c>
      <c r="B147" t="s">
        <v>18</v>
      </c>
      <c r="C147" t="s">
        <v>17</v>
      </c>
      <c r="D147">
        <v>0.06</v>
      </c>
      <c r="E147">
        <v>0.81799999999999995</v>
      </c>
      <c r="F147">
        <v>6.4000000000000005E-4</v>
      </c>
      <c r="G147">
        <v>7.7700000000000005E-2</v>
      </c>
      <c r="H147">
        <v>1.17E-2</v>
      </c>
      <c r="I147">
        <v>2.98E-2</v>
      </c>
      <c r="J147" t="s">
        <v>32</v>
      </c>
      <c r="K147">
        <v>0.1003</v>
      </c>
      <c r="L147">
        <v>1.5100000000000001E-2</v>
      </c>
      <c r="M147" t="s">
        <v>31</v>
      </c>
      <c r="N147" t="s">
        <v>19</v>
      </c>
      <c r="Q147" t="s">
        <v>31</v>
      </c>
      <c r="R147" s="2">
        <v>0.14000000000000001</v>
      </c>
      <c r="S147">
        <f t="shared" si="29"/>
        <v>71.642857142857125</v>
      </c>
      <c r="T147" s="3">
        <v>0.13074</v>
      </c>
      <c r="U147">
        <f t="shared" si="30"/>
        <v>76.717148539085201</v>
      </c>
    </row>
    <row r="148" spans="1:21" x14ac:dyDescent="0.25">
      <c r="A148" t="s">
        <v>33</v>
      </c>
      <c r="B148" t="s">
        <v>18</v>
      </c>
      <c r="C148" t="s">
        <v>17</v>
      </c>
      <c r="D148">
        <v>6.28</v>
      </c>
      <c r="E148">
        <v>0.91900000000000004</v>
      </c>
      <c r="F148">
        <v>5.7110000000000001E-2</v>
      </c>
      <c r="G148">
        <v>6.8350999999999997</v>
      </c>
      <c r="H148">
        <v>2.76E-2</v>
      </c>
      <c r="I148">
        <v>2.5764999999999998</v>
      </c>
      <c r="J148" t="s">
        <v>34</v>
      </c>
      <c r="K148">
        <v>8.7932000000000006</v>
      </c>
      <c r="L148">
        <v>3.5499999999999997E-2</v>
      </c>
      <c r="M148" t="s">
        <v>35</v>
      </c>
      <c r="N148" t="s">
        <v>23</v>
      </c>
      <c r="O148" s="1">
        <v>45517.833124999997</v>
      </c>
      <c r="Q148" t="s">
        <v>33</v>
      </c>
      <c r="R148" s="2">
        <v>9.31</v>
      </c>
      <c r="S148">
        <f t="shared" si="29"/>
        <v>94.448979591836732</v>
      </c>
      <c r="T148" s="3">
        <v>8.8546466670000008</v>
      </c>
      <c r="U148">
        <f t="shared" si="30"/>
        <v>99.306051734068589</v>
      </c>
    </row>
    <row r="149" spans="1:21" x14ac:dyDescent="0.25">
      <c r="A149" t="s">
        <v>39</v>
      </c>
      <c r="B149" t="s">
        <v>18</v>
      </c>
      <c r="C149" t="s">
        <v>17</v>
      </c>
      <c r="D149">
        <v>0.31</v>
      </c>
      <c r="E149">
        <v>0.83599999999999997</v>
      </c>
      <c r="F149">
        <v>3.0799999999999998E-3</v>
      </c>
      <c r="G149">
        <v>0.36870000000000003</v>
      </c>
      <c r="H149">
        <v>1.6500000000000001E-2</v>
      </c>
      <c r="I149">
        <v>0.13220000000000001</v>
      </c>
      <c r="J149" t="s">
        <v>40</v>
      </c>
      <c r="K149">
        <v>0.46920000000000001</v>
      </c>
      <c r="L149">
        <v>2.0899999999999998E-2</v>
      </c>
      <c r="M149" t="s">
        <v>39</v>
      </c>
      <c r="N149" t="s">
        <v>19</v>
      </c>
      <c r="Q149" t="s">
        <v>39</v>
      </c>
      <c r="R149" s="2">
        <v>0.27</v>
      </c>
      <c r="S149">
        <f t="shared" si="29"/>
        <v>173.77777777777777</v>
      </c>
      <c r="T149" s="3">
        <v>0.39004646666999998</v>
      </c>
      <c r="U149">
        <f t="shared" si="30"/>
        <v>120.29335991831151</v>
      </c>
    </row>
    <row r="150" spans="1:21" x14ac:dyDescent="0.25">
      <c r="A150" t="s">
        <v>36</v>
      </c>
      <c r="G150">
        <v>99.628</v>
      </c>
      <c r="I150">
        <v>100</v>
      </c>
      <c r="K150">
        <v>99.628</v>
      </c>
    </row>
    <row r="152" spans="1:21" x14ac:dyDescent="0.25">
      <c r="A152" t="s">
        <v>60</v>
      </c>
    </row>
    <row r="153" spans="1:21" x14ac:dyDescent="0.25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 t="s">
        <v>11</v>
      </c>
      <c r="M153" t="s">
        <v>12</v>
      </c>
      <c r="N153" t="s">
        <v>13</v>
      </c>
      <c r="O153" t="s">
        <v>14</v>
      </c>
      <c r="P153" t="s">
        <v>15</v>
      </c>
    </row>
    <row r="154" spans="1:21" x14ac:dyDescent="0.25">
      <c r="A154" t="s">
        <v>16</v>
      </c>
      <c r="C154" t="s">
        <v>17</v>
      </c>
      <c r="G154">
        <v>43.373399999999997</v>
      </c>
      <c r="I154">
        <v>57.132399999999997</v>
      </c>
      <c r="R154" t="s">
        <v>62</v>
      </c>
      <c r="T154" s="3" t="s">
        <v>61</v>
      </c>
    </row>
    <row r="155" spans="1:21" x14ac:dyDescent="0.25">
      <c r="A155" t="s">
        <v>20</v>
      </c>
      <c r="B155" t="s">
        <v>18</v>
      </c>
      <c r="C155" t="s">
        <v>17</v>
      </c>
      <c r="D155">
        <v>26.14</v>
      </c>
      <c r="E155">
        <v>0.876</v>
      </c>
      <c r="F155">
        <v>0.15115999999999999</v>
      </c>
      <c r="G155">
        <v>29.8201</v>
      </c>
      <c r="H155">
        <v>3.4500000000000003E-2</v>
      </c>
      <c r="I155">
        <v>25.848700000000001</v>
      </c>
      <c r="J155" t="s">
        <v>21</v>
      </c>
      <c r="K155">
        <v>49.443800000000003</v>
      </c>
      <c r="L155">
        <v>5.7200000000000001E-2</v>
      </c>
      <c r="M155" t="s">
        <v>22</v>
      </c>
      <c r="N155" t="s">
        <v>23</v>
      </c>
      <c r="O155" s="1">
        <v>45517.833379629628</v>
      </c>
      <c r="Q155" t="s">
        <v>20</v>
      </c>
      <c r="R155" s="2">
        <v>49.74</v>
      </c>
      <c r="S155">
        <f>100*K155/R155</f>
        <v>99.404503417772418</v>
      </c>
      <c r="T155" s="3">
        <v>49.773499999999999</v>
      </c>
      <c r="U155">
        <f>100*K155/T155</f>
        <v>99.337599324941991</v>
      </c>
    </row>
    <row r="156" spans="1:21" x14ac:dyDescent="0.25">
      <c r="A156" t="s">
        <v>26</v>
      </c>
      <c r="B156" t="s">
        <v>18</v>
      </c>
      <c r="C156" t="s">
        <v>17</v>
      </c>
      <c r="D156">
        <v>19.09</v>
      </c>
      <c r="E156">
        <v>1.004</v>
      </c>
      <c r="F156">
        <v>9.8979999999999999E-2</v>
      </c>
      <c r="G156">
        <v>19.0108</v>
      </c>
      <c r="H156">
        <v>2.9600000000000001E-2</v>
      </c>
      <c r="I156">
        <v>14.264699999999999</v>
      </c>
      <c r="J156" t="s">
        <v>27</v>
      </c>
      <c r="K156">
        <v>40.669600000000003</v>
      </c>
      <c r="L156">
        <v>6.3200000000000006E-2</v>
      </c>
      <c r="M156" t="s">
        <v>22</v>
      </c>
      <c r="N156" t="s">
        <v>23</v>
      </c>
      <c r="O156" s="1">
        <v>45517.833414351851</v>
      </c>
      <c r="Q156" t="s">
        <v>26</v>
      </c>
      <c r="R156" s="2">
        <v>40.409999999999997</v>
      </c>
      <c r="S156">
        <f t="shared" ref="S156:S160" si="31">100*K156/R156</f>
        <v>100.64241524375156</v>
      </c>
      <c r="T156" s="3">
        <v>40.801973330000003</v>
      </c>
      <c r="U156">
        <f t="shared" ref="U156:U160" si="32">100*K156/T156</f>
        <v>99.675571255023897</v>
      </c>
    </row>
    <row r="157" spans="1:21" x14ac:dyDescent="0.25">
      <c r="A157" t="s">
        <v>28</v>
      </c>
      <c r="B157" t="s">
        <v>18</v>
      </c>
      <c r="C157" t="s">
        <v>17</v>
      </c>
      <c r="D157">
        <v>0.06</v>
      </c>
      <c r="E157">
        <v>0.98499999999999999</v>
      </c>
      <c r="F157">
        <v>5.2999999999999998E-4</v>
      </c>
      <c r="G157">
        <v>6.3299999999999995E-2</v>
      </c>
      <c r="H157">
        <v>7.1000000000000004E-3</v>
      </c>
      <c r="I157">
        <v>3.3300000000000003E-2</v>
      </c>
      <c r="J157" t="s">
        <v>29</v>
      </c>
      <c r="K157">
        <v>8.8499999999999995E-2</v>
      </c>
      <c r="L157">
        <v>9.9000000000000008E-3</v>
      </c>
      <c r="M157" t="s">
        <v>30</v>
      </c>
      <c r="N157" t="s">
        <v>23</v>
      </c>
      <c r="O157" s="1">
        <v>45517.833564814813</v>
      </c>
      <c r="Q157" t="s">
        <v>28</v>
      </c>
      <c r="R157" s="2">
        <v>0.13</v>
      </c>
      <c r="S157">
        <f t="shared" si="31"/>
        <v>68.076923076923066</v>
      </c>
      <c r="T157" s="3">
        <v>9.4193333330000004E-2</v>
      </c>
      <c r="U157">
        <f t="shared" si="32"/>
        <v>93.955693966096518</v>
      </c>
    </row>
    <row r="158" spans="1:21" x14ac:dyDescent="0.25">
      <c r="A158" t="s">
        <v>31</v>
      </c>
      <c r="B158" t="s">
        <v>18</v>
      </c>
      <c r="C158" t="s">
        <v>17</v>
      </c>
      <c r="D158">
        <v>0.06</v>
      </c>
      <c r="E158">
        <v>0.81799999999999995</v>
      </c>
      <c r="F158">
        <v>6.3000000000000003E-4</v>
      </c>
      <c r="G158">
        <v>7.7700000000000005E-2</v>
      </c>
      <c r="H158">
        <v>1.17E-2</v>
      </c>
      <c r="I158">
        <v>2.98E-2</v>
      </c>
      <c r="J158" t="s">
        <v>32</v>
      </c>
      <c r="K158">
        <v>0.1003</v>
      </c>
      <c r="L158">
        <v>1.5100000000000001E-2</v>
      </c>
      <c r="M158" t="s">
        <v>31</v>
      </c>
      <c r="N158" t="s">
        <v>19</v>
      </c>
      <c r="Q158" t="s">
        <v>31</v>
      </c>
      <c r="R158" s="2">
        <v>0.14000000000000001</v>
      </c>
      <c r="S158">
        <f t="shared" si="31"/>
        <v>71.642857142857125</v>
      </c>
      <c r="T158" s="3">
        <v>0.13074</v>
      </c>
      <c r="U158">
        <f t="shared" si="32"/>
        <v>76.717148539085201</v>
      </c>
    </row>
    <row r="159" spans="1:21" x14ac:dyDescent="0.25">
      <c r="A159" t="s">
        <v>33</v>
      </c>
      <c r="B159" t="s">
        <v>18</v>
      </c>
      <c r="C159" t="s">
        <v>17</v>
      </c>
      <c r="D159">
        <v>6.28</v>
      </c>
      <c r="E159">
        <v>0.91900000000000004</v>
      </c>
      <c r="F159">
        <v>5.7110000000000001E-2</v>
      </c>
      <c r="G159">
        <v>6.8369999999999997</v>
      </c>
      <c r="H159">
        <v>2.76E-2</v>
      </c>
      <c r="I159">
        <v>2.58</v>
      </c>
      <c r="J159" t="s">
        <v>34</v>
      </c>
      <c r="K159">
        <v>8.7956000000000003</v>
      </c>
      <c r="L159">
        <v>3.5499999999999997E-2</v>
      </c>
      <c r="M159" t="s">
        <v>35</v>
      </c>
      <c r="N159" t="s">
        <v>23</v>
      </c>
      <c r="O159" s="1">
        <v>45517.833124999997</v>
      </c>
      <c r="Q159" t="s">
        <v>33</v>
      </c>
      <c r="R159" s="2">
        <v>9.31</v>
      </c>
      <c r="S159">
        <f t="shared" si="31"/>
        <v>94.474758324382393</v>
      </c>
      <c r="T159" s="3">
        <v>8.8546466670000008</v>
      </c>
      <c r="U159">
        <f t="shared" si="32"/>
        <v>99.333156147042445</v>
      </c>
    </row>
    <row r="160" spans="1:21" x14ac:dyDescent="0.25">
      <c r="A160" t="s">
        <v>39</v>
      </c>
      <c r="B160" t="s">
        <v>43</v>
      </c>
      <c r="C160" t="s">
        <v>44</v>
      </c>
      <c r="D160">
        <v>0.28000000000000003</v>
      </c>
      <c r="E160">
        <v>0.91500000000000004</v>
      </c>
      <c r="F160">
        <v>2.5899999999999999E-3</v>
      </c>
      <c r="G160">
        <v>0.30969999999999998</v>
      </c>
      <c r="H160">
        <v>6.8999999999999999E-3</v>
      </c>
      <c r="I160">
        <v>0.11119999999999999</v>
      </c>
      <c r="J160" t="s">
        <v>40</v>
      </c>
      <c r="K160">
        <v>0.39410000000000001</v>
      </c>
      <c r="L160">
        <v>8.8000000000000005E-3</v>
      </c>
      <c r="M160" t="s">
        <v>45</v>
      </c>
      <c r="N160" t="s">
        <v>23</v>
      </c>
      <c r="O160" s="1">
        <v>45568.512060185189</v>
      </c>
      <c r="P160">
        <v>101.224</v>
      </c>
      <c r="Q160" t="s">
        <v>39</v>
      </c>
      <c r="R160" s="2">
        <v>0.27</v>
      </c>
      <c r="S160">
        <f t="shared" si="31"/>
        <v>145.96296296296296</v>
      </c>
      <c r="T160" s="3">
        <v>0.39004646666999998</v>
      </c>
      <c r="U160">
        <f t="shared" si="32"/>
        <v>101.03924369950249</v>
      </c>
    </row>
    <row r="161" spans="1:21" x14ac:dyDescent="0.25">
      <c r="A161" t="s">
        <v>36</v>
      </c>
      <c r="G161">
        <v>99.491900000000001</v>
      </c>
      <c r="I161">
        <v>100</v>
      </c>
      <c r="K161">
        <v>99.491900000000001</v>
      </c>
    </row>
    <row r="163" spans="1:21" x14ac:dyDescent="0.25">
      <c r="A163" t="s">
        <v>64</v>
      </c>
    </row>
    <row r="164" spans="1:21" x14ac:dyDescent="0.25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11</v>
      </c>
      <c r="M164" t="s">
        <v>12</v>
      </c>
      <c r="N164" t="s">
        <v>13</v>
      </c>
      <c r="O164" t="s">
        <v>14</v>
      </c>
      <c r="P164" t="s">
        <v>15</v>
      </c>
    </row>
    <row r="165" spans="1:21" x14ac:dyDescent="0.25">
      <c r="A165" t="s">
        <v>16</v>
      </c>
      <c r="C165" t="s">
        <v>17</v>
      </c>
      <c r="G165">
        <v>43.266100000000002</v>
      </c>
      <c r="I165">
        <v>57.115400000000001</v>
      </c>
      <c r="R165" t="s">
        <v>63</v>
      </c>
      <c r="T165" s="3" t="s">
        <v>61</v>
      </c>
    </row>
    <row r="166" spans="1:21" x14ac:dyDescent="0.25">
      <c r="A166" t="s">
        <v>20</v>
      </c>
      <c r="B166" t="s">
        <v>18</v>
      </c>
      <c r="C166" t="s">
        <v>17</v>
      </c>
      <c r="D166">
        <v>25.48</v>
      </c>
      <c r="E166">
        <v>0.86499999999999999</v>
      </c>
      <c r="F166">
        <v>0.14732999999999999</v>
      </c>
      <c r="G166">
        <v>29.443300000000001</v>
      </c>
      <c r="H166">
        <v>3.5000000000000003E-2</v>
      </c>
      <c r="I166">
        <v>25.5778</v>
      </c>
      <c r="J166" t="s">
        <v>21</v>
      </c>
      <c r="K166">
        <v>48.819000000000003</v>
      </c>
      <c r="L166">
        <v>5.8000000000000003E-2</v>
      </c>
      <c r="M166" t="s">
        <v>22</v>
      </c>
      <c r="N166" t="s">
        <v>23</v>
      </c>
      <c r="O166" s="1">
        <v>45517.833379629628</v>
      </c>
      <c r="R166" s="2">
        <v>49.420999999999999</v>
      </c>
      <c r="S166">
        <f>100*K166/R166</f>
        <v>98.781894336415704</v>
      </c>
      <c r="T166" s="3">
        <v>49.084400000000002</v>
      </c>
      <c r="U166">
        <f>100*K166/T166</f>
        <v>99.45929867738019</v>
      </c>
    </row>
    <row r="167" spans="1:21" x14ac:dyDescent="0.25">
      <c r="A167" t="s">
        <v>26</v>
      </c>
      <c r="B167" t="s">
        <v>18</v>
      </c>
      <c r="C167" t="s">
        <v>17</v>
      </c>
      <c r="D167">
        <v>19</v>
      </c>
      <c r="E167">
        <v>1.004</v>
      </c>
      <c r="F167">
        <v>9.8540000000000003E-2</v>
      </c>
      <c r="G167">
        <v>18.924199999999999</v>
      </c>
      <c r="H167">
        <v>2.98E-2</v>
      </c>
      <c r="I167">
        <v>14.230700000000001</v>
      </c>
      <c r="J167" t="s">
        <v>27</v>
      </c>
      <c r="K167">
        <v>40.484400000000001</v>
      </c>
      <c r="L167">
        <v>6.3799999999999996E-2</v>
      </c>
      <c r="M167" t="s">
        <v>22</v>
      </c>
      <c r="N167" t="s">
        <v>23</v>
      </c>
      <c r="O167" s="1">
        <v>45517.833414351851</v>
      </c>
      <c r="R167" s="2">
        <v>40.81</v>
      </c>
      <c r="S167">
        <f t="shared" ref="S167:S171" si="33">100*K167/R167</f>
        <v>99.202156334231802</v>
      </c>
      <c r="T167" s="3">
        <v>40.526425000000003</v>
      </c>
      <c r="U167">
        <f t="shared" ref="U167:U171" si="34">100*K167/T167</f>
        <v>99.89630222749723</v>
      </c>
    </row>
    <row r="168" spans="1:21" x14ac:dyDescent="0.25">
      <c r="A168" t="s">
        <v>28</v>
      </c>
      <c r="B168" t="s">
        <v>18</v>
      </c>
      <c r="C168" t="s">
        <v>17</v>
      </c>
      <c r="D168">
        <v>7.0000000000000007E-2</v>
      </c>
      <c r="E168">
        <v>0.98599999999999999</v>
      </c>
      <c r="F168">
        <v>6.2E-4</v>
      </c>
      <c r="G168">
        <v>7.2900000000000006E-2</v>
      </c>
      <c r="H168">
        <v>7.1999999999999998E-3</v>
      </c>
      <c r="I168">
        <v>3.8399999999999997E-2</v>
      </c>
      <c r="J168" t="s">
        <v>29</v>
      </c>
      <c r="K168">
        <v>0.1021</v>
      </c>
      <c r="L168">
        <v>1.01E-2</v>
      </c>
      <c r="M168" t="s">
        <v>30</v>
      </c>
      <c r="N168" t="s">
        <v>23</v>
      </c>
      <c r="O168" s="1">
        <v>45517.833564814813</v>
      </c>
      <c r="R168" s="2">
        <v>0.05</v>
      </c>
      <c r="S168">
        <f t="shared" si="33"/>
        <v>204.19999999999996</v>
      </c>
      <c r="T168" s="3">
        <v>9.7533333329999999E-2</v>
      </c>
      <c r="U168">
        <f t="shared" si="34"/>
        <v>104.68215994889549</v>
      </c>
    </row>
    <row r="169" spans="1:21" x14ac:dyDescent="0.25">
      <c r="A169" t="s">
        <v>31</v>
      </c>
      <c r="B169" t="s">
        <v>18</v>
      </c>
      <c r="C169" t="s">
        <v>17</v>
      </c>
      <c r="D169">
        <v>0.11</v>
      </c>
      <c r="E169">
        <v>0.81899999999999995</v>
      </c>
      <c r="F169">
        <v>1.1000000000000001E-3</v>
      </c>
      <c r="G169">
        <v>0.1343</v>
      </c>
      <c r="H169">
        <v>1.1900000000000001E-2</v>
      </c>
      <c r="I169">
        <v>5.16E-2</v>
      </c>
      <c r="J169" t="s">
        <v>32</v>
      </c>
      <c r="K169">
        <v>0.1734</v>
      </c>
      <c r="L169">
        <v>1.54E-2</v>
      </c>
      <c r="M169" t="s">
        <v>31</v>
      </c>
      <c r="N169" t="s">
        <v>19</v>
      </c>
      <c r="R169" s="2">
        <v>0.13900000000000001</v>
      </c>
      <c r="S169">
        <f t="shared" si="33"/>
        <v>124.74820143884891</v>
      </c>
      <c r="T169" s="3">
        <v>0.16120000000000001</v>
      </c>
      <c r="U169">
        <f t="shared" si="34"/>
        <v>107.5682382133995</v>
      </c>
    </row>
    <row r="170" spans="1:21" x14ac:dyDescent="0.25">
      <c r="A170" t="s">
        <v>33</v>
      </c>
      <c r="B170" t="s">
        <v>18</v>
      </c>
      <c r="C170" t="s">
        <v>17</v>
      </c>
      <c r="D170">
        <v>6.95</v>
      </c>
      <c r="E170">
        <v>0.92</v>
      </c>
      <c r="F170">
        <v>6.3140000000000002E-2</v>
      </c>
      <c r="G170">
        <v>7.5465999999999998</v>
      </c>
      <c r="H170">
        <v>2.9100000000000001E-2</v>
      </c>
      <c r="I170">
        <v>2.8540000000000001</v>
      </c>
      <c r="J170" t="s">
        <v>34</v>
      </c>
      <c r="K170">
        <v>9.7086000000000006</v>
      </c>
      <c r="L170">
        <v>3.7400000000000003E-2</v>
      </c>
      <c r="M170" t="s">
        <v>35</v>
      </c>
      <c r="N170" t="s">
        <v>23</v>
      </c>
      <c r="O170" s="1">
        <v>45517.833124999997</v>
      </c>
      <c r="R170" s="2">
        <v>9.5500000000000007</v>
      </c>
      <c r="S170">
        <f t="shared" si="33"/>
        <v>101.66073298429319</v>
      </c>
      <c r="T170" s="3">
        <v>9.6956500000000005</v>
      </c>
      <c r="U170">
        <f t="shared" si="34"/>
        <v>100.13356505236884</v>
      </c>
    </row>
    <row r="171" spans="1:21" x14ac:dyDescent="0.25">
      <c r="A171" t="s">
        <v>39</v>
      </c>
      <c r="B171" t="s">
        <v>18</v>
      </c>
      <c r="C171" t="s">
        <v>17</v>
      </c>
      <c r="D171">
        <v>0.31</v>
      </c>
      <c r="E171">
        <v>0.83599999999999997</v>
      </c>
      <c r="F171">
        <v>3.0699999999999998E-3</v>
      </c>
      <c r="G171">
        <v>0.36720000000000003</v>
      </c>
      <c r="H171">
        <v>1.67E-2</v>
      </c>
      <c r="I171">
        <v>0.1321</v>
      </c>
      <c r="J171" t="s">
        <v>40</v>
      </c>
      <c r="K171">
        <v>0.4672</v>
      </c>
      <c r="L171">
        <v>2.1299999999999999E-2</v>
      </c>
      <c r="M171" t="s">
        <v>39</v>
      </c>
      <c r="N171" t="s">
        <v>19</v>
      </c>
      <c r="R171" s="2">
        <v>0.37</v>
      </c>
      <c r="S171">
        <f t="shared" si="33"/>
        <v>126.27027027027027</v>
      </c>
      <c r="T171" s="3">
        <v>0.37617499999999998</v>
      </c>
      <c r="U171">
        <f t="shared" si="34"/>
        <v>124.19751445470858</v>
      </c>
    </row>
    <row r="172" spans="1:21" x14ac:dyDescent="0.25">
      <c r="A172" t="s">
        <v>36</v>
      </c>
      <c r="G172">
        <v>99.7547</v>
      </c>
      <c r="I172">
        <v>100</v>
      </c>
      <c r="K172">
        <v>99.7547</v>
      </c>
    </row>
    <row r="174" spans="1:21" x14ac:dyDescent="0.25">
      <c r="A174" t="s">
        <v>206</v>
      </c>
    </row>
    <row r="175" spans="1:21" x14ac:dyDescent="0.25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 t="s">
        <v>11</v>
      </c>
      <c r="M175" t="s">
        <v>12</v>
      </c>
      <c r="N175" t="s">
        <v>13</v>
      </c>
      <c r="O175" t="s">
        <v>14</v>
      </c>
      <c r="P175" t="s">
        <v>15</v>
      </c>
    </row>
    <row r="176" spans="1:21" x14ac:dyDescent="0.25">
      <c r="A176" t="s">
        <v>16</v>
      </c>
      <c r="C176" t="s">
        <v>17</v>
      </c>
      <c r="G176">
        <v>43.207500000000003</v>
      </c>
      <c r="I176">
        <v>57.124499999999998</v>
      </c>
      <c r="R176" t="s">
        <v>63</v>
      </c>
      <c r="T176" s="3" t="s">
        <v>61</v>
      </c>
    </row>
    <row r="177" spans="1:21" x14ac:dyDescent="0.25">
      <c r="A177" t="s">
        <v>20</v>
      </c>
      <c r="B177" t="s">
        <v>18</v>
      </c>
      <c r="C177" t="s">
        <v>17</v>
      </c>
      <c r="D177">
        <v>25.47</v>
      </c>
      <c r="E177">
        <v>0.86599999999999999</v>
      </c>
      <c r="F177">
        <v>0.14727000000000001</v>
      </c>
      <c r="G177">
        <v>29.394200000000001</v>
      </c>
      <c r="H177">
        <v>3.44E-2</v>
      </c>
      <c r="I177">
        <v>25.573799999999999</v>
      </c>
      <c r="J177" t="s">
        <v>21</v>
      </c>
      <c r="K177">
        <v>48.7376</v>
      </c>
      <c r="L177">
        <v>5.7099999999999998E-2</v>
      </c>
      <c r="M177" t="s">
        <v>22</v>
      </c>
      <c r="N177" t="s">
        <v>23</v>
      </c>
      <c r="O177" s="1">
        <v>45517.833379629628</v>
      </c>
      <c r="R177" s="2">
        <v>49.420999999999999</v>
      </c>
      <c r="S177">
        <f>100*K177/R177</f>
        <v>98.617187025758284</v>
      </c>
      <c r="T177" s="3">
        <v>49.084400000000002</v>
      </c>
      <c r="U177">
        <f>100*K177/T177</f>
        <v>99.293461873833635</v>
      </c>
    </row>
    <row r="178" spans="1:21" x14ac:dyDescent="0.25">
      <c r="A178" t="s">
        <v>26</v>
      </c>
      <c r="B178" t="s">
        <v>18</v>
      </c>
      <c r="C178" t="s">
        <v>17</v>
      </c>
      <c r="D178">
        <v>19.010000000000002</v>
      </c>
      <c r="E178">
        <v>1.0049999999999999</v>
      </c>
      <c r="F178">
        <v>9.8559999999999995E-2</v>
      </c>
      <c r="G178">
        <v>18.919899999999998</v>
      </c>
      <c r="H178">
        <v>2.9499999999999998E-2</v>
      </c>
      <c r="I178">
        <v>14.249000000000001</v>
      </c>
      <c r="J178" t="s">
        <v>27</v>
      </c>
      <c r="K178">
        <v>40.475000000000001</v>
      </c>
      <c r="L178">
        <v>6.3E-2</v>
      </c>
      <c r="M178" t="s">
        <v>22</v>
      </c>
      <c r="N178" t="s">
        <v>23</v>
      </c>
      <c r="O178" s="1">
        <v>45517.833414351851</v>
      </c>
      <c r="R178" s="2">
        <v>40.81</v>
      </c>
      <c r="S178">
        <f t="shared" ref="S178:S182" si="35">100*K178/R178</f>
        <v>99.179122764028421</v>
      </c>
      <c r="T178" s="3">
        <v>40.526425000000003</v>
      </c>
      <c r="U178">
        <f t="shared" ref="U178:U182" si="36">100*K178/T178</f>
        <v>99.873107484807747</v>
      </c>
    </row>
    <row r="179" spans="1:21" x14ac:dyDescent="0.25">
      <c r="A179" t="s">
        <v>28</v>
      </c>
      <c r="B179" t="s">
        <v>18</v>
      </c>
      <c r="C179" t="s">
        <v>17</v>
      </c>
      <c r="D179">
        <v>7.0000000000000007E-2</v>
      </c>
      <c r="E179">
        <v>0.98599999999999999</v>
      </c>
      <c r="F179">
        <v>6.0999999999999997E-4</v>
      </c>
      <c r="G179">
        <v>7.1800000000000003E-2</v>
      </c>
      <c r="H179">
        <v>7.1000000000000004E-3</v>
      </c>
      <c r="I179">
        <v>3.7900000000000003E-2</v>
      </c>
      <c r="J179" t="s">
        <v>29</v>
      </c>
      <c r="K179">
        <v>0.1004</v>
      </c>
      <c r="L179">
        <v>0.01</v>
      </c>
      <c r="M179" t="s">
        <v>30</v>
      </c>
      <c r="N179" t="s">
        <v>23</v>
      </c>
      <c r="O179" s="1">
        <v>45517.833564814813</v>
      </c>
      <c r="R179" s="2">
        <v>0.05</v>
      </c>
      <c r="S179">
        <f t="shared" si="35"/>
        <v>200.8</v>
      </c>
      <c r="T179" s="3">
        <v>9.7533333329999999E-2</v>
      </c>
      <c r="U179">
        <f t="shared" si="36"/>
        <v>102.93916610057893</v>
      </c>
    </row>
    <row r="180" spans="1:21" x14ac:dyDescent="0.25">
      <c r="A180" t="s">
        <v>31</v>
      </c>
      <c r="B180" t="s">
        <v>18</v>
      </c>
      <c r="C180" t="s">
        <v>17</v>
      </c>
      <c r="D180">
        <v>0.11</v>
      </c>
      <c r="E180">
        <v>0.81899999999999995</v>
      </c>
      <c r="F180">
        <v>1.1000000000000001E-3</v>
      </c>
      <c r="G180">
        <v>0.1338</v>
      </c>
      <c r="H180">
        <v>1.18E-2</v>
      </c>
      <c r="I180">
        <v>5.1499999999999997E-2</v>
      </c>
      <c r="J180" t="s">
        <v>32</v>
      </c>
      <c r="K180">
        <v>0.17280000000000001</v>
      </c>
      <c r="L180">
        <v>1.52E-2</v>
      </c>
      <c r="M180" t="s">
        <v>31</v>
      </c>
      <c r="N180" t="s">
        <v>19</v>
      </c>
      <c r="R180" s="2">
        <v>0.13900000000000001</v>
      </c>
      <c r="S180">
        <f t="shared" si="35"/>
        <v>124.31654676258992</v>
      </c>
      <c r="T180" s="3">
        <v>0.16120000000000001</v>
      </c>
      <c r="U180">
        <f t="shared" si="36"/>
        <v>107.19602977667493</v>
      </c>
    </row>
    <row r="181" spans="1:21" x14ac:dyDescent="0.25">
      <c r="A181" t="s">
        <v>33</v>
      </c>
      <c r="B181" t="s">
        <v>18</v>
      </c>
      <c r="C181" t="s">
        <v>17</v>
      </c>
      <c r="D181">
        <v>6.94</v>
      </c>
      <c r="E181">
        <v>0.92</v>
      </c>
      <c r="F181">
        <v>6.3109999999999999E-2</v>
      </c>
      <c r="G181">
        <v>7.5460000000000003</v>
      </c>
      <c r="H181">
        <v>2.87E-2</v>
      </c>
      <c r="I181">
        <v>2.8580999999999999</v>
      </c>
      <c r="J181" t="s">
        <v>34</v>
      </c>
      <c r="K181">
        <v>9.7078000000000007</v>
      </c>
      <c r="L181">
        <v>3.6900000000000002E-2</v>
      </c>
      <c r="M181" t="s">
        <v>35</v>
      </c>
      <c r="N181" t="s">
        <v>23</v>
      </c>
      <c r="O181" s="1">
        <v>45517.833124999997</v>
      </c>
      <c r="R181" s="2">
        <v>9.5500000000000007</v>
      </c>
      <c r="S181">
        <f t="shared" si="35"/>
        <v>101.65235602094241</v>
      </c>
      <c r="T181" s="3">
        <v>9.6956500000000005</v>
      </c>
      <c r="U181">
        <f t="shared" si="36"/>
        <v>100.12531392944258</v>
      </c>
    </row>
    <row r="182" spans="1:21" x14ac:dyDescent="0.25">
      <c r="A182" t="s">
        <v>39</v>
      </c>
      <c r="B182" t="s">
        <v>43</v>
      </c>
      <c r="C182" t="s">
        <v>44</v>
      </c>
      <c r="D182">
        <v>0.27</v>
      </c>
      <c r="E182">
        <v>0.91500000000000004</v>
      </c>
      <c r="F182">
        <v>2.4399999999999999E-3</v>
      </c>
      <c r="G182">
        <v>0.29199999999999998</v>
      </c>
      <c r="H182">
        <v>6.7999999999999996E-3</v>
      </c>
      <c r="I182">
        <v>0.1052</v>
      </c>
      <c r="J182" t="s">
        <v>40</v>
      </c>
      <c r="K182">
        <v>0.37159999999999999</v>
      </c>
      <c r="L182">
        <v>8.6E-3</v>
      </c>
      <c r="M182" t="s">
        <v>45</v>
      </c>
      <c r="N182" t="s">
        <v>23</v>
      </c>
      <c r="O182" s="1">
        <v>45568.512060185189</v>
      </c>
      <c r="P182">
        <v>100.55200000000001</v>
      </c>
      <c r="R182" s="2">
        <v>0.37</v>
      </c>
      <c r="S182">
        <f t="shared" si="35"/>
        <v>100.43243243243242</v>
      </c>
      <c r="T182" s="3">
        <v>0.37617499999999998</v>
      </c>
      <c r="U182">
        <f t="shared" si="36"/>
        <v>98.783810726390641</v>
      </c>
    </row>
    <row r="183" spans="1:21" x14ac:dyDescent="0.25">
      <c r="A183" t="s">
        <v>36</v>
      </c>
      <c r="G183">
        <v>99.565200000000004</v>
      </c>
      <c r="I183">
        <v>100</v>
      </c>
      <c r="K183">
        <v>99.565200000000004</v>
      </c>
    </row>
    <row r="185" spans="1:21" x14ac:dyDescent="0.25">
      <c r="A185" t="s">
        <v>65</v>
      </c>
    </row>
    <row r="186" spans="1:21" x14ac:dyDescent="0.25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M186" t="s">
        <v>12</v>
      </c>
      <c r="N186" t="s">
        <v>13</v>
      </c>
      <c r="O186" t="s">
        <v>14</v>
      </c>
      <c r="P186" t="s">
        <v>15</v>
      </c>
    </row>
    <row r="187" spans="1:21" x14ac:dyDescent="0.25">
      <c r="A187" t="s">
        <v>16</v>
      </c>
      <c r="C187" t="s">
        <v>17</v>
      </c>
      <c r="G187">
        <v>42.797400000000003</v>
      </c>
      <c r="I187">
        <v>57.1143</v>
      </c>
      <c r="R187" t="s">
        <v>63</v>
      </c>
      <c r="T187" s="3" t="s">
        <v>61</v>
      </c>
    </row>
    <row r="188" spans="1:21" x14ac:dyDescent="0.25">
      <c r="A188" t="s">
        <v>20</v>
      </c>
      <c r="B188" t="s">
        <v>18</v>
      </c>
      <c r="C188" t="s">
        <v>17</v>
      </c>
      <c r="D188">
        <v>25.12</v>
      </c>
      <c r="E188">
        <v>0.86399999999999999</v>
      </c>
      <c r="F188">
        <v>0.14527000000000001</v>
      </c>
      <c r="G188">
        <v>29.084299999999999</v>
      </c>
      <c r="H188">
        <v>3.4299999999999997E-2</v>
      </c>
      <c r="I188">
        <v>25.542200000000001</v>
      </c>
      <c r="J188" t="s">
        <v>21</v>
      </c>
      <c r="K188">
        <v>48.2239</v>
      </c>
      <c r="L188">
        <v>5.6899999999999999E-2</v>
      </c>
      <c r="M188" t="s">
        <v>22</v>
      </c>
      <c r="N188" t="s">
        <v>23</v>
      </c>
      <c r="O188" s="1">
        <v>45517.833379629628</v>
      </c>
      <c r="R188" s="2">
        <v>49.420999999999999</v>
      </c>
      <c r="S188">
        <f>100*K188/R188</f>
        <v>97.577750349041906</v>
      </c>
      <c r="T188" s="3">
        <v>49.084400000000002</v>
      </c>
      <c r="U188">
        <f>100*K188/T188</f>
        <v>98.246897181181808</v>
      </c>
    </row>
    <row r="189" spans="1:21" x14ac:dyDescent="0.25">
      <c r="A189" t="s">
        <v>26</v>
      </c>
      <c r="B189" t="s">
        <v>18</v>
      </c>
      <c r="C189" t="s">
        <v>17</v>
      </c>
      <c r="D189">
        <v>18.79</v>
      </c>
      <c r="E189">
        <v>1.004</v>
      </c>
      <c r="F189">
        <v>9.7449999999999995E-2</v>
      </c>
      <c r="G189">
        <v>18.716899999999999</v>
      </c>
      <c r="H189">
        <v>2.93E-2</v>
      </c>
      <c r="I189">
        <v>14.2286</v>
      </c>
      <c r="J189" t="s">
        <v>27</v>
      </c>
      <c r="K189">
        <v>40.040700000000001</v>
      </c>
      <c r="L189">
        <v>6.2700000000000006E-2</v>
      </c>
      <c r="M189" t="s">
        <v>22</v>
      </c>
      <c r="N189" t="s">
        <v>23</v>
      </c>
      <c r="O189" s="1">
        <v>45517.833414351851</v>
      </c>
      <c r="R189" s="2">
        <v>40.81</v>
      </c>
      <c r="S189">
        <f t="shared" ref="S189:S193" si="37">100*K189/R189</f>
        <v>98.114922813036017</v>
      </c>
      <c r="T189" s="3">
        <v>40.526425000000003</v>
      </c>
      <c r="U189">
        <f t="shared" ref="U189:U193" si="38">100*K189/T189</f>
        <v>98.801461022036847</v>
      </c>
    </row>
    <row r="190" spans="1:21" x14ac:dyDescent="0.25">
      <c r="A190" t="s">
        <v>28</v>
      </c>
      <c r="B190" t="s">
        <v>18</v>
      </c>
      <c r="C190" t="s">
        <v>17</v>
      </c>
      <c r="D190">
        <v>0.06</v>
      </c>
      <c r="E190">
        <v>0.98699999999999999</v>
      </c>
      <c r="F190">
        <v>5.4000000000000001E-4</v>
      </c>
      <c r="G190">
        <v>6.4299999999999996E-2</v>
      </c>
      <c r="H190">
        <v>7.1000000000000004E-3</v>
      </c>
      <c r="I190">
        <v>3.4299999999999997E-2</v>
      </c>
      <c r="J190" t="s">
        <v>29</v>
      </c>
      <c r="K190">
        <v>0.09</v>
      </c>
      <c r="L190">
        <v>9.9000000000000008E-3</v>
      </c>
      <c r="M190" t="s">
        <v>30</v>
      </c>
      <c r="N190" t="s">
        <v>23</v>
      </c>
      <c r="O190" s="1">
        <v>45517.833564814813</v>
      </c>
      <c r="R190" s="2">
        <v>0.05</v>
      </c>
      <c r="S190">
        <f t="shared" si="37"/>
        <v>180</v>
      </c>
      <c r="T190" s="3">
        <v>9.7533333329999999E-2</v>
      </c>
      <c r="U190">
        <f t="shared" si="38"/>
        <v>92.27614491087752</v>
      </c>
    </row>
    <row r="191" spans="1:21" x14ac:dyDescent="0.25">
      <c r="A191" t="s">
        <v>31</v>
      </c>
      <c r="B191" t="s">
        <v>18</v>
      </c>
      <c r="C191" t="s">
        <v>17</v>
      </c>
      <c r="D191">
        <v>0.1</v>
      </c>
      <c r="E191">
        <v>0.81899999999999995</v>
      </c>
      <c r="F191">
        <v>9.6000000000000002E-4</v>
      </c>
      <c r="G191">
        <v>0.1169</v>
      </c>
      <c r="H191">
        <v>1.18E-2</v>
      </c>
      <c r="I191">
        <v>4.5400000000000003E-2</v>
      </c>
      <c r="J191" t="s">
        <v>32</v>
      </c>
      <c r="K191">
        <v>0.15090000000000001</v>
      </c>
      <c r="L191">
        <v>1.52E-2</v>
      </c>
      <c r="M191" t="s">
        <v>31</v>
      </c>
      <c r="N191" t="s">
        <v>19</v>
      </c>
      <c r="R191" s="2">
        <v>0.13900000000000001</v>
      </c>
      <c r="S191">
        <f t="shared" si="37"/>
        <v>108.56115107913668</v>
      </c>
      <c r="T191" s="3">
        <v>0.16120000000000001</v>
      </c>
      <c r="U191">
        <f t="shared" si="38"/>
        <v>93.610421836228284</v>
      </c>
    </row>
    <row r="192" spans="1:21" x14ac:dyDescent="0.25">
      <c r="A192" t="s">
        <v>33</v>
      </c>
      <c r="B192" t="s">
        <v>18</v>
      </c>
      <c r="C192" t="s">
        <v>17</v>
      </c>
      <c r="D192">
        <v>6.98</v>
      </c>
      <c r="E192">
        <v>0.92100000000000004</v>
      </c>
      <c r="F192">
        <v>6.3439999999999996E-2</v>
      </c>
      <c r="G192">
        <v>7.5807000000000002</v>
      </c>
      <c r="H192">
        <v>2.87E-2</v>
      </c>
      <c r="I192">
        <v>2.8982000000000001</v>
      </c>
      <c r="J192" t="s">
        <v>34</v>
      </c>
      <c r="K192">
        <v>9.7524999999999995</v>
      </c>
      <c r="L192">
        <v>3.6900000000000002E-2</v>
      </c>
      <c r="M192" t="s">
        <v>35</v>
      </c>
      <c r="N192" t="s">
        <v>23</v>
      </c>
      <c r="O192" s="1">
        <v>45517.833124999997</v>
      </c>
      <c r="R192" s="2">
        <v>9.5500000000000007</v>
      </c>
      <c r="S192">
        <f t="shared" si="37"/>
        <v>102.12041884816753</v>
      </c>
      <c r="T192" s="3">
        <v>9.6956500000000005</v>
      </c>
      <c r="U192">
        <f t="shared" si="38"/>
        <v>100.5863454229474</v>
      </c>
    </row>
    <row r="193" spans="1:21" x14ac:dyDescent="0.25">
      <c r="A193" t="s">
        <v>39</v>
      </c>
      <c r="B193" t="s">
        <v>18</v>
      </c>
      <c r="C193" t="s">
        <v>17</v>
      </c>
      <c r="D193">
        <v>0.31</v>
      </c>
      <c r="E193">
        <v>0.83599999999999997</v>
      </c>
      <c r="F193">
        <v>3.15E-3</v>
      </c>
      <c r="G193">
        <v>0.3765</v>
      </c>
      <c r="H193">
        <v>1.6500000000000001E-2</v>
      </c>
      <c r="I193">
        <v>0.13689999999999999</v>
      </c>
      <c r="J193" t="s">
        <v>40</v>
      </c>
      <c r="K193">
        <v>0.47910000000000003</v>
      </c>
      <c r="L193">
        <v>2.1000000000000001E-2</v>
      </c>
      <c r="M193" t="s">
        <v>39</v>
      </c>
      <c r="N193" t="s">
        <v>19</v>
      </c>
      <c r="R193" s="2">
        <v>0.37</v>
      </c>
      <c r="S193">
        <f t="shared" si="37"/>
        <v>129.48648648648648</v>
      </c>
      <c r="T193" s="3">
        <v>0.37617499999999998</v>
      </c>
      <c r="U193">
        <f t="shared" si="38"/>
        <v>127.36093573469796</v>
      </c>
    </row>
    <row r="194" spans="1:21" x14ac:dyDescent="0.25">
      <c r="A194" t="s">
        <v>36</v>
      </c>
      <c r="G194">
        <v>98.736999999999995</v>
      </c>
      <c r="I194">
        <v>100</v>
      </c>
      <c r="K194">
        <v>98.736999999999995</v>
      </c>
    </row>
    <row r="198" spans="1:21" x14ac:dyDescent="0.25">
      <c r="A198" t="s">
        <v>205</v>
      </c>
    </row>
    <row r="199" spans="1:21" x14ac:dyDescent="0.25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11</v>
      </c>
      <c r="M199" t="s">
        <v>12</v>
      </c>
      <c r="N199" t="s">
        <v>13</v>
      </c>
      <c r="O199" t="s">
        <v>14</v>
      </c>
      <c r="P199" t="s">
        <v>15</v>
      </c>
    </row>
    <row r="200" spans="1:21" x14ac:dyDescent="0.25">
      <c r="A200" t="s">
        <v>16</v>
      </c>
      <c r="C200" t="s">
        <v>17</v>
      </c>
      <c r="G200">
        <v>42.731999999999999</v>
      </c>
      <c r="I200">
        <v>57.122199999999999</v>
      </c>
      <c r="R200" t="s">
        <v>63</v>
      </c>
      <c r="T200" s="3" t="s">
        <v>61</v>
      </c>
    </row>
    <row r="201" spans="1:21" x14ac:dyDescent="0.25">
      <c r="A201" t="s">
        <v>20</v>
      </c>
      <c r="B201" t="s">
        <v>18</v>
      </c>
      <c r="C201" t="s">
        <v>17</v>
      </c>
      <c r="D201">
        <v>25.11</v>
      </c>
      <c r="E201">
        <v>0.86499999999999999</v>
      </c>
      <c r="F201">
        <v>0.14523</v>
      </c>
      <c r="G201">
        <v>29.036000000000001</v>
      </c>
      <c r="H201">
        <v>3.4200000000000001E-2</v>
      </c>
      <c r="I201">
        <v>25.542400000000001</v>
      </c>
      <c r="J201" t="s">
        <v>21</v>
      </c>
      <c r="K201">
        <v>48.143700000000003</v>
      </c>
      <c r="L201">
        <v>5.6800000000000003E-2</v>
      </c>
      <c r="M201" t="s">
        <v>22</v>
      </c>
      <c r="N201" t="s">
        <v>23</v>
      </c>
      <c r="O201" s="1">
        <v>45517.833379629628</v>
      </c>
      <c r="R201" s="2">
        <v>49.420999999999999</v>
      </c>
      <c r="S201">
        <f>100*K201/R201</f>
        <v>97.415471155986324</v>
      </c>
      <c r="T201" s="3">
        <v>49.084400000000002</v>
      </c>
      <c r="U201">
        <f>100*K201/T201</f>
        <v>98.083505146237897</v>
      </c>
    </row>
    <row r="202" spans="1:21" x14ac:dyDescent="0.25">
      <c r="A202" t="s">
        <v>26</v>
      </c>
      <c r="B202" t="s">
        <v>18</v>
      </c>
      <c r="C202" t="s">
        <v>17</v>
      </c>
      <c r="D202">
        <v>18.79</v>
      </c>
      <c r="E202">
        <v>1.0049999999999999</v>
      </c>
      <c r="F202">
        <v>9.7439999999999999E-2</v>
      </c>
      <c r="G202">
        <v>18.706499999999998</v>
      </c>
      <c r="H202">
        <v>2.93E-2</v>
      </c>
      <c r="I202">
        <v>14.2445</v>
      </c>
      <c r="J202" t="s">
        <v>27</v>
      </c>
      <c r="K202">
        <v>40.018500000000003</v>
      </c>
      <c r="L202">
        <v>6.2700000000000006E-2</v>
      </c>
      <c r="M202" t="s">
        <v>22</v>
      </c>
      <c r="N202" t="s">
        <v>23</v>
      </c>
      <c r="O202" s="1">
        <v>45517.833414351851</v>
      </c>
      <c r="R202" s="2">
        <v>40.81</v>
      </c>
      <c r="S202">
        <f t="shared" ref="S202:S206" si="39">100*K202/R202</f>
        <v>98.060524381279109</v>
      </c>
      <c r="T202" s="3">
        <v>40.526425000000003</v>
      </c>
      <c r="U202">
        <f t="shared" ref="U202:U206" si="40">100*K202/T202</f>
        <v>98.746681948876571</v>
      </c>
    </row>
    <row r="203" spans="1:21" x14ac:dyDescent="0.25">
      <c r="A203" t="s">
        <v>28</v>
      </c>
      <c r="B203" t="s">
        <v>18</v>
      </c>
      <c r="C203" t="s">
        <v>17</v>
      </c>
      <c r="D203">
        <v>0.06</v>
      </c>
      <c r="E203">
        <v>0.98699999999999999</v>
      </c>
      <c r="F203">
        <v>5.4000000000000001E-4</v>
      </c>
      <c r="G203">
        <v>6.4299999999999996E-2</v>
      </c>
      <c r="H203">
        <v>7.1000000000000004E-3</v>
      </c>
      <c r="I203">
        <v>3.4299999999999997E-2</v>
      </c>
      <c r="J203" t="s">
        <v>29</v>
      </c>
      <c r="K203">
        <v>0.09</v>
      </c>
      <c r="L203">
        <v>0.01</v>
      </c>
      <c r="M203" t="s">
        <v>30</v>
      </c>
      <c r="N203" t="s">
        <v>23</v>
      </c>
      <c r="O203" s="1">
        <v>45517.833564814813</v>
      </c>
      <c r="R203" s="2">
        <v>0.05</v>
      </c>
      <c r="S203">
        <f t="shared" si="39"/>
        <v>180</v>
      </c>
      <c r="T203" s="3">
        <v>9.7533333329999999E-2</v>
      </c>
      <c r="U203">
        <f t="shared" si="40"/>
        <v>92.27614491087752</v>
      </c>
    </row>
    <row r="204" spans="1:21" x14ac:dyDescent="0.25">
      <c r="A204" t="s">
        <v>31</v>
      </c>
      <c r="B204" t="s">
        <v>18</v>
      </c>
      <c r="C204" t="s">
        <v>17</v>
      </c>
      <c r="D204">
        <v>0.1</v>
      </c>
      <c r="E204">
        <v>0.81899999999999995</v>
      </c>
      <c r="F204">
        <v>9.6000000000000002E-4</v>
      </c>
      <c r="G204">
        <v>0.1168</v>
      </c>
      <c r="H204">
        <v>1.18E-2</v>
      </c>
      <c r="I204">
        <v>4.5499999999999999E-2</v>
      </c>
      <c r="J204" t="s">
        <v>32</v>
      </c>
      <c r="K204">
        <v>0.15079999999999999</v>
      </c>
      <c r="L204">
        <v>1.5299999999999999E-2</v>
      </c>
      <c r="M204" t="s">
        <v>31</v>
      </c>
      <c r="N204" t="s">
        <v>19</v>
      </c>
      <c r="R204" s="2">
        <v>0.13900000000000001</v>
      </c>
      <c r="S204">
        <f t="shared" si="39"/>
        <v>108.4892086330935</v>
      </c>
      <c r="T204" s="3">
        <v>0.16120000000000001</v>
      </c>
      <c r="U204">
        <f t="shared" si="40"/>
        <v>93.548387096774178</v>
      </c>
    </row>
    <row r="205" spans="1:21" x14ac:dyDescent="0.25">
      <c r="A205" t="s">
        <v>33</v>
      </c>
      <c r="B205" t="s">
        <v>18</v>
      </c>
      <c r="C205" t="s">
        <v>17</v>
      </c>
      <c r="D205">
        <v>6.98</v>
      </c>
      <c r="E205">
        <v>0.92</v>
      </c>
      <c r="F205">
        <v>6.3439999999999996E-2</v>
      </c>
      <c r="G205">
        <v>7.5838999999999999</v>
      </c>
      <c r="H205">
        <v>2.87E-2</v>
      </c>
      <c r="I205">
        <v>2.9043000000000001</v>
      </c>
      <c r="J205" t="s">
        <v>34</v>
      </c>
      <c r="K205">
        <v>9.7565000000000008</v>
      </c>
      <c r="L205">
        <v>3.6900000000000002E-2</v>
      </c>
      <c r="M205" t="s">
        <v>35</v>
      </c>
      <c r="N205" t="s">
        <v>23</v>
      </c>
      <c r="O205" s="1">
        <v>45517.833124999997</v>
      </c>
      <c r="R205" s="2">
        <v>9.5500000000000007</v>
      </c>
      <c r="S205">
        <f t="shared" si="39"/>
        <v>102.16230366492147</v>
      </c>
      <c r="T205" s="3">
        <v>9.6956500000000005</v>
      </c>
      <c r="U205">
        <f t="shared" si="40"/>
        <v>100.62760103757871</v>
      </c>
    </row>
    <row r="206" spans="1:21" x14ac:dyDescent="0.25">
      <c r="A206" t="s">
        <v>39</v>
      </c>
      <c r="B206" t="s">
        <v>43</v>
      </c>
      <c r="C206" t="s">
        <v>44</v>
      </c>
      <c r="D206">
        <v>0.27</v>
      </c>
      <c r="E206">
        <v>0.91500000000000004</v>
      </c>
      <c r="F206">
        <v>2.4499999999999999E-3</v>
      </c>
      <c r="G206">
        <v>0.29330000000000001</v>
      </c>
      <c r="H206">
        <v>6.7999999999999996E-3</v>
      </c>
      <c r="I206">
        <v>0.10680000000000001</v>
      </c>
      <c r="J206" t="s">
        <v>40</v>
      </c>
      <c r="K206">
        <v>0.37319999999999998</v>
      </c>
      <c r="L206">
        <v>8.6999999999999994E-3</v>
      </c>
      <c r="M206" t="s">
        <v>45</v>
      </c>
      <c r="N206" t="s">
        <v>23</v>
      </c>
      <c r="O206" s="1">
        <v>45568.512060185189</v>
      </c>
      <c r="P206">
        <v>100.55200000000001</v>
      </c>
      <c r="R206" s="2">
        <v>0.37</v>
      </c>
      <c r="S206">
        <f t="shared" si="39"/>
        <v>100.86486486486487</v>
      </c>
      <c r="T206" s="3">
        <v>0.37617499999999998</v>
      </c>
      <c r="U206">
        <f t="shared" si="40"/>
        <v>99.209144680002666</v>
      </c>
    </row>
    <row r="207" spans="1:21" x14ac:dyDescent="0.25">
      <c r="A207" t="s">
        <v>36</v>
      </c>
      <c r="G207">
        <v>98.532700000000006</v>
      </c>
      <c r="I207">
        <v>100</v>
      </c>
      <c r="K207">
        <v>98.532700000000006</v>
      </c>
    </row>
    <row r="209" spans="1:21" x14ac:dyDescent="0.25">
      <c r="A209" t="s">
        <v>66</v>
      </c>
    </row>
    <row r="210" spans="1:21" x14ac:dyDescent="0.25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 t="s">
        <v>11</v>
      </c>
      <c r="M210" t="s">
        <v>12</v>
      </c>
      <c r="N210" t="s">
        <v>13</v>
      </c>
      <c r="O210" t="s">
        <v>14</v>
      </c>
      <c r="P210" t="s">
        <v>15</v>
      </c>
    </row>
    <row r="211" spans="1:21" x14ac:dyDescent="0.25">
      <c r="A211" t="s">
        <v>16</v>
      </c>
      <c r="C211" t="s">
        <v>17</v>
      </c>
      <c r="G211">
        <v>43.139099999999999</v>
      </c>
      <c r="I211">
        <v>57.1248</v>
      </c>
      <c r="R211" t="s">
        <v>63</v>
      </c>
      <c r="T211" s="3" t="s">
        <v>61</v>
      </c>
    </row>
    <row r="212" spans="1:21" x14ac:dyDescent="0.25">
      <c r="A212" t="s">
        <v>20</v>
      </c>
      <c r="B212" t="s">
        <v>18</v>
      </c>
      <c r="C212" t="s">
        <v>17</v>
      </c>
      <c r="D212">
        <v>25.38</v>
      </c>
      <c r="E212">
        <v>0.86499999999999999</v>
      </c>
      <c r="F212">
        <v>0.14674999999999999</v>
      </c>
      <c r="G212">
        <v>29.329000000000001</v>
      </c>
      <c r="H212">
        <v>3.4500000000000003E-2</v>
      </c>
      <c r="I212">
        <v>25.5578</v>
      </c>
      <c r="J212" t="s">
        <v>21</v>
      </c>
      <c r="K212">
        <v>48.6295</v>
      </c>
      <c r="L212">
        <v>5.7099999999999998E-2</v>
      </c>
      <c r="M212" t="s">
        <v>22</v>
      </c>
      <c r="N212" t="s">
        <v>23</v>
      </c>
      <c r="O212" s="1">
        <v>45517.833379629628</v>
      </c>
      <c r="R212" s="2">
        <v>49.420999999999999</v>
      </c>
      <c r="S212">
        <f>100*K212/R212</f>
        <v>98.398454098460164</v>
      </c>
      <c r="T212" s="3">
        <v>49.084400000000002</v>
      </c>
      <c r="U212">
        <f>100*K212/T212</f>
        <v>99.073228968878084</v>
      </c>
    </row>
    <row r="213" spans="1:21" x14ac:dyDescent="0.25">
      <c r="A213" t="s">
        <v>26</v>
      </c>
      <c r="B213" t="s">
        <v>18</v>
      </c>
      <c r="C213" t="s">
        <v>17</v>
      </c>
      <c r="D213">
        <v>18.97</v>
      </c>
      <c r="E213">
        <v>1.004</v>
      </c>
      <c r="F213">
        <v>9.8379999999999995E-2</v>
      </c>
      <c r="G213">
        <v>18.890499999999999</v>
      </c>
      <c r="H213">
        <v>2.9399999999999999E-2</v>
      </c>
      <c r="I213">
        <v>14.249499999999999</v>
      </c>
      <c r="J213" t="s">
        <v>27</v>
      </c>
      <c r="K213">
        <v>40.412199999999999</v>
      </c>
      <c r="L213">
        <v>6.3E-2</v>
      </c>
      <c r="M213" t="s">
        <v>22</v>
      </c>
      <c r="N213" t="s">
        <v>23</v>
      </c>
      <c r="O213" s="1">
        <v>45517.833414351851</v>
      </c>
      <c r="R213" s="2">
        <v>40.81</v>
      </c>
      <c r="S213">
        <f t="shared" ref="S213:S217" si="41">100*K213/R213</f>
        <v>99.025238912031355</v>
      </c>
      <c r="T213" s="3">
        <v>40.526425000000003</v>
      </c>
      <c r="U213">
        <f t="shared" ref="U213:U217" si="42">100*K213/T213</f>
        <v>99.718146863435393</v>
      </c>
    </row>
    <row r="214" spans="1:21" x14ac:dyDescent="0.25">
      <c r="A214" t="s">
        <v>28</v>
      </c>
      <c r="B214" t="s">
        <v>18</v>
      </c>
      <c r="C214" t="s">
        <v>17</v>
      </c>
      <c r="D214">
        <v>7.0000000000000007E-2</v>
      </c>
      <c r="E214">
        <v>0.98599999999999999</v>
      </c>
      <c r="F214">
        <v>5.8E-4</v>
      </c>
      <c r="G214">
        <v>6.7900000000000002E-2</v>
      </c>
      <c r="H214">
        <v>7.1000000000000004E-3</v>
      </c>
      <c r="I214">
        <v>3.5900000000000001E-2</v>
      </c>
      <c r="J214" t="s">
        <v>29</v>
      </c>
      <c r="K214">
        <v>9.5100000000000004E-2</v>
      </c>
      <c r="L214">
        <v>9.9000000000000008E-3</v>
      </c>
      <c r="M214" t="s">
        <v>30</v>
      </c>
      <c r="N214" t="s">
        <v>23</v>
      </c>
      <c r="O214" s="1">
        <v>45517.833564814813</v>
      </c>
      <c r="R214" s="2">
        <v>0.05</v>
      </c>
      <c r="S214">
        <f t="shared" si="41"/>
        <v>190.2</v>
      </c>
      <c r="T214" s="3">
        <v>9.7533333329999999E-2</v>
      </c>
      <c r="U214">
        <f t="shared" si="42"/>
        <v>97.505126455827238</v>
      </c>
    </row>
    <row r="215" spans="1:21" x14ac:dyDescent="0.25">
      <c r="A215" t="s">
        <v>31</v>
      </c>
      <c r="B215" t="s">
        <v>18</v>
      </c>
      <c r="C215" t="s">
        <v>17</v>
      </c>
      <c r="D215">
        <v>0.09</v>
      </c>
      <c r="E215">
        <v>0.81899999999999995</v>
      </c>
      <c r="F215">
        <v>9.3999999999999997E-4</v>
      </c>
      <c r="G215">
        <v>0.1142</v>
      </c>
      <c r="H215">
        <v>1.18E-2</v>
      </c>
      <c r="I215">
        <v>4.3999999999999997E-2</v>
      </c>
      <c r="J215" t="s">
        <v>32</v>
      </c>
      <c r="K215">
        <v>0.1474</v>
      </c>
      <c r="L215">
        <v>1.52E-2</v>
      </c>
      <c r="M215" t="s">
        <v>31</v>
      </c>
      <c r="N215" t="s">
        <v>19</v>
      </c>
      <c r="R215" s="2">
        <v>0.13900000000000001</v>
      </c>
      <c r="S215">
        <f t="shared" si="41"/>
        <v>106.0431654676259</v>
      </c>
      <c r="T215" s="3">
        <v>0.16120000000000001</v>
      </c>
      <c r="U215">
        <f t="shared" si="42"/>
        <v>91.439205955334984</v>
      </c>
    </row>
    <row r="216" spans="1:21" x14ac:dyDescent="0.25">
      <c r="A216" t="s">
        <v>33</v>
      </c>
      <c r="B216" t="s">
        <v>18</v>
      </c>
      <c r="C216" t="s">
        <v>17</v>
      </c>
      <c r="D216">
        <v>6.91</v>
      </c>
      <c r="E216">
        <v>0.92</v>
      </c>
      <c r="F216">
        <v>6.2799999999999995E-2</v>
      </c>
      <c r="G216">
        <v>7.5060000000000002</v>
      </c>
      <c r="H216">
        <v>2.87E-2</v>
      </c>
      <c r="I216">
        <v>2.8475000000000001</v>
      </c>
      <c r="J216" t="s">
        <v>34</v>
      </c>
      <c r="K216">
        <v>9.6563999999999997</v>
      </c>
      <c r="L216">
        <v>3.6900000000000002E-2</v>
      </c>
      <c r="M216" t="s">
        <v>35</v>
      </c>
      <c r="N216" t="s">
        <v>23</v>
      </c>
      <c r="O216" s="1">
        <v>45517.833124999997</v>
      </c>
      <c r="R216" s="2">
        <v>9.5500000000000007</v>
      </c>
      <c r="S216">
        <f t="shared" si="41"/>
        <v>101.11413612565444</v>
      </c>
      <c r="T216" s="3">
        <v>9.6956500000000005</v>
      </c>
      <c r="U216">
        <f t="shared" si="42"/>
        <v>99.595179281430319</v>
      </c>
    </row>
    <row r="217" spans="1:21" x14ac:dyDescent="0.25">
      <c r="A217" t="s">
        <v>39</v>
      </c>
      <c r="B217" t="s">
        <v>18</v>
      </c>
      <c r="C217" t="s">
        <v>17</v>
      </c>
      <c r="D217">
        <v>0.33</v>
      </c>
      <c r="E217">
        <v>0.83599999999999997</v>
      </c>
      <c r="F217">
        <v>3.2599999999999999E-3</v>
      </c>
      <c r="G217">
        <v>0.38950000000000001</v>
      </c>
      <c r="H217">
        <v>1.6500000000000001E-2</v>
      </c>
      <c r="I217">
        <v>0.1406</v>
      </c>
      <c r="J217" t="s">
        <v>40</v>
      </c>
      <c r="K217">
        <v>0.49569999999999997</v>
      </c>
      <c r="L217">
        <v>2.1000000000000001E-2</v>
      </c>
      <c r="M217" t="s">
        <v>39</v>
      </c>
      <c r="N217" t="s">
        <v>19</v>
      </c>
      <c r="R217" s="2">
        <v>0.37</v>
      </c>
      <c r="S217">
        <f t="shared" si="41"/>
        <v>133.97297297297297</v>
      </c>
      <c r="T217" s="3">
        <v>0.37617499999999998</v>
      </c>
      <c r="U217">
        <f t="shared" si="42"/>
        <v>131.77377550342263</v>
      </c>
    </row>
    <row r="218" spans="1:21" x14ac:dyDescent="0.25">
      <c r="A218" t="s">
        <v>36</v>
      </c>
      <c r="G218">
        <v>99.436199999999999</v>
      </c>
      <c r="I218">
        <v>100</v>
      </c>
      <c r="K218">
        <v>99.436199999999999</v>
      </c>
    </row>
    <row r="220" spans="1:21" x14ac:dyDescent="0.25">
      <c r="A220" t="s">
        <v>207</v>
      </c>
    </row>
    <row r="221" spans="1:21" x14ac:dyDescent="0.25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  <c r="L221" t="s">
        <v>11</v>
      </c>
      <c r="M221" t="s">
        <v>12</v>
      </c>
      <c r="N221" t="s">
        <v>13</v>
      </c>
      <c r="O221" t="s">
        <v>14</v>
      </c>
      <c r="P221" t="s">
        <v>15</v>
      </c>
    </row>
    <row r="222" spans="1:21" x14ac:dyDescent="0.25">
      <c r="A222" t="s">
        <v>16</v>
      </c>
      <c r="C222" t="s">
        <v>17</v>
      </c>
      <c r="G222">
        <v>43.063400000000001</v>
      </c>
      <c r="I222">
        <v>57.133899999999997</v>
      </c>
      <c r="R222" t="s">
        <v>63</v>
      </c>
      <c r="T222" s="3" t="s">
        <v>61</v>
      </c>
    </row>
    <row r="223" spans="1:21" x14ac:dyDescent="0.25">
      <c r="A223" t="s">
        <v>20</v>
      </c>
      <c r="B223" t="s">
        <v>18</v>
      </c>
      <c r="C223" t="s">
        <v>17</v>
      </c>
      <c r="D223">
        <v>25.37</v>
      </c>
      <c r="E223">
        <v>0.86599999999999999</v>
      </c>
      <c r="F223">
        <v>0.14671000000000001</v>
      </c>
      <c r="G223">
        <v>29.273599999999998</v>
      </c>
      <c r="H223">
        <v>3.44E-2</v>
      </c>
      <c r="I223">
        <v>25.558399999999999</v>
      </c>
      <c r="J223" t="s">
        <v>21</v>
      </c>
      <c r="K223">
        <v>48.537700000000001</v>
      </c>
      <c r="L223">
        <v>5.7000000000000002E-2</v>
      </c>
      <c r="M223" t="s">
        <v>22</v>
      </c>
      <c r="N223" t="s">
        <v>23</v>
      </c>
      <c r="O223" s="1">
        <v>45517.833379629628</v>
      </c>
      <c r="R223" s="2">
        <v>49.420999999999999</v>
      </c>
      <c r="S223">
        <f>100*K223/R223</f>
        <v>98.212703101920241</v>
      </c>
      <c r="T223" s="3">
        <v>49.084400000000002</v>
      </c>
      <c r="U223">
        <f>100*K223/T223</f>
        <v>98.886204170775244</v>
      </c>
    </row>
    <row r="224" spans="1:21" x14ac:dyDescent="0.25">
      <c r="A224" t="s">
        <v>26</v>
      </c>
      <c r="B224" t="s">
        <v>18</v>
      </c>
      <c r="C224" t="s">
        <v>17</v>
      </c>
      <c r="D224">
        <v>18.97</v>
      </c>
      <c r="E224">
        <v>1.0049999999999999</v>
      </c>
      <c r="F224">
        <v>9.8369999999999999E-2</v>
      </c>
      <c r="G224">
        <v>18.878599999999999</v>
      </c>
      <c r="H224">
        <v>2.9499999999999998E-2</v>
      </c>
      <c r="I224">
        <v>14.267899999999999</v>
      </c>
      <c r="J224" t="s">
        <v>27</v>
      </c>
      <c r="K224">
        <v>40.386800000000001</v>
      </c>
      <c r="L224">
        <v>6.3E-2</v>
      </c>
      <c r="M224" t="s">
        <v>22</v>
      </c>
      <c r="N224" t="s">
        <v>23</v>
      </c>
      <c r="O224" s="1">
        <v>45517.833414351851</v>
      </c>
      <c r="R224" s="2">
        <v>40.81</v>
      </c>
      <c r="S224">
        <f t="shared" ref="S224:S228" si="43">100*K224/R224</f>
        <v>98.962999264886065</v>
      </c>
      <c r="T224" s="3">
        <v>40.526425000000003</v>
      </c>
      <c r="U224">
        <f t="shared" ref="U224:U228" si="44">100*K224/T224</f>
        <v>99.655471707657412</v>
      </c>
    </row>
    <row r="225" spans="1:21" x14ac:dyDescent="0.25">
      <c r="A225" t="s">
        <v>28</v>
      </c>
      <c r="B225" t="s">
        <v>18</v>
      </c>
      <c r="C225" t="s">
        <v>17</v>
      </c>
      <c r="D225">
        <v>7.0000000000000007E-2</v>
      </c>
      <c r="E225">
        <v>0.98599999999999999</v>
      </c>
      <c r="F225">
        <v>5.8E-4</v>
      </c>
      <c r="G225">
        <v>6.8000000000000005E-2</v>
      </c>
      <c r="H225">
        <v>7.1000000000000004E-3</v>
      </c>
      <c r="I225">
        <v>3.5999999999999997E-2</v>
      </c>
      <c r="J225" t="s">
        <v>29</v>
      </c>
      <c r="K225">
        <v>9.5200000000000007E-2</v>
      </c>
      <c r="L225">
        <v>0.01</v>
      </c>
      <c r="M225" t="s">
        <v>30</v>
      </c>
      <c r="N225" t="s">
        <v>23</v>
      </c>
      <c r="O225" s="1">
        <v>45517.833564814813</v>
      </c>
      <c r="R225" s="2">
        <v>0.05</v>
      </c>
      <c r="S225">
        <f t="shared" si="43"/>
        <v>190.4</v>
      </c>
      <c r="T225" s="3">
        <v>9.7533333329999999E-2</v>
      </c>
      <c r="U225">
        <f t="shared" si="44"/>
        <v>97.607655505728232</v>
      </c>
    </row>
    <row r="226" spans="1:21" x14ac:dyDescent="0.25">
      <c r="A226" t="s">
        <v>31</v>
      </c>
      <c r="B226" t="s">
        <v>18</v>
      </c>
      <c r="C226" t="s">
        <v>17</v>
      </c>
      <c r="D226">
        <v>0.09</v>
      </c>
      <c r="E226">
        <v>0.81899999999999995</v>
      </c>
      <c r="F226">
        <v>9.3000000000000005E-4</v>
      </c>
      <c r="G226">
        <v>0.1142</v>
      </c>
      <c r="H226">
        <v>1.18E-2</v>
      </c>
      <c r="I226">
        <v>4.41E-2</v>
      </c>
      <c r="J226" t="s">
        <v>32</v>
      </c>
      <c r="K226">
        <v>0.1474</v>
      </c>
      <c r="L226">
        <v>1.52E-2</v>
      </c>
      <c r="M226" t="s">
        <v>31</v>
      </c>
      <c r="N226" t="s">
        <v>19</v>
      </c>
      <c r="R226" s="2">
        <v>0.13900000000000001</v>
      </c>
      <c r="S226">
        <f t="shared" si="43"/>
        <v>106.0431654676259</v>
      </c>
      <c r="T226" s="3">
        <v>0.16120000000000001</v>
      </c>
      <c r="U226">
        <f t="shared" si="44"/>
        <v>91.439205955334984</v>
      </c>
    </row>
    <row r="227" spans="1:21" x14ac:dyDescent="0.25">
      <c r="A227" t="s">
        <v>33</v>
      </c>
      <c r="B227" t="s">
        <v>18</v>
      </c>
      <c r="C227" t="s">
        <v>17</v>
      </c>
      <c r="D227">
        <v>6.91</v>
      </c>
      <c r="E227">
        <v>0.92</v>
      </c>
      <c r="F227">
        <v>6.2799999999999995E-2</v>
      </c>
      <c r="G227">
        <v>7.5096999999999996</v>
      </c>
      <c r="H227">
        <v>2.87E-2</v>
      </c>
      <c r="I227">
        <v>2.8542999999999998</v>
      </c>
      <c r="J227" t="s">
        <v>34</v>
      </c>
      <c r="K227">
        <v>9.6610999999999994</v>
      </c>
      <c r="L227">
        <v>3.6900000000000002E-2</v>
      </c>
      <c r="M227" t="s">
        <v>35</v>
      </c>
      <c r="N227" t="s">
        <v>23</v>
      </c>
      <c r="O227" s="1">
        <v>45517.833124999997</v>
      </c>
      <c r="R227" s="2">
        <v>9.5500000000000007</v>
      </c>
      <c r="S227">
        <f t="shared" si="43"/>
        <v>101.1633507853403</v>
      </c>
      <c r="T227" s="3">
        <v>9.6956500000000005</v>
      </c>
      <c r="U227">
        <f t="shared" si="44"/>
        <v>99.643654628622102</v>
      </c>
    </row>
    <row r="228" spans="1:21" x14ac:dyDescent="0.25">
      <c r="A228" t="s">
        <v>39</v>
      </c>
      <c r="B228" t="s">
        <v>43</v>
      </c>
      <c r="C228" t="s">
        <v>44</v>
      </c>
      <c r="D228">
        <v>0.27</v>
      </c>
      <c r="E228">
        <v>0.91500000000000004</v>
      </c>
      <c r="F228">
        <v>2.4399999999999999E-3</v>
      </c>
      <c r="G228">
        <v>0.29139999999999999</v>
      </c>
      <c r="H228">
        <v>6.7999999999999996E-3</v>
      </c>
      <c r="I228">
        <v>0.10539999999999999</v>
      </c>
      <c r="J228" t="s">
        <v>40</v>
      </c>
      <c r="K228">
        <v>0.37080000000000002</v>
      </c>
      <c r="L228">
        <v>8.6999999999999994E-3</v>
      </c>
      <c r="M228" t="s">
        <v>45</v>
      </c>
      <c r="N228" t="s">
        <v>23</v>
      </c>
      <c r="O228" s="1">
        <v>45568.512060185189</v>
      </c>
      <c r="P228">
        <v>100.474</v>
      </c>
      <c r="R228" s="2">
        <v>0.37</v>
      </c>
      <c r="S228">
        <f t="shared" si="43"/>
        <v>100.21621621621621</v>
      </c>
      <c r="T228" s="3">
        <v>0.37617499999999998</v>
      </c>
      <c r="U228">
        <f t="shared" si="44"/>
        <v>98.571143749584635</v>
      </c>
    </row>
    <row r="229" spans="1:21" x14ac:dyDescent="0.25">
      <c r="A229" t="s">
        <v>36</v>
      </c>
      <c r="G229">
        <v>99.198899999999995</v>
      </c>
      <c r="I229">
        <v>100</v>
      </c>
      <c r="K229">
        <v>99.198899999999995</v>
      </c>
    </row>
    <row r="233" spans="1:21" x14ac:dyDescent="0.25">
      <c r="A233" t="s">
        <v>125</v>
      </c>
    </row>
    <row r="234" spans="1:21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  <c r="L234" t="s">
        <v>11</v>
      </c>
      <c r="M234" t="s">
        <v>12</v>
      </c>
      <c r="N234" t="s">
        <v>13</v>
      </c>
      <c r="O234" t="s">
        <v>14</v>
      </c>
      <c r="P234" t="s">
        <v>15</v>
      </c>
    </row>
    <row r="235" spans="1:21" x14ac:dyDescent="0.25">
      <c r="A235" t="s">
        <v>16</v>
      </c>
      <c r="C235" t="s">
        <v>17</v>
      </c>
      <c r="G235">
        <v>41.459200000000003</v>
      </c>
      <c r="I235">
        <v>57.135800000000003</v>
      </c>
      <c r="R235" t="s">
        <v>63</v>
      </c>
      <c r="T235" t="s">
        <v>61</v>
      </c>
    </row>
    <row r="236" spans="1:21" x14ac:dyDescent="0.25">
      <c r="A236" t="s">
        <v>20</v>
      </c>
      <c r="B236" t="s">
        <v>18</v>
      </c>
      <c r="C236" t="s">
        <v>17</v>
      </c>
      <c r="D236">
        <v>20.62</v>
      </c>
      <c r="E236">
        <v>0.79900000000000004</v>
      </c>
      <c r="F236">
        <v>0.11924</v>
      </c>
      <c r="G236">
        <v>25.797000000000001</v>
      </c>
      <c r="H236">
        <v>3.39E-2</v>
      </c>
      <c r="I236">
        <v>23.395299999999999</v>
      </c>
      <c r="J236" t="s">
        <v>21</v>
      </c>
      <c r="K236">
        <v>42.773200000000003</v>
      </c>
      <c r="L236">
        <v>5.62E-2</v>
      </c>
      <c r="M236" t="s">
        <v>22</v>
      </c>
      <c r="N236" t="s">
        <v>23</v>
      </c>
      <c r="O236" s="1">
        <v>45517.833379629628</v>
      </c>
      <c r="R236" s="2">
        <v>43.582000000000001</v>
      </c>
      <c r="S236">
        <f>100*K236/R236</f>
        <v>98.144187967509538</v>
      </c>
      <c r="T236" s="3">
        <v>43.45168571</v>
      </c>
      <c r="U236">
        <f>100*K236/T236</f>
        <v>98.438528450821764</v>
      </c>
    </row>
    <row r="237" spans="1:21" x14ac:dyDescent="0.25">
      <c r="A237" t="s">
        <v>26</v>
      </c>
      <c r="B237" t="s">
        <v>18</v>
      </c>
      <c r="C237" t="s">
        <v>17</v>
      </c>
      <c r="D237">
        <v>18.350000000000001</v>
      </c>
      <c r="E237">
        <v>1.01</v>
      </c>
      <c r="F237">
        <v>9.5180000000000001E-2</v>
      </c>
      <c r="G237">
        <v>18.179600000000001</v>
      </c>
      <c r="H237">
        <v>2.9000000000000001E-2</v>
      </c>
      <c r="I237">
        <v>14.271599999999999</v>
      </c>
      <c r="J237" t="s">
        <v>27</v>
      </c>
      <c r="K237">
        <v>38.891300000000001</v>
      </c>
      <c r="L237">
        <v>6.2E-2</v>
      </c>
      <c r="M237" t="s">
        <v>22</v>
      </c>
      <c r="N237" t="s">
        <v>23</v>
      </c>
      <c r="O237" s="1">
        <v>45517.833414351851</v>
      </c>
      <c r="R237" s="2">
        <v>38.951000000000001</v>
      </c>
      <c r="S237">
        <f t="shared" ref="S237" si="45">100*K237/R237</f>
        <v>99.846730507560778</v>
      </c>
      <c r="T237" s="3">
        <v>39.095357139999997</v>
      </c>
      <c r="U237">
        <f t="shared" ref="U237:U239" si="46">100*K237/T237</f>
        <v>99.478052753759812</v>
      </c>
    </row>
    <row r="238" spans="1:21" x14ac:dyDescent="0.25">
      <c r="A238" t="s">
        <v>31</v>
      </c>
      <c r="B238" t="s">
        <v>18</v>
      </c>
      <c r="C238" t="s">
        <v>17</v>
      </c>
      <c r="D238">
        <v>0.2</v>
      </c>
      <c r="E238">
        <v>0.82599999999999996</v>
      </c>
      <c r="F238">
        <v>1.98E-3</v>
      </c>
      <c r="G238">
        <v>0.23960000000000001</v>
      </c>
      <c r="H238">
        <v>1.26E-2</v>
      </c>
      <c r="I238">
        <v>9.6199999999999994E-2</v>
      </c>
      <c r="J238" t="s">
        <v>32</v>
      </c>
      <c r="K238">
        <v>0.30940000000000001</v>
      </c>
      <c r="L238">
        <v>1.6299999999999999E-2</v>
      </c>
      <c r="M238" t="s">
        <v>31</v>
      </c>
      <c r="N238" t="s">
        <v>19</v>
      </c>
      <c r="R238" s="2">
        <v>0.3</v>
      </c>
      <c r="S238">
        <f>100*K238/R238</f>
        <v>103.13333333333334</v>
      </c>
      <c r="T238" s="3">
        <v>0.32514285710000002</v>
      </c>
      <c r="U238">
        <f t="shared" si="46"/>
        <v>95.158172244528757</v>
      </c>
    </row>
    <row r="239" spans="1:21" x14ac:dyDescent="0.25">
      <c r="A239" t="s">
        <v>33</v>
      </c>
      <c r="B239" t="s">
        <v>18</v>
      </c>
      <c r="C239" t="s">
        <v>17</v>
      </c>
      <c r="D239">
        <v>11.99</v>
      </c>
      <c r="E239">
        <v>0.92800000000000005</v>
      </c>
      <c r="F239">
        <v>0.10899</v>
      </c>
      <c r="G239">
        <v>12.920500000000001</v>
      </c>
      <c r="H239">
        <v>3.56E-2</v>
      </c>
      <c r="I239">
        <v>5.101</v>
      </c>
      <c r="J239" t="s">
        <v>34</v>
      </c>
      <c r="K239">
        <v>16.6219</v>
      </c>
      <c r="L239">
        <v>4.58E-2</v>
      </c>
      <c r="M239" t="s">
        <v>35</v>
      </c>
      <c r="N239" t="s">
        <v>23</v>
      </c>
      <c r="O239" s="1">
        <v>45517.833124999997</v>
      </c>
      <c r="R239" s="2">
        <v>16.62</v>
      </c>
      <c r="S239">
        <f t="shared" ref="S239" si="47">100*K239/R239</f>
        <v>100.01143200962696</v>
      </c>
      <c r="T239" s="3">
        <v>16.530899999999999</v>
      </c>
      <c r="U239">
        <f t="shared" si="46"/>
        <v>100.55048424465699</v>
      </c>
    </row>
    <row r="240" spans="1:21" x14ac:dyDescent="0.25">
      <c r="A240" t="s">
        <v>36</v>
      </c>
      <c r="G240">
        <v>98.5959</v>
      </c>
      <c r="I240">
        <v>100</v>
      </c>
      <c r="K240">
        <v>98.5959</v>
      </c>
    </row>
    <row r="243" spans="1:21" x14ac:dyDescent="0.25">
      <c r="A243" t="s">
        <v>126</v>
      </c>
    </row>
    <row r="244" spans="1:21" x14ac:dyDescent="0.25">
      <c r="R244" t="s">
        <v>63</v>
      </c>
      <c r="T244" s="3" t="s">
        <v>61</v>
      </c>
    </row>
    <row r="245" spans="1:21" x14ac:dyDescent="0.25">
      <c r="R245" s="2">
        <v>49.420999999999999</v>
      </c>
      <c r="S245">
        <f>100*K245/R245</f>
        <v>0</v>
      </c>
      <c r="T245" s="3">
        <v>49.084400000000002</v>
      </c>
      <c r="U245">
        <f>100*K245/T245</f>
        <v>0</v>
      </c>
    </row>
    <row r="246" spans="1:21" x14ac:dyDescent="0.25">
      <c r="R246" s="2">
        <v>40.81</v>
      </c>
      <c r="S246">
        <f t="shared" ref="S246:S250" si="48">100*K246/R246</f>
        <v>0</v>
      </c>
      <c r="T246" s="3">
        <v>40.526425000000003</v>
      </c>
      <c r="U246">
        <f t="shared" ref="U246:U250" si="49">100*K246/T246</f>
        <v>0</v>
      </c>
    </row>
    <row r="247" spans="1:21" x14ac:dyDescent="0.25">
      <c r="R247" s="2">
        <v>0.05</v>
      </c>
      <c r="S247">
        <f t="shared" si="48"/>
        <v>0</v>
      </c>
      <c r="T247" s="3">
        <v>9.7533333329999999E-2</v>
      </c>
      <c r="U247">
        <f t="shared" si="49"/>
        <v>0</v>
      </c>
    </row>
    <row r="248" spans="1:21" x14ac:dyDescent="0.25">
      <c r="R248" s="2">
        <v>0.13900000000000001</v>
      </c>
      <c r="S248">
        <f t="shared" si="48"/>
        <v>0</v>
      </c>
      <c r="T248" s="3">
        <v>0.16120000000000001</v>
      </c>
      <c r="U248">
        <f t="shared" si="49"/>
        <v>0</v>
      </c>
    </row>
    <row r="249" spans="1:21" x14ac:dyDescent="0.25">
      <c r="R249" s="2">
        <v>9.5500000000000007</v>
      </c>
      <c r="S249">
        <f t="shared" si="48"/>
        <v>0</v>
      </c>
      <c r="T249" s="3">
        <v>9.6956500000000005</v>
      </c>
      <c r="U249">
        <f t="shared" si="49"/>
        <v>0</v>
      </c>
    </row>
    <row r="250" spans="1:21" x14ac:dyDescent="0.25">
      <c r="R250" s="2">
        <v>0.37</v>
      </c>
      <c r="S250">
        <f t="shared" si="48"/>
        <v>0</v>
      </c>
      <c r="T250" s="3">
        <v>0.37617499999999998</v>
      </c>
      <c r="U250">
        <f t="shared" si="49"/>
        <v>0</v>
      </c>
    </row>
    <row r="256" spans="1:21" x14ac:dyDescent="0.25">
      <c r="A256" t="s">
        <v>127</v>
      </c>
    </row>
    <row r="257" spans="1:21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21" x14ac:dyDescent="0.25">
      <c r="A258" t="s">
        <v>16</v>
      </c>
      <c r="C258" t="s">
        <v>17</v>
      </c>
      <c r="G258">
        <v>43.692100000000003</v>
      </c>
      <c r="I258">
        <v>57.127099999999999</v>
      </c>
      <c r="R258" t="s">
        <v>63</v>
      </c>
      <c r="T258" s="3" t="s">
        <v>61</v>
      </c>
    </row>
    <row r="259" spans="1:21" x14ac:dyDescent="0.25">
      <c r="A259" t="s">
        <v>20</v>
      </c>
      <c r="B259" t="s">
        <v>18</v>
      </c>
      <c r="C259" t="s">
        <v>17</v>
      </c>
      <c r="D259">
        <v>25.73</v>
      </c>
      <c r="E259">
        <v>0.86599999999999999</v>
      </c>
      <c r="F259">
        <v>0.14879000000000001</v>
      </c>
      <c r="G259">
        <v>29.711500000000001</v>
      </c>
      <c r="H259">
        <v>3.4700000000000002E-2</v>
      </c>
      <c r="I259">
        <v>25.564499999999999</v>
      </c>
      <c r="J259" t="s">
        <v>21</v>
      </c>
      <c r="K259">
        <v>49.263800000000003</v>
      </c>
      <c r="L259">
        <v>5.7599999999999998E-2</v>
      </c>
      <c r="M259" t="s">
        <v>22</v>
      </c>
      <c r="N259" t="s">
        <v>23</v>
      </c>
      <c r="O259" s="1">
        <v>45517.833379629628</v>
      </c>
      <c r="R259" s="2">
        <v>49.420999999999999</v>
      </c>
      <c r="S259">
        <f>100*K259/R259</f>
        <v>99.681916594160384</v>
      </c>
      <c r="T259" s="3">
        <v>49.084400000000002</v>
      </c>
      <c r="U259">
        <f>100*K259/T259</f>
        <v>100.36549290609643</v>
      </c>
    </row>
    <row r="260" spans="1:21" x14ac:dyDescent="0.25">
      <c r="A260" t="s">
        <v>26</v>
      </c>
      <c r="B260" t="s">
        <v>18</v>
      </c>
      <c r="C260" t="s">
        <v>17</v>
      </c>
      <c r="D260">
        <v>19.22</v>
      </c>
      <c r="E260">
        <v>1.0049999999999999</v>
      </c>
      <c r="F260">
        <v>9.9690000000000001E-2</v>
      </c>
      <c r="G260">
        <v>19.138200000000001</v>
      </c>
      <c r="H260">
        <v>2.9700000000000001E-2</v>
      </c>
      <c r="I260">
        <v>14.254300000000001</v>
      </c>
      <c r="J260" t="s">
        <v>27</v>
      </c>
      <c r="K260">
        <v>40.9422</v>
      </c>
      <c r="L260">
        <v>6.3500000000000001E-2</v>
      </c>
      <c r="M260" t="s">
        <v>22</v>
      </c>
      <c r="N260" t="s">
        <v>23</v>
      </c>
      <c r="O260" s="1">
        <v>45517.833414351851</v>
      </c>
      <c r="R260" s="2">
        <v>40.81</v>
      </c>
      <c r="S260">
        <f t="shared" ref="S260:S264" si="50">100*K260/R260</f>
        <v>100.32394021073266</v>
      </c>
      <c r="T260" s="3">
        <v>40.526425000000003</v>
      </c>
      <c r="U260">
        <f t="shared" ref="U260:U264" si="51">100*K260/T260</f>
        <v>101.02593554699186</v>
      </c>
    </row>
    <row r="261" spans="1:21" x14ac:dyDescent="0.25">
      <c r="A261" t="s">
        <v>28</v>
      </c>
      <c r="B261" t="s">
        <v>18</v>
      </c>
      <c r="C261" t="s">
        <v>17</v>
      </c>
      <c r="D261">
        <v>7.0000000000000007E-2</v>
      </c>
      <c r="E261">
        <v>0.98599999999999999</v>
      </c>
      <c r="F261">
        <v>5.8E-4</v>
      </c>
      <c r="G261">
        <v>6.88E-2</v>
      </c>
      <c r="H261">
        <v>7.1000000000000004E-3</v>
      </c>
      <c r="I261">
        <v>3.5900000000000001E-2</v>
      </c>
      <c r="J261" t="s">
        <v>29</v>
      </c>
      <c r="K261">
        <v>9.6199999999999994E-2</v>
      </c>
      <c r="L261">
        <v>0.01</v>
      </c>
      <c r="M261" t="s">
        <v>30</v>
      </c>
      <c r="N261" t="s">
        <v>23</v>
      </c>
      <c r="O261" s="1">
        <v>45517.833564814813</v>
      </c>
      <c r="R261" s="2">
        <v>0.05</v>
      </c>
      <c r="S261">
        <f t="shared" si="50"/>
        <v>192.39999999999998</v>
      </c>
      <c r="T261" s="3">
        <v>9.7533333329999999E-2</v>
      </c>
      <c r="U261">
        <f t="shared" si="51"/>
        <v>98.63294600473796</v>
      </c>
    </row>
    <row r="262" spans="1:21" x14ac:dyDescent="0.25">
      <c r="A262" t="s">
        <v>31</v>
      </c>
      <c r="B262" t="s">
        <v>18</v>
      </c>
      <c r="C262" t="s">
        <v>17</v>
      </c>
      <c r="D262">
        <v>0.11</v>
      </c>
      <c r="E262">
        <v>0.81899999999999995</v>
      </c>
      <c r="F262">
        <v>1.08E-3</v>
      </c>
      <c r="G262">
        <v>0.13250000000000001</v>
      </c>
      <c r="H262">
        <v>1.18E-2</v>
      </c>
      <c r="I262">
        <v>5.04E-2</v>
      </c>
      <c r="J262" t="s">
        <v>32</v>
      </c>
      <c r="K262">
        <v>0.17100000000000001</v>
      </c>
      <c r="L262">
        <v>1.5299999999999999E-2</v>
      </c>
      <c r="M262" t="s">
        <v>31</v>
      </c>
      <c r="N262" t="s">
        <v>19</v>
      </c>
      <c r="R262" s="2">
        <v>0.13900000000000001</v>
      </c>
      <c r="S262">
        <f t="shared" si="50"/>
        <v>123.02158273381295</v>
      </c>
      <c r="T262" s="3">
        <v>0.16120000000000001</v>
      </c>
      <c r="U262">
        <f t="shared" si="51"/>
        <v>106.07940446650124</v>
      </c>
    </row>
    <row r="263" spans="1:21" x14ac:dyDescent="0.25">
      <c r="A263" t="s">
        <v>33</v>
      </c>
      <c r="B263" t="s">
        <v>18</v>
      </c>
      <c r="C263" t="s">
        <v>17</v>
      </c>
      <c r="D263">
        <v>6.97</v>
      </c>
      <c r="E263">
        <v>0.92</v>
      </c>
      <c r="F263">
        <v>6.3369999999999996E-2</v>
      </c>
      <c r="G263">
        <v>7.5749000000000004</v>
      </c>
      <c r="H263">
        <v>2.8799999999999999E-2</v>
      </c>
      <c r="I263">
        <v>2.8372999999999999</v>
      </c>
      <c r="J263" t="s">
        <v>34</v>
      </c>
      <c r="K263">
        <v>9.7448999999999995</v>
      </c>
      <c r="L263">
        <v>3.6999999999999998E-2</v>
      </c>
      <c r="M263" t="s">
        <v>35</v>
      </c>
      <c r="N263" t="s">
        <v>23</v>
      </c>
      <c r="O263" s="1">
        <v>45517.833124999997</v>
      </c>
      <c r="R263" s="2">
        <v>9.5500000000000007</v>
      </c>
      <c r="S263">
        <f t="shared" si="50"/>
        <v>102.04083769633506</v>
      </c>
      <c r="T263" s="3">
        <v>9.6956500000000005</v>
      </c>
      <c r="U263">
        <f t="shared" si="51"/>
        <v>100.50795975514791</v>
      </c>
    </row>
    <row r="264" spans="1:21" x14ac:dyDescent="0.25">
      <c r="A264" t="s">
        <v>39</v>
      </c>
      <c r="B264" t="s">
        <v>18</v>
      </c>
      <c r="C264" t="s">
        <v>17</v>
      </c>
      <c r="D264">
        <v>0.31</v>
      </c>
      <c r="E264">
        <v>0.83599999999999997</v>
      </c>
      <c r="F264">
        <v>3.0599999999999998E-3</v>
      </c>
      <c r="G264">
        <v>0.36620000000000003</v>
      </c>
      <c r="H264">
        <v>1.6500000000000001E-2</v>
      </c>
      <c r="I264">
        <v>0.1305</v>
      </c>
      <c r="J264" t="s">
        <v>40</v>
      </c>
      <c r="K264">
        <v>0.46600000000000003</v>
      </c>
      <c r="L264">
        <v>2.1100000000000001E-2</v>
      </c>
      <c r="M264" t="s">
        <v>39</v>
      </c>
      <c r="N264" t="s">
        <v>19</v>
      </c>
      <c r="R264" s="2">
        <v>0.37</v>
      </c>
      <c r="S264">
        <f t="shared" si="50"/>
        <v>125.94594594594595</v>
      </c>
      <c r="T264" s="3">
        <v>0.37617499999999998</v>
      </c>
      <c r="U264">
        <f t="shared" si="51"/>
        <v>123.87851398949958</v>
      </c>
    </row>
    <row r="265" spans="1:21" x14ac:dyDescent="0.25">
      <c r="A265" t="s">
        <v>36</v>
      </c>
      <c r="G265">
        <v>100.6841</v>
      </c>
      <c r="I265">
        <v>100</v>
      </c>
      <c r="K265">
        <v>100.6841</v>
      </c>
    </row>
    <row r="270" spans="1:21" x14ac:dyDescent="0.25">
      <c r="A270" t="s">
        <v>128</v>
      </c>
    </row>
    <row r="271" spans="1:21" x14ac:dyDescent="0.25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12</v>
      </c>
      <c r="N271" t="s">
        <v>13</v>
      </c>
      <c r="O271" t="s">
        <v>14</v>
      </c>
      <c r="P271" t="s">
        <v>15</v>
      </c>
    </row>
    <row r="272" spans="1:21" x14ac:dyDescent="0.25">
      <c r="A272" t="s">
        <v>16</v>
      </c>
      <c r="C272" t="s">
        <v>17</v>
      </c>
      <c r="G272">
        <v>43.648200000000003</v>
      </c>
      <c r="I272">
        <v>57.1327</v>
      </c>
      <c r="R272" t="s">
        <v>63</v>
      </c>
      <c r="T272" s="3" t="s">
        <v>61</v>
      </c>
    </row>
    <row r="273" spans="1:21" x14ac:dyDescent="0.25">
      <c r="A273" t="s">
        <v>20</v>
      </c>
      <c r="B273" t="s">
        <v>18</v>
      </c>
      <c r="C273" t="s">
        <v>17</v>
      </c>
      <c r="D273">
        <v>25.73</v>
      </c>
      <c r="E273">
        <v>0.86699999999999999</v>
      </c>
      <c r="F273">
        <v>0.14879000000000001</v>
      </c>
      <c r="G273">
        <v>29.680499999999999</v>
      </c>
      <c r="H273">
        <v>3.4700000000000002E-2</v>
      </c>
      <c r="I273">
        <v>25.565899999999999</v>
      </c>
      <c r="J273" t="s">
        <v>21</v>
      </c>
      <c r="K273">
        <v>49.212299999999999</v>
      </c>
      <c r="L273">
        <v>5.7500000000000002E-2</v>
      </c>
      <c r="M273" t="s">
        <v>22</v>
      </c>
      <c r="N273" t="s">
        <v>23</v>
      </c>
      <c r="O273" s="1">
        <v>45517.833379629628</v>
      </c>
      <c r="R273" s="2">
        <v>49.420999999999999</v>
      </c>
      <c r="S273">
        <f>100*K273/R273</f>
        <v>99.577709880415199</v>
      </c>
      <c r="T273" s="3">
        <v>49.084400000000002</v>
      </c>
      <c r="U273">
        <f>100*K273/T273</f>
        <v>100.26057158689929</v>
      </c>
    </row>
    <row r="274" spans="1:21" x14ac:dyDescent="0.25">
      <c r="A274" t="s">
        <v>26</v>
      </c>
      <c r="B274" t="s">
        <v>18</v>
      </c>
      <c r="C274" t="s">
        <v>17</v>
      </c>
      <c r="D274">
        <v>19.22</v>
      </c>
      <c r="E274">
        <v>1.0049999999999999</v>
      </c>
      <c r="F274">
        <v>9.9690000000000001E-2</v>
      </c>
      <c r="G274">
        <v>19.132000000000001</v>
      </c>
      <c r="H274">
        <v>2.9700000000000001E-2</v>
      </c>
      <c r="I274">
        <v>14.2653</v>
      </c>
      <c r="J274" t="s">
        <v>27</v>
      </c>
      <c r="K274">
        <v>40.928800000000003</v>
      </c>
      <c r="L274">
        <v>6.3500000000000001E-2</v>
      </c>
      <c r="M274" t="s">
        <v>22</v>
      </c>
      <c r="N274" t="s">
        <v>23</v>
      </c>
      <c r="O274" s="1">
        <v>45517.833414351851</v>
      </c>
      <c r="R274" s="2">
        <v>40.81</v>
      </c>
      <c r="S274">
        <f t="shared" ref="S274:S278" si="52">100*K274/R274</f>
        <v>100.2911051212938</v>
      </c>
      <c r="T274" s="3">
        <v>40.526425000000003</v>
      </c>
      <c r="U274">
        <f t="shared" ref="U274:U278" si="53">100*K274/T274</f>
        <v>100.99287070103024</v>
      </c>
    </row>
    <row r="275" spans="1:21" x14ac:dyDescent="0.25">
      <c r="A275" t="s">
        <v>28</v>
      </c>
      <c r="B275" t="s">
        <v>18</v>
      </c>
      <c r="C275" t="s">
        <v>17</v>
      </c>
      <c r="D275">
        <v>7.0000000000000007E-2</v>
      </c>
      <c r="E275">
        <v>0.98599999999999999</v>
      </c>
      <c r="F275">
        <v>5.8E-4</v>
      </c>
      <c r="G275">
        <v>6.88E-2</v>
      </c>
      <c r="H275">
        <v>7.1000000000000004E-3</v>
      </c>
      <c r="I275">
        <v>3.5900000000000001E-2</v>
      </c>
      <c r="J275" t="s">
        <v>29</v>
      </c>
      <c r="K275">
        <v>9.6199999999999994E-2</v>
      </c>
      <c r="L275">
        <v>0.01</v>
      </c>
      <c r="M275" t="s">
        <v>30</v>
      </c>
      <c r="N275" t="s">
        <v>23</v>
      </c>
      <c r="O275" s="1">
        <v>45517.833564814813</v>
      </c>
      <c r="R275" s="2">
        <v>0.05</v>
      </c>
      <c r="S275">
        <f t="shared" si="52"/>
        <v>192.39999999999998</v>
      </c>
      <c r="T275" s="3">
        <v>9.7533333329999999E-2</v>
      </c>
      <c r="U275">
        <f t="shared" si="53"/>
        <v>98.63294600473796</v>
      </c>
    </row>
    <row r="276" spans="1:21" x14ac:dyDescent="0.25">
      <c r="A276" t="s">
        <v>31</v>
      </c>
      <c r="B276" t="s">
        <v>18</v>
      </c>
      <c r="C276" t="s">
        <v>17</v>
      </c>
      <c r="D276">
        <v>0.11</v>
      </c>
      <c r="E276">
        <v>0.81899999999999995</v>
      </c>
      <c r="F276">
        <v>1.08E-3</v>
      </c>
      <c r="G276">
        <v>0.13239999999999999</v>
      </c>
      <c r="H276">
        <v>1.1900000000000001E-2</v>
      </c>
      <c r="I276">
        <v>5.0500000000000003E-2</v>
      </c>
      <c r="J276" t="s">
        <v>32</v>
      </c>
      <c r="K276">
        <v>0.17100000000000001</v>
      </c>
      <c r="L276">
        <v>1.5299999999999999E-2</v>
      </c>
      <c r="M276" t="s">
        <v>31</v>
      </c>
      <c r="N276" t="s">
        <v>19</v>
      </c>
      <c r="R276" s="2">
        <v>0.13900000000000001</v>
      </c>
      <c r="S276">
        <f t="shared" si="52"/>
        <v>123.02158273381295</v>
      </c>
      <c r="T276" s="3">
        <v>0.16120000000000001</v>
      </c>
      <c r="U276">
        <f t="shared" si="53"/>
        <v>106.07940446650124</v>
      </c>
    </row>
    <row r="277" spans="1:21" x14ac:dyDescent="0.25">
      <c r="A277" t="s">
        <v>33</v>
      </c>
      <c r="B277" t="s">
        <v>18</v>
      </c>
      <c r="C277" t="s">
        <v>17</v>
      </c>
      <c r="D277">
        <v>6.97</v>
      </c>
      <c r="E277">
        <v>0.92</v>
      </c>
      <c r="F277">
        <v>6.3369999999999996E-2</v>
      </c>
      <c r="G277">
        <v>7.5773999999999999</v>
      </c>
      <c r="H277">
        <v>2.8799999999999999E-2</v>
      </c>
      <c r="I277">
        <v>2.8414000000000001</v>
      </c>
      <c r="J277" t="s">
        <v>34</v>
      </c>
      <c r="K277">
        <v>9.7481000000000009</v>
      </c>
      <c r="L277">
        <v>3.6999999999999998E-2</v>
      </c>
      <c r="M277" t="s">
        <v>35</v>
      </c>
      <c r="N277" t="s">
        <v>23</v>
      </c>
      <c r="O277" s="1">
        <v>45517.833124999997</v>
      </c>
      <c r="R277" s="2">
        <v>9.5500000000000007</v>
      </c>
      <c r="S277">
        <f t="shared" si="52"/>
        <v>102.07434554973821</v>
      </c>
      <c r="T277" s="3">
        <v>9.6956500000000005</v>
      </c>
      <c r="U277">
        <f t="shared" si="53"/>
        <v>100.54096424685297</v>
      </c>
    </row>
    <row r="278" spans="1:21" x14ac:dyDescent="0.25">
      <c r="A278" t="s">
        <v>39</v>
      </c>
      <c r="B278" t="s">
        <v>43</v>
      </c>
      <c r="C278" t="s">
        <v>44</v>
      </c>
      <c r="D278">
        <v>0.28000000000000003</v>
      </c>
      <c r="E278">
        <v>0.91500000000000004</v>
      </c>
      <c r="F278">
        <v>2.5400000000000002E-3</v>
      </c>
      <c r="G278">
        <v>0.30380000000000001</v>
      </c>
      <c r="H278">
        <v>6.8999999999999999E-3</v>
      </c>
      <c r="I278">
        <v>0.1084</v>
      </c>
      <c r="J278" t="s">
        <v>40</v>
      </c>
      <c r="K278">
        <v>0.3866</v>
      </c>
      <c r="L278">
        <v>8.6999999999999994E-3</v>
      </c>
      <c r="M278" t="s">
        <v>45</v>
      </c>
      <c r="N278" t="s">
        <v>23</v>
      </c>
      <c r="O278" s="1">
        <v>45568.512060185189</v>
      </c>
      <c r="P278">
        <v>100.518</v>
      </c>
      <c r="R278" s="2">
        <v>0.37</v>
      </c>
      <c r="S278">
        <f t="shared" si="52"/>
        <v>104.48648648648648</v>
      </c>
      <c r="T278" s="3">
        <v>0.37617499999999998</v>
      </c>
      <c r="U278">
        <f t="shared" si="53"/>
        <v>102.77131654150328</v>
      </c>
    </row>
    <row r="279" spans="1:21" x14ac:dyDescent="0.25">
      <c r="A279" t="s">
        <v>36</v>
      </c>
      <c r="G279">
        <v>100.5431</v>
      </c>
      <c r="I279">
        <v>100</v>
      </c>
      <c r="K279">
        <v>100.5431</v>
      </c>
    </row>
    <row r="283" spans="1:21" x14ac:dyDescent="0.25">
      <c r="A283" t="s">
        <v>129</v>
      </c>
    </row>
    <row r="284" spans="1:21" x14ac:dyDescent="0.25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M284" t="s">
        <v>12</v>
      </c>
      <c r="N284" t="s">
        <v>13</v>
      </c>
      <c r="O284" t="s">
        <v>14</v>
      </c>
      <c r="P284" t="s">
        <v>15</v>
      </c>
    </row>
    <row r="285" spans="1:21" x14ac:dyDescent="0.25">
      <c r="A285" t="s">
        <v>16</v>
      </c>
      <c r="C285" t="s">
        <v>17</v>
      </c>
      <c r="G285">
        <v>43.711799999999997</v>
      </c>
      <c r="I285">
        <v>57.121299999999998</v>
      </c>
      <c r="R285" t="s">
        <v>63</v>
      </c>
      <c r="T285" s="3" t="s">
        <v>61</v>
      </c>
    </row>
    <row r="286" spans="1:21" x14ac:dyDescent="0.25">
      <c r="A286" t="s">
        <v>20</v>
      </c>
      <c r="B286" t="s">
        <v>18</v>
      </c>
      <c r="C286" t="s">
        <v>17</v>
      </c>
      <c r="D286">
        <v>25.79</v>
      </c>
      <c r="E286">
        <v>0.86599999999999999</v>
      </c>
      <c r="F286">
        <v>0.14915</v>
      </c>
      <c r="G286">
        <v>29.765899999999998</v>
      </c>
      <c r="H286">
        <v>3.4799999999999998E-2</v>
      </c>
      <c r="I286">
        <v>25.597000000000001</v>
      </c>
      <c r="J286" t="s">
        <v>21</v>
      </c>
      <c r="K286">
        <v>49.353900000000003</v>
      </c>
      <c r="L286">
        <v>5.7700000000000001E-2</v>
      </c>
      <c r="M286" t="s">
        <v>22</v>
      </c>
      <c r="N286" t="s">
        <v>23</v>
      </c>
      <c r="O286" s="1">
        <v>45517.833379629628</v>
      </c>
      <c r="R286" s="2">
        <v>49.420999999999999</v>
      </c>
      <c r="S286">
        <f>100*K286/R286</f>
        <v>99.864227757431053</v>
      </c>
      <c r="T286" s="3">
        <v>49.084400000000002</v>
      </c>
      <c r="U286">
        <f>100*K286/T286</f>
        <v>100.54905428201221</v>
      </c>
    </row>
    <row r="287" spans="1:21" x14ac:dyDescent="0.25">
      <c r="A287" t="s">
        <v>26</v>
      </c>
      <c r="B287" t="s">
        <v>18</v>
      </c>
      <c r="C287" t="s">
        <v>17</v>
      </c>
      <c r="D287">
        <v>19.21</v>
      </c>
      <c r="E287">
        <v>1.004</v>
      </c>
      <c r="F287">
        <v>9.9640000000000006E-2</v>
      </c>
      <c r="G287">
        <v>19.133099999999999</v>
      </c>
      <c r="H287">
        <v>2.9700000000000001E-2</v>
      </c>
      <c r="I287">
        <v>14.2425</v>
      </c>
      <c r="J287" t="s">
        <v>27</v>
      </c>
      <c r="K287">
        <v>40.931100000000001</v>
      </c>
      <c r="L287">
        <v>6.3500000000000001E-2</v>
      </c>
      <c r="M287" t="s">
        <v>22</v>
      </c>
      <c r="N287" t="s">
        <v>23</v>
      </c>
      <c r="O287" s="1">
        <v>45517.833414351851</v>
      </c>
      <c r="R287" s="2">
        <v>40.81</v>
      </c>
      <c r="S287">
        <f t="shared" ref="S287:S291" si="54">100*K287/R287</f>
        <v>100.2967409948542</v>
      </c>
      <c r="T287" s="3">
        <v>40.526425000000003</v>
      </c>
      <c r="U287">
        <f t="shared" ref="U287:U291" si="55">100*K287/T287</f>
        <v>100.99854601041172</v>
      </c>
    </row>
    <row r="288" spans="1:21" x14ac:dyDescent="0.25">
      <c r="A288" t="s">
        <v>28</v>
      </c>
      <c r="B288" t="s">
        <v>18</v>
      </c>
      <c r="C288" t="s">
        <v>17</v>
      </c>
      <c r="D288">
        <v>7.0000000000000007E-2</v>
      </c>
      <c r="E288">
        <v>0.98599999999999999</v>
      </c>
      <c r="F288">
        <v>5.5999999999999995E-4</v>
      </c>
      <c r="G288">
        <v>6.6400000000000001E-2</v>
      </c>
      <c r="H288">
        <v>7.1999999999999998E-3</v>
      </c>
      <c r="I288">
        <v>3.4599999999999999E-2</v>
      </c>
      <c r="J288" t="s">
        <v>29</v>
      </c>
      <c r="K288">
        <v>9.2899999999999996E-2</v>
      </c>
      <c r="L288">
        <v>0.01</v>
      </c>
      <c r="M288" t="s">
        <v>30</v>
      </c>
      <c r="N288" t="s">
        <v>23</v>
      </c>
      <c r="O288" s="1">
        <v>45517.833564814813</v>
      </c>
      <c r="R288" s="2">
        <v>0.05</v>
      </c>
      <c r="S288">
        <f t="shared" si="54"/>
        <v>185.79999999999998</v>
      </c>
      <c r="T288" s="3">
        <v>9.7533333329999999E-2</v>
      </c>
      <c r="U288">
        <f t="shared" si="55"/>
        <v>95.24948735800578</v>
      </c>
    </row>
    <row r="289" spans="1:21" x14ac:dyDescent="0.25">
      <c r="A289" t="s">
        <v>31</v>
      </c>
      <c r="B289" t="s">
        <v>18</v>
      </c>
      <c r="C289" t="s">
        <v>17</v>
      </c>
      <c r="D289">
        <v>0.09</v>
      </c>
      <c r="E289">
        <v>0.81899999999999995</v>
      </c>
      <c r="F289">
        <v>8.9999999999999998E-4</v>
      </c>
      <c r="G289">
        <v>0.1095</v>
      </c>
      <c r="H289">
        <v>1.1900000000000001E-2</v>
      </c>
      <c r="I289">
        <v>4.1700000000000001E-2</v>
      </c>
      <c r="J289" t="s">
        <v>32</v>
      </c>
      <c r="K289">
        <v>0.1414</v>
      </c>
      <c r="L289">
        <v>1.5299999999999999E-2</v>
      </c>
      <c r="M289" t="s">
        <v>31</v>
      </c>
      <c r="N289" t="s">
        <v>19</v>
      </c>
      <c r="R289" s="2">
        <v>0.13900000000000001</v>
      </c>
      <c r="S289">
        <f t="shared" si="54"/>
        <v>101.72661870503596</v>
      </c>
      <c r="T289" s="3">
        <v>0.16120000000000001</v>
      </c>
      <c r="U289">
        <f t="shared" si="55"/>
        <v>87.717121588089327</v>
      </c>
    </row>
    <row r="290" spans="1:21" x14ac:dyDescent="0.25">
      <c r="A290" t="s">
        <v>33</v>
      </c>
      <c r="B290" t="s">
        <v>18</v>
      </c>
      <c r="C290" t="s">
        <v>17</v>
      </c>
      <c r="D290">
        <v>6.97</v>
      </c>
      <c r="E290">
        <v>0.92</v>
      </c>
      <c r="F290">
        <v>6.3329999999999997E-2</v>
      </c>
      <c r="G290">
        <v>7.5712000000000002</v>
      </c>
      <c r="H290">
        <v>2.8799999999999999E-2</v>
      </c>
      <c r="I290">
        <v>2.8344</v>
      </c>
      <c r="J290" t="s">
        <v>34</v>
      </c>
      <c r="K290">
        <v>9.7401999999999997</v>
      </c>
      <c r="L290">
        <v>3.6999999999999998E-2</v>
      </c>
      <c r="M290" t="s">
        <v>35</v>
      </c>
      <c r="N290" t="s">
        <v>23</v>
      </c>
      <c r="O290" s="1">
        <v>45517.833124999997</v>
      </c>
      <c r="R290" s="2">
        <v>9.5500000000000007</v>
      </c>
      <c r="S290">
        <f t="shared" si="54"/>
        <v>101.9916230366492</v>
      </c>
      <c r="T290" s="3">
        <v>9.6956500000000005</v>
      </c>
      <c r="U290">
        <f t="shared" si="55"/>
        <v>100.45948440795614</v>
      </c>
    </row>
    <row r="291" spans="1:21" x14ac:dyDescent="0.25">
      <c r="A291" t="s">
        <v>39</v>
      </c>
      <c r="B291" t="s">
        <v>18</v>
      </c>
      <c r="C291" t="s">
        <v>17</v>
      </c>
      <c r="D291">
        <v>0.3</v>
      </c>
      <c r="E291">
        <v>0.83599999999999997</v>
      </c>
      <c r="F291">
        <v>3.0200000000000001E-3</v>
      </c>
      <c r="G291">
        <v>0.3609</v>
      </c>
      <c r="H291">
        <v>1.6500000000000001E-2</v>
      </c>
      <c r="I291">
        <v>0.1285</v>
      </c>
      <c r="J291" t="s">
        <v>40</v>
      </c>
      <c r="K291">
        <v>0.4592</v>
      </c>
      <c r="L291">
        <v>2.1000000000000001E-2</v>
      </c>
      <c r="M291" t="s">
        <v>39</v>
      </c>
      <c r="N291" t="s">
        <v>19</v>
      </c>
      <c r="R291" s="2">
        <v>0.37</v>
      </c>
      <c r="S291">
        <f t="shared" si="54"/>
        <v>124.10810810810811</v>
      </c>
      <c r="T291" s="3">
        <v>0.37617499999999998</v>
      </c>
      <c r="U291">
        <f t="shared" si="55"/>
        <v>122.07084468664851</v>
      </c>
    </row>
    <row r="292" spans="1:21" x14ac:dyDescent="0.25">
      <c r="A292" t="s">
        <v>36</v>
      </c>
      <c r="G292">
        <v>100.7188</v>
      </c>
      <c r="I292">
        <v>100</v>
      </c>
      <c r="K292">
        <v>100.7188</v>
      </c>
    </row>
    <row r="299" spans="1:21" x14ac:dyDescent="0.25">
      <c r="A299" t="s">
        <v>130</v>
      </c>
    </row>
    <row r="300" spans="1:21" x14ac:dyDescent="0.25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 t="s">
        <v>11</v>
      </c>
      <c r="M300" t="s">
        <v>12</v>
      </c>
      <c r="N300" t="s">
        <v>13</v>
      </c>
      <c r="O300" t="s">
        <v>14</v>
      </c>
      <c r="P300" t="s">
        <v>15</v>
      </c>
    </row>
    <row r="301" spans="1:21" x14ac:dyDescent="0.25">
      <c r="A301" t="s">
        <v>16</v>
      </c>
      <c r="C301" t="s">
        <v>17</v>
      </c>
      <c r="G301">
        <v>43.664099999999998</v>
      </c>
      <c r="I301">
        <v>57.1267</v>
      </c>
      <c r="R301" t="s">
        <v>63</v>
      </c>
      <c r="T301" s="3" t="s">
        <v>61</v>
      </c>
    </row>
    <row r="302" spans="1:21" x14ac:dyDescent="0.25">
      <c r="A302" t="s">
        <v>20</v>
      </c>
      <c r="B302" t="s">
        <v>18</v>
      </c>
      <c r="C302" t="s">
        <v>17</v>
      </c>
      <c r="D302">
        <v>25.78</v>
      </c>
      <c r="E302">
        <v>0.86699999999999999</v>
      </c>
      <c r="F302">
        <v>0.14910999999999999</v>
      </c>
      <c r="G302">
        <v>29.7303</v>
      </c>
      <c r="H302">
        <v>3.4700000000000002E-2</v>
      </c>
      <c r="I302">
        <v>25.596800000000002</v>
      </c>
      <c r="J302" t="s">
        <v>21</v>
      </c>
      <c r="K302">
        <v>49.294800000000002</v>
      </c>
      <c r="L302">
        <v>5.7500000000000002E-2</v>
      </c>
      <c r="M302" t="s">
        <v>22</v>
      </c>
      <c r="N302" t="s">
        <v>23</v>
      </c>
      <c r="O302" s="1">
        <v>45517.833379629628</v>
      </c>
      <c r="R302" s="2">
        <v>49.420999999999999</v>
      </c>
      <c r="S302">
        <f>100*K302/R302</f>
        <v>99.744642965540976</v>
      </c>
      <c r="T302" s="3">
        <v>49.084400000000002</v>
      </c>
      <c r="U302">
        <f>100*K302/T302</f>
        <v>100.42864942833161</v>
      </c>
    </row>
    <row r="303" spans="1:21" x14ac:dyDescent="0.25">
      <c r="A303" t="s">
        <v>26</v>
      </c>
      <c r="B303" t="s">
        <v>18</v>
      </c>
      <c r="C303" t="s">
        <v>17</v>
      </c>
      <c r="D303">
        <v>19.21</v>
      </c>
      <c r="E303">
        <v>1.0049999999999999</v>
      </c>
      <c r="F303">
        <v>9.9629999999999996E-2</v>
      </c>
      <c r="G303">
        <v>19.1249</v>
      </c>
      <c r="H303">
        <v>2.9700000000000001E-2</v>
      </c>
      <c r="I303">
        <v>14.253399999999999</v>
      </c>
      <c r="J303" t="s">
        <v>27</v>
      </c>
      <c r="K303">
        <v>40.913699999999999</v>
      </c>
      <c r="L303">
        <v>6.3600000000000004E-2</v>
      </c>
      <c r="M303" t="s">
        <v>22</v>
      </c>
      <c r="N303" t="s">
        <v>23</v>
      </c>
      <c r="O303" s="1">
        <v>45517.833414351851</v>
      </c>
      <c r="R303" s="2">
        <v>40.81</v>
      </c>
      <c r="S303">
        <f t="shared" ref="S303:S307" si="56">100*K303/R303</f>
        <v>100.25410438617985</v>
      </c>
      <c r="T303" s="3">
        <v>40.526425000000003</v>
      </c>
      <c r="U303">
        <f t="shared" ref="U303:U307" si="57">100*K303/T303</f>
        <v>100.95561106117798</v>
      </c>
    </row>
    <row r="304" spans="1:21" x14ac:dyDescent="0.25">
      <c r="A304" t="s">
        <v>28</v>
      </c>
      <c r="B304" t="s">
        <v>18</v>
      </c>
      <c r="C304" t="s">
        <v>17</v>
      </c>
      <c r="D304">
        <v>7.0000000000000007E-2</v>
      </c>
      <c r="E304">
        <v>0.98599999999999999</v>
      </c>
      <c r="F304">
        <v>5.5999999999999995E-4</v>
      </c>
      <c r="G304">
        <v>6.6400000000000001E-2</v>
      </c>
      <c r="H304">
        <v>7.1999999999999998E-3</v>
      </c>
      <c r="I304">
        <v>3.4700000000000002E-2</v>
      </c>
      <c r="J304" t="s">
        <v>29</v>
      </c>
      <c r="K304">
        <v>9.2899999999999996E-2</v>
      </c>
      <c r="L304">
        <v>0.01</v>
      </c>
      <c r="M304" t="s">
        <v>30</v>
      </c>
      <c r="N304" t="s">
        <v>23</v>
      </c>
      <c r="O304" s="1">
        <v>45517.833564814813</v>
      </c>
      <c r="R304" s="2">
        <v>0.05</v>
      </c>
      <c r="S304">
        <f t="shared" si="56"/>
        <v>185.79999999999998</v>
      </c>
      <c r="T304" s="3">
        <v>9.7533333329999999E-2</v>
      </c>
      <c r="U304">
        <f t="shared" si="57"/>
        <v>95.24948735800578</v>
      </c>
    </row>
    <row r="305" spans="1:21" x14ac:dyDescent="0.25">
      <c r="A305" t="s">
        <v>31</v>
      </c>
      <c r="B305" t="s">
        <v>18</v>
      </c>
      <c r="C305" t="s">
        <v>17</v>
      </c>
      <c r="D305">
        <v>0.09</v>
      </c>
      <c r="E305">
        <v>0.81899999999999995</v>
      </c>
      <c r="F305">
        <v>8.8999999999999995E-4</v>
      </c>
      <c r="G305">
        <v>0.10920000000000001</v>
      </c>
      <c r="H305">
        <v>1.1900000000000001E-2</v>
      </c>
      <c r="I305">
        <v>4.1599999999999998E-2</v>
      </c>
      <c r="J305" t="s">
        <v>32</v>
      </c>
      <c r="K305">
        <v>0.14099999999999999</v>
      </c>
      <c r="L305">
        <v>1.5299999999999999E-2</v>
      </c>
      <c r="M305" t="s">
        <v>31</v>
      </c>
      <c r="N305" t="s">
        <v>19</v>
      </c>
      <c r="R305" s="2">
        <v>0.13900000000000001</v>
      </c>
      <c r="S305">
        <f t="shared" si="56"/>
        <v>101.43884892086328</v>
      </c>
      <c r="T305" s="3">
        <v>0.16120000000000001</v>
      </c>
      <c r="U305">
        <f t="shared" si="57"/>
        <v>87.468982630272933</v>
      </c>
    </row>
    <row r="306" spans="1:21" x14ac:dyDescent="0.25">
      <c r="A306" t="s">
        <v>33</v>
      </c>
      <c r="B306" t="s">
        <v>18</v>
      </c>
      <c r="C306" t="s">
        <v>17</v>
      </c>
      <c r="D306">
        <v>6.97</v>
      </c>
      <c r="E306">
        <v>0.92</v>
      </c>
      <c r="F306">
        <v>6.3329999999999997E-2</v>
      </c>
      <c r="G306">
        <v>7.5731999999999999</v>
      </c>
      <c r="H306">
        <v>2.8799999999999999E-2</v>
      </c>
      <c r="I306">
        <v>2.8384999999999998</v>
      </c>
      <c r="J306" t="s">
        <v>34</v>
      </c>
      <c r="K306">
        <v>9.7428000000000008</v>
      </c>
      <c r="L306">
        <v>3.6999999999999998E-2</v>
      </c>
      <c r="M306" t="s">
        <v>35</v>
      </c>
      <c r="N306" t="s">
        <v>23</v>
      </c>
      <c r="O306" s="1">
        <v>45517.833124999997</v>
      </c>
      <c r="R306" s="2">
        <v>9.5500000000000007</v>
      </c>
      <c r="S306">
        <f t="shared" si="56"/>
        <v>102.01884816753928</v>
      </c>
      <c r="T306" s="3">
        <v>9.6956500000000005</v>
      </c>
      <c r="U306">
        <f t="shared" si="57"/>
        <v>100.48630055746649</v>
      </c>
    </row>
    <row r="307" spans="1:21" x14ac:dyDescent="0.25">
      <c r="A307" t="s">
        <v>39</v>
      </c>
      <c r="B307" t="s">
        <v>43</v>
      </c>
      <c r="C307" t="s">
        <v>44</v>
      </c>
      <c r="D307">
        <v>0.28000000000000003</v>
      </c>
      <c r="E307">
        <v>0.91500000000000004</v>
      </c>
      <c r="F307">
        <v>2.5400000000000002E-3</v>
      </c>
      <c r="G307">
        <v>0.3039</v>
      </c>
      <c r="H307">
        <v>6.8999999999999999E-3</v>
      </c>
      <c r="I307">
        <v>0.1084</v>
      </c>
      <c r="J307" t="s">
        <v>40</v>
      </c>
      <c r="K307">
        <v>0.38679999999999998</v>
      </c>
      <c r="L307">
        <v>8.8000000000000005E-3</v>
      </c>
      <c r="M307" t="s">
        <v>45</v>
      </c>
      <c r="N307" t="s">
        <v>23</v>
      </c>
      <c r="O307" s="1">
        <v>45568.512060185189</v>
      </c>
      <c r="P307">
        <v>100.508</v>
      </c>
      <c r="R307" s="2">
        <v>0.37</v>
      </c>
      <c r="S307">
        <f t="shared" si="56"/>
        <v>104.54054054054055</v>
      </c>
      <c r="T307" s="3">
        <v>0.37617499999999998</v>
      </c>
      <c r="U307">
        <f t="shared" si="57"/>
        <v>102.8244832857048</v>
      </c>
    </row>
    <row r="308" spans="1:21" x14ac:dyDescent="0.25">
      <c r="A308" t="s">
        <v>36</v>
      </c>
      <c r="G308">
        <v>100.5719</v>
      </c>
      <c r="I308">
        <v>100</v>
      </c>
      <c r="K308">
        <v>100.5719</v>
      </c>
    </row>
    <row r="313" spans="1:21" x14ac:dyDescent="0.25">
      <c r="A313" t="s">
        <v>131</v>
      </c>
    </row>
    <row r="314" spans="1:21" x14ac:dyDescent="0.25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  <c r="L314" t="s">
        <v>11</v>
      </c>
      <c r="M314" t="s">
        <v>12</v>
      </c>
      <c r="N314" t="s">
        <v>13</v>
      </c>
      <c r="O314" t="s">
        <v>14</v>
      </c>
      <c r="P314" t="s">
        <v>15</v>
      </c>
    </row>
    <row r="315" spans="1:21" x14ac:dyDescent="0.25">
      <c r="A315" t="s">
        <v>16</v>
      </c>
      <c r="C315" t="s">
        <v>17</v>
      </c>
      <c r="G315">
        <v>43.339799999999997</v>
      </c>
      <c r="I315">
        <v>57.126300000000001</v>
      </c>
      <c r="R315" t="s">
        <v>62</v>
      </c>
      <c r="T315" s="3" t="s">
        <v>61</v>
      </c>
    </row>
    <row r="316" spans="1:21" x14ac:dyDescent="0.25">
      <c r="A316" t="s">
        <v>20</v>
      </c>
      <c r="B316" t="s">
        <v>18</v>
      </c>
      <c r="C316" t="s">
        <v>17</v>
      </c>
      <c r="D316">
        <v>26.14</v>
      </c>
      <c r="E316">
        <v>0.876</v>
      </c>
      <c r="F316">
        <v>0.15114</v>
      </c>
      <c r="G316">
        <v>29.825099999999999</v>
      </c>
      <c r="H316">
        <v>3.4599999999999999E-2</v>
      </c>
      <c r="I316">
        <v>25.8704</v>
      </c>
      <c r="J316" t="s">
        <v>21</v>
      </c>
      <c r="K316">
        <v>49.451999999999998</v>
      </c>
      <c r="L316">
        <v>5.7299999999999997E-2</v>
      </c>
      <c r="M316" t="s">
        <v>22</v>
      </c>
      <c r="N316" t="s">
        <v>23</v>
      </c>
      <c r="O316" s="1">
        <v>45517.833379629628</v>
      </c>
      <c r="R316" s="2">
        <v>50.14</v>
      </c>
      <c r="S316">
        <f>100*K316/R316</f>
        <v>98.6278420422816</v>
      </c>
      <c r="T316" s="3">
        <v>49.303890000000003</v>
      </c>
      <c r="U316">
        <f>100*K316/T316</f>
        <v>100.30040226034902</v>
      </c>
    </row>
    <row r="317" spans="1:21" x14ac:dyDescent="0.25">
      <c r="A317" t="s">
        <v>26</v>
      </c>
      <c r="B317" t="s">
        <v>18</v>
      </c>
      <c r="C317" t="s">
        <v>17</v>
      </c>
      <c r="D317">
        <v>19.05</v>
      </c>
      <c r="E317">
        <v>1.004</v>
      </c>
      <c r="F317">
        <v>9.8790000000000003E-2</v>
      </c>
      <c r="G317">
        <v>18.9819</v>
      </c>
      <c r="H317">
        <v>2.9600000000000001E-2</v>
      </c>
      <c r="I317">
        <v>14.2525</v>
      </c>
      <c r="J317" t="s">
        <v>27</v>
      </c>
      <c r="K317">
        <v>40.607799999999997</v>
      </c>
      <c r="L317">
        <v>6.3299999999999995E-2</v>
      </c>
      <c r="M317" t="s">
        <v>22</v>
      </c>
      <c r="N317" t="s">
        <v>23</v>
      </c>
      <c r="O317" s="1">
        <v>45517.833414351851</v>
      </c>
      <c r="R317" s="2">
        <v>40.4</v>
      </c>
      <c r="S317">
        <f t="shared" ref="S317:S321" si="58">100*K317/R317</f>
        <v>100.51435643564356</v>
      </c>
      <c r="T317" s="3">
        <v>40.465800000000002</v>
      </c>
      <c r="U317">
        <f t="shared" ref="U317:U321" si="59">100*K317/T317</f>
        <v>100.3509136109999</v>
      </c>
    </row>
    <row r="318" spans="1:21" x14ac:dyDescent="0.25">
      <c r="A318" t="s">
        <v>28</v>
      </c>
      <c r="B318" t="s">
        <v>18</v>
      </c>
      <c r="C318" t="s">
        <v>17</v>
      </c>
      <c r="D318">
        <v>0.03</v>
      </c>
      <c r="E318">
        <v>0.98499999999999999</v>
      </c>
      <c r="F318">
        <v>2.9E-4</v>
      </c>
      <c r="G318">
        <v>3.4599999999999999E-2</v>
      </c>
      <c r="H318">
        <v>7.0000000000000001E-3</v>
      </c>
      <c r="I318">
        <v>1.8200000000000001E-2</v>
      </c>
      <c r="J318" t="s">
        <v>29</v>
      </c>
      <c r="K318">
        <v>4.8500000000000001E-2</v>
      </c>
      <c r="L318">
        <v>9.7999999999999997E-3</v>
      </c>
      <c r="M318" t="s">
        <v>30</v>
      </c>
      <c r="N318" t="s">
        <v>23</v>
      </c>
      <c r="O318" s="1">
        <v>45517.833564814813</v>
      </c>
      <c r="R318" s="2"/>
      <c r="S318" t="e">
        <f t="shared" si="58"/>
        <v>#DIV/0!</v>
      </c>
      <c r="T318" s="3">
        <v>4.607E-2</v>
      </c>
      <c r="U318">
        <f t="shared" si="59"/>
        <v>105.27458215758629</v>
      </c>
    </row>
    <row r="319" spans="1:21" x14ac:dyDescent="0.25">
      <c r="A319" t="s">
        <v>31</v>
      </c>
      <c r="B319" t="s">
        <v>18</v>
      </c>
      <c r="C319" t="s">
        <v>17</v>
      </c>
      <c r="D319">
        <v>0.09</v>
      </c>
      <c r="E319">
        <v>0.81799999999999995</v>
      </c>
      <c r="F319">
        <v>8.9999999999999998E-4</v>
      </c>
      <c r="G319">
        <v>0.11</v>
      </c>
      <c r="H319">
        <v>1.17E-2</v>
      </c>
      <c r="I319">
        <v>4.2200000000000001E-2</v>
      </c>
      <c r="J319" t="s">
        <v>32</v>
      </c>
      <c r="K319">
        <v>0.14199999999999999</v>
      </c>
      <c r="L319">
        <v>1.52E-2</v>
      </c>
      <c r="M319" t="s">
        <v>31</v>
      </c>
      <c r="N319" t="s">
        <v>19</v>
      </c>
      <c r="R319" s="2">
        <v>0.14000000000000001</v>
      </c>
      <c r="S319">
        <f t="shared" si="58"/>
        <v>101.42857142857142</v>
      </c>
      <c r="T319" s="3">
        <v>0.12761</v>
      </c>
      <c r="U319">
        <f t="shared" si="59"/>
        <v>111.27654572525664</v>
      </c>
    </row>
    <row r="320" spans="1:21" x14ac:dyDescent="0.25">
      <c r="A320" t="s">
        <v>33</v>
      </c>
      <c r="B320" t="s">
        <v>18</v>
      </c>
      <c r="C320" t="s">
        <v>17</v>
      </c>
      <c r="D320">
        <v>6.24</v>
      </c>
      <c r="E320">
        <v>0.91900000000000004</v>
      </c>
      <c r="F320">
        <v>5.6739999999999999E-2</v>
      </c>
      <c r="G320">
        <v>6.7907999999999999</v>
      </c>
      <c r="H320">
        <v>2.76E-2</v>
      </c>
      <c r="I320">
        <v>2.5642999999999998</v>
      </c>
      <c r="J320" t="s">
        <v>34</v>
      </c>
      <c r="K320">
        <v>8.7362000000000002</v>
      </c>
      <c r="L320">
        <v>3.5499999999999997E-2</v>
      </c>
      <c r="M320" t="s">
        <v>35</v>
      </c>
      <c r="N320" t="s">
        <v>23</v>
      </c>
      <c r="O320" s="1">
        <v>45517.833124999997</v>
      </c>
      <c r="R320" s="2">
        <v>8.83</v>
      </c>
      <c r="S320">
        <f t="shared" si="58"/>
        <v>98.937712344280854</v>
      </c>
      <c r="T320" s="3">
        <v>8.7499649999999995</v>
      </c>
      <c r="U320">
        <f t="shared" si="59"/>
        <v>99.842685085026062</v>
      </c>
    </row>
    <row r="321" spans="1:21" x14ac:dyDescent="0.25">
      <c r="A321" t="s">
        <v>39</v>
      </c>
      <c r="B321" t="s">
        <v>18</v>
      </c>
      <c r="C321" t="s">
        <v>17</v>
      </c>
      <c r="D321">
        <v>0.28999999999999998</v>
      </c>
      <c r="E321">
        <v>0.83599999999999997</v>
      </c>
      <c r="F321">
        <v>2.9399999999999999E-3</v>
      </c>
      <c r="G321">
        <v>0.35120000000000001</v>
      </c>
      <c r="H321">
        <v>1.6299999999999999E-2</v>
      </c>
      <c r="I321">
        <v>0.12620000000000001</v>
      </c>
      <c r="J321" t="s">
        <v>40</v>
      </c>
      <c r="K321">
        <v>0.44690000000000002</v>
      </c>
      <c r="L321">
        <v>2.0799999999999999E-2</v>
      </c>
      <c r="M321" t="s">
        <v>39</v>
      </c>
      <c r="N321" t="s">
        <v>19</v>
      </c>
      <c r="R321" s="2">
        <v>0.4</v>
      </c>
      <c r="S321">
        <f t="shared" si="58"/>
        <v>111.72500000000001</v>
      </c>
      <c r="T321" s="3">
        <v>0.402175</v>
      </c>
      <c r="U321">
        <f t="shared" si="59"/>
        <v>111.12078075464662</v>
      </c>
    </row>
    <row r="322" spans="1:21" x14ac:dyDescent="0.25">
      <c r="A322" t="s">
        <v>36</v>
      </c>
      <c r="G322">
        <v>99.433400000000006</v>
      </c>
      <c r="I322">
        <v>100</v>
      </c>
      <c r="K322">
        <v>99.433400000000006</v>
      </c>
    </row>
    <row r="324" spans="1:21" x14ac:dyDescent="0.25">
      <c r="A324" t="s">
        <v>132</v>
      </c>
    </row>
    <row r="325" spans="1:21" x14ac:dyDescent="0.25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12</v>
      </c>
      <c r="N325" t="s">
        <v>13</v>
      </c>
      <c r="O325" t="s">
        <v>14</v>
      </c>
      <c r="P325" t="s">
        <v>15</v>
      </c>
    </row>
    <row r="326" spans="1:21" x14ac:dyDescent="0.25">
      <c r="A326" t="s">
        <v>16</v>
      </c>
      <c r="C326" t="s">
        <v>17</v>
      </c>
      <c r="G326">
        <v>43.317300000000003</v>
      </c>
      <c r="I326">
        <v>57.129199999999997</v>
      </c>
      <c r="R326" t="s">
        <v>62</v>
      </c>
      <c r="T326" s="3" t="s">
        <v>61</v>
      </c>
    </row>
    <row r="327" spans="1:21" x14ac:dyDescent="0.25">
      <c r="A327" t="s">
        <v>20</v>
      </c>
      <c r="B327" t="s">
        <v>18</v>
      </c>
      <c r="C327" t="s">
        <v>17</v>
      </c>
      <c r="D327">
        <v>26.14</v>
      </c>
      <c r="E327">
        <v>0.877</v>
      </c>
      <c r="F327">
        <v>0.15114</v>
      </c>
      <c r="G327">
        <v>29.808800000000002</v>
      </c>
      <c r="H327">
        <v>3.4500000000000003E-2</v>
      </c>
      <c r="I327">
        <v>25.870999999999999</v>
      </c>
      <c r="J327" t="s">
        <v>21</v>
      </c>
      <c r="K327">
        <v>49.4251</v>
      </c>
      <c r="L327">
        <v>5.7299999999999997E-2</v>
      </c>
      <c r="M327" t="s">
        <v>22</v>
      </c>
      <c r="N327" t="s">
        <v>23</v>
      </c>
      <c r="O327" s="1">
        <v>45517.833379629628</v>
      </c>
      <c r="R327" s="2">
        <v>50.14</v>
      </c>
      <c r="S327">
        <f>100*K327/R327</f>
        <v>98.574192261667335</v>
      </c>
      <c r="T327" s="3">
        <v>49.303890000000003</v>
      </c>
      <c r="U327">
        <f>100*K327/T327</f>
        <v>100.24584267083185</v>
      </c>
    </row>
    <row r="328" spans="1:21" x14ac:dyDescent="0.25">
      <c r="A328" t="s">
        <v>26</v>
      </c>
      <c r="B328" t="s">
        <v>18</v>
      </c>
      <c r="C328" t="s">
        <v>17</v>
      </c>
      <c r="D328">
        <v>19.05</v>
      </c>
      <c r="E328">
        <v>1.004</v>
      </c>
      <c r="F328">
        <v>9.8790000000000003E-2</v>
      </c>
      <c r="G328">
        <v>18.9788</v>
      </c>
      <c r="H328">
        <v>2.9600000000000001E-2</v>
      </c>
      <c r="I328">
        <v>14.2583</v>
      </c>
      <c r="J328" t="s">
        <v>27</v>
      </c>
      <c r="K328">
        <v>40.601100000000002</v>
      </c>
      <c r="L328">
        <v>6.3299999999999995E-2</v>
      </c>
      <c r="M328" t="s">
        <v>22</v>
      </c>
      <c r="N328" t="s">
        <v>23</v>
      </c>
      <c r="O328" s="1">
        <v>45517.833414351851</v>
      </c>
      <c r="R328" s="2">
        <v>40.4</v>
      </c>
      <c r="S328">
        <f t="shared" ref="S328:S332" si="60">100*K328/R328</f>
        <v>100.49777227722772</v>
      </c>
      <c r="T328" s="3">
        <v>40.465800000000002</v>
      </c>
      <c r="U328">
        <f t="shared" ref="U328:U332" si="61">100*K328/T328</f>
        <v>100.33435641949498</v>
      </c>
    </row>
    <row r="329" spans="1:21" x14ac:dyDescent="0.25">
      <c r="A329" t="s">
        <v>28</v>
      </c>
      <c r="B329" t="s">
        <v>18</v>
      </c>
      <c r="C329" t="s">
        <v>17</v>
      </c>
      <c r="D329">
        <v>0.03</v>
      </c>
      <c r="E329">
        <v>0.98499999999999999</v>
      </c>
      <c r="F329">
        <v>2.9E-4</v>
      </c>
      <c r="G329">
        <v>3.4599999999999999E-2</v>
      </c>
      <c r="H329">
        <v>7.0000000000000001E-3</v>
      </c>
      <c r="I329">
        <v>1.8200000000000001E-2</v>
      </c>
      <c r="J329" t="s">
        <v>29</v>
      </c>
      <c r="K329">
        <v>4.8500000000000001E-2</v>
      </c>
      <c r="L329">
        <v>9.7999999999999997E-3</v>
      </c>
      <c r="M329" t="s">
        <v>30</v>
      </c>
      <c r="N329" t="s">
        <v>23</v>
      </c>
      <c r="O329" s="1">
        <v>45517.833564814813</v>
      </c>
      <c r="R329" s="2"/>
      <c r="S329" t="e">
        <f t="shared" si="60"/>
        <v>#DIV/0!</v>
      </c>
      <c r="T329" s="3">
        <v>4.607E-2</v>
      </c>
      <c r="U329">
        <f t="shared" si="61"/>
        <v>105.27458215758629</v>
      </c>
    </row>
    <row r="330" spans="1:21" x14ac:dyDescent="0.25">
      <c r="A330" t="s">
        <v>31</v>
      </c>
      <c r="B330" t="s">
        <v>18</v>
      </c>
      <c r="C330" t="s">
        <v>17</v>
      </c>
      <c r="D330">
        <v>0.09</v>
      </c>
      <c r="E330">
        <v>0.81799999999999995</v>
      </c>
      <c r="F330">
        <v>8.9999999999999998E-4</v>
      </c>
      <c r="G330">
        <v>0.1101</v>
      </c>
      <c r="H330">
        <v>1.17E-2</v>
      </c>
      <c r="I330">
        <v>4.2299999999999997E-2</v>
      </c>
      <c r="J330" t="s">
        <v>32</v>
      </c>
      <c r="K330">
        <v>0.14219999999999999</v>
      </c>
      <c r="L330">
        <v>1.52E-2</v>
      </c>
      <c r="M330" t="s">
        <v>31</v>
      </c>
      <c r="N330" t="s">
        <v>19</v>
      </c>
      <c r="R330" s="2">
        <v>0.14000000000000001</v>
      </c>
      <c r="S330">
        <f t="shared" si="60"/>
        <v>101.57142857142856</v>
      </c>
      <c r="T330" s="3">
        <v>0.12761</v>
      </c>
      <c r="U330">
        <f t="shared" si="61"/>
        <v>111.43327325444713</v>
      </c>
    </row>
    <row r="331" spans="1:21" x14ac:dyDescent="0.25">
      <c r="A331" t="s">
        <v>33</v>
      </c>
      <c r="B331" t="s">
        <v>18</v>
      </c>
      <c r="C331" t="s">
        <v>17</v>
      </c>
      <c r="D331">
        <v>6.24</v>
      </c>
      <c r="E331">
        <v>0.91900000000000004</v>
      </c>
      <c r="F331">
        <v>5.6730000000000003E-2</v>
      </c>
      <c r="G331">
        <v>6.7918000000000003</v>
      </c>
      <c r="H331">
        <v>2.76E-2</v>
      </c>
      <c r="I331">
        <v>2.5661</v>
      </c>
      <c r="J331" t="s">
        <v>34</v>
      </c>
      <c r="K331">
        <v>8.7375000000000007</v>
      </c>
      <c r="L331">
        <v>3.5499999999999997E-2</v>
      </c>
      <c r="M331" t="s">
        <v>35</v>
      </c>
      <c r="N331" t="s">
        <v>23</v>
      </c>
      <c r="O331" s="1">
        <v>45517.833124999997</v>
      </c>
      <c r="R331" s="2">
        <v>8.83</v>
      </c>
      <c r="S331">
        <f t="shared" si="60"/>
        <v>98.952434881087214</v>
      </c>
      <c r="T331" s="3">
        <v>8.7499649999999995</v>
      </c>
      <c r="U331">
        <f t="shared" si="61"/>
        <v>99.857542287312029</v>
      </c>
    </row>
    <row r="332" spans="1:21" x14ac:dyDescent="0.25">
      <c r="A332" t="s">
        <v>39</v>
      </c>
      <c r="B332" t="s">
        <v>43</v>
      </c>
      <c r="C332" t="s">
        <v>44</v>
      </c>
      <c r="D332">
        <v>0.28999999999999998</v>
      </c>
      <c r="E332">
        <v>0.91500000000000004</v>
      </c>
      <c r="F332">
        <v>2.6700000000000001E-3</v>
      </c>
      <c r="G332">
        <v>0.31990000000000002</v>
      </c>
      <c r="H332">
        <v>6.8999999999999999E-3</v>
      </c>
      <c r="I332">
        <v>0.115</v>
      </c>
      <c r="J332" t="s">
        <v>40</v>
      </c>
      <c r="K332">
        <v>0.40710000000000002</v>
      </c>
      <c r="L332">
        <v>8.8000000000000005E-3</v>
      </c>
      <c r="M332" t="s">
        <v>45</v>
      </c>
      <c r="N332" t="s">
        <v>23</v>
      </c>
      <c r="O332" s="1">
        <v>45568.512060185189</v>
      </c>
      <c r="P332">
        <v>100.65</v>
      </c>
      <c r="R332" s="2">
        <v>0.4</v>
      </c>
      <c r="S332">
        <f t="shared" si="60"/>
        <v>101.77499999999999</v>
      </c>
      <c r="T332" s="3">
        <v>0.402175</v>
      </c>
      <c r="U332">
        <f t="shared" si="61"/>
        <v>101.22459128488842</v>
      </c>
    </row>
    <row r="333" spans="1:21" x14ac:dyDescent="0.25">
      <c r="A333" t="s">
        <v>36</v>
      </c>
      <c r="G333">
        <v>99.3613</v>
      </c>
      <c r="I333">
        <v>100</v>
      </c>
      <c r="K333">
        <v>99.3613</v>
      </c>
    </row>
    <row r="337" spans="1:21" x14ac:dyDescent="0.25">
      <c r="A337" t="s">
        <v>133</v>
      </c>
    </row>
    <row r="338" spans="1:21" x14ac:dyDescent="0.25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 t="s">
        <v>11</v>
      </c>
      <c r="M338" t="s">
        <v>12</v>
      </c>
      <c r="N338" t="s">
        <v>13</v>
      </c>
      <c r="O338" t="s">
        <v>14</v>
      </c>
      <c r="P338" t="s">
        <v>15</v>
      </c>
    </row>
    <row r="339" spans="1:21" x14ac:dyDescent="0.25">
      <c r="A339" t="s">
        <v>16</v>
      </c>
      <c r="C339" t="s">
        <v>17</v>
      </c>
      <c r="G339">
        <v>43.411299999999997</v>
      </c>
      <c r="I339">
        <v>57.128700000000002</v>
      </c>
      <c r="R339" t="s">
        <v>62</v>
      </c>
      <c r="T339" s="3" t="s">
        <v>61</v>
      </c>
    </row>
    <row r="340" spans="1:21" x14ac:dyDescent="0.25">
      <c r="A340" t="s">
        <v>20</v>
      </c>
      <c r="B340" t="s">
        <v>18</v>
      </c>
      <c r="C340" t="s">
        <v>17</v>
      </c>
      <c r="D340">
        <v>26.11</v>
      </c>
      <c r="E340">
        <v>0.875</v>
      </c>
      <c r="F340">
        <v>0.15099000000000001</v>
      </c>
      <c r="G340">
        <v>29.840499999999999</v>
      </c>
      <c r="H340">
        <v>3.4599999999999999E-2</v>
      </c>
      <c r="I340">
        <v>25.842199999999998</v>
      </c>
      <c r="J340" t="s">
        <v>21</v>
      </c>
      <c r="K340">
        <v>49.477600000000002</v>
      </c>
      <c r="L340">
        <v>5.7299999999999997E-2</v>
      </c>
      <c r="M340" t="s">
        <v>22</v>
      </c>
      <c r="N340" t="s">
        <v>23</v>
      </c>
      <c r="O340" s="1">
        <v>45517.833379629628</v>
      </c>
      <c r="R340" s="2">
        <v>50.14</v>
      </c>
      <c r="S340">
        <f>100*K340/R340</f>
        <v>98.678899082568805</v>
      </c>
      <c r="T340" s="3">
        <v>49.303890000000003</v>
      </c>
      <c r="U340">
        <f>100*K340/T340</f>
        <v>100.35232514107913</v>
      </c>
    </row>
    <row r="341" spans="1:21" x14ac:dyDescent="0.25">
      <c r="A341" t="s">
        <v>26</v>
      </c>
      <c r="B341" t="s">
        <v>18</v>
      </c>
      <c r="C341" t="s">
        <v>17</v>
      </c>
      <c r="D341">
        <v>19.09</v>
      </c>
      <c r="E341">
        <v>1.004</v>
      </c>
      <c r="F341">
        <v>9.8970000000000002E-2</v>
      </c>
      <c r="G341">
        <v>19.018899999999999</v>
      </c>
      <c r="H341">
        <v>2.9600000000000001E-2</v>
      </c>
      <c r="I341">
        <v>14.257400000000001</v>
      </c>
      <c r="J341" t="s">
        <v>27</v>
      </c>
      <c r="K341">
        <v>40.686799999999998</v>
      </c>
      <c r="L341">
        <v>6.3299999999999995E-2</v>
      </c>
      <c r="M341" t="s">
        <v>22</v>
      </c>
      <c r="N341" t="s">
        <v>23</v>
      </c>
      <c r="O341" s="1">
        <v>45517.833414351851</v>
      </c>
      <c r="R341" s="2">
        <v>40.4</v>
      </c>
      <c r="S341">
        <f t="shared" ref="S341:S345" si="62">100*K341/R341</f>
        <v>100.70990099009902</v>
      </c>
      <c r="T341" s="3">
        <v>40.465800000000002</v>
      </c>
      <c r="U341">
        <f t="shared" ref="U341:U345" si="63">100*K341/T341</f>
        <v>100.54614019740126</v>
      </c>
    </row>
    <row r="342" spans="1:21" x14ac:dyDescent="0.25">
      <c r="A342" t="s">
        <v>28</v>
      </c>
      <c r="B342" t="s">
        <v>18</v>
      </c>
      <c r="C342" t="s">
        <v>17</v>
      </c>
      <c r="D342">
        <v>0.03</v>
      </c>
      <c r="E342">
        <v>0.98499999999999999</v>
      </c>
      <c r="F342">
        <v>2.7999999999999998E-4</v>
      </c>
      <c r="G342">
        <v>3.3099999999999997E-2</v>
      </c>
      <c r="H342">
        <v>7.0000000000000001E-3</v>
      </c>
      <c r="I342">
        <v>1.7399999999999999E-2</v>
      </c>
      <c r="J342" t="s">
        <v>29</v>
      </c>
      <c r="K342">
        <v>4.6300000000000001E-2</v>
      </c>
      <c r="L342">
        <v>9.7999999999999997E-3</v>
      </c>
      <c r="M342" t="s">
        <v>30</v>
      </c>
      <c r="N342" t="s">
        <v>23</v>
      </c>
      <c r="O342" s="1">
        <v>45517.833564814813</v>
      </c>
      <c r="R342" s="2"/>
      <c r="S342" t="e">
        <f t="shared" si="62"/>
        <v>#DIV/0!</v>
      </c>
      <c r="T342" s="3">
        <v>4.607E-2</v>
      </c>
      <c r="U342">
        <f t="shared" si="63"/>
        <v>100.4992402865205</v>
      </c>
    </row>
    <row r="343" spans="1:21" x14ac:dyDescent="0.25">
      <c r="A343" t="s">
        <v>31</v>
      </c>
      <c r="B343" t="s">
        <v>18</v>
      </c>
      <c r="C343" t="s">
        <v>17</v>
      </c>
      <c r="D343">
        <v>0.09</v>
      </c>
      <c r="E343">
        <v>0.81799999999999995</v>
      </c>
      <c r="F343">
        <v>9.1E-4</v>
      </c>
      <c r="G343">
        <v>0.111</v>
      </c>
      <c r="H343">
        <v>1.18E-2</v>
      </c>
      <c r="I343">
        <v>4.2599999999999999E-2</v>
      </c>
      <c r="J343" t="s">
        <v>32</v>
      </c>
      <c r="K343">
        <v>0.1434</v>
      </c>
      <c r="L343">
        <v>1.52E-2</v>
      </c>
      <c r="M343" t="s">
        <v>31</v>
      </c>
      <c r="N343" t="s">
        <v>19</v>
      </c>
      <c r="R343" s="2">
        <v>0.14000000000000001</v>
      </c>
      <c r="S343">
        <f t="shared" si="62"/>
        <v>102.42857142857142</v>
      </c>
      <c r="T343" s="3">
        <v>0.12761</v>
      </c>
      <c r="U343">
        <f t="shared" si="63"/>
        <v>112.37363842959016</v>
      </c>
    </row>
    <row r="344" spans="1:21" x14ac:dyDescent="0.25">
      <c r="A344" t="s">
        <v>33</v>
      </c>
      <c r="B344" t="s">
        <v>18</v>
      </c>
      <c r="C344" t="s">
        <v>17</v>
      </c>
      <c r="D344">
        <v>6.25</v>
      </c>
      <c r="E344">
        <v>0.91900000000000004</v>
      </c>
      <c r="F344">
        <v>5.6770000000000001E-2</v>
      </c>
      <c r="G344">
        <v>6.7929000000000004</v>
      </c>
      <c r="H344">
        <v>2.76E-2</v>
      </c>
      <c r="I344">
        <v>2.5609000000000002</v>
      </c>
      <c r="J344" t="s">
        <v>34</v>
      </c>
      <c r="K344">
        <v>8.7388999999999992</v>
      </c>
      <c r="L344">
        <v>3.5499999999999997E-2</v>
      </c>
      <c r="M344" t="s">
        <v>35</v>
      </c>
      <c r="N344" t="s">
        <v>23</v>
      </c>
      <c r="O344" s="1">
        <v>45517.833124999997</v>
      </c>
      <c r="R344" s="2">
        <v>8.83</v>
      </c>
      <c r="S344">
        <f t="shared" si="62"/>
        <v>98.968289920724786</v>
      </c>
      <c r="T344" s="3">
        <v>8.7499649999999995</v>
      </c>
      <c r="U344">
        <f t="shared" si="63"/>
        <v>99.873542351312253</v>
      </c>
    </row>
    <row r="345" spans="1:21" x14ac:dyDescent="0.25">
      <c r="A345" t="s">
        <v>39</v>
      </c>
      <c r="B345" t="s">
        <v>18</v>
      </c>
      <c r="C345" t="s">
        <v>17</v>
      </c>
      <c r="D345">
        <v>0.31</v>
      </c>
      <c r="E345">
        <v>0.83599999999999997</v>
      </c>
      <c r="F345">
        <v>3.0799999999999998E-3</v>
      </c>
      <c r="G345">
        <v>0.3679</v>
      </c>
      <c r="H345">
        <v>1.6400000000000001E-2</v>
      </c>
      <c r="I345">
        <v>0.13189999999999999</v>
      </c>
      <c r="J345" t="s">
        <v>40</v>
      </c>
      <c r="K345">
        <v>0.46810000000000002</v>
      </c>
      <c r="L345">
        <v>2.0899999999999998E-2</v>
      </c>
      <c r="M345" t="s">
        <v>39</v>
      </c>
      <c r="N345" t="s">
        <v>19</v>
      </c>
      <c r="R345" s="2">
        <v>0.4</v>
      </c>
      <c r="S345">
        <f t="shared" si="62"/>
        <v>117.02500000000001</v>
      </c>
      <c r="T345" s="3">
        <v>0.402175</v>
      </c>
      <c r="U345">
        <f t="shared" si="63"/>
        <v>116.39211785914092</v>
      </c>
    </row>
    <row r="346" spans="1:21" x14ac:dyDescent="0.25">
      <c r="A346" t="s">
        <v>41</v>
      </c>
      <c r="B346" t="s">
        <v>18</v>
      </c>
      <c r="C346" t="s">
        <v>17</v>
      </c>
      <c r="D346">
        <v>0.05</v>
      </c>
      <c r="E346">
        <v>0.79600000000000004</v>
      </c>
      <c r="F346">
        <v>4.6000000000000001E-4</v>
      </c>
      <c r="G346">
        <v>5.7200000000000001E-2</v>
      </c>
      <c r="H346">
        <v>1.77E-2</v>
      </c>
      <c r="I346">
        <v>1.89E-2</v>
      </c>
      <c r="J346" t="s">
        <v>42</v>
      </c>
      <c r="K346">
        <v>7.1499999999999994E-2</v>
      </c>
      <c r="L346">
        <v>2.2100000000000002E-2</v>
      </c>
      <c r="M346" t="s">
        <v>41</v>
      </c>
      <c r="N346" t="s">
        <v>19</v>
      </c>
    </row>
    <row r="347" spans="1:21" x14ac:dyDescent="0.25">
      <c r="A347" t="s">
        <v>36</v>
      </c>
      <c r="G347">
        <v>99.6327</v>
      </c>
      <c r="I347">
        <v>100</v>
      </c>
      <c r="K347">
        <v>99.6327</v>
      </c>
    </row>
    <row r="350" spans="1:21" x14ac:dyDescent="0.25">
      <c r="A350" t="s">
        <v>134</v>
      </c>
    </row>
    <row r="351" spans="1:21" x14ac:dyDescent="0.25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 t="s">
        <v>11</v>
      </c>
      <c r="M351" t="s">
        <v>12</v>
      </c>
      <c r="N351" t="s">
        <v>13</v>
      </c>
      <c r="O351" t="s">
        <v>14</v>
      </c>
      <c r="P351" t="s">
        <v>15</v>
      </c>
      <c r="T351"/>
      <c r="U351" s="3"/>
    </row>
    <row r="352" spans="1:21" x14ac:dyDescent="0.25">
      <c r="A352" t="s">
        <v>16</v>
      </c>
      <c r="C352" t="s">
        <v>17</v>
      </c>
      <c r="G352">
        <v>43.338099999999997</v>
      </c>
      <c r="I352">
        <v>57.137799999999999</v>
      </c>
      <c r="R352" t="s">
        <v>62</v>
      </c>
      <c r="T352" s="3" t="s">
        <v>61</v>
      </c>
    </row>
    <row r="353" spans="1:21" x14ac:dyDescent="0.25">
      <c r="A353" t="s">
        <v>20</v>
      </c>
      <c r="B353" t="s">
        <v>18</v>
      </c>
      <c r="C353" t="s">
        <v>17</v>
      </c>
      <c r="D353">
        <v>26.11</v>
      </c>
      <c r="E353">
        <v>0.876</v>
      </c>
      <c r="F353">
        <v>0.15099000000000001</v>
      </c>
      <c r="G353">
        <v>29.7865</v>
      </c>
      <c r="H353">
        <v>3.4500000000000003E-2</v>
      </c>
      <c r="I353">
        <v>25.8431</v>
      </c>
      <c r="J353" t="s">
        <v>21</v>
      </c>
      <c r="K353">
        <v>49.388100000000001</v>
      </c>
      <c r="L353">
        <v>5.7200000000000001E-2</v>
      </c>
      <c r="M353" t="s">
        <v>22</v>
      </c>
      <c r="N353" t="s">
        <v>23</v>
      </c>
      <c r="O353" s="1">
        <v>45517.833379629628</v>
      </c>
      <c r="R353" s="2">
        <v>50.14</v>
      </c>
      <c r="S353">
        <f>100*K353/R353</f>
        <v>98.500398883127247</v>
      </c>
      <c r="T353" s="3">
        <v>49.303890000000003</v>
      </c>
      <c r="U353">
        <f>100*K353/T353</f>
        <v>100.17079788227663</v>
      </c>
    </row>
    <row r="354" spans="1:21" x14ac:dyDescent="0.25">
      <c r="A354" t="s">
        <v>26</v>
      </c>
      <c r="B354" t="s">
        <v>18</v>
      </c>
      <c r="C354" t="s">
        <v>17</v>
      </c>
      <c r="D354">
        <v>19.09</v>
      </c>
      <c r="E354">
        <v>1.004</v>
      </c>
      <c r="F354">
        <v>9.8970000000000002E-2</v>
      </c>
      <c r="G354">
        <v>19.007999999999999</v>
      </c>
      <c r="H354">
        <v>2.9600000000000001E-2</v>
      </c>
      <c r="I354">
        <v>14.275600000000001</v>
      </c>
      <c r="J354" t="s">
        <v>27</v>
      </c>
      <c r="K354">
        <v>40.663600000000002</v>
      </c>
      <c r="L354">
        <v>6.3299999999999995E-2</v>
      </c>
      <c r="M354" t="s">
        <v>22</v>
      </c>
      <c r="N354" t="s">
        <v>23</v>
      </c>
      <c r="O354" s="1">
        <v>45517.833414351851</v>
      </c>
      <c r="R354" s="2">
        <v>40.4</v>
      </c>
      <c r="S354">
        <f t="shared" ref="S354:S358" si="64">100*K354/R354</f>
        <v>100.65247524752476</v>
      </c>
      <c r="T354" s="3">
        <v>40.465800000000002</v>
      </c>
      <c r="U354">
        <f t="shared" ref="U354:U358" si="65">100*K354/T354</f>
        <v>100.48880783278719</v>
      </c>
    </row>
    <row r="355" spans="1:21" x14ac:dyDescent="0.25">
      <c r="A355" t="s">
        <v>28</v>
      </c>
      <c r="B355" t="s">
        <v>18</v>
      </c>
      <c r="C355" t="s">
        <v>17</v>
      </c>
      <c r="D355">
        <v>0.03</v>
      </c>
      <c r="E355">
        <v>0.98499999999999999</v>
      </c>
      <c r="F355">
        <v>2.7999999999999998E-4</v>
      </c>
      <c r="G355">
        <v>3.3099999999999997E-2</v>
      </c>
      <c r="H355">
        <v>7.0000000000000001E-3</v>
      </c>
      <c r="I355">
        <v>1.7399999999999999E-2</v>
      </c>
      <c r="J355" t="s">
        <v>29</v>
      </c>
      <c r="K355">
        <v>4.6300000000000001E-2</v>
      </c>
      <c r="L355">
        <v>9.7999999999999997E-3</v>
      </c>
      <c r="M355" t="s">
        <v>30</v>
      </c>
      <c r="N355" t="s">
        <v>23</v>
      </c>
      <c r="O355" s="1">
        <v>45517.833564814813</v>
      </c>
      <c r="R355" s="2"/>
      <c r="S355" t="e">
        <f t="shared" si="64"/>
        <v>#DIV/0!</v>
      </c>
      <c r="T355" s="3">
        <v>4.607E-2</v>
      </c>
      <c r="U355">
        <f t="shared" si="65"/>
        <v>100.4992402865205</v>
      </c>
    </row>
    <row r="356" spans="1:21" x14ac:dyDescent="0.25">
      <c r="A356" t="s">
        <v>31</v>
      </c>
      <c r="B356" t="s">
        <v>18</v>
      </c>
      <c r="C356" t="s">
        <v>17</v>
      </c>
      <c r="D356">
        <v>0.09</v>
      </c>
      <c r="E356">
        <v>0.81799999999999995</v>
      </c>
      <c r="F356">
        <v>9.1E-4</v>
      </c>
      <c r="G356">
        <v>0.1113</v>
      </c>
      <c r="H356">
        <v>1.18E-2</v>
      </c>
      <c r="I356">
        <v>4.2700000000000002E-2</v>
      </c>
      <c r="J356" t="s">
        <v>32</v>
      </c>
      <c r="K356">
        <v>0.14369999999999999</v>
      </c>
      <c r="L356">
        <v>1.52E-2</v>
      </c>
      <c r="M356" t="s">
        <v>31</v>
      </c>
      <c r="N356" t="s">
        <v>19</v>
      </c>
      <c r="R356" s="2">
        <v>0.14000000000000001</v>
      </c>
      <c r="S356">
        <f t="shared" si="64"/>
        <v>102.64285714285712</v>
      </c>
      <c r="T356" s="3">
        <v>0.12761</v>
      </c>
      <c r="U356">
        <f t="shared" si="65"/>
        <v>112.6087297233759</v>
      </c>
    </row>
    <row r="357" spans="1:21" x14ac:dyDescent="0.25">
      <c r="A357" t="s">
        <v>33</v>
      </c>
      <c r="B357" t="s">
        <v>18</v>
      </c>
      <c r="C357" t="s">
        <v>17</v>
      </c>
      <c r="D357">
        <v>6.25</v>
      </c>
      <c r="E357">
        <v>0.91900000000000004</v>
      </c>
      <c r="F357">
        <v>5.6770000000000001E-2</v>
      </c>
      <c r="G357">
        <v>6.7961999999999998</v>
      </c>
      <c r="H357">
        <v>2.76E-2</v>
      </c>
      <c r="I357">
        <v>2.5669</v>
      </c>
      <c r="J357" t="s">
        <v>34</v>
      </c>
      <c r="K357">
        <v>8.7431999999999999</v>
      </c>
      <c r="L357">
        <v>3.5499999999999997E-2</v>
      </c>
      <c r="M357" t="s">
        <v>35</v>
      </c>
      <c r="N357" t="s">
        <v>23</v>
      </c>
      <c r="O357" s="1">
        <v>45517.833124999997</v>
      </c>
      <c r="R357" s="2">
        <v>8.83</v>
      </c>
      <c r="S357">
        <f t="shared" si="64"/>
        <v>99.016987542468854</v>
      </c>
      <c r="T357" s="3">
        <v>8.7499649999999995</v>
      </c>
      <c r="U357">
        <f t="shared" si="65"/>
        <v>99.922685405027337</v>
      </c>
    </row>
    <row r="358" spans="1:21" x14ac:dyDescent="0.25">
      <c r="A358" t="s">
        <v>39</v>
      </c>
      <c r="B358" t="s">
        <v>43</v>
      </c>
      <c r="C358" t="s">
        <v>44</v>
      </c>
      <c r="D358">
        <v>0.3</v>
      </c>
      <c r="E358">
        <v>0.91500000000000004</v>
      </c>
      <c r="F358">
        <v>2.7100000000000002E-3</v>
      </c>
      <c r="G358">
        <v>0.32419999999999999</v>
      </c>
      <c r="H358">
        <v>6.8999999999999999E-3</v>
      </c>
      <c r="I358">
        <v>0.11650000000000001</v>
      </c>
      <c r="J358" t="s">
        <v>40</v>
      </c>
      <c r="K358">
        <v>0.41260000000000002</v>
      </c>
      <c r="L358">
        <v>8.6999999999999994E-3</v>
      </c>
      <c r="M358" t="s">
        <v>45</v>
      </c>
      <c r="N358" t="s">
        <v>23</v>
      </c>
      <c r="O358" s="1">
        <v>45568.512060185189</v>
      </c>
      <c r="P358">
        <v>100.59</v>
      </c>
      <c r="R358" s="2">
        <v>0.4</v>
      </c>
      <c r="S358">
        <f t="shared" si="64"/>
        <v>103.15</v>
      </c>
      <c r="T358" s="3">
        <v>0.402175</v>
      </c>
      <c r="U358">
        <f t="shared" si="65"/>
        <v>102.59215515633743</v>
      </c>
    </row>
    <row r="359" spans="1:21" x14ac:dyDescent="0.25">
      <c r="A359" t="s">
        <v>36</v>
      </c>
      <c r="G359">
        <v>99.397400000000005</v>
      </c>
      <c r="I359">
        <v>100</v>
      </c>
      <c r="K359">
        <v>99.397400000000005</v>
      </c>
    </row>
    <row r="363" spans="1:21" x14ac:dyDescent="0.25">
      <c r="A363" t="s">
        <v>135</v>
      </c>
    </row>
    <row r="364" spans="1:21" x14ac:dyDescent="0.25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 t="s">
        <v>11</v>
      </c>
      <c r="M364" t="s">
        <v>12</v>
      </c>
      <c r="N364" t="s">
        <v>13</v>
      </c>
      <c r="O364" t="s">
        <v>14</v>
      </c>
      <c r="P364" t="s">
        <v>15</v>
      </c>
    </row>
    <row r="365" spans="1:21" x14ac:dyDescent="0.25">
      <c r="A365" t="s">
        <v>16</v>
      </c>
      <c r="C365" t="s">
        <v>17</v>
      </c>
      <c r="G365">
        <v>43.401499999999999</v>
      </c>
      <c r="I365">
        <v>57.113</v>
      </c>
      <c r="R365" t="s">
        <v>62</v>
      </c>
      <c r="T365" s="3" t="s">
        <v>61</v>
      </c>
    </row>
    <row r="366" spans="1:21" x14ac:dyDescent="0.25">
      <c r="A366" t="s">
        <v>20</v>
      </c>
      <c r="B366" t="s">
        <v>18</v>
      </c>
      <c r="C366" t="s">
        <v>17</v>
      </c>
      <c r="D366">
        <v>26.14</v>
      </c>
      <c r="E366">
        <v>0.875</v>
      </c>
      <c r="F366">
        <v>0.15114</v>
      </c>
      <c r="G366">
        <v>29.866299999999999</v>
      </c>
      <c r="H366">
        <v>3.4599999999999999E-2</v>
      </c>
      <c r="I366">
        <v>25.863299999999999</v>
      </c>
      <c r="J366" t="s">
        <v>21</v>
      </c>
      <c r="K366">
        <v>49.520499999999998</v>
      </c>
      <c r="L366">
        <v>5.74E-2</v>
      </c>
      <c r="M366" t="s">
        <v>22</v>
      </c>
      <c r="N366" t="s">
        <v>23</v>
      </c>
      <c r="O366" s="1">
        <v>45517.833379629628</v>
      </c>
      <c r="R366" s="2">
        <v>49.74</v>
      </c>
      <c r="S366">
        <f>100*K366/R366</f>
        <v>99.558705267390437</v>
      </c>
      <c r="T366" s="3">
        <v>49.773499999999999</v>
      </c>
      <c r="U366">
        <f>100*K366/T366</f>
        <v>99.491697389172955</v>
      </c>
    </row>
    <row r="367" spans="1:21" x14ac:dyDescent="0.25">
      <c r="A367" t="s">
        <v>26</v>
      </c>
      <c r="B367" t="s">
        <v>18</v>
      </c>
      <c r="C367" t="s">
        <v>17</v>
      </c>
      <c r="D367">
        <v>19.04</v>
      </c>
      <c r="E367">
        <v>1.004</v>
      </c>
      <c r="F367">
        <v>9.8750000000000004E-2</v>
      </c>
      <c r="G367">
        <v>18.978000000000002</v>
      </c>
      <c r="H367">
        <v>2.9600000000000001E-2</v>
      </c>
      <c r="I367">
        <v>14.226000000000001</v>
      </c>
      <c r="J367" t="s">
        <v>27</v>
      </c>
      <c r="K367">
        <v>40.599299999999999</v>
      </c>
      <c r="L367">
        <v>6.3299999999999995E-2</v>
      </c>
      <c r="M367" t="s">
        <v>22</v>
      </c>
      <c r="N367" t="s">
        <v>23</v>
      </c>
      <c r="O367" s="1">
        <v>45517.833414351851</v>
      </c>
      <c r="R367" s="2">
        <v>40.409999999999997</v>
      </c>
      <c r="S367">
        <f t="shared" ref="S367:S371" si="66">100*K367/R367</f>
        <v>100.46844840386044</v>
      </c>
      <c r="T367" s="3">
        <v>40.801973330000003</v>
      </c>
      <c r="U367">
        <f t="shared" ref="U367:U371" si="67">100*K367/T367</f>
        <v>99.503275666691863</v>
      </c>
    </row>
    <row r="368" spans="1:21" x14ac:dyDescent="0.25">
      <c r="A368" t="s">
        <v>28</v>
      </c>
      <c r="B368" t="s">
        <v>18</v>
      </c>
      <c r="C368" t="s">
        <v>17</v>
      </c>
      <c r="D368">
        <v>7.0000000000000007E-2</v>
      </c>
      <c r="E368">
        <v>0.98499999999999999</v>
      </c>
      <c r="F368">
        <v>5.9999999999999995E-4</v>
      </c>
      <c r="G368">
        <v>7.0999999999999994E-2</v>
      </c>
      <c r="H368">
        <v>7.1000000000000004E-3</v>
      </c>
      <c r="I368">
        <v>3.73E-2</v>
      </c>
      <c r="J368" t="s">
        <v>29</v>
      </c>
      <c r="K368">
        <v>9.9400000000000002E-2</v>
      </c>
      <c r="L368">
        <v>0.01</v>
      </c>
      <c r="M368" t="s">
        <v>30</v>
      </c>
      <c r="N368" t="s">
        <v>23</v>
      </c>
      <c r="O368" s="1">
        <v>45517.833564814813</v>
      </c>
      <c r="R368" s="2">
        <v>0.13</v>
      </c>
      <c r="S368">
        <f t="shared" si="66"/>
        <v>76.461538461538453</v>
      </c>
      <c r="T368" s="3">
        <v>9.4193333330000004E-2</v>
      </c>
      <c r="U368">
        <f t="shared" si="67"/>
        <v>105.5276381946892</v>
      </c>
    </row>
    <row r="369" spans="1:21" x14ac:dyDescent="0.25">
      <c r="A369" t="s">
        <v>31</v>
      </c>
      <c r="B369" t="s">
        <v>18</v>
      </c>
      <c r="C369" t="s">
        <v>17</v>
      </c>
      <c r="D369">
        <v>0.09</v>
      </c>
      <c r="E369">
        <v>0.81799999999999995</v>
      </c>
      <c r="F369">
        <v>8.8000000000000003E-4</v>
      </c>
      <c r="G369">
        <v>0.1074</v>
      </c>
      <c r="H369">
        <v>1.17E-2</v>
      </c>
      <c r="I369">
        <v>4.1200000000000001E-2</v>
      </c>
      <c r="J369" t="s">
        <v>32</v>
      </c>
      <c r="K369">
        <v>0.13869999999999999</v>
      </c>
      <c r="L369">
        <v>1.5100000000000001E-2</v>
      </c>
      <c r="M369" t="s">
        <v>31</v>
      </c>
      <c r="N369" t="s">
        <v>19</v>
      </c>
      <c r="R369" s="2">
        <v>0.14000000000000001</v>
      </c>
      <c r="S369">
        <f t="shared" si="66"/>
        <v>99.071428571428555</v>
      </c>
      <c r="T369" s="3">
        <v>0.13074</v>
      </c>
      <c r="U369">
        <f t="shared" si="67"/>
        <v>106.08841976441792</v>
      </c>
    </row>
    <row r="370" spans="1:21" x14ac:dyDescent="0.25">
      <c r="A370" t="s">
        <v>33</v>
      </c>
      <c r="B370" t="s">
        <v>18</v>
      </c>
      <c r="C370" t="s">
        <v>17</v>
      </c>
      <c r="D370">
        <v>6.3</v>
      </c>
      <c r="E370">
        <v>0.91900000000000004</v>
      </c>
      <c r="F370">
        <v>5.7250000000000002E-2</v>
      </c>
      <c r="G370">
        <v>6.8509000000000002</v>
      </c>
      <c r="H370">
        <v>2.7699999999999999E-2</v>
      </c>
      <c r="I370">
        <v>2.5827</v>
      </c>
      <c r="J370" t="s">
        <v>34</v>
      </c>
      <c r="K370">
        <v>8.8134999999999994</v>
      </c>
      <c r="L370">
        <v>3.56E-2</v>
      </c>
      <c r="M370" t="s">
        <v>35</v>
      </c>
      <c r="N370" t="s">
        <v>23</v>
      </c>
      <c r="O370" s="1">
        <v>45517.833124999997</v>
      </c>
      <c r="R370" s="2">
        <v>9.31</v>
      </c>
      <c r="S370">
        <f t="shared" si="66"/>
        <v>94.667024704618669</v>
      </c>
      <c r="T370" s="3">
        <v>8.8546466670000008</v>
      </c>
      <c r="U370">
        <f t="shared" si="67"/>
        <v>99.535309893805817</v>
      </c>
    </row>
    <row r="371" spans="1:21" x14ac:dyDescent="0.25">
      <c r="A371" t="s">
        <v>39</v>
      </c>
      <c r="B371" t="s">
        <v>18</v>
      </c>
      <c r="C371" t="s">
        <v>17</v>
      </c>
      <c r="D371">
        <v>0.32</v>
      </c>
      <c r="E371">
        <v>0.83599999999999997</v>
      </c>
      <c r="F371">
        <v>3.1800000000000001E-3</v>
      </c>
      <c r="G371">
        <v>0.38059999999999999</v>
      </c>
      <c r="H371">
        <v>1.6500000000000001E-2</v>
      </c>
      <c r="I371">
        <v>0.13650000000000001</v>
      </c>
      <c r="J371" t="s">
        <v>40</v>
      </c>
      <c r="K371">
        <v>0.48430000000000001</v>
      </c>
      <c r="L371">
        <v>2.1100000000000001E-2</v>
      </c>
      <c r="M371" t="s">
        <v>39</v>
      </c>
      <c r="N371" t="s">
        <v>19</v>
      </c>
      <c r="R371" s="2">
        <v>0.27</v>
      </c>
      <c r="S371">
        <f t="shared" si="66"/>
        <v>179.37037037037035</v>
      </c>
      <c r="T371" s="3">
        <v>0.39004646666999998</v>
      </c>
      <c r="U371">
        <f t="shared" si="67"/>
        <v>124.16469353887098</v>
      </c>
    </row>
    <row r="372" spans="1:21" x14ac:dyDescent="0.25">
      <c r="A372" t="s">
        <v>36</v>
      </c>
      <c r="G372">
        <v>99.655699999999996</v>
      </c>
      <c r="I372">
        <v>100</v>
      </c>
      <c r="K372">
        <v>99.655699999999996</v>
      </c>
    </row>
    <row r="376" spans="1:21" x14ac:dyDescent="0.25">
      <c r="A376" t="s">
        <v>136</v>
      </c>
    </row>
    <row r="377" spans="1:21" x14ac:dyDescent="0.25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  <c r="L377" t="s">
        <v>11</v>
      </c>
      <c r="M377" t="s">
        <v>12</v>
      </c>
      <c r="N377" t="s">
        <v>13</v>
      </c>
      <c r="O377" t="s">
        <v>14</v>
      </c>
      <c r="P377" t="s">
        <v>15</v>
      </c>
    </row>
    <row r="378" spans="1:21" x14ac:dyDescent="0.25">
      <c r="A378" t="s">
        <v>16</v>
      </c>
      <c r="C378" t="s">
        <v>17</v>
      </c>
      <c r="G378">
        <v>43.341799999999999</v>
      </c>
      <c r="I378">
        <v>57.120600000000003</v>
      </c>
      <c r="R378" t="s">
        <v>62</v>
      </c>
      <c r="T378" s="3" t="s">
        <v>61</v>
      </c>
    </row>
    <row r="379" spans="1:21" x14ac:dyDescent="0.25">
      <c r="A379" t="s">
        <v>20</v>
      </c>
      <c r="B379" t="s">
        <v>18</v>
      </c>
      <c r="C379" t="s">
        <v>17</v>
      </c>
      <c r="D379">
        <v>26.14</v>
      </c>
      <c r="E379">
        <v>0.876</v>
      </c>
      <c r="F379">
        <v>0.15114</v>
      </c>
      <c r="G379">
        <v>29.8232</v>
      </c>
      <c r="H379">
        <v>3.4599999999999999E-2</v>
      </c>
      <c r="I379">
        <v>25.864999999999998</v>
      </c>
      <c r="J379" t="s">
        <v>21</v>
      </c>
      <c r="K379">
        <v>49.448999999999998</v>
      </c>
      <c r="L379">
        <v>5.7299999999999997E-2</v>
      </c>
      <c r="M379" t="s">
        <v>22</v>
      </c>
      <c r="N379" t="s">
        <v>23</v>
      </c>
      <c r="O379" s="1">
        <v>45517.833379629628</v>
      </c>
      <c r="R379" s="2">
        <v>49.74</v>
      </c>
      <c r="S379">
        <f>100*K379/R379</f>
        <v>99.414957780458366</v>
      </c>
      <c r="T379" s="3">
        <v>49.773499999999999</v>
      </c>
      <c r="U379">
        <f>100*K379/T379</f>
        <v>99.34804665133052</v>
      </c>
    </row>
    <row r="380" spans="1:21" x14ac:dyDescent="0.25">
      <c r="A380" t="s">
        <v>26</v>
      </c>
      <c r="B380" t="s">
        <v>18</v>
      </c>
      <c r="C380" t="s">
        <v>17</v>
      </c>
      <c r="D380">
        <v>19.04</v>
      </c>
      <c r="E380">
        <v>1.004</v>
      </c>
      <c r="F380">
        <v>9.8750000000000004E-2</v>
      </c>
      <c r="G380">
        <v>18.9696</v>
      </c>
      <c r="H380">
        <v>2.9600000000000001E-2</v>
      </c>
      <c r="I380">
        <v>14.241199999999999</v>
      </c>
      <c r="J380" t="s">
        <v>27</v>
      </c>
      <c r="K380">
        <v>40.581400000000002</v>
      </c>
      <c r="L380">
        <v>6.3299999999999995E-2</v>
      </c>
      <c r="M380" t="s">
        <v>22</v>
      </c>
      <c r="N380" t="s">
        <v>23</v>
      </c>
      <c r="O380" s="1">
        <v>45517.833414351851</v>
      </c>
      <c r="R380" s="2">
        <v>40.409999999999997</v>
      </c>
      <c r="S380">
        <f t="shared" ref="S380:S384" si="68">100*K380/R380</f>
        <v>100.42415243751549</v>
      </c>
      <c r="T380" s="3">
        <v>40.801973330000003</v>
      </c>
      <c r="U380">
        <f t="shared" ref="U380:U384" si="69">100*K380/T380</f>
        <v>99.459405239506339</v>
      </c>
    </row>
    <row r="381" spans="1:21" x14ac:dyDescent="0.25">
      <c r="A381" t="s">
        <v>28</v>
      </c>
      <c r="B381" t="s">
        <v>18</v>
      </c>
      <c r="C381" t="s">
        <v>17</v>
      </c>
      <c r="D381">
        <v>7.0000000000000007E-2</v>
      </c>
      <c r="E381">
        <v>0.98499999999999999</v>
      </c>
      <c r="F381">
        <v>5.9999999999999995E-4</v>
      </c>
      <c r="G381">
        <v>7.1199999999999999E-2</v>
      </c>
      <c r="H381">
        <v>7.1000000000000004E-3</v>
      </c>
      <c r="I381">
        <v>3.7400000000000003E-2</v>
      </c>
      <c r="J381" t="s">
        <v>29</v>
      </c>
      <c r="K381">
        <v>9.9599999999999994E-2</v>
      </c>
      <c r="L381">
        <v>0.01</v>
      </c>
      <c r="M381" t="s">
        <v>30</v>
      </c>
      <c r="N381" t="s">
        <v>23</v>
      </c>
      <c r="O381" s="1">
        <v>45517.833564814813</v>
      </c>
      <c r="R381" s="2">
        <v>0.13</v>
      </c>
      <c r="S381">
        <f t="shared" si="68"/>
        <v>76.615384615384599</v>
      </c>
      <c r="T381" s="3">
        <v>9.4193333330000004E-2</v>
      </c>
      <c r="U381">
        <f t="shared" si="69"/>
        <v>105.73996744658997</v>
      </c>
    </row>
    <row r="382" spans="1:21" x14ac:dyDescent="0.25">
      <c r="A382" t="s">
        <v>31</v>
      </c>
      <c r="B382" t="s">
        <v>18</v>
      </c>
      <c r="C382" t="s">
        <v>17</v>
      </c>
      <c r="D382">
        <v>0.09</v>
      </c>
      <c r="E382">
        <v>0.81799999999999995</v>
      </c>
      <c r="F382">
        <v>8.8000000000000003E-4</v>
      </c>
      <c r="G382">
        <v>0.1074</v>
      </c>
      <c r="H382">
        <v>1.17E-2</v>
      </c>
      <c r="I382">
        <v>4.1200000000000001E-2</v>
      </c>
      <c r="J382" t="s">
        <v>32</v>
      </c>
      <c r="K382">
        <v>0.13869999999999999</v>
      </c>
      <c r="L382">
        <v>1.5100000000000001E-2</v>
      </c>
      <c r="M382" t="s">
        <v>31</v>
      </c>
      <c r="N382" t="s">
        <v>19</v>
      </c>
      <c r="R382" s="2">
        <v>0.14000000000000001</v>
      </c>
      <c r="S382">
        <f t="shared" si="68"/>
        <v>99.071428571428555</v>
      </c>
      <c r="T382" s="3">
        <v>0.13074</v>
      </c>
      <c r="U382">
        <f t="shared" si="69"/>
        <v>106.08841976441792</v>
      </c>
    </row>
    <row r="383" spans="1:21" x14ac:dyDescent="0.25">
      <c r="A383" t="s">
        <v>33</v>
      </c>
      <c r="B383" t="s">
        <v>18</v>
      </c>
      <c r="C383" t="s">
        <v>17</v>
      </c>
      <c r="D383">
        <v>6.3</v>
      </c>
      <c r="E383">
        <v>0.91900000000000004</v>
      </c>
      <c r="F383">
        <v>5.7250000000000002E-2</v>
      </c>
      <c r="G383">
        <v>6.8537999999999997</v>
      </c>
      <c r="H383">
        <v>2.7699999999999999E-2</v>
      </c>
      <c r="I383">
        <v>2.5876999999999999</v>
      </c>
      <c r="J383" t="s">
        <v>34</v>
      </c>
      <c r="K383">
        <v>8.8172999999999995</v>
      </c>
      <c r="L383">
        <v>3.56E-2</v>
      </c>
      <c r="M383" t="s">
        <v>35</v>
      </c>
      <c r="N383" t="s">
        <v>23</v>
      </c>
      <c r="O383" s="1">
        <v>45517.833124999997</v>
      </c>
      <c r="R383" s="2">
        <v>9.31</v>
      </c>
      <c r="S383">
        <f t="shared" si="68"/>
        <v>94.707841031149286</v>
      </c>
      <c r="T383" s="3">
        <v>8.8546466670000008</v>
      </c>
      <c r="U383">
        <f t="shared" si="69"/>
        <v>99.578225214347768</v>
      </c>
    </row>
    <row r="384" spans="1:21" x14ac:dyDescent="0.25">
      <c r="A384" t="s">
        <v>39</v>
      </c>
      <c r="B384" t="s">
        <v>43</v>
      </c>
      <c r="C384" t="s">
        <v>44</v>
      </c>
      <c r="D384">
        <v>0.27</v>
      </c>
      <c r="E384">
        <v>0.91500000000000004</v>
      </c>
      <c r="F384">
        <v>2.49E-3</v>
      </c>
      <c r="G384">
        <v>0.2974</v>
      </c>
      <c r="H384">
        <v>6.8999999999999999E-3</v>
      </c>
      <c r="I384">
        <v>0.10680000000000001</v>
      </c>
      <c r="J384" t="s">
        <v>40</v>
      </c>
      <c r="K384">
        <v>0.37840000000000001</v>
      </c>
      <c r="L384">
        <v>8.6999999999999994E-3</v>
      </c>
      <c r="M384" t="s">
        <v>45</v>
      </c>
      <c r="N384" t="s">
        <v>23</v>
      </c>
      <c r="O384" s="1">
        <v>45568.512060185189</v>
      </c>
      <c r="P384">
        <v>100.55</v>
      </c>
      <c r="R384" s="2">
        <v>0.27</v>
      </c>
      <c r="S384">
        <f t="shared" si="68"/>
        <v>140.14814814814815</v>
      </c>
      <c r="T384" s="3">
        <v>0.39004646666999998</v>
      </c>
      <c r="U384">
        <f t="shared" si="69"/>
        <v>97.01408225296052</v>
      </c>
    </row>
    <row r="385" spans="1:21" x14ac:dyDescent="0.25">
      <c r="A385" t="s">
        <v>36</v>
      </c>
      <c r="G385">
        <v>99.464299999999994</v>
      </c>
      <c r="I385">
        <v>100</v>
      </c>
      <c r="K385">
        <v>99.464299999999994</v>
      </c>
    </row>
    <row r="389" spans="1:21" x14ac:dyDescent="0.25">
      <c r="A389" t="s">
        <v>192</v>
      </c>
    </row>
    <row r="390" spans="1:21" x14ac:dyDescent="0.25">
      <c r="A390" t="s">
        <v>0</v>
      </c>
      <c r="B390" t="s">
        <v>1</v>
      </c>
      <c r="C390" t="s">
        <v>2</v>
      </c>
      <c r="D390" t="s">
        <v>3</v>
      </c>
      <c r="E390" t="s">
        <v>4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10</v>
      </c>
      <c r="L390" t="s">
        <v>11</v>
      </c>
      <c r="M390" t="s">
        <v>12</v>
      </c>
      <c r="N390" t="s">
        <v>13</v>
      </c>
      <c r="O390" t="s">
        <v>14</v>
      </c>
      <c r="P390" t="s">
        <v>15</v>
      </c>
    </row>
    <row r="391" spans="1:21" x14ac:dyDescent="0.25">
      <c r="A391" t="s">
        <v>16</v>
      </c>
      <c r="C391" t="s">
        <v>17</v>
      </c>
      <c r="G391">
        <v>43.8825</v>
      </c>
      <c r="I391">
        <v>57.136000000000003</v>
      </c>
      <c r="R391" t="s">
        <v>63</v>
      </c>
      <c r="T391" s="3" t="s">
        <v>61</v>
      </c>
    </row>
    <row r="392" spans="1:21" x14ac:dyDescent="0.25">
      <c r="A392" t="s">
        <v>20</v>
      </c>
      <c r="B392" t="s">
        <v>18</v>
      </c>
      <c r="C392" t="s">
        <v>17</v>
      </c>
      <c r="D392">
        <v>25.87</v>
      </c>
      <c r="E392">
        <v>0.86699999999999999</v>
      </c>
      <c r="F392">
        <v>0.14963000000000001</v>
      </c>
      <c r="G392">
        <v>29.843399999999999</v>
      </c>
      <c r="H392">
        <v>3.4799999999999998E-2</v>
      </c>
      <c r="I392">
        <v>25.570499999999999</v>
      </c>
      <c r="J392" t="s">
        <v>21</v>
      </c>
      <c r="K392">
        <v>49.482500000000002</v>
      </c>
      <c r="L392">
        <v>5.7700000000000001E-2</v>
      </c>
      <c r="M392" t="s">
        <v>22</v>
      </c>
      <c r="N392" t="s">
        <v>23</v>
      </c>
      <c r="O392" s="1">
        <v>45517.833379629628</v>
      </c>
      <c r="R392" s="2">
        <v>49.420999999999999</v>
      </c>
      <c r="S392">
        <f>100*K392/R392</f>
        <v>100.12444102709375</v>
      </c>
      <c r="T392" s="3">
        <v>49.084400000000002</v>
      </c>
      <c r="U392">
        <f>100*K392/T392</f>
        <v>100.81105198392972</v>
      </c>
    </row>
    <row r="393" spans="1:21" x14ac:dyDescent="0.25">
      <c r="A393" t="s">
        <v>26</v>
      </c>
      <c r="B393" t="s">
        <v>18</v>
      </c>
      <c r="C393" t="s">
        <v>17</v>
      </c>
      <c r="D393">
        <v>19.34</v>
      </c>
      <c r="E393">
        <v>1.0049999999999999</v>
      </c>
      <c r="F393">
        <v>0.10026</v>
      </c>
      <c r="G393">
        <v>19.242599999999999</v>
      </c>
      <c r="H393">
        <v>2.98E-2</v>
      </c>
      <c r="I393">
        <v>14.272</v>
      </c>
      <c r="J393" t="s">
        <v>27</v>
      </c>
      <c r="K393">
        <v>41.165300000000002</v>
      </c>
      <c r="L393">
        <v>6.3700000000000007E-2</v>
      </c>
      <c r="M393" t="s">
        <v>22</v>
      </c>
      <c r="N393" t="s">
        <v>23</v>
      </c>
      <c r="O393" s="1">
        <v>45517.833414351851</v>
      </c>
      <c r="R393" s="2">
        <v>40.81</v>
      </c>
      <c r="S393">
        <f t="shared" ref="S393:S397" si="70">100*K393/R393</f>
        <v>100.87061994609165</v>
      </c>
      <c r="T393" s="3">
        <v>40.526425000000003</v>
      </c>
      <c r="U393">
        <f t="shared" ref="U393:U397" si="71">100*K393/T393</f>
        <v>101.57644055699461</v>
      </c>
    </row>
    <row r="394" spans="1:21" x14ac:dyDescent="0.25">
      <c r="A394" t="s">
        <v>28</v>
      </c>
      <c r="B394" t="s">
        <v>18</v>
      </c>
      <c r="C394" t="s">
        <v>17</v>
      </c>
      <c r="D394">
        <v>7.0000000000000007E-2</v>
      </c>
      <c r="E394">
        <v>0.98599999999999999</v>
      </c>
      <c r="F394">
        <v>5.6999999999999998E-4</v>
      </c>
      <c r="G394">
        <v>6.7100000000000007E-2</v>
      </c>
      <c r="H394">
        <v>7.1999999999999998E-3</v>
      </c>
      <c r="I394">
        <v>3.49E-2</v>
      </c>
      <c r="J394" t="s">
        <v>29</v>
      </c>
      <c r="K394">
        <v>9.3899999999999997E-2</v>
      </c>
      <c r="L394">
        <v>0.01</v>
      </c>
      <c r="M394" t="s">
        <v>30</v>
      </c>
      <c r="N394" t="s">
        <v>23</v>
      </c>
      <c r="O394" s="1">
        <v>45517.833564814813</v>
      </c>
      <c r="R394" s="2">
        <v>0.05</v>
      </c>
      <c r="S394">
        <f t="shared" si="70"/>
        <v>187.8</v>
      </c>
      <c r="T394" s="3">
        <v>9.7533333329999999E-2</v>
      </c>
      <c r="U394">
        <f t="shared" si="71"/>
        <v>96.27477785701555</v>
      </c>
    </row>
    <row r="395" spans="1:21" x14ac:dyDescent="0.25">
      <c r="A395" t="s">
        <v>31</v>
      </c>
      <c r="B395" t="s">
        <v>18</v>
      </c>
      <c r="C395" t="s">
        <v>17</v>
      </c>
      <c r="D395">
        <v>0.1</v>
      </c>
      <c r="E395">
        <v>0.81899999999999995</v>
      </c>
      <c r="F395">
        <v>9.7000000000000005E-4</v>
      </c>
      <c r="G395">
        <v>0.1182</v>
      </c>
      <c r="H395">
        <v>1.1900000000000001E-2</v>
      </c>
      <c r="I395">
        <v>4.48E-2</v>
      </c>
      <c r="J395" t="s">
        <v>32</v>
      </c>
      <c r="K395">
        <v>0.1527</v>
      </c>
      <c r="L395">
        <v>1.5299999999999999E-2</v>
      </c>
      <c r="M395" t="s">
        <v>31</v>
      </c>
      <c r="N395" t="s">
        <v>19</v>
      </c>
      <c r="R395" s="2">
        <v>0.13900000000000001</v>
      </c>
      <c r="S395">
        <f t="shared" si="70"/>
        <v>109.85611510791365</v>
      </c>
      <c r="T395" s="3">
        <v>0.16120000000000001</v>
      </c>
      <c r="U395">
        <f t="shared" si="71"/>
        <v>94.727047146401972</v>
      </c>
    </row>
    <row r="396" spans="1:21" x14ac:dyDescent="0.25">
      <c r="A396" t="s">
        <v>33</v>
      </c>
      <c r="B396" t="s">
        <v>18</v>
      </c>
      <c r="C396" t="s">
        <v>17</v>
      </c>
      <c r="D396">
        <v>6.93</v>
      </c>
      <c r="E396">
        <v>0.92</v>
      </c>
      <c r="F396">
        <v>6.2960000000000002E-2</v>
      </c>
      <c r="G396">
        <v>7.5265000000000004</v>
      </c>
      <c r="H396">
        <v>2.87E-2</v>
      </c>
      <c r="I396">
        <v>2.8073999999999999</v>
      </c>
      <c r="J396" t="s">
        <v>34</v>
      </c>
      <c r="K396">
        <v>9.6827000000000005</v>
      </c>
      <c r="L396">
        <v>3.6900000000000002E-2</v>
      </c>
      <c r="M396" t="s">
        <v>35</v>
      </c>
      <c r="N396" t="s">
        <v>23</v>
      </c>
      <c r="O396" s="1">
        <v>45517.833124999997</v>
      </c>
      <c r="R396" s="2">
        <v>9.5500000000000007</v>
      </c>
      <c r="S396">
        <f t="shared" si="70"/>
        <v>101.38952879581151</v>
      </c>
      <c r="T396" s="3">
        <v>9.6956500000000005</v>
      </c>
      <c r="U396">
        <f t="shared" si="71"/>
        <v>99.866434947631163</v>
      </c>
    </row>
    <row r="397" spans="1:21" x14ac:dyDescent="0.25">
      <c r="A397" t="s">
        <v>39</v>
      </c>
      <c r="B397" t="s">
        <v>18</v>
      </c>
      <c r="C397" t="s">
        <v>17</v>
      </c>
      <c r="D397">
        <v>0.32</v>
      </c>
      <c r="E397">
        <v>0.83599999999999997</v>
      </c>
      <c r="F397">
        <v>3.1700000000000001E-3</v>
      </c>
      <c r="G397">
        <v>0.379</v>
      </c>
      <c r="H397">
        <v>1.66E-2</v>
      </c>
      <c r="I397">
        <v>0.13450000000000001</v>
      </c>
      <c r="J397" t="s">
        <v>40</v>
      </c>
      <c r="K397">
        <v>0.48220000000000002</v>
      </c>
      <c r="L397">
        <v>2.1100000000000001E-2</v>
      </c>
      <c r="M397" t="s">
        <v>39</v>
      </c>
      <c r="N397" t="s">
        <v>19</v>
      </c>
      <c r="R397" s="2">
        <v>0.37</v>
      </c>
      <c r="S397">
        <f t="shared" si="70"/>
        <v>130.32432432432432</v>
      </c>
      <c r="T397" s="3">
        <v>0.37617499999999998</v>
      </c>
      <c r="U397">
        <f t="shared" si="71"/>
        <v>128.18502026982122</v>
      </c>
    </row>
    <row r="398" spans="1:21" x14ac:dyDescent="0.25">
      <c r="A398" t="s">
        <v>36</v>
      </c>
      <c r="G398">
        <v>101.05929999999999</v>
      </c>
      <c r="I398">
        <v>100</v>
      </c>
      <c r="K398">
        <v>101.05929999999999</v>
      </c>
    </row>
    <row r="400" spans="1:21" x14ac:dyDescent="0.25">
      <c r="A400" t="s">
        <v>194</v>
      </c>
    </row>
    <row r="401" spans="1:21" x14ac:dyDescent="0.25">
      <c r="A401" t="s">
        <v>0</v>
      </c>
      <c r="B401" t="s">
        <v>1</v>
      </c>
      <c r="C401" t="s">
        <v>2</v>
      </c>
      <c r="D401" t="s">
        <v>3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t="s">
        <v>10</v>
      </c>
      <c r="L401" t="s">
        <v>11</v>
      </c>
      <c r="M401" t="s">
        <v>12</v>
      </c>
      <c r="N401" t="s">
        <v>13</v>
      </c>
      <c r="O401" t="s">
        <v>14</v>
      </c>
      <c r="P401" t="s">
        <v>15</v>
      </c>
    </row>
    <row r="402" spans="1:21" x14ac:dyDescent="0.25">
      <c r="A402" t="s">
        <v>16</v>
      </c>
      <c r="C402" t="s">
        <v>17</v>
      </c>
      <c r="G402">
        <v>43.826900000000002</v>
      </c>
      <c r="I402">
        <v>57.143000000000001</v>
      </c>
      <c r="R402" t="s">
        <v>63</v>
      </c>
      <c r="T402" s="3" t="s">
        <v>61</v>
      </c>
    </row>
    <row r="403" spans="1:21" x14ac:dyDescent="0.25">
      <c r="A403" t="s">
        <v>20</v>
      </c>
      <c r="B403" t="s">
        <v>18</v>
      </c>
      <c r="C403" t="s">
        <v>17</v>
      </c>
      <c r="D403">
        <v>25.87</v>
      </c>
      <c r="E403">
        <v>0.86799999999999999</v>
      </c>
      <c r="F403">
        <v>0.14963000000000001</v>
      </c>
      <c r="G403">
        <v>29.803999999999998</v>
      </c>
      <c r="H403">
        <v>3.4700000000000002E-2</v>
      </c>
      <c r="I403">
        <v>25.572199999999999</v>
      </c>
      <c r="J403" t="s">
        <v>21</v>
      </c>
      <c r="K403">
        <v>49.417099999999998</v>
      </c>
      <c r="L403">
        <v>5.7599999999999998E-2</v>
      </c>
      <c r="M403" t="s">
        <v>22</v>
      </c>
      <c r="N403" t="s">
        <v>23</v>
      </c>
      <c r="O403" s="1">
        <v>45517.833379629628</v>
      </c>
      <c r="R403" s="2">
        <v>49.420999999999999</v>
      </c>
      <c r="S403">
        <f>100*K403/R403</f>
        <v>99.992108617794059</v>
      </c>
      <c r="T403" s="3">
        <v>49.084400000000002</v>
      </c>
      <c r="U403">
        <f>100*K403/T403</f>
        <v>100.6778120950852</v>
      </c>
    </row>
    <row r="404" spans="1:21" x14ac:dyDescent="0.25">
      <c r="A404" t="s">
        <v>26</v>
      </c>
      <c r="B404" t="s">
        <v>18</v>
      </c>
      <c r="C404" t="s">
        <v>17</v>
      </c>
      <c r="D404">
        <v>19.329999999999998</v>
      </c>
      <c r="E404">
        <v>1.0049999999999999</v>
      </c>
      <c r="F404">
        <v>0.10026</v>
      </c>
      <c r="G404">
        <v>19.2346</v>
      </c>
      <c r="H404">
        <v>2.98E-2</v>
      </c>
      <c r="I404">
        <v>14.2859</v>
      </c>
      <c r="J404" t="s">
        <v>27</v>
      </c>
      <c r="K404">
        <v>41.148400000000002</v>
      </c>
      <c r="L404">
        <v>6.3700000000000007E-2</v>
      </c>
      <c r="M404" t="s">
        <v>22</v>
      </c>
      <c r="N404" t="s">
        <v>23</v>
      </c>
      <c r="O404" s="1">
        <v>45517.833414351851</v>
      </c>
      <c r="R404" s="2">
        <v>40.81</v>
      </c>
      <c r="S404">
        <f t="shared" ref="S404:S408" si="72">100*K404/R404</f>
        <v>100.82920852732174</v>
      </c>
      <c r="T404" s="3">
        <v>40.526425000000003</v>
      </c>
      <c r="U404">
        <f t="shared" ref="U404:U408" si="73">100*K404/T404</f>
        <v>101.53473937066987</v>
      </c>
    </row>
    <row r="405" spans="1:21" x14ac:dyDescent="0.25">
      <c r="A405" t="s">
        <v>28</v>
      </c>
      <c r="B405" t="s">
        <v>18</v>
      </c>
      <c r="C405" t="s">
        <v>17</v>
      </c>
      <c r="D405">
        <v>7.0000000000000007E-2</v>
      </c>
      <c r="E405">
        <v>0.98599999999999999</v>
      </c>
      <c r="F405">
        <v>5.6999999999999998E-4</v>
      </c>
      <c r="G405">
        <v>6.7100000000000007E-2</v>
      </c>
      <c r="H405">
        <v>7.1999999999999998E-3</v>
      </c>
      <c r="I405">
        <v>3.49E-2</v>
      </c>
      <c r="J405" t="s">
        <v>29</v>
      </c>
      <c r="K405">
        <v>9.4E-2</v>
      </c>
      <c r="L405">
        <v>0.01</v>
      </c>
      <c r="M405" t="s">
        <v>30</v>
      </c>
      <c r="N405" t="s">
        <v>23</v>
      </c>
      <c r="O405" s="1">
        <v>45517.833564814813</v>
      </c>
      <c r="R405" s="2">
        <v>0.05</v>
      </c>
      <c r="S405">
        <f t="shared" si="72"/>
        <v>188</v>
      </c>
      <c r="T405" s="3">
        <v>9.7533333329999999E-2</v>
      </c>
      <c r="U405">
        <f t="shared" si="73"/>
        <v>96.377306906916516</v>
      </c>
    </row>
    <row r="406" spans="1:21" x14ac:dyDescent="0.25">
      <c r="A406" t="s">
        <v>31</v>
      </c>
      <c r="B406" t="s">
        <v>18</v>
      </c>
      <c r="C406" t="s">
        <v>17</v>
      </c>
      <c r="D406">
        <v>0.1</v>
      </c>
      <c r="E406">
        <v>0.81899999999999995</v>
      </c>
      <c r="F406">
        <v>9.7000000000000005E-4</v>
      </c>
      <c r="G406">
        <v>0.1182</v>
      </c>
      <c r="H406">
        <v>1.1900000000000001E-2</v>
      </c>
      <c r="I406">
        <v>4.4900000000000002E-2</v>
      </c>
      <c r="J406" t="s">
        <v>32</v>
      </c>
      <c r="K406">
        <v>0.1527</v>
      </c>
      <c r="L406">
        <v>1.5299999999999999E-2</v>
      </c>
      <c r="M406" t="s">
        <v>31</v>
      </c>
      <c r="N406" t="s">
        <v>19</v>
      </c>
      <c r="R406" s="2">
        <v>0.13900000000000001</v>
      </c>
      <c r="S406">
        <f t="shared" si="72"/>
        <v>109.85611510791365</v>
      </c>
      <c r="T406" s="3">
        <v>0.16120000000000001</v>
      </c>
      <c r="U406">
        <f t="shared" si="73"/>
        <v>94.727047146401972</v>
      </c>
    </row>
    <row r="407" spans="1:21" x14ac:dyDescent="0.25">
      <c r="A407" t="s">
        <v>33</v>
      </c>
      <c r="B407" t="s">
        <v>18</v>
      </c>
      <c r="C407" t="s">
        <v>17</v>
      </c>
      <c r="D407">
        <v>6.93</v>
      </c>
      <c r="E407">
        <v>0.92</v>
      </c>
      <c r="F407">
        <v>6.2960000000000002E-2</v>
      </c>
      <c r="G407">
        <v>7.5296000000000003</v>
      </c>
      <c r="H407">
        <v>2.87E-2</v>
      </c>
      <c r="I407">
        <v>2.8125</v>
      </c>
      <c r="J407" t="s">
        <v>34</v>
      </c>
      <c r="K407">
        <v>9.6867000000000001</v>
      </c>
      <c r="L407">
        <v>3.6999999999999998E-2</v>
      </c>
      <c r="M407" t="s">
        <v>35</v>
      </c>
      <c r="N407" t="s">
        <v>23</v>
      </c>
      <c r="O407" s="1">
        <v>45517.833124999997</v>
      </c>
      <c r="R407" s="2">
        <v>9.5500000000000007</v>
      </c>
      <c r="S407">
        <f t="shared" si="72"/>
        <v>101.43141361256544</v>
      </c>
      <c r="T407" s="3">
        <v>9.6956500000000005</v>
      </c>
      <c r="U407">
        <f t="shared" si="73"/>
        <v>99.907690562262445</v>
      </c>
    </row>
    <row r="408" spans="1:21" x14ac:dyDescent="0.25">
      <c r="A408" t="s">
        <v>39</v>
      </c>
      <c r="B408" t="s">
        <v>43</v>
      </c>
      <c r="C408" t="s">
        <v>44</v>
      </c>
      <c r="D408">
        <v>0.27</v>
      </c>
      <c r="E408">
        <v>0.91500000000000004</v>
      </c>
      <c r="F408">
        <v>2.5100000000000001E-3</v>
      </c>
      <c r="G408">
        <v>0.3</v>
      </c>
      <c r="H408">
        <v>6.8999999999999999E-3</v>
      </c>
      <c r="I408">
        <v>0.1066</v>
      </c>
      <c r="J408" t="s">
        <v>40</v>
      </c>
      <c r="K408">
        <v>0.38179999999999997</v>
      </c>
      <c r="L408">
        <v>8.6999999999999994E-3</v>
      </c>
      <c r="M408" t="s">
        <v>45</v>
      </c>
      <c r="N408" t="s">
        <v>23</v>
      </c>
      <c r="O408" s="1">
        <v>45568.512060185189</v>
      </c>
      <c r="P408">
        <v>100.512</v>
      </c>
      <c r="R408" s="2">
        <v>0.37</v>
      </c>
      <c r="S408">
        <f t="shared" si="72"/>
        <v>103.18918918918919</v>
      </c>
      <c r="T408" s="3">
        <v>0.37617499999999998</v>
      </c>
      <c r="U408">
        <f t="shared" si="73"/>
        <v>101.49531468066725</v>
      </c>
    </row>
    <row r="409" spans="1:21" x14ac:dyDescent="0.25">
      <c r="A409" t="s">
        <v>36</v>
      </c>
      <c r="G409">
        <v>100.8805</v>
      </c>
      <c r="I409">
        <v>100</v>
      </c>
      <c r="K409">
        <v>100.8805</v>
      </c>
    </row>
    <row r="415" spans="1:21" x14ac:dyDescent="0.25">
      <c r="A415" t="s">
        <v>193</v>
      </c>
    </row>
    <row r="416" spans="1:21" x14ac:dyDescent="0.25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10</v>
      </c>
      <c r="L416" t="s">
        <v>11</v>
      </c>
      <c r="M416" t="s">
        <v>12</v>
      </c>
      <c r="N416" t="s">
        <v>13</v>
      </c>
      <c r="O416" t="s">
        <v>14</v>
      </c>
      <c r="P416" t="s">
        <v>15</v>
      </c>
    </row>
    <row r="417" spans="1:21" x14ac:dyDescent="0.25">
      <c r="A417" t="s">
        <v>16</v>
      </c>
      <c r="C417" t="s">
        <v>17</v>
      </c>
      <c r="G417">
        <v>41.644100000000002</v>
      </c>
      <c r="I417">
        <v>57.152900000000002</v>
      </c>
      <c r="R417" t="s">
        <v>63</v>
      </c>
      <c r="T417" t="s">
        <v>61</v>
      </c>
    </row>
    <row r="418" spans="1:21" x14ac:dyDescent="0.25">
      <c r="A418" t="s">
        <v>20</v>
      </c>
      <c r="B418" t="s">
        <v>18</v>
      </c>
      <c r="C418" t="s">
        <v>17</v>
      </c>
      <c r="D418">
        <v>20.74</v>
      </c>
      <c r="E418">
        <v>0.8</v>
      </c>
      <c r="F418">
        <v>0.11992999999999999</v>
      </c>
      <c r="G418">
        <v>25.9011</v>
      </c>
      <c r="H418">
        <v>3.4000000000000002E-2</v>
      </c>
      <c r="I418">
        <v>23.392499999999998</v>
      </c>
      <c r="J418" t="s">
        <v>21</v>
      </c>
      <c r="K418">
        <v>42.945900000000002</v>
      </c>
      <c r="L418">
        <v>5.6300000000000003E-2</v>
      </c>
      <c r="M418" t="s">
        <v>22</v>
      </c>
      <c r="N418" t="s">
        <v>23</v>
      </c>
      <c r="O418" s="1">
        <v>45517.833379629628</v>
      </c>
      <c r="R418" s="2">
        <v>43.582000000000001</v>
      </c>
      <c r="S418">
        <f>100*K418/R418</f>
        <v>98.540452480381816</v>
      </c>
      <c r="T418" s="3">
        <v>43.45168571</v>
      </c>
      <c r="U418">
        <f>100*K418/T418</f>
        <v>98.835981385450381</v>
      </c>
    </row>
    <row r="419" spans="1:21" x14ac:dyDescent="0.25">
      <c r="A419" t="s">
        <v>26</v>
      </c>
      <c r="B419" t="s">
        <v>18</v>
      </c>
      <c r="C419" t="s">
        <v>17</v>
      </c>
      <c r="D419">
        <v>18.489999999999998</v>
      </c>
      <c r="E419">
        <v>1.01</v>
      </c>
      <c r="F419">
        <v>9.5860000000000001E-2</v>
      </c>
      <c r="G419">
        <v>18.2988</v>
      </c>
      <c r="H419">
        <v>2.9100000000000001E-2</v>
      </c>
      <c r="I419">
        <v>14.3057</v>
      </c>
      <c r="J419" t="s">
        <v>27</v>
      </c>
      <c r="K419">
        <v>39.146299999999997</v>
      </c>
      <c r="L419">
        <v>6.2199999999999998E-2</v>
      </c>
      <c r="M419" t="s">
        <v>22</v>
      </c>
      <c r="N419" t="s">
        <v>23</v>
      </c>
      <c r="O419" s="1">
        <v>45517.833414351851</v>
      </c>
      <c r="R419" s="2">
        <v>38.951000000000001</v>
      </c>
      <c r="S419">
        <f t="shared" ref="S419" si="74">100*K419/R419</f>
        <v>100.50139919385894</v>
      </c>
      <c r="T419" s="3">
        <v>39.095357139999997</v>
      </c>
      <c r="U419">
        <f t="shared" ref="U419:U421" si="75">100*K419/T419</f>
        <v>100.13030411723206</v>
      </c>
    </row>
    <row r="420" spans="1:21" x14ac:dyDescent="0.25">
      <c r="A420" t="s">
        <v>31</v>
      </c>
      <c r="B420" t="s">
        <v>18</v>
      </c>
      <c r="C420" t="s">
        <v>17</v>
      </c>
      <c r="D420">
        <v>0.2</v>
      </c>
      <c r="E420">
        <v>0.82599999999999996</v>
      </c>
      <c r="F420">
        <v>2.0300000000000001E-3</v>
      </c>
      <c r="G420">
        <v>0.24610000000000001</v>
      </c>
      <c r="H420">
        <v>1.26E-2</v>
      </c>
      <c r="I420">
        <v>9.8400000000000001E-2</v>
      </c>
      <c r="J420" t="s">
        <v>32</v>
      </c>
      <c r="K420">
        <v>0.31769999999999998</v>
      </c>
      <c r="L420">
        <v>1.6299999999999999E-2</v>
      </c>
      <c r="M420" t="s">
        <v>31</v>
      </c>
      <c r="N420" t="s">
        <v>19</v>
      </c>
      <c r="R420" s="2">
        <v>0.3</v>
      </c>
      <c r="S420">
        <f>100*K420/R420</f>
        <v>105.9</v>
      </c>
      <c r="T420" s="3">
        <v>0.32514285710000002</v>
      </c>
      <c r="U420">
        <f t="shared" si="75"/>
        <v>97.710896322193875</v>
      </c>
    </row>
    <row r="421" spans="1:21" x14ac:dyDescent="0.25">
      <c r="A421" t="s">
        <v>33</v>
      </c>
      <c r="B421" t="s">
        <v>18</v>
      </c>
      <c r="C421" t="s">
        <v>17</v>
      </c>
      <c r="D421">
        <v>11.92</v>
      </c>
      <c r="E421">
        <v>0.92800000000000005</v>
      </c>
      <c r="F421">
        <v>0.10834000000000001</v>
      </c>
      <c r="G421">
        <v>12.8459</v>
      </c>
      <c r="H421">
        <v>3.56E-2</v>
      </c>
      <c r="I421">
        <v>5.0506000000000002</v>
      </c>
      <c r="J421" t="s">
        <v>34</v>
      </c>
      <c r="K421">
        <v>16.526</v>
      </c>
      <c r="L421">
        <v>4.58E-2</v>
      </c>
      <c r="M421" t="s">
        <v>35</v>
      </c>
      <c r="N421" t="s">
        <v>23</v>
      </c>
      <c r="O421" s="1">
        <v>45517.833124999997</v>
      </c>
      <c r="R421" s="2">
        <v>16.62</v>
      </c>
      <c r="S421">
        <f t="shared" ref="S421" si="76">100*K421/R421</f>
        <v>99.434416365824291</v>
      </c>
      <c r="T421" s="3">
        <v>16.530899999999999</v>
      </c>
      <c r="U421">
        <f t="shared" si="75"/>
        <v>99.970358540672322</v>
      </c>
    </row>
    <row r="422" spans="1:21" x14ac:dyDescent="0.25">
      <c r="A422" t="s">
        <v>36</v>
      </c>
      <c r="G422">
        <v>98.936000000000007</v>
      </c>
      <c r="I422">
        <v>100</v>
      </c>
      <c r="K422">
        <v>98.936000000000007</v>
      </c>
    </row>
    <row r="425" spans="1:21" x14ac:dyDescent="0.25">
      <c r="A425" t="s">
        <v>195</v>
      </c>
    </row>
    <row r="426" spans="1:21" x14ac:dyDescent="0.25">
      <c r="A426" t="s">
        <v>0</v>
      </c>
      <c r="B426" t="s">
        <v>1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 t="s">
        <v>11</v>
      </c>
      <c r="M426" t="s">
        <v>12</v>
      </c>
      <c r="N426" t="s">
        <v>13</v>
      </c>
      <c r="O426" t="s">
        <v>14</v>
      </c>
      <c r="P426" t="s">
        <v>15</v>
      </c>
    </row>
    <row r="427" spans="1:21" x14ac:dyDescent="0.25">
      <c r="A427" t="s">
        <v>16</v>
      </c>
      <c r="C427" t="s">
        <v>17</v>
      </c>
      <c r="G427">
        <v>43.573300000000003</v>
      </c>
      <c r="I427">
        <v>57.109200000000001</v>
      </c>
      <c r="R427" t="s">
        <v>62</v>
      </c>
      <c r="T427" s="3" t="s">
        <v>61</v>
      </c>
    </row>
    <row r="428" spans="1:21" x14ac:dyDescent="0.25">
      <c r="A428" t="s">
        <v>20</v>
      </c>
      <c r="B428" t="s">
        <v>18</v>
      </c>
      <c r="C428" t="s">
        <v>17</v>
      </c>
      <c r="D428">
        <v>26.25</v>
      </c>
      <c r="E428">
        <v>0.875</v>
      </c>
      <c r="F428">
        <v>0.15182000000000001</v>
      </c>
      <c r="G428">
        <v>29.9968</v>
      </c>
      <c r="H428">
        <v>3.4700000000000002E-2</v>
      </c>
      <c r="I428">
        <v>25.872199999999999</v>
      </c>
      <c r="J428" t="s">
        <v>21</v>
      </c>
      <c r="K428">
        <v>49.736800000000002</v>
      </c>
      <c r="L428">
        <v>5.7500000000000002E-2</v>
      </c>
      <c r="M428" t="s">
        <v>22</v>
      </c>
      <c r="N428" t="s">
        <v>23</v>
      </c>
      <c r="O428" s="1">
        <v>45517.833379629628</v>
      </c>
      <c r="R428" s="2">
        <v>49.74</v>
      </c>
      <c r="S428">
        <f>100*K428/R428</f>
        <v>99.993566546039403</v>
      </c>
      <c r="T428" s="3">
        <v>49.773499999999999</v>
      </c>
      <c r="U428">
        <f>100*K428/T428</f>
        <v>99.926265984911652</v>
      </c>
    </row>
    <row r="429" spans="1:21" x14ac:dyDescent="0.25">
      <c r="A429" t="s">
        <v>26</v>
      </c>
      <c r="B429" t="s">
        <v>18</v>
      </c>
      <c r="C429" t="s">
        <v>17</v>
      </c>
      <c r="D429">
        <v>19.11</v>
      </c>
      <c r="E429">
        <v>1.004</v>
      </c>
      <c r="F429">
        <v>9.9089999999999998E-2</v>
      </c>
      <c r="G429">
        <v>19.0441</v>
      </c>
      <c r="H429">
        <v>2.9700000000000001E-2</v>
      </c>
      <c r="I429">
        <v>14.218400000000001</v>
      </c>
      <c r="J429" t="s">
        <v>27</v>
      </c>
      <c r="K429">
        <v>40.7408</v>
      </c>
      <c r="L429">
        <v>6.3500000000000001E-2</v>
      </c>
      <c r="M429" t="s">
        <v>22</v>
      </c>
      <c r="N429" t="s">
        <v>23</v>
      </c>
      <c r="O429" s="1">
        <v>45517.833414351851</v>
      </c>
      <c r="R429" s="2">
        <v>40.409999999999997</v>
      </c>
      <c r="S429">
        <f t="shared" ref="S429:S433" si="77">100*K429/R429</f>
        <v>100.81860925513487</v>
      </c>
      <c r="T429" s="3">
        <v>40.801973330000003</v>
      </c>
      <c r="U429">
        <f t="shared" ref="U429:U433" si="78">100*K429/T429</f>
        <v>99.850072619024473</v>
      </c>
    </row>
    <row r="430" spans="1:21" x14ac:dyDescent="0.25">
      <c r="A430" t="s">
        <v>28</v>
      </c>
      <c r="B430" t="s">
        <v>18</v>
      </c>
      <c r="C430" t="s">
        <v>17</v>
      </c>
      <c r="D430">
        <v>0.08</v>
      </c>
      <c r="E430">
        <v>0.98499999999999999</v>
      </c>
      <c r="F430">
        <v>6.6E-4</v>
      </c>
      <c r="G430">
        <v>7.7600000000000002E-2</v>
      </c>
      <c r="H430">
        <v>7.1999999999999998E-3</v>
      </c>
      <c r="I430">
        <v>4.0599999999999997E-2</v>
      </c>
      <c r="J430" t="s">
        <v>29</v>
      </c>
      <c r="K430">
        <v>0.1086</v>
      </c>
      <c r="L430">
        <v>0.01</v>
      </c>
      <c r="M430" t="s">
        <v>30</v>
      </c>
      <c r="N430" t="s">
        <v>23</v>
      </c>
      <c r="O430" s="1">
        <v>45517.833564814813</v>
      </c>
      <c r="R430" s="2">
        <v>0.13</v>
      </c>
      <c r="S430">
        <f t="shared" si="77"/>
        <v>83.538461538461533</v>
      </c>
      <c r="T430" s="3">
        <v>9.4193333330000004E-2</v>
      </c>
      <c r="U430">
        <f t="shared" si="78"/>
        <v>115.29478378212522</v>
      </c>
    </row>
    <row r="431" spans="1:21" x14ac:dyDescent="0.25">
      <c r="A431" t="s">
        <v>31</v>
      </c>
      <c r="B431" t="s">
        <v>18</v>
      </c>
      <c r="C431" t="s">
        <v>17</v>
      </c>
      <c r="D431">
        <v>0.09</v>
      </c>
      <c r="E431">
        <v>0.81799999999999995</v>
      </c>
      <c r="F431">
        <v>9.3000000000000005E-4</v>
      </c>
      <c r="G431">
        <v>0.1134</v>
      </c>
      <c r="H431">
        <v>1.18E-2</v>
      </c>
      <c r="I431">
        <v>4.3299999999999998E-2</v>
      </c>
      <c r="J431" t="s">
        <v>32</v>
      </c>
      <c r="K431">
        <v>0.1464</v>
      </c>
      <c r="L431">
        <v>1.52E-2</v>
      </c>
      <c r="M431" t="s">
        <v>31</v>
      </c>
      <c r="N431" t="s">
        <v>19</v>
      </c>
      <c r="R431" s="2">
        <v>0.14000000000000001</v>
      </c>
      <c r="S431">
        <f t="shared" si="77"/>
        <v>104.57142857142857</v>
      </c>
      <c r="T431" s="3">
        <v>0.13074</v>
      </c>
      <c r="U431">
        <f t="shared" si="78"/>
        <v>111.977971546581</v>
      </c>
    </row>
    <row r="432" spans="1:21" x14ac:dyDescent="0.25">
      <c r="A432" t="s">
        <v>33</v>
      </c>
      <c r="B432" t="s">
        <v>18</v>
      </c>
      <c r="C432" t="s">
        <v>17</v>
      </c>
      <c r="D432">
        <v>6.31</v>
      </c>
      <c r="E432">
        <v>0.91900000000000004</v>
      </c>
      <c r="F432">
        <v>5.7369999999999997E-2</v>
      </c>
      <c r="G432">
        <v>6.8646000000000003</v>
      </c>
      <c r="H432">
        <v>2.7699999999999999E-2</v>
      </c>
      <c r="I432">
        <v>2.5775000000000001</v>
      </c>
      <c r="J432" t="s">
        <v>34</v>
      </c>
      <c r="K432">
        <v>8.8312000000000008</v>
      </c>
      <c r="L432">
        <v>3.5700000000000003E-2</v>
      </c>
      <c r="M432" t="s">
        <v>35</v>
      </c>
      <c r="N432" t="s">
        <v>23</v>
      </c>
      <c r="O432" s="1">
        <v>45517.833124999997</v>
      </c>
      <c r="R432" s="2">
        <v>9.31</v>
      </c>
      <c r="S432">
        <f t="shared" si="77"/>
        <v>94.857142857142861</v>
      </c>
      <c r="T432" s="3">
        <v>8.8546466670000008</v>
      </c>
      <c r="U432">
        <f t="shared" si="78"/>
        <v>99.735204939488071</v>
      </c>
    </row>
    <row r="433" spans="1:21" x14ac:dyDescent="0.25">
      <c r="A433" t="s">
        <v>39</v>
      </c>
      <c r="B433" t="s">
        <v>18</v>
      </c>
      <c r="C433" t="s">
        <v>17</v>
      </c>
      <c r="D433">
        <v>0.33</v>
      </c>
      <c r="E433">
        <v>0.83599999999999997</v>
      </c>
      <c r="F433">
        <v>3.2499999999999999E-3</v>
      </c>
      <c r="G433">
        <v>0.3891</v>
      </c>
      <c r="H433">
        <v>1.6500000000000001E-2</v>
      </c>
      <c r="I433">
        <v>0.13900000000000001</v>
      </c>
      <c r="J433" t="s">
        <v>40</v>
      </c>
      <c r="K433">
        <v>0.49509999999999998</v>
      </c>
      <c r="L433">
        <v>2.1000000000000001E-2</v>
      </c>
      <c r="M433" t="s">
        <v>39</v>
      </c>
      <c r="N433" t="s">
        <v>19</v>
      </c>
      <c r="R433" s="2">
        <v>0.27</v>
      </c>
      <c r="S433">
        <f t="shared" si="77"/>
        <v>183.37037037037035</v>
      </c>
      <c r="T433" s="3">
        <v>0.39004646666999998</v>
      </c>
      <c r="U433">
        <f t="shared" si="78"/>
        <v>126.93359440655588</v>
      </c>
    </row>
    <row r="434" spans="1:21" x14ac:dyDescent="0.25">
      <c r="A434" t="s">
        <v>36</v>
      </c>
      <c r="G434">
        <v>100.05889999999999</v>
      </c>
      <c r="I434">
        <v>100</v>
      </c>
      <c r="K434">
        <v>100.05889999999999</v>
      </c>
    </row>
    <row r="436" spans="1:21" x14ac:dyDescent="0.25">
      <c r="A436" t="s">
        <v>201</v>
      </c>
    </row>
    <row r="437" spans="1:21" x14ac:dyDescent="0.25">
      <c r="A437" t="s">
        <v>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 t="s">
        <v>11</v>
      </c>
      <c r="M437" t="s">
        <v>12</v>
      </c>
      <c r="N437" t="s">
        <v>13</v>
      </c>
      <c r="O437" t="s">
        <v>14</v>
      </c>
      <c r="P437" t="s">
        <v>15</v>
      </c>
    </row>
    <row r="438" spans="1:21" x14ac:dyDescent="0.25">
      <c r="A438" t="s">
        <v>16</v>
      </c>
      <c r="C438" t="s">
        <v>17</v>
      </c>
      <c r="G438">
        <v>43.521099999999997</v>
      </c>
      <c r="I438">
        <v>57.1158</v>
      </c>
      <c r="R438" t="s">
        <v>62</v>
      </c>
      <c r="T438" s="3" t="s">
        <v>61</v>
      </c>
    </row>
    <row r="439" spans="1:21" x14ac:dyDescent="0.25">
      <c r="A439" t="s">
        <v>20</v>
      </c>
      <c r="B439" t="s">
        <v>18</v>
      </c>
      <c r="C439" t="s">
        <v>17</v>
      </c>
      <c r="D439">
        <v>26.25</v>
      </c>
      <c r="E439">
        <v>0.876</v>
      </c>
      <c r="F439">
        <v>0.15181</v>
      </c>
      <c r="G439">
        <v>29.959099999999999</v>
      </c>
      <c r="H439">
        <v>3.4700000000000002E-2</v>
      </c>
      <c r="I439">
        <v>25.873699999999999</v>
      </c>
      <c r="J439" t="s">
        <v>21</v>
      </c>
      <c r="K439">
        <v>49.674399999999999</v>
      </c>
      <c r="L439">
        <v>5.7500000000000002E-2</v>
      </c>
      <c r="M439" t="s">
        <v>22</v>
      </c>
      <c r="N439" t="s">
        <v>23</v>
      </c>
      <c r="O439" s="1">
        <v>45517.833379629628</v>
      </c>
      <c r="R439" s="2">
        <v>49.74</v>
      </c>
      <c r="S439">
        <f>100*K439/R439</f>
        <v>99.868114193807784</v>
      </c>
      <c r="T439" s="3">
        <v>49.773499999999999</v>
      </c>
      <c r="U439">
        <f>100*K439/T439</f>
        <v>99.800898068249168</v>
      </c>
    </row>
    <row r="440" spans="1:21" x14ac:dyDescent="0.25">
      <c r="A440" t="s">
        <v>26</v>
      </c>
      <c r="B440" t="s">
        <v>18</v>
      </c>
      <c r="C440" t="s">
        <v>17</v>
      </c>
      <c r="D440">
        <v>19.11</v>
      </c>
      <c r="E440">
        <v>1.004</v>
      </c>
      <c r="F440">
        <v>9.9089999999999998E-2</v>
      </c>
      <c r="G440">
        <v>19.0367</v>
      </c>
      <c r="H440">
        <v>2.9700000000000001E-2</v>
      </c>
      <c r="I440">
        <v>14.2315</v>
      </c>
      <c r="J440" t="s">
        <v>27</v>
      </c>
      <c r="K440">
        <v>40.725000000000001</v>
      </c>
      <c r="L440">
        <v>6.3399999999999998E-2</v>
      </c>
      <c r="M440" t="s">
        <v>22</v>
      </c>
      <c r="N440" t="s">
        <v>23</v>
      </c>
      <c r="O440" s="1">
        <v>45517.833414351851</v>
      </c>
      <c r="R440" s="2">
        <v>40.409999999999997</v>
      </c>
      <c r="S440">
        <f t="shared" ref="S440:S444" si="79">100*K440/R440</f>
        <v>100.77951002227172</v>
      </c>
      <c r="T440" s="3">
        <v>40.801973330000003</v>
      </c>
      <c r="U440">
        <f t="shared" ref="U440:U444" si="80">100*K440/T440</f>
        <v>99.811349001732211</v>
      </c>
    </row>
    <row r="441" spans="1:21" x14ac:dyDescent="0.25">
      <c r="A441" t="s">
        <v>28</v>
      </c>
      <c r="B441" t="s">
        <v>18</v>
      </c>
      <c r="C441" t="s">
        <v>17</v>
      </c>
      <c r="D441">
        <v>0.08</v>
      </c>
      <c r="E441">
        <v>0.98499999999999999</v>
      </c>
      <c r="F441">
        <v>6.6E-4</v>
      </c>
      <c r="G441">
        <v>7.7700000000000005E-2</v>
      </c>
      <c r="H441">
        <v>7.1999999999999998E-3</v>
      </c>
      <c r="I441">
        <v>4.07E-2</v>
      </c>
      <c r="J441" t="s">
        <v>29</v>
      </c>
      <c r="K441">
        <v>0.10879999999999999</v>
      </c>
      <c r="L441">
        <v>0.01</v>
      </c>
      <c r="M441" t="s">
        <v>30</v>
      </c>
      <c r="N441" t="s">
        <v>23</v>
      </c>
      <c r="O441" s="1">
        <v>45517.833564814813</v>
      </c>
      <c r="R441" s="2">
        <v>0.13</v>
      </c>
      <c r="S441">
        <f t="shared" si="79"/>
        <v>83.692307692307679</v>
      </c>
      <c r="T441" s="3">
        <v>9.4193333330000004E-2</v>
      </c>
      <c r="U441">
        <f t="shared" si="80"/>
        <v>115.50711303402601</v>
      </c>
    </row>
    <row r="442" spans="1:21" x14ac:dyDescent="0.25">
      <c r="A442" t="s">
        <v>31</v>
      </c>
      <c r="B442" t="s">
        <v>18</v>
      </c>
      <c r="C442" t="s">
        <v>17</v>
      </c>
      <c r="D442">
        <v>0.09</v>
      </c>
      <c r="E442">
        <v>0.81799999999999995</v>
      </c>
      <c r="F442">
        <v>9.3000000000000005E-4</v>
      </c>
      <c r="G442">
        <v>0.1135</v>
      </c>
      <c r="H442">
        <v>1.18E-2</v>
      </c>
      <c r="I442">
        <v>4.3400000000000001E-2</v>
      </c>
      <c r="J442" t="s">
        <v>32</v>
      </c>
      <c r="K442">
        <v>0.14649999999999999</v>
      </c>
      <c r="L442">
        <v>1.52E-2</v>
      </c>
      <c r="M442" t="s">
        <v>31</v>
      </c>
      <c r="N442" t="s">
        <v>19</v>
      </c>
      <c r="R442" s="2">
        <v>0.14000000000000001</v>
      </c>
      <c r="S442">
        <f t="shared" si="79"/>
        <v>104.64285714285712</v>
      </c>
      <c r="T442" s="3">
        <v>0.13074</v>
      </c>
      <c r="U442">
        <f t="shared" si="80"/>
        <v>112.05445923206364</v>
      </c>
    </row>
    <row r="443" spans="1:21" x14ac:dyDescent="0.25">
      <c r="A443" t="s">
        <v>33</v>
      </c>
      <c r="B443" t="s">
        <v>18</v>
      </c>
      <c r="C443" t="s">
        <v>17</v>
      </c>
      <c r="D443">
        <v>6.31</v>
      </c>
      <c r="E443">
        <v>0.91900000000000004</v>
      </c>
      <c r="F443">
        <v>5.7369999999999997E-2</v>
      </c>
      <c r="G443">
        <v>6.8672000000000004</v>
      </c>
      <c r="H443">
        <v>2.7799999999999998E-2</v>
      </c>
      <c r="I443">
        <v>2.5817999999999999</v>
      </c>
      <c r="J443" t="s">
        <v>34</v>
      </c>
      <c r="K443">
        <v>8.8345000000000002</v>
      </c>
      <c r="L443">
        <v>3.5700000000000003E-2</v>
      </c>
      <c r="M443" t="s">
        <v>35</v>
      </c>
      <c r="N443" t="s">
        <v>23</v>
      </c>
      <c r="O443" s="1">
        <v>45517.833124999997</v>
      </c>
      <c r="R443" s="2">
        <v>9.31</v>
      </c>
      <c r="S443">
        <f t="shared" si="79"/>
        <v>94.892588614393119</v>
      </c>
      <c r="T443" s="3">
        <v>8.8546466670000008</v>
      </c>
      <c r="U443">
        <f t="shared" si="80"/>
        <v>99.772473507327135</v>
      </c>
    </row>
    <row r="444" spans="1:21" x14ac:dyDescent="0.25">
      <c r="A444" t="s">
        <v>39</v>
      </c>
      <c r="B444" t="s">
        <v>43</v>
      </c>
      <c r="C444" t="s">
        <v>44</v>
      </c>
      <c r="D444">
        <v>0.28999999999999998</v>
      </c>
      <c r="E444">
        <v>0.91500000000000004</v>
      </c>
      <c r="F444">
        <v>2.64E-3</v>
      </c>
      <c r="G444">
        <v>0.31630000000000003</v>
      </c>
      <c r="H444">
        <v>6.8999999999999999E-3</v>
      </c>
      <c r="I444">
        <v>0.11310000000000001</v>
      </c>
      <c r="J444" t="s">
        <v>40</v>
      </c>
      <c r="K444">
        <v>0.40250000000000002</v>
      </c>
      <c r="L444">
        <v>8.8000000000000005E-3</v>
      </c>
      <c r="M444" t="s">
        <v>45</v>
      </c>
      <c r="N444" t="s">
        <v>23</v>
      </c>
      <c r="O444" s="1">
        <v>45568.512060185189</v>
      </c>
      <c r="P444">
        <v>100.52800000000001</v>
      </c>
      <c r="R444" s="2">
        <v>0.27</v>
      </c>
      <c r="S444">
        <f t="shared" si="79"/>
        <v>149.07407407407408</v>
      </c>
      <c r="T444" s="3">
        <v>0.39004646666999998</v>
      </c>
      <c r="U444">
        <f t="shared" si="80"/>
        <v>103.19283326325741</v>
      </c>
    </row>
    <row r="445" spans="1:21" x14ac:dyDescent="0.25">
      <c r="A445" t="s">
        <v>36</v>
      </c>
      <c r="G445">
        <v>99.891599999999997</v>
      </c>
      <c r="I445">
        <v>100</v>
      </c>
      <c r="K445">
        <v>99.891599999999997</v>
      </c>
    </row>
    <row r="451" spans="1:21" x14ac:dyDescent="0.25">
      <c r="A451" t="s">
        <v>196</v>
      </c>
    </row>
    <row r="452" spans="1:21" x14ac:dyDescent="0.25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 t="s">
        <v>11</v>
      </c>
      <c r="M452" t="s">
        <v>12</v>
      </c>
      <c r="N452" t="s">
        <v>13</v>
      </c>
      <c r="O452" t="s">
        <v>14</v>
      </c>
      <c r="P452" t="s">
        <v>15</v>
      </c>
    </row>
    <row r="453" spans="1:21" x14ac:dyDescent="0.25">
      <c r="A453" t="s">
        <v>16</v>
      </c>
      <c r="C453" t="s">
        <v>17</v>
      </c>
      <c r="G453">
        <v>43.2819</v>
      </c>
      <c r="I453">
        <v>57.143099999999997</v>
      </c>
      <c r="R453" t="s">
        <v>62</v>
      </c>
      <c r="T453" s="3" t="s">
        <v>61</v>
      </c>
    </row>
    <row r="454" spans="1:21" x14ac:dyDescent="0.25">
      <c r="A454" t="s">
        <v>20</v>
      </c>
      <c r="B454" t="s">
        <v>18</v>
      </c>
      <c r="C454" t="s">
        <v>17</v>
      </c>
      <c r="D454">
        <v>26.08</v>
      </c>
      <c r="E454">
        <v>0.877</v>
      </c>
      <c r="F454">
        <v>0.15082999999999999</v>
      </c>
      <c r="G454">
        <v>29.738199999999999</v>
      </c>
      <c r="H454">
        <v>3.4599999999999999E-2</v>
      </c>
      <c r="I454">
        <v>25.837199999999999</v>
      </c>
      <c r="J454" t="s">
        <v>21</v>
      </c>
      <c r="K454">
        <v>49.308100000000003</v>
      </c>
      <c r="L454">
        <v>5.7299999999999997E-2</v>
      </c>
      <c r="M454" t="s">
        <v>22</v>
      </c>
      <c r="N454" t="s">
        <v>23</v>
      </c>
      <c r="O454" s="1">
        <v>45517.833379629628</v>
      </c>
      <c r="R454" s="2">
        <v>50.14</v>
      </c>
      <c r="S454">
        <f>100*K454/R454</f>
        <v>98.340845632229758</v>
      </c>
      <c r="T454" s="3">
        <v>49.303890000000003</v>
      </c>
      <c r="U454">
        <f>100*K454/T454</f>
        <v>100.00853887999507</v>
      </c>
    </row>
    <row r="455" spans="1:21" x14ac:dyDescent="0.25">
      <c r="A455" t="s">
        <v>26</v>
      </c>
      <c r="B455" t="s">
        <v>18</v>
      </c>
      <c r="C455" t="s">
        <v>17</v>
      </c>
      <c r="D455">
        <v>19.079999999999998</v>
      </c>
      <c r="E455">
        <v>1.0049999999999999</v>
      </c>
      <c r="F455">
        <v>9.894E-2</v>
      </c>
      <c r="G455">
        <v>18.9956</v>
      </c>
      <c r="H455">
        <v>2.9499999999999998E-2</v>
      </c>
      <c r="I455">
        <v>14.286099999999999</v>
      </c>
      <c r="J455" t="s">
        <v>27</v>
      </c>
      <c r="K455">
        <v>40.637</v>
      </c>
      <c r="L455">
        <v>6.3200000000000006E-2</v>
      </c>
      <c r="M455" t="s">
        <v>22</v>
      </c>
      <c r="N455" t="s">
        <v>23</v>
      </c>
      <c r="O455" s="1">
        <v>45517.833414351851</v>
      </c>
      <c r="R455" s="2">
        <v>40.4</v>
      </c>
      <c r="S455">
        <f t="shared" ref="S455:S459" si="81">100*K455/R455</f>
        <v>100.58663366336634</v>
      </c>
      <c r="T455" s="3">
        <v>40.465800000000002</v>
      </c>
      <c r="U455">
        <f t="shared" ref="U455:U459" si="82">100*K455/T455</f>
        <v>100.42307331129003</v>
      </c>
    </row>
    <row r="456" spans="1:21" x14ac:dyDescent="0.25">
      <c r="A456" t="s">
        <v>28</v>
      </c>
      <c r="B456" t="s">
        <v>18</v>
      </c>
      <c r="C456" t="s">
        <v>17</v>
      </c>
      <c r="D456">
        <v>0.04</v>
      </c>
      <c r="E456">
        <v>0.98499999999999999</v>
      </c>
      <c r="F456">
        <v>3.6000000000000002E-4</v>
      </c>
      <c r="G456">
        <v>4.2099999999999999E-2</v>
      </c>
      <c r="H456">
        <v>7.0000000000000001E-3</v>
      </c>
      <c r="I456">
        <v>2.2200000000000001E-2</v>
      </c>
      <c r="J456" t="s">
        <v>29</v>
      </c>
      <c r="K456">
        <v>5.8900000000000001E-2</v>
      </c>
      <c r="L456">
        <v>9.7999999999999997E-3</v>
      </c>
      <c r="M456" t="s">
        <v>30</v>
      </c>
      <c r="N456" t="s">
        <v>23</v>
      </c>
      <c r="O456" s="1">
        <v>45517.833564814813</v>
      </c>
      <c r="R456" s="2"/>
      <c r="S456" t="e">
        <f t="shared" si="81"/>
        <v>#DIV/0!</v>
      </c>
      <c r="T456" s="3">
        <v>4.607E-2</v>
      </c>
      <c r="U456">
        <f t="shared" si="82"/>
        <v>127.84892554807901</v>
      </c>
    </row>
    <row r="457" spans="1:21" x14ac:dyDescent="0.25">
      <c r="A457" t="s">
        <v>31</v>
      </c>
      <c r="B457" t="s">
        <v>18</v>
      </c>
      <c r="C457" t="s">
        <v>17</v>
      </c>
      <c r="D457">
        <v>0.09</v>
      </c>
      <c r="E457">
        <v>0.81799999999999995</v>
      </c>
      <c r="F457">
        <v>8.4999999999999995E-4</v>
      </c>
      <c r="G457">
        <v>0.10440000000000001</v>
      </c>
      <c r="H457">
        <v>1.17E-2</v>
      </c>
      <c r="I457">
        <v>4.0099999999999997E-2</v>
      </c>
      <c r="J457" t="s">
        <v>32</v>
      </c>
      <c r="K457">
        <v>0.1348</v>
      </c>
      <c r="L457">
        <v>1.52E-2</v>
      </c>
      <c r="M457" t="s">
        <v>31</v>
      </c>
      <c r="N457" t="s">
        <v>19</v>
      </c>
      <c r="R457" s="2">
        <v>0.14000000000000001</v>
      </c>
      <c r="S457">
        <f t="shared" si="81"/>
        <v>96.285714285714278</v>
      </c>
      <c r="T457" s="3">
        <v>0.12761</v>
      </c>
      <c r="U457">
        <f t="shared" si="82"/>
        <v>105.63435467439857</v>
      </c>
    </row>
    <row r="458" spans="1:21" x14ac:dyDescent="0.25">
      <c r="A458" t="s">
        <v>33</v>
      </c>
      <c r="B458" t="s">
        <v>18</v>
      </c>
      <c r="C458" t="s">
        <v>17</v>
      </c>
      <c r="D458">
        <v>6.21</v>
      </c>
      <c r="E458">
        <v>0.91900000000000004</v>
      </c>
      <c r="F458">
        <v>5.6419999999999998E-2</v>
      </c>
      <c r="G458">
        <v>6.7542999999999997</v>
      </c>
      <c r="H458">
        <v>2.76E-2</v>
      </c>
      <c r="I458">
        <v>2.5547</v>
      </c>
      <c r="J458" t="s">
        <v>34</v>
      </c>
      <c r="K458">
        <v>8.6892999999999994</v>
      </c>
      <c r="L458">
        <v>3.5499999999999997E-2</v>
      </c>
      <c r="M458" t="s">
        <v>35</v>
      </c>
      <c r="N458" t="s">
        <v>23</v>
      </c>
      <c r="O458" s="1">
        <v>45517.833124999997</v>
      </c>
      <c r="R458" s="2">
        <v>8.83</v>
      </c>
      <c r="S458">
        <f t="shared" si="81"/>
        <v>98.406568516421288</v>
      </c>
      <c r="T458" s="3">
        <v>8.7499649999999995</v>
      </c>
      <c r="U458">
        <f t="shared" si="82"/>
        <v>99.306682941017485</v>
      </c>
    </row>
    <row r="459" spans="1:21" x14ac:dyDescent="0.25">
      <c r="A459" t="s">
        <v>39</v>
      </c>
      <c r="B459" t="s">
        <v>18</v>
      </c>
      <c r="C459" t="s">
        <v>17</v>
      </c>
      <c r="D459">
        <v>0.27</v>
      </c>
      <c r="E459">
        <v>0.83599999999999997</v>
      </c>
      <c r="F459">
        <v>2.7100000000000002E-3</v>
      </c>
      <c r="G459">
        <v>0.32440000000000002</v>
      </c>
      <c r="H459">
        <v>1.6400000000000001E-2</v>
      </c>
      <c r="I459">
        <v>0.1167</v>
      </c>
      <c r="J459" t="s">
        <v>40</v>
      </c>
      <c r="K459">
        <v>0.4128</v>
      </c>
      <c r="L459">
        <v>2.0899999999999998E-2</v>
      </c>
      <c r="M459" t="s">
        <v>39</v>
      </c>
      <c r="N459" t="s">
        <v>19</v>
      </c>
      <c r="R459" s="2">
        <v>0.4</v>
      </c>
      <c r="S459">
        <f t="shared" si="81"/>
        <v>103.2</v>
      </c>
      <c r="T459" s="3">
        <v>0.402175</v>
      </c>
      <c r="U459">
        <f t="shared" si="82"/>
        <v>102.64188475166283</v>
      </c>
    </row>
    <row r="460" spans="1:21" x14ac:dyDescent="0.25">
      <c r="A460" t="s">
        <v>36</v>
      </c>
      <c r="G460">
        <v>99.240899999999996</v>
      </c>
      <c r="I460">
        <v>100</v>
      </c>
      <c r="K460">
        <v>99.240899999999996</v>
      </c>
    </row>
    <row r="467" spans="1:21" x14ac:dyDescent="0.25">
      <c r="A467" t="s">
        <v>197</v>
      </c>
    </row>
    <row r="468" spans="1:21" x14ac:dyDescent="0.25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 t="s">
        <v>11</v>
      </c>
      <c r="M468" t="s">
        <v>12</v>
      </c>
      <c r="N468" t="s">
        <v>13</v>
      </c>
      <c r="O468" t="s">
        <v>14</v>
      </c>
      <c r="P468" t="s">
        <v>15</v>
      </c>
    </row>
    <row r="469" spans="1:21" x14ac:dyDescent="0.25">
      <c r="A469" t="s">
        <v>16</v>
      </c>
      <c r="C469" t="s">
        <v>17</v>
      </c>
      <c r="G469">
        <v>43.266500000000001</v>
      </c>
      <c r="I469">
        <v>57.144300000000001</v>
      </c>
      <c r="R469" t="s">
        <v>62</v>
      </c>
      <c r="T469" s="3" t="s">
        <v>61</v>
      </c>
    </row>
    <row r="470" spans="1:21" x14ac:dyDescent="0.25">
      <c r="A470" t="s">
        <v>20</v>
      </c>
      <c r="B470" t="s">
        <v>18</v>
      </c>
      <c r="C470" t="s">
        <v>17</v>
      </c>
      <c r="D470">
        <v>26.08</v>
      </c>
      <c r="E470">
        <v>0.877</v>
      </c>
      <c r="F470">
        <v>0.15079000000000001</v>
      </c>
      <c r="G470">
        <v>29.7258</v>
      </c>
      <c r="H470">
        <v>3.4500000000000003E-2</v>
      </c>
      <c r="I470">
        <v>25.836099999999998</v>
      </c>
      <c r="J470" t="s">
        <v>21</v>
      </c>
      <c r="K470">
        <v>49.287500000000001</v>
      </c>
      <c r="L470">
        <v>5.7200000000000001E-2</v>
      </c>
      <c r="M470" t="s">
        <v>22</v>
      </c>
      <c r="N470" t="s">
        <v>23</v>
      </c>
      <c r="O470" s="1">
        <v>45517.833379629628</v>
      </c>
      <c r="R470" s="2">
        <v>50.14</v>
      </c>
      <c r="S470">
        <f>100*K470/R470</f>
        <v>98.299760670123646</v>
      </c>
      <c r="T470" s="3">
        <v>49.303890000000003</v>
      </c>
      <c r="U470">
        <f>100*K470/T470</f>
        <v>99.966757186907557</v>
      </c>
    </row>
    <row r="471" spans="1:21" x14ac:dyDescent="0.25">
      <c r="A471" t="s">
        <v>26</v>
      </c>
      <c r="B471" t="s">
        <v>18</v>
      </c>
      <c r="C471" t="s">
        <v>17</v>
      </c>
      <c r="D471">
        <v>19.079999999999998</v>
      </c>
      <c r="E471">
        <v>1.0049999999999999</v>
      </c>
      <c r="F471">
        <v>9.8919999999999994E-2</v>
      </c>
      <c r="G471">
        <v>18.991700000000002</v>
      </c>
      <c r="H471">
        <v>2.9600000000000001E-2</v>
      </c>
      <c r="I471">
        <v>14.288500000000001</v>
      </c>
      <c r="J471" t="s">
        <v>27</v>
      </c>
      <c r="K471">
        <v>40.628599999999999</v>
      </c>
      <c r="L471">
        <v>6.3299999999999995E-2</v>
      </c>
      <c r="M471" t="s">
        <v>22</v>
      </c>
      <c r="N471" t="s">
        <v>23</v>
      </c>
      <c r="O471" s="1">
        <v>45517.833414351851</v>
      </c>
      <c r="R471" s="2">
        <v>40.4</v>
      </c>
      <c r="S471">
        <f t="shared" ref="S471:S475" si="83">100*K471/R471</f>
        <v>100.56584158415841</v>
      </c>
      <c r="T471" s="3">
        <v>40.465800000000002</v>
      </c>
      <c r="U471">
        <f t="shared" ref="U471:U475" si="84">100*K471/T471</f>
        <v>100.40231504134354</v>
      </c>
    </row>
    <row r="472" spans="1:21" x14ac:dyDescent="0.25">
      <c r="A472" t="s">
        <v>28</v>
      </c>
      <c r="B472" t="s">
        <v>18</v>
      </c>
      <c r="C472" t="s">
        <v>17</v>
      </c>
      <c r="D472">
        <v>0.04</v>
      </c>
      <c r="E472">
        <v>0.98499999999999999</v>
      </c>
      <c r="F472">
        <v>3.6000000000000002E-4</v>
      </c>
      <c r="G472">
        <v>4.2099999999999999E-2</v>
      </c>
      <c r="H472">
        <v>7.0000000000000001E-3</v>
      </c>
      <c r="I472">
        <v>2.2200000000000001E-2</v>
      </c>
      <c r="J472" t="s">
        <v>29</v>
      </c>
      <c r="K472">
        <v>5.8900000000000001E-2</v>
      </c>
      <c r="L472">
        <v>9.7999999999999997E-3</v>
      </c>
      <c r="M472" t="s">
        <v>30</v>
      </c>
      <c r="N472" t="s">
        <v>23</v>
      </c>
      <c r="O472" s="1">
        <v>45517.833564814813</v>
      </c>
      <c r="R472" s="2"/>
      <c r="S472" t="e">
        <f t="shared" si="83"/>
        <v>#DIV/0!</v>
      </c>
      <c r="T472" s="3">
        <v>4.607E-2</v>
      </c>
      <c r="U472">
        <f t="shared" si="84"/>
        <v>127.84892554807901</v>
      </c>
    </row>
    <row r="473" spans="1:21" x14ac:dyDescent="0.25">
      <c r="A473" t="s">
        <v>31</v>
      </c>
      <c r="B473" t="s">
        <v>18</v>
      </c>
      <c r="C473" t="s">
        <v>17</v>
      </c>
      <c r="D473">
        <v>0.09</v>
      </c>
      <c r="E473">
        <v>0.81799999999999995</v>
      </c>
      <c r="F473">
        <v>8.5999999999999998E-4</v>
      </c>
      <c r="G473">
        <v>0.1046</v>
      </c>
      <c r="H473">
        <v>1.18E-2</v>
      </c>
      <c r="I473">
        <v>4.02E-2</v>
      </c>
      <c r="J473" t="s">
        <v>32</v>
      </c>
      <c r="K473">
        <v>0.1351</v>
      </c>
      <c r="L473">
        <v>1.52E-2</v>
      </c>
      <c r="M473" t="s">
        <v>31</v>
      </c>
      <c r="N473" t="s">
        <v>19</v>
      </c>
      <c r="R473" s="2">
        <v>0.14000000000000001</v>
      </c>
      <c r="S473">
        <f t="shared" si="83"/>
        <v>96.499999999999986</v>
      </c>
      <c r="T473" s="3">
        <v>0.12761</v>
      </c>
      <c r="U473">
        <f t="shared" si="84"/>
        <v>105.86944596818431</v>
      </c>
    </row>
    <row r="474" spans="1:21" x14ac:dyDescent="0.25">
      <c r="A474" t="s">
        <v>33</v>
      </c>
      <c r="B474" t="s">
        <v>18</v>
      </c>
      <c r="C474" t="s">
        <v>17</v>
      </c>
      <c r="D474">
        <v>6.21</v>
      </c>
      <c r="E474">
        <v>0.91900000000000004</v>
      </c>
      <c r="F474">
        <v>5.6419999999999998E-2</v>
      </c>
      <c r="G474">
        <v>6.7544000000000004</v>
      </c>
      <c r="H474">
        <v>2.76E-2</v>
      </c>
      <c r="I474">
        <v>2.5556999999999999</v>
      </c>
      <c r="J474" t="s">
        <v>34</v>
      </c>
      <c r="K474">
        <v>8.6893999999999991</v>
      </c>
      <c r="L474">
        <v>3.5499999999999997E-2</v>
      </c>
      <c r="M474" t="s">
        <v>35</v>
      </c>
      <c r="N474" t="s">
        <v>23</v>
      </c>
      <c r="O474" s="1">
        <v>45517.833124999997</v>
      </c>
      <c r="R474" s="2">
        <v>8.83</v>
      </c>
      <c r="S474">
        <f t="shared" si="83"/>
        <v>98.407701019252542</v>
      </c>
      <c r="T474" s="3">
        <v>8.7499649999999995</v>
      </c>
      <c r="U474">
        <f t="shared" si="84"/>
        <v>99.307825802731784</v>
      </c>
    </row>
    <row r="475" spans="1:21" x14ac:dyDescent="0.25">
      <c r="A475" t="s">
        <v>39</v>
      </c>
      <c r="B475" t="s">
        <v>43</v>
      </c>
      <c r="C475" t="s">
        <v>44</v>
      </c>
      <c r="D475">
        <v>0.28999999999999998</v>
      </c>
      <c r="E475">
        <v>0.91500000000000004</v>
      </c>
      <c r="F475">
        <v>2.63E-3</v>
      </c>
      <c r="G475">
        <v>0.31409999999999999</v>
      </c>
      <c r="H475">
        <v>6.7000000000000002E-3</v>
      </c>
      <c r="I475">
        <v>0.113</v>
      </c>
      <c r="J475" t="s">
        <v>40</v>
      </c>
      <c r="K475">
        <v>0.3997</v>
      </c>
      <c r="L475">
        <v>8.5000000000000006E-3</v>
      </c>
      <c r="M475" t="s">
        <v>45</v>
      </c>
      <c r="N475" t="s">
        <v>23</v>
      </c>
      <c r="O475" s="1">
        <v>45568.512060185189</v>
      </c>
      <c r="P475">
        <v>100.58799999999999</v>
      </c>
      <c r="R475" s="2">
        <v>0.4</v>
      </c>
      <c r="S475">
        <f t="shared" si="83"/>
        <v>99.924999999999997</v>
      </c>
      <c r="T475" s="3">
        <v>0.402175</v>
      </c>
      <c r="U475">
        <f t="shared" si="84"/>
        <v>99.384596257847946</v>
      </c>
    </row>
    <row r="476" spans="1:21" x14ac:dyDescent="0.25">
      <c r="A476" t="s">
        <v>36</v>
      </c>
      <c r="G476">
        <v>99.199200000000005</v>
      </c>
      <c r="I476">
        <v>100</v>
      </c>
      <c r="K476">
        <v>99.199200000000005</v>
      </c>
    </row>
    <row r="483" spans="1:21" x14ac:dyDescent="0.25">
      <c r="A483" t="s">
        <v>198</v>
      </c>
    </row>
    <row r="484" spans="1:21" x14ac:dyDescent="0.25">
      <c r="A484" t="s">
        <v>0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  <c r="G484" t="s">
        <v>6</v>
      </c>
      <c r="H484" t="s">
        <v>7</v>
      </c>
      <c r="I484" t="s">
        <v>8</v>
      </c>
      <c r="J484" t="s">
        <v>9</v>
      </c>
      <c r="K484" t="s">
        <v>10</v>
      </c>
      <c r="L484" t="s">
        <v>11</v>
      </c>
      <c r="M484" t="s">
        <v>12</v>
      </c>
      <c r="N484" t="s">
        <v>13</v>
      </c>
      <c r="O484" t="s">
        <v>14</v>
      </c>
      <c r="P484" t="s">
        <v>15</v>
      </c>
    </row>
    <row r="485" spans="1:21" x14ac:dyDescent="0.25">
      <c r="A485" t="s">
        <v>16</v>
      </c>
      <c r="C485" t="s">
        <v>17</v>
      </c>
      <c r="G485">
        <v>43.356000000000002</v>
      </c>
      <c r="I485">
        <v>57.131700000000002</v>
      </c>
      <c r="R485" t="s">
        <v>62</v>
      </c>
      <c r="T485" s="3" t="s">
        <v>61</v>
      </c>
    </row>
    <row r="486" spans="1:21" x14ac:dyDescent="0.25">
      <c r="A486" t="s">
        <v>20</v>
      </c>
      <c r="B486" t="s">
        <v>18</v>
      </c>
      <c r="C486" t="s">
        <v>17</v>
      </c>
      <c r="D486">
        <v>26.16</v>
      </c>
      <c r="E486">
        <v>0.877</v>
      </c>
      <c r="F486">
        <v>0.15126000000000001</v>
      </c>
      <c r="G486">
        <v>29.829499999999999</v>
      </c>
      <c r="H486">
        <v>3.4599999999999999E-2</v>
      </c>
      <c r="I486">
        <v>25.867100000000001</v>
      </c>
      <c r="J486" t="s">
        <v>21</v>
      </c>
      <c r="K486">
        <v>49.459499999999998</v>
      </c>
      <c r="L486">
        <v>5.74E-2</v>
      </c>
      <c r="M486" t="s">
        <v>22</v>
      </c>
      <c r="N486" t="s">
        <v>23</v>
      </c>
      <c r="O486" s="1">
        <v>45517.833379629628</v>
      </c>
      <c r="R486" s="2">
        <v>50.14</v>
      </c>
      <c r="S486">
        <f>100*K486/R486</f>
        <v>98.642800159553246</v>
      </c>
      <c r="T486" s="3">
        <v>49.303890000000003</v>
      </c>
      <c r="U486">
        <f>100*K486/T486</f>
        <v>100.31561404181292</v>
      </c>
    </row>
    <row r="487" spans="1:21" x14ac:dyDescent="0.25">
      <c r="A487" t="s">
        <v>26</v>
      </c>
      <c r="B487" t="s">
        <v>18</v>
      </c>
      <c r="C487" t="s">
        <v>17</v>
      </c>
      <c r="D487">
        <v>19.079999999999998</v>
      </c>
      <c r="E487">
        <v>1.004</v>
      </c>
      <c r="F487">
        <v>9.8919999999999994E-2</v>
      </c>
      <c r="G487">
        <v>19.0017</v>
      </c>
      <c r="H487">
        <v>2.9600000000000001E-2</v>
      </c>
      <c r="I487">
        <v>14.263400000000001</v>
      </c>
      <c r="J487" t="s">
        <v>27</v>
      </c>
      <c r="K487">
        <v>40.650100000000002</v>
      </c>
      <c r="L487">
        <v>6.3299999999999995E-2</v>
      </c>
      <c r="M487" t="s">
        <v>22</v>
      </c>
      <c r="N487" t="s">
        <v>23</v>
      </c>
      <c r="O487" s="1">
        <v>45517.833414351851</v>
      </c>
      <c r="R487" s="2">
        <v>40.4</v>
      </c>
      <c r="S487">
        <f t="shared" ref="S487:S491" si="85">100*K487/R487</f>
        <v>100.6190594059406</v>
      </c>
      <c r="T487" s="3">
        <v>40.465800000000002</v>
      </c>
      <c r="U487">
        <f t="shared" ref="U487:U491" si="86">100*K487/T487</f>
        <v>100.45544632751607</v>
      </c>
    </row>
    <row r="488" spans="1:21" x14ac:dyDescent="0.25">
      <c r="A488" t="s">
        <v>28</v>
      </c>
      <c r="B488" t="s">
        <v>18</v>
      </c>
      <c r="C488" t="s">
        <v>17</v>
      </c>
      <c r="D488">
        <v>0.04</v>
      </c>
      <c r="E488">
        <v>0.98499999999999999</v>
      </c>
      <c r="F488">
        <v>3.4000000000000002E-4</v>
      </c>
      <c r="G488">
        <v>4.0399999999999998E-2</v>
      </c>
      <c r="H488">
        <v>7.0000000000000001E-3</v>
      </c>
      <c r="I488">
        <v>2.1299999999999999E-2</v>
      </c>
      <c r="J488" t="s">
        <v>29</v>
      </c>
      <c r="K488">
        <v>5.6500000000000002E-2</v>
      </c>
      <c r="L488">
        <v>9.7999999999999997E-3</v>
      </c>
      <c r="M488" t="s">
        <v>30</v>
      </c>
      <c r="N488" t="s">
        <v>23</v>
      </c>
      <c r="O488" s="1">
        <v>45517.833564814813</v>
      </c>
      <c r="R488" s="2"/>
      <c r="S488" t="e">
        <f t="shared" si="85"/>
        <v>#DIV/0!</v>
      </c>
      <c r="T488" s="3">
        <v>4.607E-2</v>
      </c>
      <c r="U488">
        <f t="shared" si="86"/>
        <v>122.63946168873454</v>
      </c>
    </row>
    <row r="489" spans="1:21" x14ac:dyDescent="0.25">
      <c r="A489" t="s">
        <v>31</v>
      </c>
      <c r="B489" t="s">
        <v>18</v>
      </c>
      <c r="C489" t="s">
        <v>17</v>
      </c>
      <c r="D489">
        <v>0.08</v>
      </c>
      <c r="E489">
        <v>0.81799999999999995</v>
      </c>
      <c r="F489">
        <v>7.6000000000000004E-4</v>
      </c>
      <c r="G489">
        <v>9.2600000000000002E-2</v>
      </c>
      <c r="H489">
        <v>1.17E-2</v>
      </c>
      <c r="I489">
        <v>3.5499999999999997E-2</v>
      </c>
      <c r="J489" t="s">
        <v>32</v>
      </c>
      <c r="K489">
        <v>0.1195</v>
      </c>
      <c r="L489">
        <v>1.5100000000000001E-2</v>
      </c>
      <c r="M489" t="s">
        <v>31</v>
      </c>
      <c r="N489" t="s">
        <v>19</v>
      </c>
      <c r="R489" s="2">
        <v>0.14000000000000001</v>
      </c>
      <c r="S489">
        <f t="shared" si="85"/>
        <v>85.357142857142847</v>
      </c>
      <c r="T489" s="3">
        <v>0.12761</v>
      </c>
      <c r="U489">
        <f t="shared" si="86"/>
        <v>93.644698691325118</v>
      </c>
    </row>
    <row r="490" spans="1:21" x14ac:dyDescent="0.25">
      <c r="A490" t="s">
        <v>33</v>
      </c>
      <c r="B490" t="s">
        <v>18</v>
      </c>
      <c r="C490" t="s">
        <v>17</v>
      </c>
      <c r="D490">
        <v>6.22</v>
      </c>
      <c r="E490">
        <v>0.91900000000000004</v>
      </c>
      <c r="F490">
        <v>5.6579999999999998E-2</v>
      </c>
      <c r="G490">
        <v>6.7728999999999999</v>
      </c>
      <c r="H490">
        <v>2.76E-2</v>
      </c>
      <c r="I490">
        <v>2.5568</v>
      </c>
      <c r="J490" t="s">
        <v>34</v>
      </c>
      <c r="K490">
        <v>8.7132000000000005</v>
      </c>
      <c r="L490">
        <v>3.5499999999999997E-2</v>
      </c>
      <c r="M490" t="s">
        <v>35</v>
      </c>
      <c r="N490" t="s">
        <v>23</v>
      </c>
      <c r="O490" s="1">
        <v>45517.833124999997</v>
      </c>
      <c r="R490" s="2">
        <v>8.83</v>
      </c>
      <c r="S490">
        <f t="shared" si="85"/>
        <v>98.677236693091743</v>
      </c>
      <c r="T490" s="3">
        <v>8.7499649999999995</v>
      </c>
      <c r="U490">
        <f t="shared" si="86"/>
        <v>99.579826890736143</v>
      </c>
    </row>
    <row r="491" spans="1:21" x14ac:dyDescent="0.25">
      <c r="A491" t="s">
        <v>39</v>
      </c>
      <c r="B491" t="s">
        <v>18</v>
      </c>
      <c r="C491" t="s">
        <v>17</v>
      </c>
      <c r="D491">
        <v>0.28999999999999998</v>
      </c>
      <c r="E491">
        <v>0.83599999999999997</v>
      </c>
      <c r="F491">
        <v>2.8900000000000002E-3</v>
      </c>
      <c r="G491">
        <v>0.34599999999999997</v>
      </c>
      <c r="H491">
        <v>1.6400000000000001E-2</v>
      </c>
      <c r="I491">
        <v>0.1242</v>
      </c>
      <c r="J491" t="s">
        <v>40</v>
      </c>
      <c r="K491">
        <v>0.44019999999999998</v>
      </c>
      <c r="L491">
        <v>2.0799999999999999E-2</v>
      </c>
      <c r="M491" t="s">
        <v>39</v>
      </c>
      <c r="N491" t="s">
        <v>19</v>
      </c>
      <c r="R491" s="2">
        <v>0.4</v>
      </c>
      <c r="S491">
        <f t="shared" si="85"/>
        <v>110.04999999999998</v>
      </c>
      <c r="T491" s="3">
        <v>0.402175</v>
      </c>
      <c r="U491">
        <f t="shared" si="86"/>
        <v>109.4548393112451</v>
      </c>
    </row>
    <row r="492" spans="1:21" x14ac:dyDescent="0.25">
      <c r="A492" t="s">
        <v>36</v>
      </c>
      <c r="G492">
        <v>99.438999999999993</v>
      </c>
      <c r="I492">
        <v>100</v>
      </c>
      <c r="K492">
        <v>99.438999999999993</v>
      </c>
    </row>
    <row r="499" spans="1:21" x14ac:dyDescent="0.25">
      <c r="A499" t="s">
        <v>199</v>
      </c>
    </row>
    <row r="500" spans="1:21" x14ac:dyDescent="0.25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10</v>
      </c>
      <c r="L500" t="s">
        <v>11</v>
      </c>
      <c r="M500" t="s">
        <v>12</v>
      </c>
      <c r="N500" t="s">
        <v>13</v>
      </c>
      <c r="O500" t="s">
        <v>14</v>
      </c>
      <c r="P500" t="s">
        <v>15</v>
      </c>
    </row>
    <row r="501" spans="1:21" x14ac:dyDescent="0.25">
      <c r="A501" t="s">
        <v>16</v>
      </c>
      <c r="C501" t="s">
        <v>17</v>
      </c>
      <c r="G501">
        <v>43.329799999999999</v>
      </c>
      <c r="I501">
        <v>57.134300000000003</v>
      </c>
      <c r="R501" t="s">
        <v>62</v>
      </c>
      <c r="T501" s="3" t="s">
        <v>61</v>
      </c>
    </row>
    <row r="502" spans="1:21" x14ac:dyDescent="0.25">
      <c r="A502" t="s">
        <v>20</v>
      </c>
      <c r="B502" t="s">
        <v>18</v>
      </c>
      <c r="C502" t="s">
        <v>17</v>
      </c>
      <c r="D502">
        <v>26.15</v>
      </c>
      <c r="E502">
        <v>0.877</v>
      </c>
      <c r="F502">
        <v>0.15121999999999999</v>
      </c>
      <c r="G502">
        <v>29.8093</v>
      </c>
      <c r="H502">
        <v>3.4599999999999999E-2</v>
      </c>
      <c r="I502">
        <v>25.866299999999999</v>
      </c>
      <c r="J502" t="s">
        <v>21</v>
      </c>
      <c r="K502">
        <v>49.425800000000002</v>
      </c>
      <c r="L502">
        <v>5.7299999999999997E-2</v>
      </c>
      <c r="M502" t="s">
        <v>22</v>
      </c>
      <c r="N502" t="s">
        <v>23</v>
      </c>
      <c r="O502" s="1">
        <v>45517.833379629628</v>
      </c>
      <c r="R502" s="2">
        <v>50.14</v>
      </c>
      <c r="S502">
        <f>100*K502/R502</f>
        <v>98.575588352612684</v>
      </c>
      <c r="T502" s="3">
        <v>49.303890000000003</v>
      </c>
      <c r="U502">
        <f>100*K502/T502</f>
        <v>100.24726243710181</v>
      </c>
    </row>
    <row r="503" spans="1:21" x14ac:dyDescent="0.25">
      <c r="A503" t="s">
        <v>26</v>
      </c>
      <c r="B503" t="s">
        <v>18</v>
      </c>
      <c r="C503" t="s">
        <v>17</v>
      </c>
      <c r="D503">
        <v>19.07</v>
      </c>
      <c r="E503">
        <v>1.004</v>
      </c>
      <c r="F503">
        <v>9.8909999999999998E-2</v>
      </c>
      <c r="G503">
        <v>18.996200000000002</v>
      </c>
      <c r="H503">
        <v>2.9600000000000001E-2</v>
      </c>
      <c r="I503">
        <v>14.268599999999999</v>
      </c>
      <c r="J503" t="s">
        <v>27</v>
      </c>
      <c r="K503">
        <v>40.638399999999997</v>
      </c>
      <c r="L503">
        <v>6.3299999999999995E-2</v>
      </c>
      <c r="M503" t="s">
        <v>22</v>
      </c>
      <c r="N503" t="s">
        <v>23</v>
      </c>
      <c r="O503" s="1">
        <v>45517.833414351851</v>
      </c>
      <c r="R503" s="2">
        <v>40.4</v>
      </c>
      <c r="S503">
        <f t="shared" ref="S503:S507" si="87">100*K503/R503</f>
        <v>100.59009900990098</v>
      </c>
      <c r="T503" s="3">
        <v>40.465800000000002</v>
      </c>
      <c r="U503">
        <f t="shared" ref="U503:U507" si="88">100*K503/T503</f>
        <v>100.42653302294777</v>
      </c>
    </row>
    <row r="504" spans="1:21" x14ac:dyDescent="0.25">
      <c r="A504" t="s">
        <v>28</v>
      </c>
      <c r="B504" t="s">
        <v>18</v>
      </c>
      <c r="C504" t="s">
        <v>17</v>
      </c>
      <c r="D504">
        <v>0.04</v>
      </c>
      <c r="E504">
        <v>0.98499999999999999</v>
      </c>
      <c r="F504">
        <v>3.4000000000000002E-4</v>
      </c>
      <c r="G504">
        <v>4.0300000000000002E-2</v>
      </c>
      <c r="H504">
        <v>7.0000000000000001E-3</v>
      </c>
      <c r="I504">
        <v>2.12E-2</v>
      </c>
      <c r="J504" t="s">
        <v>29</v>
      </c>
      <c r="K504">
        <v>5.6300000000000003E-2</v>
      </c>
      <c r="L504">
        <v>9.7999999999999997E-3</v>
      </c>
      <c r="M504" t="s">
        <v>30</v>
      </c>
      <c r="N504" t="s">
        <v>23</v>
      </c>
      <c r="O504" s="1">
        <v>45517.833564814813</v>
      </c>
      <c r="R504" s="2"/>
      <c r="S504" t="e">
        <f t="shared" si="87"/>
        <v>#DIV/0!</v>
      </c>
      <c r="T504" s="3">
        <v>4.607E-2</v>
      </c>
      <c r="U504">
        <f t="shared" si="88"/>
        <v>122.20533970045582</v>
      </c>
    </row>
    <row r="505" spans="1:21" x14ac:dyDescent="0.25">
      <c r="A505" t="s">
        <v>31</v>
      </c>
      <c r="B505" t="s">
        <v>18</v>
      </c>
      <c r="C505" t="s">
        <v>17</v>
      </c>
      <c r="D505">
        <v>0.08</v>
      </c>
      <c r="E505">
        <v>0.81799999999999995</v>
      </c>
      <c r="F505">
        <v>7.6000000000000004E-4</v>
      </c>
      <c r="G505">
        <v>9.2799999999999994E-2</v>
      </c>
      <c r="H505">
        <v>1.17E-2</v>
      </c>
      <c r="I505">
        <v>3.56E-2</v>
      </c>
      <c r="J505" t="s">
        <v>32</v>
      </c>
      <c r="K505">
        <v>0.11990000000000001</v>
      </c>
      <c r="L505">
        <v>1.5100000000000001E-2</v>
      </c>
      <c r="M505" t="s">
        <v>31</v>
      </c>
      <c r="N505" t="s">
        <v>19</v>
      </c>
      <c r="R505" s="2">
        <v>0.14000000000000001</v>
      </c>
      <c r="S505">
        <f t="shared" si="87"/>
        <v>85.642857142857139</v>
      </c>
      <c r="T505" s="3">
        <v>0.12761</v>
      </c>
      <c r="U505">
        <f t="shared" si="88"/>
        <v>93.958153749706142</v>
      </c>
    </row>
    <row r="506" spans="1:21" x14ac:dyDescent="0.25">
      <c r="A506" t="s">
        <v>33</v>
      </c>
      <c r="B506" t="s">
        <v>18</v>
      </c>
      <c r="C506" t="s">
        <v>17</v>
      </c>
      <c r="D506">
        <v>6.22</v>
      </c>
      <c r="E506">
        <v>0.91900000000000004</v>
      </c>
      <c r="F506">
        <v>5.6579999999999998E-2</v>
      </c>
      <c r="G506">
        <v>6.7736000000000001</v>
      </c>
      <c r="H506">
        <v>2.76E-2</v>
      </c>
      <c r="I506">
        <v>2.5587</v>
      </c>
      <c r="J506" t="s">
        <v>34</v>
      </c>
      <c r="K506">
        <v>8.7141999999999999</v>
      </c>
      <c r="L506">
        <v>3.5499999999999997E-2</v>
      </c>
      <c r="M506" t="s">
        <v>35</v>
      </c>
      <c r="N506" t="s">
        <v>23</v>
      </c>
      <c r="O506" s="1">
        <v>45517.833124999997</v>
      </c>
      <c r="R506" s="2">
        <v>8.83</v>
      </c>
      <c r="S506">
        <f t="shared" si="87"/>
        <v>98.688561721404298</v>
      </c>
      <c r="T506" s="3">
        <v>8.7499649999999995</v>
      </c>
      <c r="U506">
        <f t="shared" si="88"/>
        <v>99.591255507879168</v>
      </c>
    </row>
    <row r="507" spans="1:21" x14ac:dyDescent="0.25">
      <c r="A507" t="s">
        <v>39</v>
      </c>
      <c r="B507" t="s">
        <v>43</v>
      </c>
      <c r="C507" t="s">
        <v>44</v>
      </c>
      <c r="D507">
        <v>0.28999999999999998</v>
      </c>
      <c r="E507">
        <v>0.91500000000000004</v>
      </c>
      <c r="F507">
        <v>2.6800000000000001E-3</v>
      </c>
      <c r="G507">
        <v>0.32090000000000002</v>
      </c>
      <c r="H507">
        <v>6.8999999999999999E-3</v>
      </c>
      <c r="I507">
        <v>0.1153</v>
      </c>
      <c r="J507" t="s">
        <v>40</v>
      </c>
      <c r="K507">
        <v>0.40839999999999999</v>
      </c>
      <c r="L507">
        <v>8.8000000000000005E-3</v>
      </c>
      <c r="M507" t="s">
        <v>45</v>
      </c>
      <c r="N507" t="s">
        <v>23</v>
      </c>
      <c r="O507" s="1">
        <v>45568.512060185189</v>
      </c>
      <c r="P507">
        <v>100.54600000000001</v>
      </c>
      <c r="R507" s="2">
        <v>0.4</v>
      </c>
      <c r="S507">
        <f t="shared" si="87"/>
        <v>102.09999999999998</v>
      </c>
      <c r="T507" s="3">
        <v>0.402175</v>
      </c>
      <c r="U507">
        <f t="shared" si="88"/>
        <v>101.54783365450362</v>
      </c>
    </row>
    <row r="508" spans="1:21" x14ac:dyDescent="0.25">
      <c r="A508" t="s">
        <v>36</v>
      </c>
      <c r="G508">
        <v>99.363</v>
      </c>
      <c r="I508">
        <v>100</v>
      </c>
      <c r="K508">
        <v>99.363</v>
      </c>
    </row>
    <row r="515" spans="1:21" x14ac:dyDescent="0.25">
      <c r="A515" t="s">
        <v>200</v>
      </c>
    </row>
    <row r="516" spans="1:21" x14ac:dyDescent="0.25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10</v>
      </c>
      <c r="L516" t="s">
        <v>11</v>
      </c>
      <c r="M516" t="s">
        <v>12</v>
      </c>
      <c r="N516" t="s">
        <v>13</v>
      </c>
      <c r="O516" t="s">
        <v>14</v>
      </c>
      <c r="P516" t="s">
        <v>15</v>
      </c>
    </row>
    <row r="517" spans="1:21" x14ac:dyDescent="0.25">
      <c r="A517" t="s">
        <v>16</v>
      </c>
      <c r="C517" t="s">
        <v>17</v>
      </c>
      <c r="G517">
        <v>43.358699999999999</v>
      </c>
      <c r="I517">
        <v>57.129100000000001</v>
      </c>
      <c r="R517" t="s">
        <v>62</v>
      </c>
      <c r="T517" s="3" t="s">
        <v>61</v>
      </c>
    </row>
    <row r="518" spans="1:21" x14ac:dyDescent="0.25">
      <c r="A518" t="s">
        <v>20</v>
      </c>
      <c r="B518" t="s">
        <v>18</v>
      </c>
      <c r="C518" t="s">
        <v>17</v>
      </c>
      <c r="D518">
        <v>26.14</v>
      </c>
      <c r="E518">
        <v>0.876</v>
      </c>
      <c r="F518">
        <v>0.15115000000000001</v>
      </c>
      <c r="G518">
        <v>29.826000000000001</v>
      </c>
      <c r="H518">
        <v>3.4599999999999999E-2</v>
      </c>
      <c r="I518">
        <v>25.8612</v>
      </c>
      <c r="J518" t="s">
        <v>21</v>
      </c>
      <c r="K518">
        <v>49.453699999999998</v>
      </c>
      <c r="L518">
        <v>5.74E-2</v>
      </c>
      <c r="M518" t="s">
        <v>22</v>
      </c>
      <c r="N518" t="s">
        <v>23</v>
      </c>
      <c r="O518" s="1">
        <v>45517.833379629628</v>
      </c>
      <c r="R518" s="2">
        <v>50.14</v>
      </c>
      <c r="S518">
        <f>100*K518/R518</f>
        <v>98.631232548863181</v>
      </c>
      <c r="T518" s="3">
        <v>49.303890000000003</v>
      </c>
      <c r="U518">
        <f>100*K518/T518</f>
        <v>100.30385026414751</v>
      </c>
    </row>
    <row r="519" spans="1:21" x14ac:dyDescent="0.25">
      <c r="A519" t="s">
        <v>26</v>
      </c>
      <c r="B519" t="s">
        <v>18</v>
      </c>
      <c r="C519" t="s">
        <v>17</v>
      </c>
      <c r="D519">
        <v>19.07</v>
      </c>
      <c r="E519">
        <v>1.004</v>
      </c>
      <c r="F519">
        <v>9.8890000000000006E-2</v>
      </c>
      <c r="G519">
        <v>18.9969</v>
      </c>
      <c r="H519">
        <v>2.9600000000000001E-2</v>
      </c>
      <c r="I519">
        <v>14.2583</v>
      </c>
      <c r="J519" t="s">
        <v>27</v>
      </c>
      <c r="K519">
        <v>40.639800000000001</v>
      </c>
      <c r="L519">
        <v>6.3200000000000006E-2</v>
      </c>
      <c r="M519" t="s">
        <v>22</v>
      </c>
      <c r="N519" t="s">
        <v>23</v>
      </c>
      <c r="O519" s="1">
        <v>45517.833414351851</v>
      </c>
      <c r="R519" s="2">
        <v>40.4</v>
      </c>
      <c r="S519">
        <f t="shared" ref="S519:S523" si="89">100*K519/R519</f>
        <v>100.59356435643565</v>
      </c>
      <c r="T519" s="3">
        <v>40.465800000000002</v>
      </c>
      <c r="U519">
        <f t="shared" ref="U519:U523" si="90">100*K519/T519</f>
        <v>100.42999273460552</v>
      </c>
    </row>
    <row r="520" spans="1:21" x14ac:dyDescent="0.25">
      <c r="A520" t="s">
        <v>28</v>
      </c>
      <c r="B520" t="s">
        <v>18</v>
      </c>
      <c r="C520" t="s">
        <v>17</v>
      </c>
      <c r="D520">
        <v>0.03</v>
      </c>
      <c r="E520">
        <v>0.98499999999999999</v>
      </c>
      <c r="F520">
        <v>2.9E-4</v>
      </c>
      <c r="G520">
        <v>3.4200000000000001E-2</v>
      </c>
      <c r="H520">
        <v>7.0000000000000001E-3</v>
      </c>
      <c r="I520">
        <v>1.7999999999999999E-2</v>
      </c>
      <c r="J520" t="s">
        <v>29</v>
      </c>
      <c r="K520">
        <v>4.7800000000000002E-2</v>
      </c>
      <c r="L520">
        <v>9.7999999999999997E-3</v>
      </c>
      <c r="M520" t="s">
        <v>30</v>
      </c>
      <c r="N520" t="s">
        <v>23</v>
      </c>
      <c r="O520" s="1">
        <v>45517.833564814813</v>
      </c>
      <c r="R520" s="2"/>
      <c r="S520" t="e">
        <f t="shared" si="89"/>
        <v>#DIV/0!</v>
      </c>
      <c r="T520" s="3">
        <v>4.607E-2</v>
      </c>
      <c r="U520">
        <f t="shared" si="90"/>
        <v>103.75515519861082</v>
      </c>
    </row>
    <row r="521" spans="1:21" x14ac:dyDescent="0.25">
      <c r="A521" t="s">
        <v>31</v>
      </c>
      <c r="B521" t="s">
        <v>18</v>
      </c>
      <c r="C521" t="s">
        <v>17</v>
      </c>
      <c r="D521">
        <v>0.09</v>
      </c>
      <c r="E521">
        <v>0.81799999999999995</v>
      </c>
      <c r="F521">
        <v>8.5999999999999998E-4</v>
      </c>
      <c r="G521">
        <v>0.10489999999999999</v>
      </c>
      <c r="H521">
        <v>1.17E-2</v>
      </c>
      <c r="I521">
        <v>4.0300000000000002E-2</v>
      </c>
      <c r="J521" t="s">
        <v>32</v>
      </c>
      <c r="K521">
        <v>0.13550000000000001</v>
      </c>
      <c r="L521">
        <v>1.5100000000000001E-2</v>
      </c>
      <c r="M521" t="s">
        <v>31</v>
      </c>
      <c r="N521" t="s">
        <v>19</v>
      </c>
      <c r="R521" s="2">
        <v>0.14000000000000001</v>
      </c>
      <c r="S521">
        <f t="shared" si="89"/>
        <v>96.785714285714278</v>
      </c>
      <c r="T521" s="3">
        <v>0.12761</v>
      </c>
      <c r="U521">
        <f t="shared" si="90"/>
        <v>106.18290102656532</v>
      </c>
    </row>
    <row r="522" spans="1:21" x14ac:dyDescent="0.25">
      <c r="A522" t="s">
        <v>33</v>
      </c>
      <c r="B522" t="s">
        <v>18</v>
      </c>
      <c r="C522" t="s">
        <v>17</v>
      </c>
      <c r="D522">
        <v>6.25</v>
      </c>
      <c r="E522">
        <v>0.91900000000000004</v>
      </c>
      <c r="F522">
        <v>5.6849999999999998E-2</v>
      </c>
      <c r="G522">
        <v>6.8045</v>
      </c>
      <c r="H522">
        <v>2.76E-2</v>
      </c>
      <c r="I522">
        <v>2.5684999999999998</v>
      </c>
      <c r="J522" t="s">
        <v>34</v>
      </c>
      <c r="K522">
        <v>8.7538999999999998</v>
      </c>
      <c r="L522">
        <v>3.5499999999999997E-2</v>
      </c>
      <c r="M522" t="s">
        <v>35</v>
      </c>
      <c r="N522" t="s">
        <v>23</v>
      </c>
      <c r="O522" s="1">
        <v>45517.833124999997</v>
      </c>
      <c r="R522" s="2">
        <v>8.83</v>
      </c>
      <c r="S522">
        <f t="shared" si="89"/>
        <v>99.138165345413356</v>
      </c>
      <c r="T522" s="3">
        <v>8.7499649999999995</v>
      </c>
      <c r="U522">
        <f t="shared" si="90"/>
        <v>100.04497160845787</v>
      </c>
    </row>
    <row r="523" spans="1:21" x14ac:dyDescent="0.25">
      <c r="A523" t="s">
        <v>39</v>
      </c>
      <c r="B523" t="s">
        <v>18</v>
      </c>
      <c r="C523" t="s">
        <v>17</v>
      </c>
      <c r="D523">
        <v>0.28999999999999998</v>
      </c>
      <c r="E523">
        <v>0.83599999999999997</v>
      </c>
      <c r="F523">
        <v>2.8999999999999998E-3</v>
      </c>
      <c r="G523">
        <v>0.3473</v>
      </c>
      <c r="H523">
        <v>1.6400000000000001E-2</v>
      </c>
      <c r="I523">
        <v>0.12470000000000001</v>
      </c>
      <c r="J523" t="s">
        <v>40</v>
      </c>
      <c r="K523">
        <v>0.44190000000000002</v>
      </c>
      <c r="L523">
        <v>2.0799999999999999E-2</v>
      </c>
      <c r="M523" t="s">
        <v>39</v>
      </c>
      <c r="N523" t="s">
        <v>19</v>
      </c>
      <c r="R523" s="2">
        <v>0.4</v>
      </c>
      <c r="S523">
        <f t="shared" si="89"/>
        <v>110.47500000000001</v>
      </c>
      <c r="T523" s="3">
        <v>0.402175</v>
      </c>
      <c r="U523">
        <f t="shared" si="90"/>
        <v>109.87754087151117</v>
      </c>
    </row>
    <row r="524" spans="1:21" x14ac:dyDescent="0.25">
      <c r="A524" t="s">
        <v>36</v>
      </c>
      <c r="G524">
        <v>99.4726</v>
      </c>
      <c r="I524">
        <v>100</v>
      </c>
      <c r="K524">
        <v>99.4726</v>
      </c>
    </row>
    <row r="526" spans="1:21" x14ac:dyDescent="0.25">
      <c r="A526" t="s">
        <v>202</v>
      </c>
    </row>
    <row r="527" spans="1:21" x14ac:dyDescent="0.25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 t="s">
        <v>11</v>
      </c>
      <c r="M527" t="s">
        <v>12</v>
      </c>
      <c r="N527" t="s">
        <v>13</v>
      </c>
      <c r="O527" t="s">
        <v>14</v>
      </c>
      <c r="P527" t="s">
        <v>15</v>
      </c>
    </row>
    <row r="528" spans="1:21" x14ac:dyDescent="0.25">
      <c r="A528" t="s">
        <v>16</v>
      </c>
      <c r="C528" t="s">
        <v>17</v>
      </c>
      <c r="G528">
        <v>43.325899999999997</v>
      </c>
      <c r="I528">
        <v>57.1325</v>
      </c>
      <c r="R528" t="s">
        <v>62</v>
      </c>
      <c r="T528" s="3" t="s">
        <v>61</v>
      </c>
    </row>
    <row r="529" spans="1:21" x14ac:dyDescent="0.25">
      <c r="A529" t="s">
        <v>20</v>
      </c>
      <c r="B529" t="s">
        <v>18</v>
      </c>
      <c r="C529" t="s">
        <v>17</v>
      </c>
      <c r="D529">
        <v>26.13</v>
      </c>
      <c r="E529">
        <v>0.877</v>
      </c>
      <c r="F529">
        <v>0.15110999999999999</v>
      </c>
      <c r="G529">
        <v>29.801200000000001</v>
      </c>
      <c r="H529">
        <v>3.4599999999999999E-2</v>
      </c>
      <c r="I529">
        <v>25.860800000000001</v>
      </c>
      <c r="J529" t="s">
        <v>21</v>
      </c>
      <c r="K529">
        <v>49.412500000000001</v>
      </c>
      <c r="L529">
        <v>5.7299999999999997E-2</v>
      </c>
      <c r="M529" t="s">
        <v>22</v>
      </c>
      <c r="N529" t="s">
        <v>23</v>
      </c>
      <c r="O529" s="1">
        <v>45517.833379629628</v>
      </c>
      <c r="R529" s="2">
        <v>50.14</v>
      </c>
      <c r="S529">
        <f>100*K529/R529</f>
        <v>98.549062624650972</v>
      </c>
      <c r="T529" s="3">
        <v>49.303890000000003</v>
      </c>
      <c r="U529">
        <f>100*K529/T529</f>
        <v>100.2202868779725</v>
      </c>
    </row>
    <row r="530" spans="1:21" x14ac:dyDescent="0.25">
      <c r="A530" t="s">
        <v>26</v>
      </c>
      <c r="B530" t="s">
        <v>18</v>
      </c>
      <c r="C530" t="s">
        <v>17</v>
      </c>
      <c r="D530">
        <v>19.07</v>
      </c>
      <c r="E530">
        <v>1.004</v>
      </c>
      <c r="F530">
        <v>9.887E-2</v>
      </c>
      <c r="G530">
        <v>18.990300000000001</v>
      </c>
      <c r="H530">
        <v>2.9600000000000001E-2</v>
      </c>
      <c r="I530">
        <v>14.264900000000001</v>
      </c>
      <c r="J530" t="s">
        <v>27</v>
      </c>
      <c r="K530">
        <v>40.625700000000002</v>
      </c>
      <c r="L530">
        <v>6.3299999999999995E-2</v>
      </c>
      <c r="M530" t="s">
        <v>22</v>
      </c>
      <c r="N530" t="s">
        <v>23</v>
      </c>
      <c r="O530" s="1">
        <v>45517.833414351851</v>
      </c>
      <c r="R530" s="2">
        <v>40.4</v>
      </c>
      <c r="S530">
        <f t="shared" ref="S530:S534" si="91">100*K530/R530</f>
        <v>100.55866336633665</v>
      </c>
      <c r="T530" s="3">
        <v>40.465800000000002</v>
      </c>
      <c r="U530">
        <f t="shared" ref="U530:U534" si="92">100*K530/T530</f>
        <v>100.39514849576679</v>
      </c>
    </row>
    <row r="531" spans="1:21" x14ac:dyDescent="0.25">
      <c r="A531" t="s">
        <v>28</v>
      </c>
      <c r="B531" t="s">
        <v>18</v>
      </c>
      <c r="C531" t="s">
        <v>17</v>
      </c>
      <c r="D531">
        <v>0.03</v>
      </c>
      <c r="E531">
        <v>0.98499999999999999</v>
      </c>
      <c r="F531">
        <v>2.9E-4</v>
      </c>
      <c r="G531">
        <v>3.4200000000000001E-2</v>
      </c>
      <c r="H531">
        <v>7.0000000000000001E-3</v>
      </c>
      <c r="I531">
        <v>1.7999999999999999E-2</v>
      </c>
      <c r="J531" t="s">
        <v>29</v>
      </c>
      <c r="K531">
        <v>4.7899999999999998E-2</v>
      </c>
      <c r="L531">
        <v>9.7999999999999997E-3</v>
      </c>
      <c r="M531" t="s">
        <v>30</v>
      </c>
      <c r="N531" t="s">
        <v>23</v>
      </c>
      <c r="O531" s="1">
        <v>45517.833564814813</v>
      </c>
      <c r="R531" s="2"/>
      <c r="S531" t="e">
        <f t="shared" si="91"/>
        <v>#DIV/0!</v>
      </c>
      <c r="T531" s="3">
        <v>4.607E-2</v>
      </c>
      <c r="U531">
        <f t="shared" si="92"/>
        <v>103.97221619275017</v>
      </c>
    </row>
    <row r="532" spans="1:21" x14ac:dyDescent="0.25">
      <c r="A532" t="s">
        <v>31</v>
      </c>
      <c r="B532" t="s">
        <v>18</v>
      </c>
      <c r="C532" t="s">
        <v>17</v>
      </c>
      <c r="D532">
        <v>0.09</v>
      </c>
      <c r="E532">
        <v>0.81799999999999995</v>
      </c>
      <c r="F532">
        <v>8.5999999999999998E-4</v>
      </c>
      <c r="G532">
        <v>0.10489999999999999</v>
      </c>
      <c r="H532">
        <v>1.17E-2</v>
      </c>
      <c r="I532">
        <v>4.0300000000000002E-2</v>
      </c>
      <c r="J532" t="s">
        <v>32</v>
      </c>
      <c r="K532">
        <v>0.13539999999999999</v>
      </c>
      <c r="L532">
        <v>1.5100000000000001E-2</v>
      </c>
      <c r="M532" t="s">
        <v>31</v>
      </c>
      <c r="N532" t="s">
        <v>19</v>
      </c>
      <c r="R532" s="2">
        <v>0.14000000000000001</v>
      </c>
      <c r="S532">
        <f t="shared" si="91"/>
        <v>96.714285714285694</v>
      </c>
      <c r="T532" s="3">
        <v>0.12761</v>
      </c>
      <c r="U532">
        <f t="shared" si="92"/>
        <v>106.10453726197005</v>
      </c>
    </row>
    <row r="533" spans="1:21" x14ac:dyDescent="0.25">
      <c r="A533" t="s">
        <v>33</v>
      </c>
      <c r="B533" t="s">
        <v>18</v>
      </c>
      <c r="C533" t="s">
        <v>17</v>
      </c>
      <c r="D533">
        <v>6.25</v>
      </c>
      <c r="E533">
        <v>0.91900000000000004</v>
      </c>
      <c r="F533">
        <v>5.6849999999999998E-2</v>
      </c>
      <c r="G533">
        <v>6.8053999999999997</v>
      </c>
      <c r="H533">
        <v>2.76E-2</v>
      </c>
      <c r="I533">
        <v>2.5709</v>
      </c>
      <c r="J533" t="s">
        <v>34</v>
      </c>
      <c r="K533">
        <v>8.7551000000000005</v>
      </c>
      <c r="L533">
        <v>3.5499999999999997E-2</v>
      </c>
      <c r="M533" t="s">
        <v>35</v>
      </c>
      <c r="N533" t="s">
        <v>23</v>
      </c>
      <c r="O533" s="1">
        <v>45517.833124999997</v>
      </c>
      <c r="R533" s="2">
        <v>8.83</v>
      </c>
      <c r="S533">
        <f t="shared" si="91"/>
        <v>99.151755379388462</v>
      </c>
      <c r="T533" s="3">
        <v>8.7499649999999995</v>
      </c>
      <c r="U533">
        <f t="shared" si="92"/>
        <v>100.05868594902952</v>
      </c>
    </row>
    <row r="534" spans="1:21" x14ac:dyDescent="0.25">
      <c r="A534" t="s">
        <v>39</v>
      </c>
      <c r="B534" t="s">
        <v>43</v>
      </c>
      <c r="C534" t="s">
        <v>44</v>
      </c>
      <c r="D534">
        <v>0.28999999999999998</v>
      </c>
      <c r="E534">
        <v>0.91500000000000004</v>
      </c>
      <c r="F534">
        <v>2.6199999999999999E-3</v>
      </c>
      <c r="G534">
        <v>0.31340000000000001</v>
      </c>
      <c r="H534">
        <v>6.8999999999999999E-3</v>
      </c>
      <c r="I534">
        <v>0.11260000000000001</v>
      </c>
      <c r="J534" t="s">
        <v>40</v>
      </c>
      <c r="K534">
        <v>0.39879999999999999</v>
      </c>
      <c r="L534">
        <v>8.6999999999999994E-3</v>
      </c>
      <c r="M534" t="s">
        <v>45</v>
      </c>
      <c r="N534" t="s">
        <v>23</v>
      </c>
      <c r="O534" s="1">
        <v>45568.512060185189</v>
      </c>
      <c r="P534">
        <v>100.51300000000001</v>
      </c>
      <c r="R534" s="2">
        <v>0.4</v>
      </c>
      <c r="S534">
        <f t="shared" si="91"/>
        <v>99.699999999999989</v>
      </c>
      <c r="T534" s="3">
        <v>0.402175</v>
      </c>
      <c r="U534">
        <f t="shared" si="92"/>
        <v>99.160813078883564</v>
      </c>
    </row>
    <row r="535" spans="1:21" x14ac:dyDescent="0.25">
      <c r="A535" t="s">
        <v>36</v>
      </c>
      <c r="G535">
        <v>99.375399999999999</v>
      </c>
      <c r="I535">
        <v>100</v>
      </c>
      <c r="K535">
        <v>99.375399999999999</v>
      </c>
    </row>
    <row r="537" spans="1:21" x14ac:dyDescent="0.25">
      <c r="A537" t="s">
        <v>203</v>
      </c>
    </row>
    <row r="538" spans="1:21" x14ac:dyDescent="0.25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9</v>
      </c>
      <c r="K538" t="s">
        <v>10</v>
      </c>
      <c r="L538" t="s">
        <v>11</v>
      </c>
      <c r="M538" t="s">
        <v>12</v>
      </c>
      <c r="N538" t="s">
        <v>13</v>
      </c>
      <c r="O538" t="s">
        <v>14</v>
      </c>
      <c r="P538" t="s">
        <v>15</v>
      </c>
    </row>
    <row r="539" spans="1:21" x14ac:dyDescent="0.25">
      <c r="A539" t="s">
        <v>16</v>
      </c>
      <c r="C539" t="s">
        <v>17</v>
      </c>
      <c r="G539">
        <v>43.174599999999998</v>
      </c>
      <c r="I539">
        <v>57.131500000000003</v>
      </c>
      <c r="R539" t="s">
        <v>62</v>
      </c>
      <c r="T539" s="3" t="s">
        <v>61</v>
      </c>
    </row>
    <row r="540" spans="1:21" x14ac:dyDescent="0.25">
      <c r="A540" t="s">
        <v>20</v>
      </c>
      <c r="B540" t="s">
        <v>18</v>
      </c>
      <c r="C540" t="s">
        <v>17</v>
      </c>
      <c r="D540">
        <v>26.05</v>
      </c>
      <c r="E540">
        <v>0.877</v>
      </c>
      <c r="F540">
        <v>0.15062999999999999</v>
      </c>
      <c r="G540">
        <v>29.708400000000001</v>
      </c>
      <c r="H540">
        <v>3.4599999999999999E-2</v>
      </c>
      <c r="I540">
        <v>25.870100000000001</v>
      </c>
      <c r="J540" t="s">
        <v>21</v>
      </c>
      <c r="K540">
        <v>49.258600000000001</v>
      </c>
      <c r="L540">
        <v>5.7299999999999997E-2</v>
      </c>
      <c r="M540" t="s">
        <v>22</v>
      </c>
      <c r="N540" t="s">
        <v>23</v>
      </c>
      <c r="O540" s="1">
        <v>45517.833379629628</v>
      </c>
      <c r="R540" s="2">
        <v>50.14</v>
      </c>
      <c r="S540">
        <f>100*K540/R540</f>
        <v>98.242122058236944</v>
      </c>
      <c r="T540" s="3">
        <v>49.303890000000003</v>
      </c>
      <c r="U540">
        <f>100*K540/T540</f>
        <v>99.908141122333362</v>
      </c>
    </row>
    <row r="541" spans="1:21" x14ac:dyDescent="0.25">
      <c r="A541" t="s">
        <v>26</v>
      </c>
      <c r="B541" t="s">
        <v>18</v>
      </c>
      <c r="C541" t="s">
        <v>17</v>
      </c>
      <c r="D541">
        <v>18.989999999999998</v>
      </c>
      <c r="E541">
        <v>1.004</v>
      </c>
      <c r="F541">
        <v>9.8500000000000004E-2</v>
      </c>
      <c r="G541">
        <v>18.921700000000001</v>
      </c>
      <c r="H541">
        <v>2.9499999999999998E-2</v>
      </c>
      <c r="I541">
        <v>14.263</v>
      </c>
      <c r="J541" t="s">
        <v>27</v>
      </c>
      <c r="K541">
        <v>40.478900000000003</v>
      </c>
      <c r="L541">
        <v>6.3200000000000006E-2</v>
      </c>
      <c r="M541" t="s">
        <v>22</v>
      </c>
      <c r="N541" t="s">
        <v>23</v>
      </c>
      <c r="O541" s="1">
        <v>45517.833414351851</v>
      </c>
      <c r="R541" s="2">
        <v>40.4</v>
      </c>
      <c r="S541">
        <f t="shared" ref="S541:S545" si="93">100*K541/R541</f>
        <v>100.19529702970299</v>
      </c>
      <c r="T541" s="3">
        <v>40.465800000000002</v>
      </c>
      <c r="U541">
        <f t="shared" ref="U541:U545" si="94">100*K541/T541</f>
        <v>100.03237301622605</v>
      </c>
    </row>
    <row r="542" spans="1:21" x14ac:dyDescent="0.25">
      <c r="A542" t="s">
        <v>28</v>
      </c>
      <c r="B542" t="s">
        <v>18</v>
      </c>
      <c r="C542" t="s">
        <v>17</v>
      </c>
      <c r="D542">
        <v>0.03</v>
      </c>
      <c r="E542">
        <v>0.98499999999999999</v>
      </c>
      <c r="F542">
        <v>2.3000000000000001E-4</v>
      </c>
      <c r="G542">
        <v>2.7699999999999999E-2</v>
      </c>
      <c r="H542">
        <v>7.0000000000000001E-3</v>
      </c>
      <c r="I542">
        <v>1.46E-2</v>
      </c>
      <c r="J542" t="s">
        <v>29</v>
      </c>
      <c r="K542">
        <v>3.8699999999999998E-2</v>
      </c>
      <c r="L542">
        <v>9.7999999999999997E-3</v>
      </c>
      <c r="M542" t="s">
        <v>30</v>
      </c>
      <c r="N542" t="s">
        <v>23</v>
      </c>
      <c r="O542" s="1">
        <v>45517.833564814813</v>
      </c>
      <c r="R542" s="2"/>
      <c r="S542" t="e">
        <f t="shared" si="93"/>
        <v>#DIV/0!</v>
      </c>
      <c r="T542" s="3">
        <v>4.607E-2</v>
      </c>
      <c r="U542">
        <f t="shared" si="94"/>
        <v>84.002604731929665</v>
      </c>
    </row>
    <row r="543" spans="1:21" x14ac:dyDescent="0.25">
      <c r="A543" t="s">
        <v>31</v>
      </c>
      <c r="B543" t="s">
        <v>18</v>
      </c>
      <c r="C543" t="s">
        <v>17</v>
      </c>
      <c r="D543">
        <v>0.08</v>
      </c>
      <c r="E543">
        <v>0.81799999999999995</v>
      </c>
      <c r="F543">
        <v>7.6999999999999996E-4</v>
      </c>
      <c r="G543">
        <v>9.4799999999999995E-2</v>
      </c>
      <c r="H543">
        <v>1.17E-2</v>
      </c>
      <c r="I543">
        <v>3.6499999999999998E-2</v>
      </c>
      <c r="J543" t="s">
        <v>32</v>
      </c>
      <c r="K543">
        <v>0.12239999999999999</v>
      </c>
      <c r="L543">
        <v>1.5100000000000001E-2</v>
      </c>
      <c r="M543" t="s">
        <v>31</v>
      </c>
      <c r="N543" t="s">
        <v>19</v>
      </c>
      <c r="R543" s="2">
        <v>0.14000000000000001</v>
      </c>
      <c r="S543">
        <f t="shared" si="93"/>
        <v>87.428571428571416</v>
      </c>
      <c r="T543" s="3">
        <v>0.12761</v>
      </c>
      <c r="U543">
        <f t="shared" si="94"/>
        <v>95.917247864587409</v>
      </c>
    </row>
    <row r="544" spans="1:21" x14ac:dyDescent="0.25">
      <c r="A544" t="s">
        <v>33</v>
      </c>
      <c r="B544" t="s">
        <v>18</v>
      </c>
      <c r="C544" t="s">
        <v>17</v>
      </c>
      <c r="D544">
        <v>6.21</v>
      </c>
      <c r="E544">
        <v>0.91900000000000004</v>
      </c>
      <c r="F544">
        <v>5.6419999999999998E-2</v>
      </c>
      <c r="G544">
        <v>6.7533000000000003</v>
      </c>
      <c r="H544">
        <v>2.76E-2</v>
      </c>
      <c r="I544">
        <v>2.5600999999999998</v>
      </c>
      <c r="J544" t="s">
        <v>34</v>
      </c>
      <c r="K544">
        <v>8.6880000000000006</v>
      </c>
      <c r="L544">
        <v>3.5499999999999997E-2</v>
      </c>
      <c r="M544" t="s">
        <v>35</v>
      </c>
      <c r="N544" t="s">
        <v>23</v>
      </c>
      <c r="O544" s="1">
        <v>45517.833124999997</v>
      </c>
      <c r="R544" s="2">
        <v>8.83</v>
      </c>
      <c r="S544">
        <f t="shared" si="93"/>
        <v>98.391845979614956</v>
      </c>
      <c r="T544" s="3">
        <v>8.7499649999999995</v>
      </c>
      <c r="U544">
        <f t="shared" si="94"/>
        <v>99.291825738731532</v>
      </c>
    </row>
    <row r="545" spans="1:21" x14ac:dyDescent="0.25">
      <c r="A545" t="s">
        <v>39</v>
      </c>
      <c r="B545" t="s">
        <v>18</v>
      </c>
      <c r="C545" t="s">
        <v>17</v>
      </c>
      <c r="D545">
        <v>0.28999999999999998</v>
      </c>
      <c r="E545">
        <v>0.83599999999999997</v>
      </c>
      <c r="F545">
        <v>2.8800000000000002E-3</v>
      </c>
      <c r="G545">
        <v>0.34429999999999999</v>
      </c>
      <c r="H545">
        <v>1.6400000000000001E-2</v>
      </c>
      <c r="I545">
        <v>0.1242</v>
      </c>
      <c r="J545" t="s">
        <v>40</v>
      </c>
      <c r="K545">
        <v>0.43819999999999998</v>
      </c>
      <c r="L545">
        <v>2.0799999999999999E-2</v>
      </c>
      <c r="M545" t="s">
        <v>39</v>
      </c>
      <c r="N545" t="s">
        <v>19</v>
      </c>
      <c r="R545" s="2">
        <v>0.4</v>
      </c>
      <c r="S545">
        <f t="shared" si="93"/>
        <v>109.55</v>
      </c>
      <c r="T545" s="3">
        <v>0.402175</v>
      </c>
      <c r="U545">
        <f t="shared" si="94"/>
        <v>108.95754335799093</v>
      </c>
    </row>
    <row r="546" spans="1:21" x14ac:dyDescent="0.25">
      <c r="A546" t="s">
        <v>36</v>
      </c>
      <c r="G546">
        <v>99.024799999999999</v>
      </c>
      <c r="I546">
        <v>100</v>
      </c>
      <c r="K546">
        <v>99.024799999999999</v>
      </c>
    </row>
    <row r="548" spans="1:21" x14ac:dyDescent="0.25">
      <c r="A548" t="s">
        <v>204</v>
      </c>
    </row>
    <row r="549" spans="1:21" x14ac:dyDescent="0.25">
      <c r="A549" t="s">
        <v>0</v>
      </c>
      <c r="B549" t="s">
        <v>1</v>
      </c>
      <c r="C549" t="s">
        <v>2</v>
      </c>
      <c r="D549" t="s">
        <v>3</v>
      </c>
      <c r="E549" t="s">
        <v>4</v>
      </c>
      <c r="F549" t="s">
        <v>5</v>
      </c>
      <c r="G549" t="s">
        <v>6</v>
      </c>
      <c r="H549" t="s">
        <v>7</v>
      </c>
      <c r="I549" t="s">
        <v>8</v>
      </c>
      <c r="J549" t="s">
        <v>9</v>
      </c>
      <c r="K549" t="s">
        <v>10</v>
      </c>
      <c r="L549" t="s">
        <v>11</v>
      </c>
      <c r="M549" t="s">
        <v>12</v>
      </c>
      <c r="N549" t="s">
        <v>13</v>
      </c>
      <c r="O549" t="s">
        <v>14</v>
      </c>
      <c r="P549" t="s">
        <v>15</v>
      </c>
    </row>
    <row r="550" spans="1:21" x14ac:dyDescent="0.25">
      <c r="A550" t="s">
        <v>16</v>
      </c>
      <c r="C550" t="s">
        <v>17</v>
      </c>
      <c r="G550">
        <v>43.142699999999998</v>
      </c>
      <c r="I550">
        <v>57.134900000000002</v>
      </c>
      <c r="R550" t="s">
        <v>62</v>
      </c>
      <c r="T550" s="3" t="s">
        <v>61</v>
      </c>
    </row>
    <row r="551" spans="1:21" x14ac:dyDescent="0.25">
      <c r="A551" t="s">
        <v>20</v>
      </c>
      <c r="B551" t="s">
        <v>18</v>
      </c>
      <c r="C551" t="s">
        <v>17</v>
      </c>
      <c r="D551">
        <v>26.04</v>
      </c>
      <c r="E551">
        <v>0.877</v>
      </c>
      <c r="F551">
        <v>0.15059</v>
      </c>
      <c r="G551">
        <v>29.684100000000001</v>
      </c>
      <c r="H551">
        <v>3.4500000000000003E-2</v>
      </c>
      <c r="I551">
        <v>25.869599999999998</v>
      </c>
      <c r="J551" t="s">
        <v>21</v>
      </c>
      <c r="K551">
        <v>49.218299999999999</v>
      </c>
      <c r="L551">
        <v>5.7200000000000001E-2</v>
      </c>
      <c r="M551" t="s">
        <v>22</v>
      </c>
      <c r="N551" t="s">
        <v>23</v>
      </c>
      <c r="O551" s="1">
        <v>45517.833379629628</v>
      </c>
      <c r="R551" s="2">
        <v>50.14</v>
      </c>
      <c r="S551">
        <f>100*K551/R551</f>
        <v>98.16174710809733</v>
      </c>
      <c r="T551" s="3">
        <v>49.303890000000003</v>
      </c>
      <c r="U551">
        <f>100*K551/T551</f>
        <v>99.826403149934009</v>
      </c>
    </row>
    <row r="552" spans="1:21" x14ac:dyDescent="0.25">
      <c r="A552" t="s">
        <v>26</v>
      </c>
      <c r="B552" t="s">
        <v>18</v>
      </c>
      <c r="C552" t="s">
        <v>17</v>
      </c>
      <c r="D552">
        <v>18.989999999999998</v>
      </c>
      <c r="E552">
        <v>1.004</v>
      </c>
      <c r="F552">
        <v>9.8489999999999994E-2</v>
      </c>
      <c r="G552">
        <v>18.915700000000001</v>
      </c>
      <c r="H552">
        <v>2.9600000000000001E-2</v>
      </c>
      <c r="I552">
        <v>14.2698</v>
      </c>
      <c r="J552" t="s">
        <v>27</v>
      </c>
      <c r="K552">
        <v>40.466000000000001</v>
      </c>
      <c r="L552">
        <v>6.3200000000000006E-2</v>
      </c>
      <c r="M552" t="s">
        <v>22</v>
      </c>
      <c r="N552" t="s">
        <v>23</v>
      </c>
      <c r="O552" s="1">
        <v>45517.833414351851</v>
      </c>
      <c r="R552" s="2">
        <v>40.4</v>
      </c>
      <c r="S552">
        <f t="shared" ref="S552:S556" si="95">100*K552/R552</f>
        <v>100.16336633663366</v>
      </c>
      <c r="T552" s="3">
        <v>40.465800000000002</v>
      </c>
      <c r="U552">
        <f t="shared" ref="U552:U556" si="96">100*K552/T552</f>
        <v>100.00049424452253</v>
      </c>
    </row>
    <row r="553" spans="1:21" x14ac:dyDescent="0.25">
      <c r="A553" t="s">
        <v>28</v>
      </c>
      <c r="B553" t="s">
        <v>18</v>
      </c>
      <c r="C553" t="s">
        <v>17</v>
      </c>
      <c r="D553">
        <v>0.03</v>
      </c>
      <c r="E553">
        <v>0.98499999999999999</v>
      </c>
      <c r="F553">
        <v>2.3000000000000001E-4</v>
      </c>
      <c r="G553">
        <v>2.75E-2</v>
      </c>
      <c r="H553">
        <v>7.0000000000000001E-3</v>
      </c>
      <c r="I553">
        <v>1.46E-2</v>
      </c>
      <c r="J553" t="s">
        <v>29</v>
      </c>
      <c r="K553">
        <v>3.85E-2</v>
      </c>
      <c r="L553">
        <v>9.7999999999999997E-3</v>
      </c>
      <c r="M553" t="s">
        <v>30</v>
      </c>
      <c r="N553" t="s">
        <v>23</v>
      </c>
      <c r="O553" s="1">
        <v>45517.833564814813</v>
      </c>
      <c r="R553" s="2"/>
      <c r="S553" t="e">
        <f t="shared" si="95"/>
        <v>#DIV/0!</v>
      </c>
      <c r="T553" s="3">
        <v>4.607E-2</v>
      </c>
      <c r="U553">
        <f t="shared" si="96"/>
        <v>83.568482743650975</v>
      </c>
    </row>
    <row r="554" spans="1:21" x14ac:dyDescent="0.25">
      <c r="A554" t="s">
        <v>31</v>
      </c>
      <c r="B554" t="s">
        <v>18</v>
      </c>
      <c r="C554" t="s">
        <v>17</v>
      </c>
      <c r="D554">
        <v>0.08</v>
      </c>
      <c r="E554">
        <v>0.81799999999999995</v>
      </c>
      <c r="F554">
        <v>7.6999999999999996E-4</v>
      </c>
      <c r="G554">
        <v>9.4600000000000004E-2</v>
      </c>
      <c r="H554">
        <v>1.17E-2</v>
      </c>
      <c r="I554">
        <v>3.6499999999999998E-2</v>
      </c>
      <c r="J554" t="s">
        <v>32</v>
      </c>
      <c r="K554">
        <v>0.1222</v>
      </c>
      <c r="L554">
        <v>1.5100000000000001E-2</v>
      </c>
      <c r="M554" t="s">
        <v>31</v>
      </c>
      <c r="N554" t="s">
        <v>19</v>
      </c>
      <c r="R554" s="2">
        <v>0.14000000000000001</v>
      </c>
      <c r="S554">
        <f t="shared" si="95"/>
        <v>87.285714285714278</v>
      </c>
      <c r="T554" s="3">
        <v>0.12761</v>
      </c>
      <c r="U554">
        <f t="shared" si="96"/>
        <v>95.760520335396919</v>
      </c>
    </row>
    <row r="555" spans="1:21" x14ac:dyDescent="0.25">
      <c r="A555" t="s">
        <v>33</v>
      </c>
      <c r="B555" t="s">
        <v>18</v>
      </c>
      <c r="C555" t="s">
        <v>17</v>
      </c>
      <c r="D555">
        <v>6.21</v>
      </c>
      <c r="E555">
        <v>0.91900000000000004</v>
      </c>
      <c r="F555">
        <v>5.6419999999999998E-2</v>
      </c>
      <c r="G555">
        <v>6.7542999999999997</v>
      </c>
      <c r="H555">
        <v>2.76E-2</v>
      </c>
      <c r="I555">
        <v>2.5625</v>
      </c>
      <c r="J555" t="s">
        <v>34</v>
      </c>
      <c r="K555">
        <v>8.6892999999999994</v>
      </c>
      <c r="L555">
        <v>3.5499999999999997E-2</v>
      </c>
      <c r="M555" t="s">
        <v>35</v>
      </c>
      <c r="N555" t="s">
        <v>23</v>
      </c>
      <c r="O555" s="1">
        <v>45517.833124999997</v>
      </c>
      <c r="R555" s="2">
        <v>8.83</v>
      </c>
      <c r="S555">
        <f t="shared" si="95"/>
        <v>98.406568516421288</v>
      </c>
      <c r="T555" s="3">
        <v>8.7499649999999995</v>
      </c>
      <c r="U555">
        <f t="shared" si="96"/>
        <v>99.306682941017485</v>
      </c>
    </row>
    <row r="556" spans="1:21" x14ac:dyDescent="0.25">
      <c r="A556" t="s">
        <v>39</v>
      </c>
      <c r="B556" t="s">
        <v>43</v>
      </c>
      <c r="C556" t="s">
        <v>44</v>
      </c>
      <c r="D556">
        <v>0.28000000000000003</v>
      </c>
      <c r="E556">
        <v>0.91500000000000004</v>
      </c>
      <c r="F556">
        <v>2.5999999999999999E-3</v>
      </c>
      <c r="G556">
        <v>0.31040000000000001</v>
      </c>
      <c r="H556">
        <v>6.7999999999999996E-3</v>
      </c>
      <c r="I556">
        <v>0.112</v>
      </c>
      <c r="J556" t="s">
        <v>40</v>
      </c>
      <c r="K556">
        <v>0.39500000000000002</v>
      </c>
      <c r="L556">
        <v>8.6999999999999994E-3</v>
      </c>
      <c r="M556" t="s">
        <v>45</v>
      </c>
      <c r="N556" t="s">
        <v>23</v>
      </c>
      <c r="O556" s="1">
        <v>45568.512060185189</v>
      </c>
      <c r="P556">
        <v>100.479</v>
      </c>
      <c r="R556" s="2">
        <v>0.4</v>
      </c>
      <c r="S556">
        <f t="shared" si="95"/>
        <v>98.75</v>
      </c>
      <c r="T556" s="3">
        <v>0.402175</v>
      </c>
      <c r="U556">
        <f t="shared" si="96"/>
        <v>98.215950767700633</v>
      </c>
    </row>
    <row r="557" spans="1:21" x14ac:dyDescent="0.25">
      <c r="A557" t="s">
        <v>36</v>
      </c>
      <c r="G557">
        <v>98.929400000000001</v>
      </c>
      <c r="I557">
        <v>100</v>
      </c>
      <c r="K557">
        <v>98.929400000000001</v>
      </c>
    </row>
  </sheetData>
  <conditionalFormatting sqref="S4:S7">
    <cfRule type="cellIs" dxfId="120" priority="112" operator="between">
      <formula>95</formula>
      <formula>105</formula>
    </cfRule>
  </conditionalFormatting>
  <conditionalFormatting sqref="S13:S16">
    <cfRule type="cellIs" dxfId="119" priority="111" operator="between">
      <formula>95</formula>
      <formula>105</formula>
    </cfRule>
  </conditionalFormatting>
  <conditionalFormatting sqref="S22:S25">
    <cfRule type="cellIs" dxfId="118" priority="110" operator="between">
      <formula>95</formula>
      <formula>105</formula>
    </cfRule>
  </conditionalFormatting>
  <conditionalFormatting sqref="S31:S36">
    <cfRule type="cellIs" dxfId="106" priority="99" operator="between">
      <formula>95</formula>
      <formula>105</formula>
    </cfRule>
  </conditionalFormatting>
  <conditionalFormatting sqref="S99:S104">
    <cfRule type="cellIs" dxfId="102" priority="95" operator="between">
      <formula>95</formula>
      <formula>105</formula>
    </cfRule>
  </conditionalFormatting>
  <conditionalFormatting sqref="U31:U36">
    <cfRule type="cellIs" dxfId="94" priority="87" operator="between">
      <formula>95</formula>
      <formula>105</formula>
    </cfRule>
  </conditionalFormatting>
  <conditionalFormatting sqref="S42:S47">
    <cfRule type="cellIs" dxfId="93" priority="86" operator="between">
      <formula>95</formula>
      <formula>105</formula>
    </cfRule>
  </conditionalFormatting>
  <conditionalFormatting sqref="U42:U47">
    <cfRule type="cellIs" dxfId="92" priority="85" operator="between">
      <formula>95</formula>
      <formula>105</formula>
    </cfRule>
  </conditionalFormatting>
  <conditionalFormatting sqref="S53:S58">
    <cfRule type="cellIs" dxfId="91" priority="84" operator="between">
      <formula>95</formula>
      <formula>105</formula>
    </cfRule>
  </conditionalFormatting>
  <conditionalFormatting sqref="U53:U58">
    <cfRule type="cellIs" dxfId="90" priority="83" operator="between">
      <formula>95</formula>
      <formula>105</formula>
    </cfRule>
  </conditionalFormatting>
  <conditionalFormatting sqref="S64:S69">
    <cfRule type="cellIs" dxfId="89" priority="82" operator="between">
      <formula>95</formula>
      <formula>105</formula>
    </cfRule>
  </conditionalFormatting>
  <conditionalFormatting sqref="U64:U69">
    <cfRule type="cellIs" dxfId="88" priority="81" operator="between">
      <formula>95</formula>
      <formula>105</formula>
    </cfRule>
  </conditionalFormatting>
  <conditionalFormatting sqref="S75:S80">
    <cfRule type="cellIs" dxfId="87" priority="80" operator="between">
      <formula>95</formula>
      <formula>105</formula>
    </cfRule>
  </conditionalFormatting>
  <conditionalFormatting sqref="U75:U80">
    <cfRule type="cellIs" dxfId="86" priority="79" operator="between">
      <formula>95</formula>
      <formula>105</formula>
    </cfRule>
  </conditionalFormatting>
  <conditionalFormatting sqref="S87:S92">
    <cfRule type="cellIs" dxfId="85" priority="78" operator="between">
      <formula>95</formula>
      <formula>105</formula>
    </cfRule>
  </conditionalFormatting>
  <conditionalFormatting sqref="U87:U92">
    <cfRule type="cellIs" dxfId="84" priority="77" operator="between">
      <formula>95</formula>
      <formula>105</formula>
    </cfRule>
  </conditionalFormatting>
  <conditionalFormatting sqref="U99:U104">
    <cfRule type="cellIs" dxfId="81" priority="76" operator="between">
      <formula>95</formula>
      <formula>105</formula>
    </cfRule>
  </conditionalFormatting>
  <conditionalFormatting sqref="S110:S115">
    <cfRule type="cellIs" dxfId="80" priority="75" operator="between">
      <formula>95</formula>
      <formula>105</formula>
    </cfRule>
  </conditionalFormatting>
  <conditionalFormatting sqref="U110:U115">
    <cfRule type="cellIs" dxfId="79" priority="74" operator="between">
      <formula>95</formula>
      <formula>105</formula>
    </cfRule>
  </conditionalFormatting>
  <conditionalFormatting sqref="S121:S126">
    <cfRule type="cellIs" dxfId="78" priority="73" operator="between">
      <formula>95</formula>
      <formula>105</formula>
    </cfRule>
  </conditionalFormatting>
  <conditionalFormatting sqref="U121:U126">
    <cfRule type="cellIs" dxfId="77" priority="72" operator="between">
      <formula>95</formula>
      <formula>105</formula>
    </cfRule>
  </conditionalFormatting>
  <conditionalFormatting sqref="S132:S137">
    <cfRule type="cellIs" dxfId="76" priority="71" operator="between">
      <formula>95</formula>
      <formula>105</formula>
    </cfRule>
  </conditionalFormatting>
  <conditionalFormatting sqref="U132:U137">
    <cfRule type="cellIs" dxfId="75" priority="70" operator="between">
      <formula>95</formula>
      <formula>105</formula>
    </cfRule>
  </conditionalFormatting>
  <conditionalFormatting sqref="S144:S149">
    <cfRule type="cellIs" dxfId="74" priority="69" operator="between">
      <formula>95</formula>
      <formula>105</formula>
    </cfRule>
  </conditionalFormatting>
  <conditionalFormatting sqref="U144:U149">
    <cfRule type="cellIs" dxfId="73" priority="68" operator="between">
      <formula>95</formula>
      <formula>105</formula>
    </cfRule>
  </conditionalFormatting>
  <conditionalFormatting sqref="S155:S160">
    <cfRule type="cellIs" dxfId="72" priority="67" operator="between">
      <formula>95</formula>
      <formula>105</formula>
    </cfRule>
  </conditionalFormatting>
  <conditionalFormatting sqref="U155:U160">
    <cfRule type="cellIs" dxfId="71" priority="66" operator="between">
      <formula>95</formula>
      <formula>105</formula>
    </cfRule>
  </conditionalFormatting>
  <conditionalFormatting sqref="U4:U7">
    <cfRule type="cellIs" dxfId="70" priority="65" operator="between">
      <formula>95</formula>
      <formula>105</formula>
    </cfRule>
  </conditionalFormatting>
  <conditionalFormatting sqref="U13:U16">
    <cfRule type="cellIs" dxfId="69" priority="64" operator="between">
      <formula>95</formula>
      <formula>105</formula>
    </cfRule>
  </conditionalFormatting>
  <conditionalFormatting sqref="U22:U25">
    <cfRule type="cellIs" dxfId="68" priority="63" operator="between">
      <formula>95</formula>
      <formula>105</formula>
    </cfRule>
  </conditionalFormatting>
  <conditionalFormatting sqref="U166:U171">
    <cfRule type="cellIs" dxfId="67" priority="62" operator="between">
      <formula>95</formula>
      <formula>105</formula>
    </cfRule>
  </conditionalFormatting>
  <conditionalFormatting sqref="U188:U193">
    <cfRule type="cellIs" dxfId="66" priority="61" operator="between">
      <formula>95</formula>
      <formula>105</formula>
    </cfRule>
  </conditionalFormatting>
  <conditionalFormatting sqref="U212:U217">
    <cfRule type="cellIs" dxfId="65" priority="60" operator="between">
      <formula>95</formula>
      <formula>105</formula>
    </cfRule>
  </conditionalFormatting>
  <conditionalFormatting sqref="S166:S171">
    <cfRule type="cellIs" dxfId="64" priority="59" operator="between">
      <formula>95</formula>
      <formula>105</formula>
    </cfRule>
  </conditionalFormatting>
  <conditionalFormatting sqref="S188:S193">
    <cfRule type="cellIs" dxfId="63" priority="58" operator="between">
      <formula>95</formula>
      <formula>105</formula>
    </cfRule>
  </conditionalFormatting>
  <conditionalFormatting sqref="S212:S217">
    <cfRule type="cellIs" dxfId="62" priority="57" operator="between">
      <formula>95</formula>
      <formula>105</formula>
    </cfRule>
  </conditionalFormatting>
  <conditionalFormatting sqref="S236:S239">
    <cfRule type="cellIs" dxfId="59" priority="56" operator="between">
      <formula>95</formula>
      <formula>105</formula>
    </cfRule>
  </conditionalFormatting>
  <conditionalFormatting sqref="U236:U239">
    <cfRule type="cellIs" dxfId="58" priority="55" operator="between">
      <formula>95</formula>
      <formula>105</formula>
    </cfRule>
  </conditionalFormatting>
  <conditionalFormatting sqref="U259:U264">
    <cfRule type="cellIs" dxfId="57" priority="54" operator="between">
      <formula>95</formula>
      <formula>105</formula>
    </cfRule>
  </conditionalFormatting>
  <conditionalFormatting sqref="S259:S264">
    <cfRule type="cellIs" dxfId="56" priority="53" operator="between">
      <formula>95</formula>
      <formula>105</formula>
    </cfRule>
  </conditionalFormatting>
  <conditionalFormatting sqref="U286:U291">
    <cfRule type="cellIs" dxfId="55" priority="52" operator="between">
      <formula>95</formula>
      <formula>105</formula>
    </cfRule>
  </conditionalFormatting>
  <conditionalFormatting sqref="S286:S291">
    <cfRule type="cellIs" dxfId="54" priority="51" operator="between">
      <formula>95</formula>
      <formula>105</formula>
    </cfRule>
  </conditionalFormatting>
  <conditionalFormatting sqref="S326:S332">
    <cfRule type="cellIs" dxfId="53" priority="50" operator="between">
      <formula>95</formula>
      <formula>105</formula>
    </cfRule>
  </conditionalFormatting>
  <conditionalFormatting sqref="U326:U332">
    <cfRule type="cellIs" dxfId="52" priority="49" operator="between">
      <formula>95</formula>
      <formula>105</formula>
    </cfRule>
  </conditionalFormatting>
  <conditionalFormatting sqref="S316:S321">
    <cfRule type="cellIs" dxfId="51" priority="48" operator="between">
      <formula>95</formula>
      <formula>105</formula>
    </cfRule>
  </conditionalFormatting>
  <conditionalFormatting sqref="U316:U321">
    <cfRule type="cellIs" dxfId="50" priority="47" operator="between">
      <formula>95</formula>
      <formula>105</formula>
    </cfRule>
  </conditionalFormatting>
  <conditionalFormatting sqref="S339:S345">
    <cfRule type="cellIs" dxfId="49" priority="46" operator="between">
      <formula>95</formula>
      <formula>105</formula>
    </cfRule>
  </conditionalFormatting>
  <conditionalFormatting sqref="U339:U345">
    <cfRule type="cellIs" dxfId="48" priority="45" operator="between">
      <formula>95</formula>
      <formula>105</formula>
    </cfRule>
  </conditionalFormatting>
  <conditionalFormatting sqref="S352:S358">
    <cfRule type="cellIs" dxfId="47" priority="44" operator="between">
      <formula>95</formula>
      <formula>105</formula>
    </cfRule>
  </conditionalFormatting>
  <conditionalFormatting sqref="U352:U358">
    <cfRule type="cellIs" dxfId="46" priority="43" operator="between">
      <formula>95</formula>
      <formula>105</formula>
    </cfRule>
  </conditionalFormatting>
  <conditionalFormatting sqref="S366:S371">
    <cfRule type="cellIs" dxfId="45" priority="42" operator="between">
      <formula>95</formula>
      <formula>105</formula>
    </cfRule>
  </conditionalFormatting>
  <conditionalFormatting sqref="U366:U371">
    <cfRule type="cellIs" dxfId="44" priority="41" operator="between">
      <formula>95</formula>
      <formula>105</formula>
    </cfRule>
  </conditionalFormatting>
  <conditionalFormatting sqref="U392:U397">
    <cfRule type="cellIs" dxfId="43" priority="40" operator="between">
      <formula>95</formula>
      <formula>105</formula>
    </cfRule>
  </conditionalFormatting>
  <conditionalFormatting sqref="S392:S397">
    <cfRule type="cellIs" dxfId="42" priority="39" operator="between">
      <formula>95</formula>
      <formula>105</formula>
    </cfRule>
  </conditionalFormatting>
  <conditionalFormatting sqref="S418:S421">
    <cfRule type="cellIs" dxfId="39" priority="38" operator="between">
      <formula>95</formula>
      <formula>105</formula>
    </cfRule>
  </conditionalFormatting>
  <conditionalFormatting sqref="U418:U421">
    <cfRule type="cellIs" dxfId="38" priority="37" operator="between">
      <formula>95</formula>
      <formula>105</formula>
    </cfRule>
  </conditionalFormatting>
  <conditionalFormatting sqref="S438:S444">
    <cfRule type="cellIs" dxfId="37" priority="36" operator="between">
      <formula>95</formula>
      <formula>105</formula>
    </cfRule>
  </conditionalFormatting>
  <conditionalFormatting sqref="U438:U444">
    <cfRule type="cellIs" dxfId="36" priority="35" operator="between">
      <formula>95</formula>
      <formula>105</formula>
    </cfRule>
  </conditionalFormatting>
  <conditionalFormatting sqref="S428:S433">
    <cfRule type="cellIs" dxfId="35" priority="34" operator="between">
      <formula>95</formula>
      <formula>105</formula>
    </cfRule>
  </conditionalFormatting>
  <conditionalFormatting sqref="U428:U433">
    <cfRule type="cellIs" dxfId="34" priority="33" operator="between">
      <formula>95</formula>
      <formula>105</formula>
    </cfRule>
  </conditionalFormatting>
  <conditionalFormatting sqref="U402:U408">
    <cfRule type="cellIs" dxfId="31" priority="32" operator="between">
      <formula>95</formula>
      <formula>105</formula>
    </cfRule>
  </conditionalFormatting>
  <conditionalFormatting sqref="S402:S408">
    <cfRule type="cellIs" dxfId="30" priority="31" operator="between">
      <formula>95</formula>
      <formula>105</formula>
    </cfRule>
  </conditionalFormatting>
  <conditionalFormatting sqref="S378:S384">
    <cfRule type="cellIs" dxfId="29" priority="30" operator="between">
      <formula>95</formula>
      <formula>105</formula>
    </cfRule>
  </conditionalFormatting>
  <conditionalFormatting sqref="U378:U384">
    <cfRule type="cellIs" dxfId="28" priority="29" operator="between">
      <formula>95</formula>
      <formula>105</formula>
    </cfRule>
  </conditionalFormatting>
  <conditionalFormatting sqref="U301:U307">
    <cfRule type="cellIs" dxfId="27" priority="28" operator="between">
      <formula>95</formula>
      <formula>105</formula>
    </cfRule>
  </conditionalFormatting>
  <conditionalFormatting sqref="S301:S307">
    <cfRule type="cellIs" dxfId="26" priority="27" operator="between">
      <formula>95</formula>
      <formula>105</formula>
    </cfRule>
  </conditionalFormatting>
  <conditionalFormatting sqref="U272:U278">
    <cfRule type="cellIs" dxfId="25" priority="26" operator="between">
      <formula>95</formula>
      <formula>105</formula>
    </cfRule>
  </conditionalFormatting>
  <conditionalFormatting sqref="S272:S278">
    <cfRule type="cellIs" dxfId="24" priority="25" operator="between">
      <formula>95</formula>
      <formula>105</formula>
    </cfRule>
  </conditionalFormatting>
  <conditionalFormatting sqref="U245:U250">
    <cfRule type="cellIs" dxfId="23" priority="24" operator="between">
      <formula>95</formula>
      <formula>105</formula>
    </cfRule>
  </conditionalFormatting>
  <conditionalFormatting sqref="S245:S250">
    <cfRule type="cellIs" dxfId="22" priority="23" operator="between">
      <formula>95</formula>
      <formula>105</formula>
    </cfRule>
  </conditionalFormatting>
  <conditionalFormatting sqref="S453:S459">
    <cfRule type="cellIs" dxfId="21" priority="22" operator="between">
      <formula>95</formula>
      <formula>105</formula>
    </cfRule>
  </conditionalFormatting>
  <conditionalFormatting sqref="U453:U459">
    <cfRule type="cellIs" dxfId="20" priority="21" operator="between">
      <formula>95</formula>
      <formula>105</formula>
    </cfRule>
  </conditionalFormatting>
  <conditionalFormatting sqref="S468:S475">
    <cfRule type="cellIs" dxfId="19" priority="20" operator="between">
      <formula>95</formula>
      <formula>105</formula>
    </cfRule>
  </conditionalFormatting>
  <conditionalFormatting sqref="U468:U475">
    <cfRule type="cellIs" dxfId="18" priority="19" operator="between">
      <formula>95</formula>
      <formula>105</formula>
    </cfRule>
  </conditionalFormatting>
  <conditionalFormatting sqref="S485:S491">
    <cfRule type="cellIs" dxfId="17" priority="18" operator="between">
      <formula>95</formula>
      <formula>105</formula>
    </cfRule>
  </conditionalFormatting>
  <conditionalFormatting sqref="U485:U491">
    <cfRule type="cellIs" dxfId="16" priority="17" operator="between">
      <formula>95</formula>
      <formula>105</formula>
    </cfRule>
  </conditionalFormatting>
  <conditionalFormatting sqref="S500:S507">
    <cfRule type="cellIs" dxfId="15" priority="16" operator="between">
      <formula>95</formula>
      <formula>105</formula>
    </cfRule>
  </conditionalFormatting>
  <conditionalFormatting sqref="U500:U507">
    <cfRule type="cellIs" dxfId="14" priority="15" operator="between">
      <formula>95</formula>
      <formula>105</formula>
    </cfRule>
  </conditionalFormatting>
  <conditionalFormatting sqref="S517:S523">
    <cfRule type="cellIs" dxfId="13" priority="14" operator="between">
      <formula>95</formula>
      <formula>105</formula>
    </cfRule>
  </conditionalFormatting>
  <conditionalFormatting sqref="U517:U523">
    <cfRule type="cellIs" dxfId="12" priority="13" operator="between">
      <formula>95</formula>
      <formula>105</formula>
    </cfRule>
  </conditionalFormatting>
  <conditionalFormatting sqref="S527:S534">
    <cfRule type="cellIs" dxfId="11" priority="12" operator="between">
      <formula>95</formula>
      <formula>105</formula>
    </cfRule>
  </conditionalFormatting>
  <conditionalFormatting sqref="U527:U534">
    <cfRule type="cellIs" dxfId="10" priority="11" operator="between">
      <formula>95</formula>
      <formula>105</formula>
    </cfRule>
  </conditionalFormatting>
  <conditionalFormatting sqref="S538:S545">
    <cfRule type="cellIs" dxfId="9" priority="10" operator="between">
      <formula>95</formula>
      <formula>105</formula>
    </cfRule>
  </conditionalFormatting>
  <conditionalFormatting sqref="U538:U545">
    <cfRule type="cellIs" dxfId="8" priority="9" operator="between">
      <formula>95</formula>
      <formula>105</formula>
    </cfRule>
  </conditionalFormatting>
  <conditionalFormatting sqref="S549:S556">
    <cfRule type="cellIs" dxfId="7" priority="8" operator="between">
      <formula>95</formula>
      <formula>105</formula>
    </cfRule>
  </conditionalFormatting>
  <conditionalFormatting sqref="U549:U556">
    <cfRule type="cellIs" dxfId="6" priority="7" operator="between">
      <formula>95</formula>
      <formula>105</formula>
    </cfRule>
  </conditionalFormatting>
  <conditionalFormatting sqref="U177:U182">
    <cfRule type="cellIs" dxfId="5" priority="6" operator="between">
      <formula>95</formula>
      <formula>105</formula>
    </cfRule>
  </conditionalFormatting>
  <conditionalFormatting sqref="S177:S182">
    <cfRule type="cellIs" dxfId="4" priority="5" operator="between">
      <formula>95</formula>
      <formula>105</formula>
    </cfRule>
  </conditionalFormatting>
  <conditionalFormatting sqref="U201:U206">
    <cfRule type="cellIs" dxfId="3" priority="4" operator="between">
      <formula>95</formula>
      <formula>105</formula>
    </cfRule>
  </conditionalFormatting>
  <conditionalFormatting sqref="S201:S206">
    <cfRule type="cellIs" dxfId="2" priority="3" operator="between">
      <formula>95</formula>
      <formula>105</formula>
    </cfRule>
  </conditionalFormatting>
  <conditionalFormatting sqref="U223:U228">
    <cfRule type="cellIs" dxfId="1" priority="2" operator="between">
      <formula>95</formula>
      <formula>105</formula>
    </cfRule>
  </conditionalFormatting>
  <conditionalFormatting sqref="S223:S228">
    <cfRule type="cellIs" dxfId="0" priority="1" operator="between">
      <formula>95</formula>
      <formula>105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2737-5F4D-4799-B419-6B4879EA8C07}">
  <dimension ref="A1:S1479"/>
  <sheetViews>
    <sheetView topLeftCell="A1245" workbookViewId="0">
      <selection activeCell="S1261" sqref="S1261"/>
    </sheetView>
  </sheetViews>
  <sheetFormatPr defaultRowHeight="15" x14ac:dyDescent="0.25"/>
  <cols>
    <col min="1" max="1" width="27.42578125" customWidth="1"/>
    <col min="18" max="18" width="13.7109375" customWidth="1"/>
  </cols>
  <sheetData>
    <row r="1" spans="1:19" x14ac:dyDescent="0.25">
      <c r="A1" t="s">
        <v>67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9" x14ac:dyDescent="0.25">
      <c r="A3" t="s">
        <v>16</v>
      </c>
      <c r="C3" t="s">
        <v>17</v>
      </c>
      <c r="G3">
        <v>42.811199999999999</v>
      </c>
      <c r="I3">
        <v>57.148400000000002</v>
      </c>
    </row>
    <row r="4" spans="1:19" x14ac:dyDescent="0.25">
      <c r="A4" t="s">
        <v>20</v>
      </c>
      <c r="B4" t="s">
        <v>18</v>
      </c>
      <c r="C4" t="s">
        <v>17</v>
      </c>
      <c r="D4">
        <v>22.98</v>
      </c>
      <c r="E4">
        <v>0.83199999999999996</v>
      </c>
      <c r="F4">
        <v>0.13286999999999999</v>
      </c>
      <c r="G4">
        <v>27.621500000000001</v>
      </c>
      <c r="H4">
        <v>3.4200000000000001E-2</v>
      </c>
      <c r="I4">
        <v>24.264199999999999</v>
      </c>
      <c r="J4" t="s">
        <v>21</v>
      </c>
      <c r="K4">
        <v>45.798299999999998</v>
      </c>
      <c r="L4">
        <v>5.67E-2</v>
      </c>
      <c r="M4" t="s">
        <v>22</v>
      </c>
      <c r="N4" t="s">
        <v>23</v>
      </c>
      <c r="O4" s="1">
        <v>45517.833379629628</v>
      </c>
    </row>
    <row r="5" spans="1:19" x14ac:dyDescent="0.25">
      <c r="A5" t="s">
        <v>24</v>
      </c>
      <c r="B5" t="s">
        <v>18</v>
      </c>
      <c r="C5" t="s">
        <v>17</v>
      </c>
      <c r="D5">
        <v>0.15</v>
      </c>
      <c r="E5">
        <v>0.54300000000000004</v>
      </c>
      <c r="F5">
        <v>1.09E-3</v>
      </c>
      <c r="G5">
        <v>0.28010000000000002</v>
      </c>
      <c r="H5">
        <v>9.4999999999999998E-3</v>
      </c>
      <c r="I5">
        <v>0.22170000000000001</v>
      </c>
      <c r="J5" t="s">
        <v>25</v>
      </c>
      <c r="K5">
        <v>0.52929999999999999</v>
      </c>
      <c r="L5">
        <v>1.7999999999999999E-2</v>
      </c>
      <c r="M5" t="s">
        <v>25</v>
      </c>
      <c r="N5" t="s">
        <v>19</v>
      </c>
    </row>
    <row r="6" spans="1:19" x14ac:dyDescent="0.25">
      <c r="A6" t="s">
        <v>26</v>
      </c>
      <c r="B6" t="s">
        <v>18</v>
      </c>
      <c r="C6" t="s">
        <v>17</v>
      </c>
      <c r="D6">
        <v>18.77</v>
      </c>
      <c r="E6">
        <v>1.0069999999999999</v>
      </c>
      <c r="F6">
        <v>9.7339999999999996E-2</v>
      </c>
      <c r="G6">
        <v>18.6447</v>
      </c>
      <c r="H6">
        <v>2.93E-2</v>
      </c>
      <c r="I6">
        <v>14.1777</v>
      </c>
      <c r="J6" t="s">
        <v>27</v>
      </c>
      <c r="K6">
        <v>39.886299999999999</v>
      </c>
      <c r="L6">
        <v>6.2600000000000003E-2</v>
      </c>
      <c r="M6" t="s">
        <v>22</v>
      </c>
      <c r="N6" t="s">
        <v>23</v>
      </c>
      <c r="O6" s="1">
        <v>45517.833414351851</v>
      </c>
    </row>
    <row r="7" spans="1:19" x14ac:dyDescent="0.25">
      <c r="A7" t="s">
        <v>28</v>
      </c>
      <c r="B7" t="s">
        <v>18</v>
      </c>
      <c r="C7" t="s">
        <v>17</v>
      </c>
      <c r="D7">
        <v>0.3</v>
      </c>
      <c r="E7">
        <v>0.99299999999999999</v>
      </c>
      <c r="F7">
        <v>2.5500000000000002E-3</v>
      </c>
      <c r="G7">
        <v>0.29980000000000001</v>
      </c>
      <c r="H7">
        <v>7.9000000000000008E-3</v>
      </c>
      <c r="I7">
        <v>0.1598</v>
      </c>
      <c r="J7" t="s">
        <v>29</v>
      </c>
      <c r="K7">
        <v>0.41949999999999998</v>
      </c>
      <c r="L7">
        <v>1.0999999999999999E-2</v>
      </c>
      <c r="M7" t="s">
        <v>30</v>
      </c>
      <c r="N7" t="s">
        <v>23</v>
      </c>
      <c r="O7" s="1">
        <v>45517.833564814813</v>
      </c>
    </row>
    <row r="8" spans="1:19" x14ac:dyDescent="0.25">
      <c r="A8" t="s">
        <v>37</v>
      </c>
      <c r="B8" t="s">
        <v>18</v>
      </c>
      <c r="C8" t="s">
        <v>17</v>
      </c>
      <c r="D8">
        <v>0.03</v>
      </c>
      <c r="E8">
        <v>0.85899999999999999</v>
      </c>
      <c r="F8">
        <v>3.5E-4</v>
      </c>
      <c r="G8">
        <v>4.0500000000000001E-2</v>
      </c>
      <c r="H8">
        <v>0.01</v>
      </c>
      <c r="I8">
        <v>1.66E-2</v>
      </c>
      <c r="J8" t="s">
        <v>38</v>
      </c>
      <c r="K8">
        <v>5.91E-2</v>
      </c>
      <c r="L8">
        <v>1.46E-2</v>
      </c>
      <c r="M8" t="s">
        <v>37</v>
      </c>
      <c r="N8" t="s">
        <v>19</v>
      </c>
    </row>
    <row r="9" spans="1:19" x14ac:dyDescent="0.25">
      <c r="A9" t="s">
        <v>31</v>
      </c>
      <c r="B9" t="s">
        <v>18</v>
      </c>
      <c r="C9" t="s">
        <v>17</v>
      </c>
      <c r="D9">
        <v>0.13</v>
      </c>
      <c r="E9">
        <v>0.82199999999999995</v>
      </c>
      <c r="F9">
        <v>1.2800000000000001E-3</v>
      </c>
      <c r="G9">
        <v>0.15609999999999999</v>
      </c>
      <c r="H9">
        <v>1.21E-2</v>
      </c>
      <c r="I9">
        <v>6.0699999999999997E-2</v>
      </c>
      <c r="J9" t="s">
        <v>32</v>
      </c>
      <c r="K9">
        <v>0.2016</v>
      </c>
      <c r="L9">
        <v>1.5699999999999999E-2</v>
      </c>
      <c r="M9" t="s">
        <v>31</v>
      </c>
      <c r="N9" t="s">
        <v>19</v>
      </c>
    </row>
    <row r="10" spans="1:19" x14ac:dyDescent="0.25">
      <c r="A10" t="s">
        <v>33</v>
      </c>
      <c r="B10" t="s">
        <v>18</v>
      </c>
      <c r="C10" t="s">
        <v>17</v>
      </c>
      <c r="D10">
        <v>9.31</v>
      </c>
      <c r="E10">
        <v>0.92400000000000004</v>
      </c>
      <c r="F10">
        <v>8.4669999999999995E-2</v>
      </c>
      <c r="G10">
        <v>10.0814</v>
      </c>
      <c r="H10">
        <v>3.2099999999999997E-2</v>
      </c>
      <c r="I10">
        <v>3.8553000000000002</v>
      </c>
      <c r="J10" t="s">
        <v>34</v>
      </c>
      <c r="K10">
        <v>12.9696</v>
      </c>
      <c r="L10">
        <v>4.1300000000000003E-2</v>
      </c>
      <c r="M10" t="s">
        <v>35</v>
      </c>
      <c r="N10" t="s">
        <v>23</v>
      </c>
      <c r="O10" s="1">
        <v>45517.833124999997</v>
      </c>
    </row>
    <row r="11" spans="1:19" x14ac:dyDescent="0.25">
      <c r="A11" t="s">
        <v>39</v>
      </c>
      <c r="B11" t="s">
        <v>18</v>
      </c>
      <c r="C11" t="s">
        <v>17</v>
      </c>
      <c r="D11">
        <v>0.22</v>
      </c>
      <c r="E11">
        <v>0.83599999999999997</v>
      </c>
      <c r="F11">
        <v>2.2000000000000001E-3</v>
      </c>
      <c r="G11">
        <v>0.26269999999999999</v>
      </c>
      <c r="H11">
        <v>1.61E-2</v>
      </c>
      <c r="I11">
        <v>9.5600000000000004E-2</v>
      </c>
      <c r="J11" t="s">
        <v>40</v>
      </c>
      <c r="K11">
        <v>0.33429999999999999</v>
      </c>
      <c r="L11">
        <v>2.0500000000000001E-2</v>
      </c>
      <c r="M11" t="s">
        <v>39</v>
      </c>
      <c r="N11" t="s">
        <v>19</v>
      </c>
    </row>
    <row r="12" spans="1:19" x14ac:dyDescent="0.25">
      <c r="A12" t="s">
        <v>36</v>
      </c>
      <c r="G12">
        <v>100.19799999999999</v>
      </c>
      <c r="I12">
        <v>100</v>
      </c>
      <c r="K12">
        <v>100.19799999999999</v>
      </c>
    </row>
    <row r="15" spans="1:19" x14ac:dyDescent="0.25">
      <c r="A15" t="s">
        <v>69</v>
      </c>
      <c r="R15" t="s">
        <v>208</v>
      </c>
      <c r="S15">
        <f>ABS(1-(K11/K23))*100</f>
        <v>0.5111244738424503</v>
      </c>
    </row>
    <row r="16" spans="1:19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</row>
    <row r="17" spans="1:16" x14ac:dyDescent="0.25">
      <c r="A17" t="s">
        <v>16</v>
      </c>
      <c r="C17" t="s">
        <v>17</v>
      </c>
      <c r="G17">
        <v>42.555799999999998</v>
      </c>
      <c r="I17">
        <v>57.124600000000001</v>
      </c>
    </row>
    <row r="18" spans="1:16" x14ac:dyDescent="0.25">
      <c r="A18" t="s">
        <v>20</v>
      </c>
      <c r="B18" t="s">
        <v>18</v>
      </c>
      <c r="C18" t="s">
        <v>17</v>
      </c>
      <c r="D18">
        <v>23</v>
      </c>
      <c r="E18">
        <v>0.83099999999999996</v>
      </c>
      <c r="F18">
        <v>0.13299</v>
      </c>
      <c r="G18">
        <v>27.657</v>
      </c>
      <c r="H18">
        <v>3.4200000000000001E-2</v>
      </c>
      <c r="I18">
        <v>24.431000000000001</v>
      </c>
      <c r="J18" t="s">
        <v>21</v>
      </c>
      <c r="K18">
        <v>45.857300000000002</v>
      </c>
      <c r="L18">
        <v>5.67E-2</v>
      </c>
      <c r="M18" t="s">
        <v>22</v>
      </c>
      <c r="N18" t="s">
        <v>23</v>
      </c>
      <c r="O18" s="1">
        <v>45517.833379629628</v>
      </c>
    </row>
    <row r="19" spans="1:16" x14ac:dyDescent="0.25">
      <c r="A19" t="s">
        <v>26</v>
      </c>
      <c r="B19" t="s">
        <v>18</v>
      </c>
      <c r="C19" t="s">
        <v>17</v>
      </c>
      <c r="D19">
        <v>18.79</v>
      </c>
      <c r="E19">
        <v>1.008</v>
      </c>
      <c r="F19">
        <v>9.7420000000000007E-2</v>
      </c>
      <c r="G19">
        <v>18.634699999999999</v>
      </c>
      <c r="H19">
        <v>2.92E-2</v>
      </c>
      <c r="I19">
        <v>14.2491</v>
      </c>
      <c r="J19" t="s">
        <v>27</v>
      </c>
      <c r="K19">
        <v>39.864899999999999</v>
      </c>
      <c r="L19">
        <v>6.25E-2</v>
      </c>
      <c r="M19" t="s">
        <v>22</v>
      </c>
      <c r="N19" t="s">
        <v>23</v>
      </c>
      <c r="O19" s="1">
        <v>45517.833414351851</v>
      </c>
    </row>
    <row r="20" spans="1:16" x14ac:dyDescent="0.25">
      <c r="A20" t="s">
        <v>28</v>
      </c>
      <c r="B20" t="s">
        <v>18</v>
      </c>
      <c r="C20" t="s">
        <v>17</v>
      </c>
      <c r="D20">
        <v>0.3</v>
      </c>
      <c r="E20">
        <v>0.99299999999999999</v>
      </c>
      <c r="F20">
        <v>2.5500000000000002E-3</v>
      </c>
      <c r="G20">
        <v>0.29980000000000001</v>
      </c>
      <c r="H20">
        <v>7.9000000000000008E-3</v>
      </c>
      <c r="I20">
        <v>0.16059999999999999</v>
      </c>
      <c r="J20" t="s">
        <v>29</v>
      </c>
      <c r="K20">
        <v>0.41949999999999998</v>
      </c>
      <c r="L20">
        <v>1.0999999999999999E-2</v>
      </c>
      <c r="M20" t="s">
        <v>30</v>
      </c>
      <c r="N20" t="s">
        <v>23</v>
      </c>
      <c r="O20" s="1">
        <v>45517.833564814813</v>
      </c>
    </row>
    <row r="21" spans="1:16" x14ac:dyDescent="0.25">
      <c r="A21" t="s">
        <v>31</v>
      </c>
      <c r="B21" t="s">
        <v>18</v>
      </c>
      <c r="C21" t="s">
        <v>17</v>
      </c>
      <c r="D21">
        <v>0.13</v>
      </c>
      <c r="E21">
        <v>0.82199999999999995</v>
      </c>
      <c r="F21">
        <v>1.31E-3</v>
      </c>
      <c r="G21">
        <v>0.15959999999999999</v>
      </c>
      <c r="H21">
        <v>1.21E-2</v>
      </c>
      <c r="I21">
        <v>6.2399999999999997E-2</v>
      </c>
      <c r="J21" t="s">
        <v>32</v>
      </c>
      <c r="K21">
        <v>0.20610000000000001</v>
      </c>
      <c r="L21">
        <v>1.5599999999999999E-2</v>
      </c>
      <c r="M21" t="s">
        <v>31</v>
      </c>
      <c r="N21" t="s">
        <v>19</v>
      </c>
    </row>
    <row r="22" spans="1:16" x14ac:dyDescent="0.25">
      <c r="A22" t="s">
        <v>33</v>
      </c>
      <c r="B22" t="s">
        <v>18</v>
      </c>
      <c r="C22" t="s">
        <v>17</v>
      </c>
      <c r="D22">
        <v>9.31</v>
      </c>
      <c r="E22">
        <v>0.92400000000000004</v>
      </c>
      <c r="F22">
        <v>8.4669999999999995E-2</v>
      </c>
      <c r="G22">
        <v>10.0808</v>
      </c>
      <c r="H22">
        <v>3.2099999999999997E-2</v>
      </c>
      <c r="I22">
        <v>3.8765999999999998</v>
      </c>
      <c r="J22" t="s">
        <v>34</v>
      </c>
      <c r="K22">
        <v>12.9687</v>
      </c>
      <c r="L22">
        <v>4.1300000000000003E-2</v>
      </c>
      <c r="M22" t="s">
        <v>35</v>
      </c>
      <c r="N22" t="s">
        <v>23</v>
      </c>
      <c r="O22" s="1">
        <v>45517.833124999997</v>
      </c>
    </row>
    <row r="23" spans="1:16" x14ac:dyDescent="0.25">
      <c r="A23" t="s">
        <v>39</v>
      </c>
      <c r="B23" t="s">
        <v>43</v>
      </c>
      <c r="C23" t="s">
        <v>44</v>
      </c>
      <c r="D23">
        <v>0.24</v>
      </c>
      <c r="E23">
        <v>0.91600000000000004</v>
      </c>
      <c r="F23">
        <v>2.1900000000000001E-3</v>
      </c>
      <c r="G23">
        <v>0.26129999999999998</v>
      </c>
      <c r="H23">
        <v>6.4000000000000003E-3</v>
      </c>
      <c r="I23">
        <v>9.5600000000000004E-2</v>
      </c>
      <c r="J23" t="s">
        <v>40</v>
      </c>
      <c r="K23">
        <v>0.33260000000000001</v>
      </c>
      <c r="L23">
        <v>8.2000000000000007E-3</v>
      </c>
      <c r="M23" t="s">
        <v>45</v>
      </c>
      <c r="N23" t="s">
        <v>23</v>
      </c>
      <c r="O23" s="1">
        <v>45568.512060185189</v>
      </c>
      <c r="P23">
        <v>100.5</v>
      </c>
    </row>
    <row r="24" spans="1:16" x14ac:dyDescent="0.25">
      <c r="A24" t="s">
        <v>36</v>
      </c>
      <c r="G24">
        <v>99.649000000000001</v>
      </c>
      <c r="I24">
        <v>100</v>
      </c>
      <c r="K24">
        <v>99.649000000000001</v>
      </c>
    </row>
    <row r="30" spans="1:16" x14ac:dyDescent="0.25">
      <c r="A30" t="s">
        <v>68</v>
      </c>
    </row>
    <row r="31" spans="1:16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</row>
    <row r="32" spans="1:16" x14ac:dyDescent="0.25">
      <c r="A32" t="s">
        <v>16</v>
      </c>
      <c r="C32" t="s">
        <v>17</v>
      </c>
      <c r="G32">
        <v>42.593800000000002</v>
      </c>
      <c r="I32">
        <v>57.150100000000002</v>
      </c>
    </row>
    <row r="33" spans="1:16" x14ac:dyDescent="0.25">
      <c r="A33" t="s">
        <v>20</v>
      </c>
      <c r="B33" t="s">
        <v>18</v>
      </c>
      <c r="C33" t="s">
        <v>17</v>
      </c>
      <c r="D33">
        <v>22.87</v>
      </c>
      <c r="E33">
        <v>0.83199999999999996</v>
      </c>
      <c r="F33">
        <v>0.13225000000000001</v>
      </c>
      <c r="G33">
        <v>27.476500000000001</v>
      </c>
      <c r="H33">
        <v>3.4099999999999998E-2</v>
      </c>
      <c r="I33">
        <v>24.2607</v>
      </c>
      <c r="J33" t="s">
        <v>21</v>
      </c>
      <c r="K33">
        <v>45.558</v>
      </c>
      <c r="L33">
        <v>5.6500000000000002E-2</v>
      </c>
      <c r="M33" t="s">
        <v>22</v>
      </c>
      <c r="N33" t="s">
        <v>23</v>
      </c>
      <c r="O33" s="1">
        <v>45517.833379629628</v>
      </c>
    </row>
    <row r="34" spans="1:16" x14ac:dyDescent="0.25">
      <c r="A34" t="s">
        <v>24</v>
      </c>
      <c r="B34" t="s">
        <v>18</v>
      </c>
      <c r="C34" t="s">
        <v>17</v>
      </c>
      <c r="D34">
        <v>0.16</v>
      </c>
      <c r="E34">
        <v>0.54300000000000004</v>
      </c>
      <c r="F34">
        <v>1.14E-3</v>
      </c>
      <c r="G34">
        <v>0.2923</v>
      </c>
      <c r="H34">
        <v>9.5999999999999992E-3</v>
      </c>
      <c r="I34">
        <v>0.23250000000000001</v>
      </c>
      <c r="J34" t="s">
        <v>25</v>
      </c>
      <c r="K34">
        <v>0.55220000000000002</v>
      </c>
      <c r="L34">
        <v>1.7999999999999999E-2</v>
      </c>
      <c r="M34" t="s">
        <v>25</v>
      </c>
      <c r="N34" t="s">
        <v>19</v>
      </c>
    </row>
    <row r="35" spans="1:16" x14ac:dyDescent="0.25">
      <c r="A35" t="s">
        <v>26</v>
      </c>
      <c r="B35" t="s">
        <v>18</v>
      </c>
      <c r="C35" t="s">
        <v>17</v>
      </c>
      <c r="D35">
        <v>18.68</v>
      </c>
      <c r="E35">
        <v>1.0069999999999999</v>
      </c>
      <c r="F35">
        <v>9.6850000000000006E-2</v>
      </c>
      <c r="G35">
        <v>18.5503</v>
      </c>
      <c r="H35">
        <v>2.92E-2</v>
      </c>
      <c r="I35">
        <v>14.1783</v>
      </c>
      <c r="J35" t="s">
        <v>27</v>
      </c>
      <c r="K35">
        <v>39.6845</v>
      </c>
      <c r="L35">
        <v>6.25E-2</v>
      </c>
      <c r="M35" t="s">
        <v>22</v>
      </c>
      <c r="N35" t="s">
        <v>23</v>
      </c>
      <c r="O35" s="1">
        <v>45517.833414351851</v>
      </c>
    </row>
    <row r="36" spans="1:16" x14ac:dyDescent="0.25">
      <c r="A36" t="s">
        <v>28</v>
      </c>
      <c r="B36" t="s">
        <v>18</v>
      </c>
      <c r="C36" t="s">
        <v>17</v>
      </c>
      <c r="D36">
        <v>0.31</v>
      </c>
      <c r="E36">
        <v>0.99299999999999999</v>
      </c>
      <c r="F36">
        <v>2.66E-3</v>
      </c>
      <c r="G36">
        <v>0.31259999999999999</v>
      </c>
      <c r="H36">
        <v>7.9000000000000008E-3</v>
      </c>
      <c r="I36">
        <v>0.16739999999999999</v>
      </c>
      <c r="J36" t="s">
        <v>29</v>
      </c>
      <c r="K36">
        <v>0.43740000000000001</v>
      </c>
      <c r="L36">
        <v>1.11E-2</v>
      </c>
      <c r="M36" t="s">
        <v>30</v>
      </c>
      <c r="N36" t="s">
        <v>23</v>
      </c>
      <c r="O36" s="1">
        <v>45517.833564814813</v>
      </c>
    </row>
    <row r="37" spans="1:16" x14ac:dyDescent="0.25">
      <c r="A37" t="s">
        <v>37</v>
      </c>
      <c r="B37" t="s">
        <v>18</v>
      </c>
      <c r="C37" t="s">
        <v>17</v>
      </c>
      <c r="D37">
        <v>0.02</v>
      </c>
      <c r="E37">
        <v>0.85899999999999999</v>
      </c>
      <c r="F37">
        <v>2.3000000000000001E-4</v>
      </c>
      <c r="G37">
        <v>2.7099999999999999E-2</v>
      </c>
      <c r="H37">
        <v>9.9000000000000008E-3</v>
      </c>
      <c r="I37">
        <v>1.12E-2</v>
      </c>
      <c r="J37" t="s">
        <v>38</v>
      </c>
      <c r="K37">
        <v>3.9600000000000003E-2</v>
      </c>
      <c r="L37">
        <v>1.4500000000000001E-2</v>
      </c>
      <c r="M37" t="s">
        <v>37</v>
      </c>
      <c r="N37" t="s">
        <v>19</v>
      </c>
    </row>
    <row r="38" spans="1:16" x14ac:dyDescent="0.25">
      <c r="A38" t="s">
        <v>31</v>
      </c>
      <c r="B38" t="s">
        <v>18</v>
      </c>
      <c r="C38" t="s">
        <v>17</v>
      </c>
      <c r="D38">
        <v>0.11</v>
      </c>
      <c r="E38">
        <v>0.82199999999999995</v>
      </c>
      <c r="F38">
        <v>1.14E-3</v>
      </c>
      <c r="G38">
        <v>0.13869999999999999</v>
      </c>
      <c r="H38">
        <v>1.21E-2</v>
      </c>
      <c r="I38">
        <v>5.4199999999999998E-2</v>
      </c>
      <c r="J38" t="s">
        <v>32</v>
      </c>
      <c r="K38">
        <v>0.17899999999999999</v>
      </c>
      <c r="L38">
        <v>1.5599999999999999E-2</v>
      </c>
      <c r="M38" t="s">
        <v>31</v>
      </c>
      <c r="N38" t="s">
        <v>19</v>
      </c>
    </row>
    <row r="39" spans="1:16" x14ac:dyDescent="0.25">
      <c r="A39" t="s">
        <v>33</v>
      </c>
      <c r="B39" t="s">
        <v>18</v>
      </c>
      <c r="C39" t="s">
        <v>17</v>
      </c>
      <c r="D39">
        <v>9.27</v>
      </c>
      <c r="E39">
        <v>0.92400000000000004</v>
      </c>
      <c r="F39">
        <v>8.4269999999999998E-2</v>
      </c>
      <c r="G39">
        <v>10.0357</v>
      </c>
      <c r="H39">
        <v>3.2099999999999997E-2</v>
      </c>
      <c r="I39">
        <v>3.8576000000000001</v>
      </c>
      <c r="J39" t="s">
        <v>34</v>
      </c>
      <c r="K39">
        <v>12.9108</v>
      </c>
      <c r="L39">
        <v>4.1300000000000003E-2</v>
      </c>
      <c r="M39" t="s">
        <v>35</v>
      </c>
      <c r="N39" t="s">
        <v>23</v>
      </c>
      <c r="O39" s="1">
        <v>45517.833124999997</v>
      </c>
    </row>
    <row r="40" spans="1:16" x14ac:dyDescent="0.25">
      <c r="A40" t="s">
        <v>39</v>
      </c>
      <c r="B40" t="s">
        <v>18</v>
      </c>
      <c r="C40" t="s">
        <v>17</v>
      </c>
      <c r="D40">
        <v>0.2</v>
      </c>
      <c r="E40">
        <v>0.83599999999999997</v>
      </c>
      <c r="F40">
        <v>2.0100000000000001E-3</v>
      </c>
      <c r="G40">
        <v>0.24060000000000001</v>
      </c>
      <c r="H40">
        <v>1.61E-2</v>
      </c>
      <c r="I40">
        <v>8.7999999999999995E-2</v>
      </c>
      <c r="J40" t="s">
        <v>40</v>
      </c>
      <c r="K40">
        <v>0.30620000000000003</v>
      </c>
      <c r="L40">
        <v>2.0500000000000001E-2</v>
      </c>
      <c r="M40" t="s">
        <v>39</v>
      </c>
      <c r="N40" t="s">
        <v>19</v>
      </c>
    </row>
    <row r="41" spans="1:16" x14ac:dyDescent="0.25">
      <c r="A41" t="s">
        <v>36</v>
      </c>
      <c r="G41">
        <v>99.667599999999993</v>
      </c>
      <c r="I41">
        <v>100</v>
      </c>
      <c r="K41">
        <v>99.667599999999993</v>
      </c>
    </row>
    <row r="43" spans="1:16" x14ac:dyDescent="0.25">
      <c r="A43" t="s">
        <v>70</v>
      </c>
    </row>
    <row r="44" spans="1:16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</row>
    <row r="45" spans="1:16" x14ac:dyDescent="0.25">
      <c r="A45" t="s">
        <v>16</v>
      </c>
      <c r="C45" t="s">
        <v>17</v>
      </c>
      <c r="G45">
        <v>42.711199999999998</v>
      </c>
      <c r="I45">
        <v>57.149000000000001</v>
      </c>
    </row>
    <row r="46" spans="1:16" x14ac:dyDescent="0.25">
      <c r="A46" t="s">
        <v>20</v>
      </c>
      <c r="B46" t="s">
        <v>18</v>
      </c>
      <c r="C46" t="s">
        <v>17</v>
      </c>
      <c r="D46">
        <v>22.93</v>
      </c>
      <c r="E46">
        <v>0.83199999999999996</v>
      </c>
      <c r="F46">
        <v>0.1326</v>
      </c>
      <c r="G46">
        <v>27.558499999999999</v>
      </c>
      <c r="H46">
        <v>3.4200000000000001E-2</v>
      </c>
      <c r="I46">
        <v>24.265799999999999</v>
      </c>
      <c r="J46" t="s">
        <v>21</v>
      </c>
      <c r="K46">
        <v>45.693899999999999</v>
      </c>
      <c r="L46">
        <v>5.6599999999999998E-2</v>
      </c>
      <c r="M46" t="s">
        <v>22</v>
      </c>
      <c r="N46" t="s">
        <v>23</v>
      </c>
      <c r="O46" s="1">
        <v>45517.833379629628</v>
      </c>
    </row>
    <row r="47" spans="1:16" x14ac:dyDescent="0.25">
      <c r="A47" t="s">
        <v>24</v>
      </c>
      <c r="B47" t="s">
        <v>18</v>
      </c>
      <c r="C47" t="s">
        <v>17</v>
      </c>
      <c r="D47">
        <v>0.15</v>
      </c>
      <c r="E47">
        <v>0.54300000000000004</v>
      </c>
      <c r="F47">
        <v>1.09E-3</v>
      </c>
      <c r="G47">
        <v>0.28089999999999998</v>
      </c>
      <c r="H47">
        <v>9.4999999999999998E-3</v>
      </c>
      <c r="I47">
        <v>0.22289999999999999</v>
      </c>
      <c r="J47" t="s">
        <v>25</v>
      </c>
      <c r="K47">
        <v>0.53069999999999995</v>
      </c>
      <c r="L47">
        <v>1.7999999999999999E-2</v>
      </c>
      <c r="M47" t="s">
        <v>25</v>
      </c>
      <c r="N47" t="s">
        <v>19</v>
      </c>
    </row>
    <row r="48" spans="1:16" x14ac:dyDescent="0.25">
      <c r="A48" t="s">
        <v>26</v>
      </c>
      <c r="B48" t="s">
        <v>18</v>
      </c>
      <c r="C48" t="s">
        <v>17</v>
      </c>
      <c r="D48">
        <v>18.739999999999998</v>
      </c>
      <c r="E48">
        <v>1.0069999999999999</v>
      </c>
      <c r="F48">
        <v>9.7170000000000006E-2</v>
      </c>
      <c r="G48">
        <v>18.6127</v>
      </c>
      <c r="H48">
        <v>2.92E-2</v>
      </c>
      <c r="I48">
        <v>14.1866</v>
      </c>
      <c r="J48" t="s">
        <v>27</v>
      </c>
      <c r="K48">
        <v>39.817900000000002</v>
      </c>
      <c r="L48">
        <v>6.2600000000000003E-2</v>
      </c>
      <c r="M48" t="s">
        <v>22</v>
      </c>
      <c r="N48" t="s">
        <v>23</v>
      </c>
      <c r="O48" s="1">
        <v>45517.833414351851</v>
      </c>
    </row>
    <row r="49" spans="1:16" x14ac:dyDescent="0.25">
      <c r="A49" t="s">
        <v>28</v>
      </c>
      <c r="B49" t="s">
        <v>18</v>
      </c>
      <c r="C49" t="s">
        <v>17</v>
      </c>
      <c r="D49">
        <v>0.3</v>
      </c>
      <c r="E49">
        <v>0.99299999999999999</v>
      </c>
      <c r="F49">
        <v>2.5500000000000002E-3</v>
      </c>
      <c r="G49">
        <v>0.29959999999999998</v>
      </c>
      <c r="H49">
        <v>7.9000000000000008E-3</v>
      </c>
      <c r="I49">
        <v>0.16</v>
      </c>
      <c r="J49" t="s">
        <v>29</v>
      </c>
      <c r="K49">
        <v>0.41920000000000002</v>
      </c>
      <c r="L49">
        <v>1.0999999999999999E-2</v>
      </c>
      <c r="M49" t="s">
        <v>30</v>
      </c>
      <c r="N49" t="s">
        <v>23</v>
      </c>
      <c r="O49" s="1">
        <v>45517.833564814813</v>
      </c>
    </row>
    <row r="50" spans="1:16" x14ac:dyDescent="0.25">
      <c r="A50" t="s">
        <v>31</v>
      </c>
      <c r="B50" t="s">
        <v>18</v>
      </c>
      <c r="C50" t="s">
        <v>17</v>
      </c>
      <c r="D50">
        <v>0.12</v>
      </c>
      <c r="E50">
        <v>0.82199999999999995</v>
      </c>
      <c r="F50">
        <v>1.16E-3</v>
      </c>
      <c r="G50">
        <v>0.14119999999999999</v>
      </c>
      <c r="H50">
        <v>1.21E-2</v>
      </c>
      <c r="I50">
        <v>5.5E-2</v>
      </c>
      <c r="J50" t="s">
        <v>32</v>
      </c>
      <c r="K50">
        <v>0.18229999999999999</v>
      </c>
      <c r="L50">
        <v>1.5599999999999999E-2</v>
      </c>
      <c r="M50" t="s">
        <v>31</v>
      </c>
      <c r="N50" t="s">
        <v>19</v>
      </c>
    </row>
    <row r="51" spans="1:16" x14ac:dyDescent="0.25">
      <c r="A51" t="s">
        <v>33</v>
      </c>
      <c r="B51" t="s">
        <v>18</v>
      </c>
      <c r="C51" t="s">
        <v>17</v>
      </c>
      <c r="D51">
        <v>9.32</v>
      </c>
      <c r="E51">
        <v>0.92400000000000004</v>
      </c>
      <c r="F51">
        <v>8.4669999999999995E-2</v>
      </c>
      <c r="G51">
        <v>10.081799999999999</v>
      </c>
      <c r="H51">
        <v>3.2099999999999997E-2</v>
      </c>
      <c r="I51">
        <v>3.8645999999999998</v>
      </c>
      <c r="J51" t="s">
        <v>34</v>
      </c>
      <c r="K51">
        <v>12.9701</v>
      </c>
      <c r="L51">
        <v>4.1300000000000003E-2</v>
      </c>
      <c r="M51" t="s">
        <v>35</v>
      </c>
      <c r="N51" t="s">
        <v>23</v>
      </c>
      <c r="O51" s="1">
        <v>45517.833124999997</v>
      </c>
    </row>
    <row r="52" spans="1:16" x14ac:dyDescent="0.25">
      <c r="A52" t="s">
        <v>39</v>
      </c>
      <c r="B52" t="s">
        <v>18</v>
      </c>
      <c r="C52" t="s">
        <v>17</v>
      </c>
      <c r="D52">
        <v>0.22</v>
      </c>
      <c r="E52">
        <v>0.83599999999999997</v>
      </c>
      <c r="F52">
        <v>2.2000000000000001E-3</v>
      </c>
      <c r="G52">
        <v>0.26350000000000001</v>
      </c>
      <c r="H52">
        <v>1.61E-2</v>
      </c>
      <c r="I52">
        <v>9.6100000000000005E-2</v>
      </c>
      <c r="J52" t="s">
        <v>40</v>
      </c>
      <c r="K52">
        <v>0.33539999999999998</v>
      </c>
      <c r="L52">
        <v>2.0500000000000001E-2</v>
      </c>
      <c r="M52" t="s">
        <v>39</v>
      </c>
      <c r="N52" t="s">
        <v>19</v>
      </c>
    </row>
    <row r="53" spans="1:16" x14ac:dyDescent="0.25">
      <c r="A53" t="s">
        <v>36</v>
      </c>
      <c r="G53">
        <v>99.9495</v>
      </c>
      <c r="I53">
        <v>100</v>
      </c>
      <c r="K53">
        <v>99.9495</v>
      </c>
    </row>
    <row r="55" spans="1:16" x14ac:dyDescent="0.25">
      <c r="A55" t="s">
        <v>71</v>
      </c>
    </row>
    <row r="56" spans="1:16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</row>
    <row r="57" spans="1:16" x14ac:dyDescent="0.25">
      <c r="A57" t="s">
        <v>16</v>
      </c>
      <c r="C57" t="s">
        <v>17</v>
      </c>
      <c r="G57">
        <v>42.690600000000003</v>
      </c>
      <c r="I57">
        <v>57.1233</v>
      </c>
    </row>
    <row r="58" spans="1:16" x14ac:dyDescent="0.25">
      <c r="A58" t="s">
        <v>20</v>
      </c>
      <c r="B58" t="s">
        <v>18</v>
      </c>
      <c r="C58" t="s">
        <v>17</v>
      </c>
      <c r="D58">
        <v>23.07</v>
      </c>
      <c r="E58">
        <v>0.83099999999999996</v>
      </c>
      <c r="F58">
        <v>0.13344</v>
      </c>
      <c r="G58">
        <v>27.7516</v>
      </c>
      <c r="H58">
        <v>3.4299999999999997E-2</v>
      </c>
      <c r="I58">
        <v>24.436599999999999</v>
      </c>
      <c r="J58" t="s">
        <v>21</v>
      </c>
      <c r="K58">
        <v>46.014099999999999</v>
      </c>
      <c r="L58">
        <v>5.6800000000000003E-2</v>
      </c>
      <c r="M58" t="s">
        <v>22</v>
      </c>
      <c r="N58" t="s">
        <v>23</v>
      </c>
      <c r="O58" s="1">
        <v>45517.833379629628</v>
      </c>
    </row>
    <row r="59" spans="1:16" x14ac:dyDescent="0.25">
      <c r="A59" t="s">
        <v>26</v>
      </c>
      <c r="B59" t="s">
        <v>18</v>
      </c>
      <c r="C59" t="s">
        <v>17</v>
      </c>
      <c r="D59">
        <v>18.84</v>
      </c>
      <c r="E59">
        <v>1.008</v>
      </c>
      <c r="F59">
        <v>9.7699999999999995E-2</v>
      </c>
      <c r="G59">
        <v>18.690799999999999</v>
      </c>
      <c r="H59">
        <v>2.93E-2</v>
      </c>
      <c r="I59">
        <v>14.246600000000001</v>
      </c>
      <c r="J59" t="s">
        <v>27</v>
      </c>
      <c r="K59">
        <v>39.984900000000003</v>
      </c>
      <c r="L59">
        <v>6.2600000000000003E-2</v>
      </c>
      <c r="M59" t="s">
        <v>22</v>
      </c>
      <c r="N59" t="s">
        <v>23</v>
      </c>
      <c r="O59" s="1">
        <v>45517.833414351851</v>
      </c>
    </row>
    <row r="60" spans="1:16" x14ac:dyDescent="0.25">
      <c r="A60" t="s">
        <v>28</v>
      </c>
      <c r="B60" t="s">
        <v>18</v>
      </c>
      <c r="C60" t="s">
        <v>17</v>
      </c>
      <c r="D60">
        <v>0.28000000000000003</v>
      </c>
      <c r="E60">
        <v>0.99299999999999999</v>
      </c>
      <c r="F60">
        <v>2.4299999999999999E-3</v>
      </c>
      <c r="G60">
        <v>0.2853</v>
      </c>
      <c r="H60">
        <v>7.9000000000000008E-3</v>
      </c>
      <c r="I60">
        <v>0.15240000000000001</v>
      </c>
      <c r="J60" t="s">
        <v>29</v>
      </c>
      <c r="K60">
        <v>0.39910000000000001</v>
      </c>
      <c r="L60">
        <v>1.11E-2</v>
      </c>
      <c r="M60" t="s">
        <v>30</v>
      </c>
      <c r="N60" t="s">
        <v>23</v>
      </c>
      <c r="O60" s="1">
        <v>45517.833564814813</v>
      </c>
    </row>
    <row r="61" spans="1:16" x14ac:dyDescent="0.25">
      <c r="A61" t="s">
        <v>31</v>
      </c>
      <c r="B61" t="s">
        <v>18</v>
      </c>
      <c r="C61" t="s">
        <v>17</v>
      </c>
      <c r="D61">
        <v>0.14000000000000001</v>
      </c>
      <c r="E61">
        <v>0.82199999999999995</v>
      </c>
      <c r="F61">
        <v>1.3699999999999999E-3</v>
      </c>
      <c r="G61">
        <v>0.16689999999999999</v>
      </c>
      <c r="H61">
        <v>1.21E-2</v>
      </c>
      <c r="I61">
        <v>6.5100000000000005E-2</v>
      </c>
      <c r="J61" t="s">
        <v>32</v>
      </c>
      <c r="K61">
        <v>0.21560000000000001</v>
      </c>
      <c r="L61">
        <v>1.5599999999999999E-2</v>
      </c>
      <c r="M61" t="s">
        <v>31</v>
      </c>
      <c r="N61" t="s">
        <v>19</v>
      </c>
    </row>
    <row r="62" spans="1:16" x14ac:dyDescent="0.25">
      <c r="A62" t="s">
        <v>33</v>
      </c>
      <c r="B62" t="s">
        <v>18</v>
      </c>
      <c r="C62" t="s">
        <v>17</v>
      </c>
      <c r="D62">
        <v>9.36</v>
      </c>
      <c r="E62">
        <v>0.92400000000000004</v>
      </c>
      <c r="F62">
        <v>8.5120000000000001E-2</v>
      </c>
      <c r="G62">
        <v>10.1351</v>
      </c>
      <c r="H62">
        <v>3.2199999999999999E-2</v>
      </c>
      <c r="I62">
        <v>3.8851</v>
      </c>
      <c r="J62" t="s">
        <v>34</v>
      </c>
      <c r="K62">
        <v>13.038500000000001</v>
      </c>
      <c r="L62">
        <v>4.1399999999999999E-2</v>
      </c>
      <c r="M62" t="s">
        <v>35</v>
      </c>
      <c r="N62" t="s">
        <v>23</v>
      </c>
      <c r="O62" s="1">
        <v>45517.833124999997</v>
      </c>
    </row>
    <row r="63" spans="1:16" x14ac:dyDescent="0.25">
      <c r="A63" t="s">
        <v>39</v>
      </c>
      <c r="B63" t="s">
        <v>18</v>
      </c>
      <c r="C63" t="s">
        <v>17</v>
      </c>
      <c r="D63">
        <v>0.21</v>
      </c>
      <c r="E63">
        <v>0.83599999999999997</v>
      </c>
      <c r="F63">
        <v>2.0899999999999998E-3</v>
      </c>
      <c r="G63">
        <v>0.2495</v>
      </c>
      <c r="H63">
        <v>1.6199999999999999E-2</v>
      </c>
      <c r="I63">
        <v>9.0999999999999998E-2</v>
      </c>
      <c r="J63" t="s">
        <v>40</v>
      </c>
      <c r="K63">
        <v>0.3175</v>
      </c>
      <c r="L63">
        <v>2.06E-2</v>
      </c>
      <c r="M63" t="s">
        <v>39</v>
      </c>
      <c r="N63" t="s">
        <v>19</v>
      </c>
    </row>
    <row r="64" spans="1:16" x14ac:dyDescent="0.25">
      <c r="A64" t="s">
        <v>36</v>
      </c>
      <c r="G64">
        <v>99.969800000000006</v>
      </c>
      <c r="I64">
        <v>100</v>
      </c>
      <c r="K64">
        <v>99.969800000000006</v>
      </c>
    </row>
    <row r="67" spans="1:19" x14ac:dyDescent="0.25">
      <c r="A67" t="s">
        <v>72</v>
      </c>
      <c r="R67" t="s">
        <v>208</v>
      </c>
      <c r="S67">
        <f>ABS(1-(K63/K75))*100</f>
        <v>1.7628205128205066</v>
      </c>
    </row>
    <row r="68" spans="1:19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  <c r="P68" t="s">
        <v>15</v>
      </c>
    </row>
    <row r="69" spans="1:19" x14ac:dyDescent="0.25">
      <c r="A69" t="s">
        <v>16</v>
      </c>
      <c r="C69" t="s">
        <v>17</v>
      </c>
      <c r="G69">
        <v>42.687800000000003</v>
      </c>
      <c r="I69">
        <v>57.123699999999999</v>
      </c>
    </row>
    <row r="70" spans="1:19" x14ac:dyDescent="0.25">
      <c r="A70" t="s">
        <v>20</v>
      </c>
      <c r="B70" t="s">
        <v>18</v>
      </c>
      <c r="C70" t="s">
        <v>17</v>
      </c>
      <c r="D70">
        <v>23.07</v>
      </c>
      <c r="E70">
        <v>0.83099999999999996</v>
      </c>
      <c r="F70">
        <v>0.13344</v>
      </c>
      <c r="G70">
        <v>27.749700000000001</v>
      </c>
      <c r="H70">
        <v>3.4299999999999997E-2</v>
      </c>
      <c r="I70">
        <v>24.436699999999998</v>
      </c>
      <c r="J70" t="s">
        <v>21</v>
      </c>
      <c r="K70">
        <v>46.011000000000003</v>
      </c>
      <c r="L70">
        <v>5.6800000000000003E-2</v>
      </c>
      <c r="M70" t="s">
        <v>22</v>
      </c>
      <c r="N70" t="s">
        <v>23</v>
      </c>
      <c r="O70" s="1">
        <v>45517.833379629628</v>
      </c>
    </row>
    <row r="71" spans="1:19" x14ac:dyDescent="0.25">
      <c r="A71" t="s">
        <v>26</v>
      </c>
      <c r="B71" t="s">
        <v>18</v>
      </c>
      <c r="C71" t="s">
        <v>17</v>
      </c>
      <c r="D71">
        <v>18.84</v>
      </c>
      <c r="E71">
        <v>1.008</v>
      </c>
      <c r="F71">
        <v>9.7699999999999995E-2</v>
      </c>
      <c r="G71">
        <v>18.6904</v>
      </c>
      <c r="H71">
        <v>2.93E-2</v>
      </c>
      <c r="I71">
        <v>14.247299999999999</v>
      </c>
      <c r="J71" t="s">
        <v>27</v>
      </c>
      <c r="K71">
        <v>39.984099999999998</v>
      </c>
      <c r="L71">
        <v>6.2600000000000003E-2</v>
      </c>
      <c r="M71" t="s">
        <v>22</v>
      </c>
      <c r="N71" t="s">
        <v>23</v>
      </c>
      <c r="O71" s="1">
        <v>45517.833414351851</v>
      </c>
    </row>
    <row r="72" spans="1:19" x14ac:dyDescent="0.25">
      <c r="A72" t="s">
        <v>28</v>
      </c>
      <c r="B72" t="s">
        <v>18</v>
      </c>
      <c r="C72" t="s">
        <v>17</v>
      </c>
      <c r="D72">
        <v>0.28000000000000003</v>
      </c>
      <c r="E72">
        <v>0.99299999999999999</v>
      </c>
      <c r="F72">
        <v>2.4299999999999999E-3</v>
      </c>
      <c r="G72">
        <v>0.2853</v>
      </c>
      <c r="H72">
        <v>7.9000000000000008E-3</v>
      </c>
      <c r="I72">
        <v>0.15240000000000001</v>
      </c>
      <c r="J72" t="s">
        <v>29</v>
      </c>
      <c r="K72">
        <v>0.39910000000000001</v>
      </c>
      <c r="L72">
        <v>1.11E-2</v>
      </c>
      <c r="M72" t="s">
        <v>30</v>
      </c>
      <c r="N72" t="s">
        <v>23</v>
      </c>
      <c r="O72" s="1">
        <v>45517.833564814813</v>
      </c>
    </row>
    <row r="73" spans="1:19" x14ac:dyDescent="0.25">
      <c r="A73" t="s">
        <v>31</v>
      </c>
      <c r="B73" t="s">
        <v>18</v>
      </c>
      <c r="C73" t="s">
        <v>17</v>
      </c>
      <c r="D73">
        <v>0.14000000000000001</v>
      </c>
      <c r="E73">
        <v>0.82199999999999995</v>
      </c>
      <c r="F73">
        <v>1.3699999999999999E-3</v>
      </c>
      <c r="G73">
        <v>0.16700000000000001</v>
      </c>
      <c r="H73">
        <v>1.21E-2</v>
      </c>
      <c r="I73">
        <v>6.5100000000000005E-2</v>
      </c>
      <c r="J73" t="s">
        <v>32</v>
      </c>
      <c r="K73">
        <v>0.21560000000000001</v>
      </c>
      <c r="L73">
        <v>1.5599999999999999E-2</v>
      </c>
      <c r="M73" t="s">
        <v>31</v>
      </c>
      <c r="N73" t="s">
        <v>19</v>
      </c>
    </row>
    <row r="74" spans="1:19" x14ac:dyDescent="0.25">
      <c r="A74" t="s">
        <v>33</v>
      </c>
      <c r="B74" t="s">
        <v>18</v>
      </c>
      <c r="C74" t="s">
        <v>17</v>
      </c>
      <c r="D74">
        <v>9.36</v>
      </c>
      <c r="E74">
        <v>0.92400000000000004</v>
      </c>
      <c r="F74">
        <v>8.5120000000000001E-2</v>
      </c>
      <c r="G74">
        <v>10.135300000000001</v>
      </c>
      <c r="H74">
        <v>3.2199999999999999E-2</v>
      </c>
      <c r="I74">
        <v>3.8854000000000002</v>
      </c>
      <c r="J74" t="s">
        <v>34</v>
      </c>
      <c r="K74">
        <v>13.0388</v>
      </c>
      <c r="L74">
        <v>4.1399999999999999E-2</v>
      </c>
      <c r="M74" t="s">
        <v>35</v>
      </c>
      <c r="N74" t="s">
        <v>23</v>
      </c>
      <c r="O74" s="1">
        <v>45517.833124999997</v>
      </c>
    </row>
    <row r="75" spans="1:19" x14ac:dyDescent="0.25">
      <c r="A75" t="s">
        <v>39</v>
      </c>
      <c r="B75" t="s">
        <v>43</v>
      </c>
      <c r="C75" t="s">
        <v>44</v>
      </c>
      <c r="D75">
        <v>0.22</v>
      </c>
      <c r="E75">
        <v>0.91600000000000004</v>
      </c>
      <c r="F75">
        <v>2.0500000000000002E-3</v>
      </c>
      <c r="G75">
        <v>0.2452</v>
      </c>
      <c r="H75">
        <v>6.4000000000000003E-3</v>
      </c>
      <c r="I75">
        <v>8.9399999999999993E-2</v>
      </c>
      <c r="J75" t="s">
        <v>40</v>
      </c>
      <c r="K75">
        <v>0.312</v>
      </c>
      <c r="L75">
        <v>8.0999999999999996E-3</v>
      </c>
      <c r="M75" t="s">
        <v>45</v>
      </c>
      <c r="N75" t="s">
        <v>23</v>
      </c>
      <c r="O75" s="1">
        <v>45568.512060185189</v>
      </c>
      <c r="P75">
        <v>100.506</v>
      </c>
    </row>
    <row r="76" spans="1:19" x14ac:dyDescent="0.25">
      <c r="A76" t="s">
        <v>36</v>
      </c>
      <c r="G76">
        <v>99.960700000000003</v>
      </c>
      <c r="I76">
        <v>100</v>
      </c>
      <c r="K76">
        <v>99.960700000000003</v>
      </c>
    </row>
    <row r="78" spans="1:19" x14ac:dyDescent="0.25">
      <c r="A78" t="s">
        <v>73</v>
      </c>
    </row>
    <row r="79" spans="1:19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</row>
    <row r="80" spans="1:19" x14ac:dyDescent="0.25">
      <c r="A80" t="s">
        <v>16</v>
      </c>
      <c r="C80" t="s">
        <v>17</v>
      </c>
      <c r="G80">
        <v>42.982599999999998</v>
      </c>
      <c r="I80">
        <v>57.166899999999998</v>
      </c>
    </row>
    <row r="81" spans="1:16" x14ac:dyDescent="0.25">
      <c r="A81" t="s">
        <v>20</v>
      </c>
      <c r="B81" t="s">
        <v>18</v>
      </c>
      <c r="C81" t="s">
        <v>17</v>
      </c>
      <c r="D81">
        <v>23.01</v>
      </c>
      <c r="E81">
        <v>0.83199999999999996</v>
      </c>
      <c r="F81">
        <v>0.13303999999999999</v>
      </c>
      <c r="G81">
        <v>27.644500000000001</v>
      </c>
      <c r="H81">
        <v>3.4200000000000001E-2</v>
      </c>
      <c r="I81">
        <v>24.195399999999999</v>
      </c>
      <c r="J81" t="s">
        <v>21</v>
      </c>
      <c r="K81">
        <v>45.836599999999997</v>
      </c>
      <c r="L81">
        <v>5.67E-2</v>
      </c>
      <c r="M81" t="s">
        <v>22</v>
      </c>
      <c r="N81" t="s">
        <v>23</v>
      </c>
      <c r="O81" s="1">
        <v>45517.833379629628</v>
      </c>
    </row>
    <row r="82" spans="1:16" x14ac:dyDescent="0.25">
      <c r="A82" t="s">
        <v>24</v>
      </c>
      <c r="B82" t="s">
        <v>18</v>
      </c>
      <c r="C82" t="s">
        <v>17</v>
      </c>
      <c r="D82">
        <v>0.18</v>
      </c>
      <c r="E82">
        <v>0.54300000000000004</v>
      </c>
      <c r="F82">
        <v>1.2600000000000001E-3</v>
      </c>
      <c r="G82">
        <v>0.32400000000000001</v>
      </c>
      <c r="H82">
        <v>9.7999999999999997E-3</v>
      </c>
      <c r="I82">
        <v>0.2555</v>
      </c>
      <c r="J82" t="s">
        <v>25</v>
      </c>
      <c r="K82">
        <v>0.61219999999999997</v>
      </c>
      <c r="L82">
        <v>1.84E-2</v>
      </c>
      <c r="M82" t="s">
        <v>25</v>
      </c>
      <c r="N82" t="s">
        <v>19</v>
      </c>
    </row>
    <row r="83" spans="1:16" x14ac:dyDescent="0.25">
      <c r="A83" t="s">
        <v>26</v>
      </c>
      <c r="B83" t="s">
        <v>18</v>
      </c>
      <c r="C83" t="s">
        <v>17</v>
      </c>
      <c r="D83">
        <v>18.88</v>
      </c>
      <c r="E83">
        <v>1.0069999999999999</v>
      </c>
      <c r="F83">
        <v>9.7930000000000003E-2</v>
      </c>
      <c r="G83">
        <v>18.750800000000002</v>
      </c>
      <c r="H83">
        <v>2.9399999999999999E-2</v>
      </c>
      <c r="I83">
        <v>14.206099999999999</v>
      </c>
      <c r="J83" t="s">
        <v>27</v>
      </c>
      <c r="K83">
        <v>40.113399999999999</v>
      </c>
      <c r="L83">
        <v>6.2799999999999995E-2</v>
      </c>
      <c r="M83" t="s">
        <v>22</v>
      </c>
      <c r="N83" t="s">
        <v>23</v>
      </c>
      <c r="O83" s="1">
        <v>45517.833414351851</v>
      </c>
    </row>
    <row r="84" spans="1:16" x14ac:dyDescent="0.25">
      <c r="A84" t="s">
        <v>28</v>
      </c>
      <c r="B84" t="s">
        <v>18</v>
      </c>
      <c r="C84" t="s">
        <v>17</v>
      </c>
      <c r="D84">
        <v>0.33</v>
      </c>
      <c r="E84">
        <v>0.99199999999999999</v>
      </c>
      <c r="F84">
        <v>2.8E-3</v>
      </c>
      <c r="G84">
        <v>0.32840000000000003</v>
      </c>
      <c r="H84">
        <v>8.0000000000000002E-3</v>
      </c>
      <c r="I84">
        <v>0.1744</v>
      </c>
      <c r="J84" t="s">
        <v>29</v>
      </c>
      <c r="K84">
        <v>0.45950000000000002</v>
      </c>
      <c r="L84">
        <v>1.12E-2</v>
      </c>
      <c r="M84" t="s">
        <v>30</v>
      </c>
      <c r="N84" t="s">
        <v>23</v>
      </c>
      <c r="O84" s="1">
        <v>45517.833564814813</v>
      </c>
    </row>
    <row r="85" spans="1:16" x14ac:dyDescent="0.25">
      <c r="A85" t="s">
        <v>31</v>
      </c>
      <c r="B85" t="s">
        <v>18</v>
      </c>
      <c r="C85" t="s">
        <v>17</v>
      </c>
      <c r="D85">
        <v>0.12</v>
      </c>
      <c r="E85">
        <v>0.82199999999999995</v>
      </c>
      <c r="F85">
        <v>1.2099999999999999E-3</v>
      </c>
      <c r="G85">
        <v>0.14660000000000001</v>
      </c>
      <c r="H85">
        <v>1.21E-2</v>
      </c>
      <c r="I85">
        <v>5.6800000000000003E-2</v>
      </c>
      <c r="J85" t="s">
        <v>32</v>
      </c>
      <c r="K85">
        <v>0.1893</v>
      </c>
      <c r="L85">
        <v>1.5599999999999999E-2</v>
      </c>
      <c r="M85" t="s">
        <v>31</v>
      </c>
      <c r="N85" t="s">
        <v>19</v>
      </c>
    </row>
    <row r="86" spans="1:16" x14ac:dyDescent="0.25">
      <c r="A86" t="s">
        <v>33</v>
      </c>
      <c r="B86" t="s">
        <v>18</v>
      </c>
      <c r="C86" t="s">
        <v>17</v>
      </c>
      <c r="D86">
        <v>9.33</v>
      </c>
      <c r="E86">
        <v>0.92400000000000004</v>
      </c>
      <c r="F86">
        <v>8.48E-2</v>
      </c>
      <c r="G86">
        <v>10.0976</v>
      </c>
      <c r="H86">
        <v>3.2099999999999997E-2</v>
      </c>
      <c r="I86">
        <v>3.8473000000000002</v>
      </c>
      <c r="J86" t="s">
        <v>34</v>
      </c>
      <c r="K86">
        <v>12.9903</v>
      </c>
      <c r="L86">
        <v>4.1300000000000003E-2</v>
      </c>
      <c r="M86" t="s">
        <v>35</v>
      </c>
      <c r="N86" t="s">
        <v>23</v>
      </c>
      <c r="O86" s="1">
        <v>45517.833124999997</v>
      </c>
    </row>
    <row r="87" spans="1:16" x14ac:dyDescent="0.25">
      <c r="A87" t="s">
        <v>39</v>
      </c>
      <c r="B87" t="s">
        <v>18</v>
      </c>
      <c r="C87" t="s">
        <v>17</v>
      </c>
      <c r="D87">
        <v>0.23</v>
      </c>
      <c r="E87">
        <v>0.83599999999999997</v>
      </c>
      <c r="F87">
        <v>2.2499999999999998E-3</v>
      </c>
      <c r="G87">
        <v>0.26919999999999999</v>
      </c>
      <c r="H87">
        <v>1.61E-2</v>
      </c>
      <c r="I87">
        <v>9.7600000000000006E-2</v>
      </c>
      <c r="J87" t="s">
        <v>40</v>
      </c>
      <c r="K87">
        <v>0.34250000000000003</v>
      </c>
      <c r="L87">
        <v>2.0400000000000001E-2</v>
      </c>
      <c r="M87" t="s">
        <v>39</v>
      </c>
      <c r="N87" t="s">
        <v>19</v>
      </c>
    </row>
    <row r="88" spans="1:16" x14ac:dyDescent="0.25">
      <c r="A88" t="s">
        <v>36</v>
      </c>
      <c r="G88">
        <v>100.5437</v>
      </c>
      <c r="I88">
        <v>100</v>
      </c>
      <c r="K88">
        <v>100.5437</v>
      </c>
    </row>
    <row r="90" spans="1:16" x14ac:dyDescent="0.25">
      <c r="A90" t="s">
        <v>74</v>
      </c>
    </row>
    <row r="91" spans="1:16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t="s">
        <v>13</v>
      </c>
      <c r="O91" t="s">
        <v>14</v>
      </c>
      <c r="P91" t="s">
        <v>15</v>
      </c>
    </row>
    <row r="92" spans="1:16" x14ac:dyDescent="0.25">
      <c r="A92" t="s">
        <v>16</v>
      </c>
      <c r="C92" t="s">
        <v>17</v>
      </c>
      <c r="G92">
        <v>43.2562</v>
      </c>
      <c r="I92">
        <v>57.167299999999997</v>
      </c>
    </row>
    <row r="93" spans="1:16" x14ac:dyDescent="0.25">
      <c r="A93" t="s">
        <v>20</v>
      </c>
      <c r="B93" t="s">
        <v>18</v>
      </c>
      <c r="C93" t="s">
        <v>17</v>
      </c>
      <c r="D93">
        <v>23.23</v>
      </c>
      <c r="E93">
        <v>0.83299999999999996</v>
      </c>
      <c r="F93">
        <v>0.13433</v>
      </c>
      <c r="G93">
        <v>27.885300000000001</v>
      </c>
      <c r="H93">
        <v>3.44E-2</v>
      </c>
      <c r="I93">
        <v>24.251899999999999</v>
      </c>
      <c r="J93" t="s">
        <v>21</v>
      </c>
      <c r="K93">
        <v>46.235700000000001</v>
      </c>
      <c r="L93">
        <v>5.7099999999999998E-2</v>
      </c>
      <c r="M93" t="s">
        <v>22</v>
      </c>
      <c r="N93" t="s">
        <v>23</v>
      </c>
      <c r="O93" s="1">
        <v>45517.833379629628</v>
      </c>
    </row>
    <row r="94" spans="1:16" x14ac:dyDescent="0.25">
      <c r="A94" t="s">
        <v>24</v>
      </c>
      <c r="B94" t="s">
        <v>18</v>
      </c>
      <c r="C94" t="s">
        <v>17</v>
      </c>
      <c r="D94">
        <v>0.15</v>
      </c>
      <c r="E94">
        <v>0.54300000000000004</v>
      </c>
      <c r="F94">
        <v>1.09E-3</v>
      </c>
      <c r="G94">
        <v>0.27889999999999998</v>
      </c>
      <c r="H94">
        <v>9.7000000000000003E-3</v>
      </c>
      <c r="I94">
        <v>0.21859999999999999</v>
      </c>
      <c r="J94" t="s">
        <v>25</v>
      </c>
      <c r="K94">
        <v>0.52700000000000002</v>
      </c>
      <c r="L94">
        <v>1.83E-2</v>
      </c>
      <c r="M94" t="s">
        <v>25</v>
      </c>
      <c r="N94" t="s">
        <v>19</v>
      </c>
    </row>
    <row r="95" spans="1:16" x14ac:dyDescent="0.25">
      <c r="A95" t="s">
        <v>26</v>
      </c>
      <c r="B95" t="s">
        <v>18</v>
      </c>
      <c r="C95" t="s">
        <v>17</v>
      </c>
      <c r="D95">
        <v>19.03</v>
      </c>
      <c r="E95">
        <v>1.008</v>
      </c>
      <c r="F95">
        <v>9.8699999999999996E-2</v>
      </c>
      <c r="G95">
        <v>18.895499999999998</v>
      </c>
      <c r="H95">
        <v>2.9499999999999998E-2</v>
      </c>
      <c r="I95">
        <v>14.225300000000001</v>
      </c>
      <c r="J95" t="s">
        <v>27</v>
      </c>
      <c r="K95">
        <v>40.422899999999998</v>
      </c>
      <c r="L95">
        <v>6.3100000000000003E-2</v>
      </c>
      <c r="M95" t="s">
        <v>22</v>
      </c>
      <c r="N95" t="s">
        <v>23</v>
      </c>
      <c r="O95" s="1">
        <v>45517.833414351851</v>
      </c>
    </row>
    <row r="96" spans="1:16" x14ac:dyDescent="0.25">
      <c r="A96" t="s">
        <v>28</v>
      </c>
      <c r="B96" t="s">
        <v>18</v>
      </c>
      <c r="C96" t="s">
        <v>17</v>
      </c>
      <c r="D96">
        <v>0.28999999999999998</v>
      </c>
      <c r="E96">
        <v>0.99199999999999999</v>
      </c>
      <c r="F96">
        <v>2.5000000000000001E-3</v>
      </c>
      <c r="G96">
        <v>0.29339999999999999</v>
      </c>
      <c r="H96">
        <v>7.9000000000000008E-3</v>
      </c>
      <c r="I96">
        <v>0.15479999999999999</v>
      </c>
      <c r="J96" t="s">
        <v>29</v>
      </c>
      <c r="K96">
        <v>0.41049999999999998</v>
      </c>
      <c r="L96">
        <v>1.11E-2</v>
      </c>
      <c r="M96" t="s">
        <v>30</v>
      </c>
      <c r="N96" t="s">
        <v>23</v>
      </c>
      <c r="O96" s="1">
        <v>45517.833564814813</v>
      </c>
    </row>
    <row r="97" spans="1:16" x14ac:dyDescent="0.25">
      <c r="A97" t="s">
        <v>31</v>
      </c>
      <c r="B97" t="s">
        <v>18</v>
      </c>
      <c r="C97" t="s">
        <v>17</v>
      </c>
      <c r="D97">
        <v>0.12</v>
      </c>
      <c r="E97">
        <v>0.82199999999999995</v>
      </c>
      <c r="F97">
        <v>1.2099999999999999E-3</v>
      </c>
      <c r="G97">
        <v>0.14749999999999999</v>
      </c>
      <c r="H97">
        <v>1.21E-2</v>
      </c>
      <c r="I97">
        <v>5.6800000000000003E-2</v>
      </c>
      <c r="J97" t="s">
        <v>32</v>
      </c>
      <c r="K97">
        <v>0.1905</v>
      </c>
      <c r="L97">
        <v>1.5699999999999999E-2</v>
      </c>
      <c r="M97" t="s">
        <v>31</v>
      </c>
      <c r="N97" t="s">
        <v>19</v>
      </c>
    </row>
    <row r="98" spans="1:16" x14ac:dyDescent="0.25">
      <c r="A98" t="s">
        <v>33</v>
      </c>
      <c r="B98" t="s">
        <v>18</v>
      </c>
      <c r="C98" t="s">
        <v>17</v>
      </c>
      <c r="D98">
        <v>9.35</v>
      </c>
      <c r="E98">
        <v>0.92400000000000004</v>
      </c>
      <c r="F98">
        <v>8.5000000000000006E-2</v>
      </c>
      <c r="G98">
        <v>10.1219</v>
      </c>
      <c r="H98">
        <v>3.2300000000000002E-2</v>
      </c>
      <c r="I98">
        <v>3.8321999999999998</v>
      </c>
      <c r="J98" t="s">
        <v>34</v>
      </c>
      <c r="K98">
        <v>13.021599999999999</v>
      </c>
      <c r="L98">
        <v>4.1500000000000002E-2</v>
      </c>
      <c r="M98" t="s">
        <v>35</v>
      </c>
      <c r="N98" t="s">
        <v>23</v>
      </c>
      <c r="O98" s="1">
        <v>45517.833124999997</v>
      </c>
    </row>
    <row r="99" spans="1:16" x14ac:dyDescent="0.25">
      <c r="A99" t="s">
        <v>39</v>
      </c>
      <c r="B99" t="s">
        <v>18</v>
      </c>
      <c r="C99" t="s">
        <v>17</v>
      </c>
      <c r="D99">
        <v>0.22</v>
      </c>
      <c r="E99">
        <v>0.83599999999999997</v>
      </c>
      <c r="F99">
        <v>2.16E-3</v>
      </c>
      <c r="G99">
        <v>0.25850000000000001</v>
      </c>
      <c r="H99">
        <v>1.6199999999999999E-2</v>
      </c>
      <c r="I99">
        <v>9.3100000000000002E-2</v>
      </c>
      <c r="J99" t="s">
        <v>40</v>
      </c>
      <c r="K99">
        <v>0.32890000000000003</v>
      </c>
      <c r="L99">
        <v>2.06E-2</v>
      </c>
      <c r="M99" t="s">
        <v>39</v>
      </c>
      <c r="N99" t="s">
        <v>19</v>
      </c>
    </row>
    <row r="100" spans="1:16" x14ac:dyDescent="0.25">
      <c r="A100" t="s">
        <v>36</v>
      </c>
      <c r="G100">
        <v>101.13720000000001</v>
      </c>
      <c r="I100">
        <v>100</v>
      </c>
      <c r="K100">
        <v>101.13720000000001</v>
      </c>
    </row>
    <row r="102" spans="1:16" x14ac:dyDescent="0.25">
      <c r="A102" t="s">
        <v>75</v>
      </c>
    </row>
    <row r="103" spans="1:16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6" x14ac:dyDescent="0.25">
      <c r="A104" t="s">
        <v>16</v>
      </c>
      <c r="C104" t="s">
        <v>17</v>
      </c>
      <c r="G104">
        <v>42.697000000000003</v>
      </c>
      <c r="I104">
        <v>57.1631</v>
      </c>
    </row>
    <row r="105" spans="1:16" x14ac:dyDescent="0.25">
      <c r="A105" t="s">
        <v>20</v>
      </c>
      <c r="B105" t="s">
        <v>18</v>
      </c>
      <c r="C105" t="s">
        <v>17</v>
      </c>
      <c r="D105">
        <v>22.59</v>
      </c>
      <c r="E105">
        <v>0.82699999999999996</v>
      </c>
      <c r="F105">
        <v>0.13063</v>
      </c>
      <c r="G105">
        <v>27.314399999999999</v>
      </c>
      <c r="H105">
        <v>3.4200000000000001E-2</v>
      </c>
      <c r="I105">
        <v>24.064800000000002</v>
      </c>
      <c r="J105" t="s">
        <v>21</v>
      </c>
      <c r="K105">
        <v>45.289099999999998</v>
      </c>
      <c r="L105">
        <v>5.67E-2</v>
      </c>
      <c r="M105" t="s">
        <v>22</v>
      </c>
      <c r="N105" t="s">
        <v>23</v>
      </c>
      <c r="O105" s="1">
        <v>45517.833379629628</v>
      </c>
    </row>
    <row r="106" spans="1:16" x14ac:dyDescent="0.25">
      <c r="A106" t="s">
        <v>24</v>
      </c>
      <c r="B106" t="s">
        <v>18</v>
      </c>
      <c r="C106" t="s">
        <v>17</v>
      </c>
      <c r="D106">
        <v>0.17</v>
      </c>
      <c r="E106">
        <v>0.54300000000000004</v>
      </c>
      <c r="F106">
        <v>1.2099999999999999E-3</v>
      </c>
      <c r="G106">
        <v>0.31080000000000002</v>
      </c>
      <c r="H106">
        <v>9.7000000000000003E-3</v>
      </c>
      <c r="I106">
        <v>0.24679999999999999</v>
      </c>
      <c r="J106" t="s">
        <v>25</v>
      </c>
      <c r="K106">
        <v>0.58730000000000004</v>
      </c>
      <c r="L106">
        <v>1.83E-2</v>
      </c>
      <c r="M106" t="s">
        <v>25</v>
      </c>
      <c r="N106" t="s">
        <v>19</v>
      </c>
    </row>
    <row r="107" spans="1:16" x14ac:dyDescent="0.25">
      <c r="A107" t="s">
        <v>26</v>
      </c>
      <c r="B107" t="s">
        <v>18</v>
      </c>
      <c r="C107" t="s">
        <v>17</v>
      </c>
      <c r="D107">
        <v>18.75</v>
      </c>
      <c r="E107">
        <v>1.0069999999999999</v>
      </c>
      <c r="F107">
        <v>9.7220000000000001E-2</v>
      </c>
      <c r="G107">
        <v>18.614000000000001</v>
      </c>
      <c r="H107">
        <v>2.93E-2</v>
      </c>
      <c r="I107">
        <v>14.1958</v>
      </c>
      <c r="J107" t="s">
        <v>27</v>
      </c>
      <c r="K107">
        <v>39.820599999999999</v>
      </c>
      <c r="L107">
        <v>6.2700000000000006E-2</v>
      </c>
      <c r="M107" t="s">
        <v>22</v>
      </c>
      <c r="N107" t="s">
        <v>23</v>
      </c>
      <c r="O107" s="1">
        <v>45517.833414351851</v>
      </c>
    </row>
    <row r="108" spans="1:16" x14ac:dyDescent="0.25">
      <c r="A108" t="s">
        <v>28</v>
      </c>
      <c r="B108" t="s">
        <v>18</v>
      </c>
      <c r="C108" t="s">
        <v>17</v>
      </c>
      <c r="D108">
        <v>0.27</v>
      </c>
      <c r="E108">
        <v>0.99299999999999999</v>
      </c>
      <c r="F108">
        <v>2.33E-3</v>
      </c>
      <c r="G108">
        <v>0.27289999999999998</v>
      </c>
      <c r="H108">
        <v>7.9000000000000008E-3</v>
      </c>
      <c r="I108">
        <v>0.1459</v>
      </c>
      <c r="J108" t="s">
        <v>29</v>
      </c>
      <c r="K108">
        <v>0.38190000000000002</v>
      </c>
      <c r="L108">
        <v>1.0999999999999999E-2</v>
      </c>
      <c r="M108" t="s">
        <v>30</v>
      </c>
      <c r="N108" t="s">
        <v>23</v>
      </c>
      <c r="O108" s="1">
        <v>45517.833564814813</v>
      </c>
    </row>
    <row r="109" spans="1:16" x14ac:dyDescent="0.25">
      <c r="A109" t="s">
        <v>37</v>
      </c>
      <c r="B109" t="s">
        <v>18</v>
      </c>
      <c r="C109" t="s">
        <v>17</v>
      </c>
      <c r="D109">
        <v>0.03</v>
      </c>
      <c r="E109">
        <v>0.86</v>
      </c>
      <c r="F109">
        <v>2.9E-4</v>
      </c>
      <c r="G109">
        <v>3.4200000000000001E-2</v>
      </c>
      <c r="H109">
        <v>0.01</v>
      </c>
      <c r="I109">
        <v>1.41E-2</v>
      </c>
      <c r="J109" t="s">
        <v>38</v>
      </c>
      <c r="K109">
        <v>0.05</v>
      </c>
      <c r="L109">
        <v>1.46E-2</v>
      </c>
      <c r="M109" t="s">
        <v>37</v>
      </c>
      <c r="N109" t="s">
        <v>19</v>
      </c>
    </row>
    <row r="110" spans="1:16" x14ac:dyDescent="0.25">
      <c r="A110" t="s">
        <v>31</v>
      </c>
      <c r="B110" t="s">
        <v>18</v>
      </c>
      <c r="C110" t="s">
        <v>17</v>
      </c>
      <c r="D110">
        <v>0.11</v>
      </c>
      <c r="E110">
        <v>0.82299999999999995</v>
      </c>
      <c r="F110">
        <v>1.14E-3</v>
      </c>
      <c r="G110">
        <v>0.13819999999999999</v>
      </c>
      <c r="H110">
        <v>1.2200000000000001E-2</v>
      </c>
      <c r="I110">
        <v>5.3900000000000003E-2</v>
      </c>
      <c r="J110" t="s">
        <v>32</v>
      </c>
      <c r="K110">
        <v>0.1784</v>
      </c>
      <c r="L110">
        <v>1.5699999999999999E-2</v>
      </c>
      <c r="M110" t="s">
        <v>31</v>
      </c>
      <c r="N110" t="s">
        <v>19</v>
      </c>
    </row>
    <row r="111" spans="1:16" x14ac:dyDescent="0.25">
      <c r="A111" t="s">
        <v>33</v>
      </c>
      <c r="B111" t="s">
        <v>18</v>
      </c>
      <c r="C111" t="s">
        <v>17</v>
      </c>
      <c r="D111">
        <v>9.7100000000000009</v>
      </c>
      <c r="E111">
        <v>0.92400000000000004</v>
      </c>
      <c r="F111">
        <v>8.8230000000000003E-2</v>
      </c>
      <c r="G111">
        <v>10.4994</v>
      </c>
      <c r="H111">
        <v>3.27E-2</v>
      </c>
      <c r="I111">
        <v>4.0269000000000004</v>
      </c>
      <c r="J111" t="s">
        <v>34</v>
      </c>
      <c r="K111">
        <v>13.507300000000001</v>
      </c>
      <c r="L111">
        <v>4.2099999999999999E-2</v>
      </c>
      <c r="M111" t="s">
        <v>35</v>
      </c>
      <c r="N111" t="s">
        <v>23</v>
      </c>
      <c r="O111" s="1">
        <v>45517.833124999997</v>
      </c>
    </row>
    <row r="112" spans="1:16" x14ac:dyDescent="0.25">
      <c r="A112" t="s">
        <v>39</v>
      </c>
      <c r="B112" t="s">
        <v>18</v>
      </c>
      <c r="C112" t="s">
        <v>17</v>
      </c>
      <c r="D112">
        <v>0.2</v>
      </c>
      <c r="E112">
        <v>0.83599999999999997</v>
      </c>
      <c r="F112">
        <v>2.0300000000000001E-3</v>
      </c>
      <c r="G112">
        <v>0.2432</v>
      </c>
      <c r="H112">
        <v>1.61E-2</v>
      </c>
      <c r="I112">
        <v>8.8700000000000001E-2</v>
      </c>
      <c r="J112" t="s">
        <v>40</v>
      </c>
      <c r="K112">
        <v>0.3095</v>
      </c>
      <c r="L112">
        <v>2.0500000000000001E-2</v>
      </c>
      <c r="M112" t="s">
        <v>39</v>
      </c>
      <c r="N112" t="s">
        <v>19</v>
      </c>
    </row>
    <row r="113" spans="1:19" x14ac:dyDescent="0.25">
      <c r="A113" t="s">
        <v>36</v>
      </c>
      <c r="G113">
        <v>100.1242</v>
      </c>
      <c r="I113">
        <v>100</v>
      </c>
      <c r="K113">
        <v>100.1242</v>
      </c>
    </row>
    <row r="117" spans="1:19" x14ac:dyDescent="0.25">
      <c r="A117" t="s">
        <v>76</v>
      </c>
      <c r="R117" t="s">
        <v>208</v>
      </c>
      <c r="S117">
        <f>ABS(1-(K112/K125))*100</f>
        <v>0.88005215123858616</v>
      </c>
    </row>
    <row r="118" spans="1:19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</row>
    <row r="119" spans="1:19" x14ac:dyDescent="0.25">
      <c r="A119" t="s">
        <v>16</v>
      </c>
      <c r="C119" t="s">
        <v>17</v>
      </c>
      <c r="G119">
        <v>42.419499999999999</v>
      </c>
      <c r="I119">
        <v>57.136699999999998</v>
      </c>
    </row>
    <row r="120" spans="1:19" x14ac:dyDescent="0.25">
      <c r="A120" t="s">
        <v>20</v>
      </c>
      <c r="B120" t="s">
        <v>18</v>
      </c>
      <c r="C120" t="s">
        <v>17</v>
      </c>
      <c r="D120">
        <v>22.61</v>
      </c>
      <c r="E120">
        <v>0.82599999999999996</v>
      </c>
      <c r="F120">
        <v>0.13075999999999999</v>
      </c>
      <c r="G120">
        <v>27.356400000000001</v>
      </c>
      <c r="H120">
        <v>3.4200000000000001E-2</v>
      </c>
      <c r="I120">
        <v>24.2483</v>
      </c>
      <c r="J120" t="s">
        <v>21</v>
      </c>
      <c r="K120">
        <v>45.358899999999998</v>
      </c>
      <c r="L120">
        <v>5.67E-2</v>
      </c>
      <c r="M120" t="s">
        <v>22</v>
      </c>
      <c r="N120" t="s">
        <v>23</v>
      </c>
      <c r="O120" s="1">
        <v>45517.833379629628</v>
      </c>
    </row>
    <row r="121" spans="1:19" x14ac:dyDescent="0.25">
      <c r="A121" t="s">
        <v>26</v>
      </c>
      <c r="B121" t="s">
        <v>18</v>
      </c>
      <c r="C121" t="s">
        <v>17</v>
      </c>
      <c r="D121">
        <v>18.760000000000002</v>
      </c>
      <c r="E121">
        <v>1.0089999999999999</v>
      </c>
      <c r="F121">
        <v>9.7309999999999994E-2</v>
      </c>
      <c r="G121">
        <v>18.602599999999999</v>
      </c>
      <c r="H121">
        <v>2.93E-2</v>
      </c>
      <c r="I121">
        <v>14.273300000000001</v>
      </c>
      <c r="J121" t="s">
        <v>27</v>
      </c>
      <c r="K121">
        <v>39.796199999999999</v>
      </c>
      <c r="L121">
        <v>6.2600000000000003E-2</v>
      </c>
      <c r="M121" t="s">
        <v>22</v>
      </c>
      <c r="N121" t="s">
        <v>23</v>
      </c>
      <c r="O121" s="1">
        <v>45517.833414351851</v>
      </c>
    </row>
    <row r="122" spans="1:19" x14ac:dyDescent="0.25">
      <c r="A122" t="s">
        <v>28</v>
      </c>
      <c r="B122" t="s">
        <v>18</v>
      </c>
      <c r="C122" t="s">
        <v>17</v>
      </c>
      <c r="D122">
        <v>0.27</v>
      </c>
      <c r="E122">
        <v>0.99299999999999999</v>
      </c>
      <c r="F122">
        <v>2.33E-3</v>
      </c>
      <c r="G122">
        <v>0.27300000000000002</v>
      </c>
      <c r="H122">
        <v>7.9000000000000008E-3</v>
      </c>
      <c r="I122">
        <v>0.14680000000000001</v>
      </c>
      <c r="J122" t="s">
        <v>29</v>
      </c>
      <c r="K122">
        <v>0.38200000000000001</v>
      </c>
      <c r="L122">
        <v>1.0999999999999999E-2</v>
      </c>
      <c r="M122" t="s">
        <v>30</v>
      </c>
      <c r="N122" t="s">
        <v>23</v>
      </c>
      <c r="O122" s="1">
        <v>45517.833564814813</v>
      </c>
    </row>
    <row r="123" spans="1:19" x14ac:dyDescent="0.25">
      <c r="A123" t="s">
        <v>31</v>
      </c>
      <c r="B123" t="s">
        <v>18</v>
      </c>
      <c r="C123" t="s">
        <v>17</v>
      </c>
      <c r="D123">
        <v>0.12</v>
      </c>
      <c r="E123">
        <v>0.82299999999999995</v>
      </c>
      <c r="F123">
        <v>1.16E-3</v>
      </c>
      <c r="G123">
        <v>0.1409</v>
      </c>
      <c r="H123">
        <v>1.21E-2</v>
      </c>
      <c r="I123">
        <v>5.5300000000000002E-2</v>
      </c>
      <c r="J123" t="s">
        <v>32</v>
      </c>
      <c r="K123">
        <v>0.18190000000000001</v>
      </c>
      <c r="L123">
        <v>1.5699999999999999E-2</v>
      </c>
      <c r="M123" t="s">
        <v>31</v>
      </c>
      <c r="N123" t="s">
        <v>19</v>
      </c>
    </row>
    <row r="124" spans="1:19" x14ac:dyDescent="0.25">
      <c r="A124" t="s">
        <v>33</v>
      </c>
      <c r="B124" t="s">
        <v>18</v>
      </c>
      <c r="C124" t="s">
        <v>17</v>
      </c>
      <c r="D124">
        <v>9.7100000000000009</v>
      </c>
      <c r="E124">
        <v>0.92500000000000004</v>
      </c>
      <c r="F124">
        <v>8.8230000000000003E-2</v>
      </c>
      <c r="G124">
        <v>10.498900000000001</v>
      </c>
      <c r="H124">
        <v>3.27E-2</v>
      </c>
      <c r="I124">
        <v>4.0511999999999997</v>
      </c>
      <c r="J124" t="s">
        <v>34</v>
      </c>
      <c r="K124">
        <v>13.506600000000001</v>
      </c>
      <c r="L124">
        <v>4.2099999999999999E-2</v>
      </c>
      <c r="M124" t="s">
        <v>35</v>
      </c>
      <c r="N124" t="s">
        <v>23</v>
      </c>
      <c r="O124" s="1">
        <v>45517.833124999997</v>
      </c>
    </row>
    <row r="125" spans="1:19" x14ac:dyDescent="0.25">
      <c r="A125" t="s">
        <v>39</v>
      </c>
      <c r="B125" t="s">
        <v>43</v>
      </c>
      <c r="C125" t="s">
        <v>44</v>
      </c>
      <c r="D125">
        <v>0.22</v>
      </c>
      <c r="E125">
        <v>0.91600000000000004</v>
      </c>
      <c r="F125">
        <v>2.0200000000000001E-3</v>
      </c>
      <c r="G125">
        <v>0.24110000000000001</v>
      </c>
      <c r="H125">
        <v>6.3E-3</v>
      </c>
      <c r="I125">
        <v>8.8499999999999995E-2</v>
      </c>
      <c r="J125" t="s">
        <v>40</v>
      </c>
      <c r="K125">
        <v>0.30680000000000002</v>
      </c>
      <c r="L125">
        <v>8.0999999999999996E-3</v>
      </c>
      <c r="M125" t="s">
        <v>45</v>
      </c>
      <c r="N125" t="s">
        <v>23</v>
      </c>
      <c r="O125" s="1">
        <v>45568.512060185189</v>
      </c>
      <c r="P125">
        <v>100.49299999999999</v>
      </c>
    </row>
    <row r="126" spans="1:19" x14ac:dyDescent="0.25">
      <c r="A126" t="s">
        <v>36</v>
      </c>
      <c r="G126">
        <v>99.532399999999996</v>
      </c>
      <c r="I126">
        <v>100</v>
      </c>
      <c r="K126">
        <v>99.532399999999996</v>
      </c>
    </row>
    <row r="133" spans="1:16" x14ac:dyDescent="0.25">
      <c r="A133" t="s">
        <v>77</v>
      </c>
    </row>
    <row r="134" spans="1:16" x14ac:dyDescent="0.25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t="s">
        <v>13</v>
      </c>
      <c r="O134" t="s">
        <v>14</v>
      </c>
      <c r="P134" t="s">
        <v>15</v>
      </c>
    </row>
    <row r="135" spans="1:16" x14ac:dyDescent="0.25">
      <c r="A135" t="s">
        <v>16</v>
      </c>
      <c r="C135" t="s">
        <v>17</v>
      </c>
      <c r="G135">
        <v>42.773899999999998</v>
      </c>
      <c r="I135">
        <v>57.159799999999997</v>
      </c>
    </row>
    <row r="136" spans="1:16" x14ac:dyDescent="0.25">
      <c r="A136" t="s">
        <v>20</v>
      </c>
      <c r="B136" t="s">
        <v>18</v>
      </c>
      <c r="C136" t="s">
        <v>17</v>
      </c>
      <c r="D136">
        <v>22.69</v>
      </c>
      <c r="E136">
        <v>0.82799999999999996</v>
      </c>
      <c r="F136">
        <v>0.13124</v>
      </c>
      <c r="G136">
        <v>27.4145</v>
      </c>
      <c r="H136">
        <v>3.4200000000000001E-2</v>
      </c>
      <c r="I136">
        <v>24.1082</v>
      </c>
      <c r="J136" t="s">
        <v>21</v>
      </c>
      <c r="K136">
        <v>45.455100000000002</v>
      </c>
      <c r="L136">
        <v>5.6800000000000003E-2</v>
      </c>
      <c r="M136" t="s">
        <v>22</v>
      </c>
      <c r="N136" t="s">
        <v>23</v>
      </c>
      <c r="O136" s="1">
        <v>45517.833379629628</v>
      </c>
    </row>
    <row r="137" spans="1:16" x14ac:dyDescent="0.25">
      <c r="A137" t="s">
        <v>24</v>
      </c>
      <c r="B137" t="s">
        <v>18</v>
      </c>
      <c r="C137" t="s">
        <v>17</v>
      </c>
      <c r="D137">
        <v>0.16</v>
      </c>
      <c r="E137">
        <v>0.54300000000000004</v>
      </c>
      <c r="F137">
        <v>1.16E-3</v>
      </c>
      <c r="G137">
        <v>0.29670000000000002</v>
      </c>
      <c r="H137">
        <v>9.7000000000000003E-3</v>
      </c>
      <c r="I137">
        <v>0.2351</v>
      </c>
      <c r="J137" t="s">
        <v>25</v>
      </c>
      <c r="K137">
        <v>0.56059999999999999</v>
      </c>
      <c r="L137">
        <v>1.83E-2</v>
      </c>
      <c r="M137" t="s">
        <v>25</v>
      </c>
      <c r="N137" t="s">
        <v>19</v>
      </c>
    </row>
    <row r="138" spans="1:16" x14ac:dyDescent="0.25">
      <c r="A138" t="s">
        <v>26</v>
      </c>
      <c r="B138" t="s">
        <v>18</v>
      </c>
      <c r="C138" t="s">
        <v>17</v>
      </c>
      <c r="D138">
        <v>18.78</v>
      </c>
      <c r="E138">
        <v>1.0069999999999999</v>
      </c>
      <c r="F138">
        <v>9.7369999999999998E-2</v>
      </c>
      <c r="G138">
        <v>18.645</v>
      </c>
      <c r="H138">
        <v>2.93E-2</v>
      </c>
      <c r="I138">
        <v>14.193099999999999</v>
      </c>
      <c r="J138" t="s">
        <v>27</v>
      </c>
      <c r="K138">
        <v>39.887</v>
      </c>
      <c r="L138">
        <v>6.2799999999999995E-2</v>
      </c>
      <c r="M138" t="s">
        <v>22</v>
      </c>
      <c r="N138" t="s">
        <v>23</v>
      </c>
      <c r="O138" s="1">
        <v>45517.833414351851</v>
      </c>
    </row>
    <row r="139" spans="1:16" x14ac:dyDescent="0.25">
      <c r="A139" t="s">
        <v>28</v>
      </c>
      <c r="B139" t="s">
        <v>18</v>
      </c>
      <c r="C139" t="s">
        <v>17</v>
      </c>
      <c r="D139">
        <v>0.26</v>
      </c>
      <c r="E139">
        <v>0.99299999999999999</v>
      </c>
      <c r="F139">
        <v>2.2699999999999999E-3</v>
      </c>
      <c r="G139">
        <v>0.26629999999999998</v>
      </c>
      <c r="H139">
        <v>7.9000000000000008E-3</v>
      </c>
      <c r="I139">
        <v>0.14199999999999999</v>
      </c>
      <c r="J139" t="s">
        <v>29</v>
      </c>
      <c r="K139">
        <v>0.3725</v>
      </c>
      <c r="L139">
        <v>1.0999999999999999E-2</v>
      </c>
      <c r="M139" t="s">
        <v>30</v>
      </c>
      <c r="N139" t="s">
        <v>23</v>
      </c>
      <c r="O139" s="1">
        <v>45517.833564814813</v>
      </c>
    </row>
    <row r="140" spans="1:16" x14ac:dyDescent="0.25">
      <c r="A140" t="s">
        <v>37</v>
      </c>
      <c r="B140" t="s">
        <v>18</v>
      </c>
      <c r="C140" t="s">
        <v>17</v>
      </c>
      <c r="D140">
        <v>0.04</v>
      </c>
      <c r="E140">
        <v>0.86</v>
      </c>
      <c r="F140">
        <v>3.8000000000000002E-4</v>
      </c>
      <c r="G140">
        <v>4.3700000000000003E-2</v>
      </c>
      <c r="H140">
        <v>0.01</v>
      </c>
      <c r="I140">
        <v>1.7999999999999999E-2</v>
      </c>
      <c r="J140" t="s">
        <v>38</v>
      </c>
      <c r="K140">
        <v>6.3899999999999998E-2</v>
      </c>
      <c r="L140">
        <v>1.46E-2</v>
      </c>
      <c r="M140" t="s">
        <v>37</v>
      </c>
      <c r="N140" t="s">
        <v>19</v>
      </c>
    </row>
    <row r="141" spans="1:16" x14ac:dyDescent="0.25">
      <c r="A141" t="s">
        <v>31</v>
      </c>
      <c r="B141" t="s">
        <v>18</v>
      </c>
      <c r="C141" t="s">
        <v>17</v>
      </c>
      <c r="D141">
        <v>0.13</v>
      </c>
      <c r="E141">
        <v>0.82299999999999995</v>
      </c>
      <c r="F141">
        <v>1.25E-3</v>
      </c>
      <c r="G141">
        <v>0.1525</v>
      </c>
      <c r="H141">
        <v>1.2200000000000001E-2</v>
      </c>
      <c r="I141">
        <v>5.9400000000000001E-2</v>
      </c>
      <c r="J141" t="s">
        <v>32</v>
      </c>
      <c r="K141">
        <v>0.19689999999999999</v>
      </c>
      <c r="L141">
        <v>1.5699999999999999E-2</v>
      </c>
      <c r="M141" t="s">
        <v>31</v>
      </c>
      <c r="N141" t="s">
        <v>19</v>
      </c>
    </row>
    <row r="142" spans="1:16" x14ac:dyDescent="0.25">
      <c r="A142" t="s">
        <v>33</v>
      </c>
      <c r="B142" t="s">
        <v>18</v>
      </c>
      <c r="C142" t="s">
        <v>17</v>
      </c>
      <c r="D142">
        <v>9.65</v>
      </c>
      <c r="E142">
        <v>0.92400000000000004</v>
      </c>
      <c r="F142">
        <v>8.7739999999999999E-2</v>
      </c>
      <c r="G142">
        <v>10.4419</v>
      </c>
      <c r="H142">
        <v>3.27E-2</v>
      </c>
      <c r="I142">
        <v>3.9975000000000001</v>
      </c>
      <c r="J142" t="s">
        <v>34</v>
      </c>
      <c r="K142">
        <v>13.433199999999999</v>
      </c>
      <c r="L142">
        <v>4.2000000000000003E-2</v>
      </c>
      <c r="M142" t="s">
        <v>35</v>
      </c>
      <c r="N142" t="s">
        <v>23</v>
      </c>
      <c r="O142" s="1">
        <v>45517.833124999997</v>
      </c>
    </row>
    <row r="143" spans="1:16" x14ac:dyDescent="0.25">
      <c r="A143" t="s">
        <v>39</v>
      </c>
      <c r="B143" t="s">
        <v>18</v>
      </c>
      <c r="C143" t="s">
        <v>17</v>
      </c>
      <c r="D143">
        <v>0.2</v>
      </c>
      <c r="E143">
        <v>0.83599999999999997</v>
      </c>
      <c r="F143">
        <v>2E-3</v>
      </c>
      <c r="G143">
        <v>0.23880000000000001</v>
      </c>
      <c r="H143">
        <v>1.6199999999999999E-2</v>
      </c>
      <c r="I143">
        <v>8.6999999999999994E-2</v>
      </c>
      <c r="J143" t="s">
        <v>40</v>
      </c>
      <c r="K143">
        <v>0.3039</v>
      </c>
      <c r="L143">
        <v>2.06E-2</v>
      </c>
      <c r="M143" t="s">
        <v>39</v>
      </c>
      <c r="N143" t="s">
        <v>19</v>
      </c>
    </row>
    <row r="144" spans="1:16" x14ac:dyDescent="0.25">
      <c r="A144" t="s">
        <v>36</v>
      </c>
      <c r="G144">
        <v>100.2732</v>
      </c>
      <c r="I144">
        <v>100</v>
      </c>
      <c r="K144">
        <v>100.2732</v>
      </c>
    </row>
    <row r="147" spans="1:16" x14ac:dyDescent="0.25">
      <c r="A147" t="s">
        <v>78</v>
      </c>
    </row>
    <row r="148" spans="1:16" x14ac:dyDescent="0.25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  <c r="N148" t="s">
        <v>13</v>
      </c>
      <c r="O148" t="s">
        <v>14</v>
      </c>
      <c r="P148" t="s">
        <v>15</v>
      </c>
    </row>
    <row r="149" spans="1:16" x14ac:dyDescent="0.25">
      <c r="A149" t="s">
        <v>16</v>
      </c>
      <c r="C149" t="s">
        <v>17</v>
      </c>
      <c r="G149">
        <v>42.934100000000001</v>
      </c>
      <c r="I149">
        <v>57.159199999999998</v>
      </c>
    </row>
    <row r="150" spans="1:16" x14ac:dyDescent="0.25">
      <c r="A150" t="s">
        <v>20</v>
      </c>
      <c r="B150" t="s">
        <v>18</v>
      </c>
      <c r="C150" t="s">
        <v>17</v>
      </c>
      <c r="D150">
        <v>22.79</v>
      </c>
      <c r="E150">
        <v>0.82799999999999996</v>
      </c>
      <c r="F150">
        <v>0.1318</v>
      </c>
      <c r="G150">
        <v>27.5227</v>
      </c>
      <c r="H150">
        <v>3.4299999999999997E-2</v>
      </c>
      <c r="I150">
        <v>24.1128</v>
      </c>
      <c r="J150" t="s">
        <v>21</v>
      </c>
      <c r="K150">
        <v>45.634500000000003</v>
      </c>
      <c r="L150">
        <v>5.6899999999999999E-2</v>
      </c>
      <c r="M150" t="s">
        <v>22</v>
      </c>
      <c r="N150" t="s">
        <v>23</v>
      </c>
      <c r="O150" s="1">
        <v>45517.833379629628</v>
      </c>
    </row>
    <row r="151" spans="1:16" x14ac:dyDescent="0.25">
      <c r="A151" t="s">
        <v>24</v>
      </c>
      <c r="B151" t="s">
        <v>18</v>
      </c>
      <c r="C151" t="s">
        <v>17</v>
      </c>
      <c r="D151">
        <v>0.17</v>
      </c>
      <c r="E151">
        <v>0.54300000000000004</v>
      </c>
      <c r="F151">
        <v>1.1999999999999999E-3</v>
      </c>
      <c r="G151">
        <v>0.30859999999999999</v>
      </c>
      <c r="H151">
        <v>9.7000000000000003E-3</v>
      </c>
      <c r="I151">
        <v>0.24360000000000001</v>
      </c>
      <c r="J151" t="s">
        <v>25</v>
      </c>
      <c r="K151">
        <v>0.58299999999999996</v>
      </c>
      <c r="L151">
        <v>1.83E-2</v>
      </c>
      <c r="M151" t="s">
        <v>25</v>
      </c>
      <c r="N151" t="s">
        <v>19</v>
      </c>
    </row>
    <row r="152" spans="1:16" x14ac:dyDescent="0.25">
      <c r="A152" t="s">
        <v>26</v>
      </c>
      <c r="B152" t="s">
        <v>18</v>
      </c>
      <c r="C152" t="s">
        <v>17</v>
      </c>
      <c r="D152">
        <v>18.850000000000001</v>
      </c>
      <c r="E152">
        <v>1.0069999999999999</v>
      </c>
      <c r="F152">
        <v>9.7750000000000004E-2</v>
      </c>
      <c r="G152">
        <v>18.7197</v>
      </c>
      <c r="H152">
        <v>2.9399999999999999E-2</v>
      </c>
      <c r="I152">
        <v>14.1967</v>
      </c>
      <c r="J152" t="s">
        <v>27</v>
      </c>
      <c r="K152">
        <v>40.046900000000001</v>
      </c>
      <c r="L152">
        <v>6.2899999999999998E-2</v>
      </c>
      <c r="M152" t="s">
        <v>22</v>
      </c>
      <c r="N152" t="s">
        <v>23</v>
      </c>
      <c r="O152" s="1">
        <v>45517.833414351851</v>
      </c>
    </row>
    <row r="153" spans="1:16" x14ac:dyDescent="0.25">
      <c r="A153" t="s">
        <v>28</v>
      </c>
      <c r="B153" t="s">
        <v>18</v>
      </c>
      <c r="C153" t="s">
        <v>17</v>
      </c>
      <c r="D153">
        <v>0.26</v>
      </c>
      <c r="E153">
        <v>0.99299999999999999</v>
      </c>
      <c r="F153">
        <v>2.2499999999999998E-3</v>
      </c>
      <c r="G153">
        <v>0.26340000000000002</v>
      </c>
      <c r="H153">
        <v>7.9000000000000008E-3</v>
      </c>
      <c r="I153">
        <v>0.14000000000000001</v>
      </c>
      <c r="J153" t="s">
        <v>29</v>
      </c>
      <c r="K153">
        <v>0.36849999999999999</v>
      </c>
      <c r="L153">
        <v>1.0999999999999999E-2</v>
      </c>
      <c r="M153" t="s">
        <v>30</v>
      </c>
      <c r="N153" t="s">
        <v>23</v>
      </c>
      <c r="O153" s="1">
        <v>45517.833564814813</v>
      </c>
    </row>
    <row r="154" spans="1:16" x14ac:dyDescent="0.25">
      <c r="A154" t="s">
        <v>31</v>
      </c>
      <c r="B154" t="s">
        <v>18</v>
      </c>
      <c r="C154" t="s">
        <v>17</v>
      </c>
      <c r="D154">
        <v>0.12</v>
      </c>
      <c r="E154">
        <v>0.82299999999999995</v>
      </c>
      <c r="F154">
        <v>1.17E-3</v>
      </c>
      <c r="G154">
        <v>0.14249999999999999</v>
      </c>
      <c r="H154">
        <v>1.21E-2</v>
      </c>
      <c r="I154">
        <v>5.5300000000000002E-2</v>
      </c>
      <c r="J154" t="s">
        <v>32</v>
      </c>
      <c r="K154">
        <v>0.184</v>
      </c>
      <c r="L154">
        <v>1.5699999999999999E-2</v>
      </c>
      <c r="M154" t="s">
        <v>31</v>
      </c>
      <c r="N154" t="s">
        <v>19</v>
      </c>
    </row>
    <row r="155" spans="1:16" x14ac:dyDescent="0.25">
      <c r="A155" t="s">
        <v>33</v>
      </c>
      <c r="B155" t="s">
        <v>18</v>
      </c>
      <c r="C155" t="s">
        <v>17</v>
      </c>
      <c r="D155">
        <v>9.7100000000000009</v>
      </c>
      <c r="E155">
        <v>0.92400000000000004</v>
      </c>
      <c r="F155">
        <v>8.8279999999999997E-2</v>
      </c>
      <c r="G155">
        <v>10.5062</v>
      </c>
      <c r="H155">
        <v>3.27E-2</v>
      </c>
      <c r="I155">
        <v>4.0069999999999997</v>
      </c>
      <c r="J155" t="s">
        <v>34</v>
      </c>
      <c r="K155">
        <v>13.516</v>
      </c>
      <c r="L155">
        <v>4.2099999999999999E-2</v>
      </c>
      <c r="M155" t="s">
        <v>35</v>
      </c>
      <c r="N155" t="s">
        <v>23</v>
      </c>
      <c r="O155" s="1">
        <v>45517.833124999997</v>
      </c>
    </row>
    <row r="156" spans="1:16" x14ac:dyDescent="0.25">
      <c r="A156" t="s">
        <v>39</v>
      </c>
      <c r="B156" t="s">
        <v>18</v>
      </c>
      <c r="C156" t="s">
        <v>17</v>
      </c>
      <c r="D156">
        <v>0.2</v>
      </c>
      <c r="E156">
        <v>0.83599999999999997</v>
      </c>
      <c r="F156">
        <v>1.97E-3</v>
      </c>
      <c r="G156">
        <v>0.2354</v>
      </c>
      <c r="H156">
        <v>1.6199999999999999E-2</v>
      </c>
      <c r="I156">
        <v>8.5400000000000004E-2</v>
      </c>
      <c r="J156" t="s">
        <v>40</v>
      </c>
      <c r="K156">
        <v>0.29959999999999998</v>
      </c>
      <c r="L156">
        <v>2.06E-2</v>
      </c>
      <c r="M156" t="s">
        <v>39</v>
      </c>
      <c r="N156" t="s">
        <v>19</v>
      </c>
    </row>
    <row r="157" spans="1:16" x14ac:dyDescent="0.25">
      <c r="A157" t="s">
        <v>36</v>
      </c>
      <c r="G157">
        <v>100.6326</v>
      </c>
      <c r="I157">
        <v>100</v>
      </c>
      <c r="K157">
        <v>100.6326</v>
      </c>
    </row>
    <row r="160" spans="1:16" x14ac:dyDescent="0.25">
      <c r="A160" t="s">
        <v>79</v>
      </c>
    </row>
    <row r="161" spans="1:16" x14ac:dyDescent="0.25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  <c r="P161" t="s">
        <v>15</v>
      </c>
    </row>
    <row r="162" spans="1:16" x14ac:dyDescent="0.25">
      <c r="A162" t="s">
        <v>16</v>
      </c>
      <c r="C162" t="s">
        <v>17</v>
      </c>
      <c r="G162">
        <v>42.465000000000003</v>
      </c>
      <c r="I162">
        <v>57.140300000000003</v>
      </c>
    </row>
    <row r="163" spans="1:16" x14ac:dyDescent="0.25">
      <c r="A163" t="s">
        <v>20</v>
      </c>
      <c r="B163" t="s">
        <v>18</v>
      </c>
      <c r="C163" t="s">
        <v>17</v>
      </c>
      <c r="D163">
        <v>22.45</v>
      </c>
      <c r="E163">
        <v>0.82499999999999996</v>
      </c>
      <c r="F163">
        <v>0.12983</v>
      </c>
      <c r="G163">
        <v>27.197900000000001</v>
      </c>
      <c r="H163">
        <v>3.4200000000000001E-2</v>
      </c>
      <c r="I163">
        <v>24.083400000000001</v>
      </c>
      <c r="J163" t="s">
        <v>21</v>
      </c>
      <c r="K163">
        <v>45.095999999999997</v>
      </c>
      <c r="L163">
        <v>5.6599999999999998E-2</v>
      </c>
      <c r="M163" t="s">
        <v>22</v>
      </c>
      <c r="N163" t="s">
        <v>23</v>
      </c>
      <c r="O163" s="1">
        <v>45517.833379629628</v>
      </c>
    </row>
    <row r="164" spans="1:16" x14ac:dyDescent="0.25">
      <c r="A164" t="s">
        <v>24</v>
      </c>
      <c r="B164" t="s">
        <v>18</v>
      </c>
      <c r="C164" t="s">
        <v>17</v>
      </c>
      <c r="D164">
        <v>0.16</v>
      </c>
      <c r="E164">
        <v>0.54200000000000004</v>
      </c>
      <c r="F164">
        <v>1.15E-3</v>
      </c>
      <c r="G164">
        <v>0.29459999999999997</v>
      </c>
      <c r="H164">
        <v>9.5999999999999992E-3</v>
      </c>
      <c r="I164">
        <v>0.2351</v>
      </c>
      <c r="J164" t="s">
        <v>25</v>
      </c>
      <c r="K164">
        <v>0.55659999999999998</v>
      </c>
      <c r="L164">
        <v>1.8200000000000001E-2</v>
      </c>
      <c r="M164" t="s">
        <v>25</v>
      </c>
      <c r="N164" t="s">
        <v>19</v>
      </c>
    </row>
    <row r="165" spans="1:16" x14ac:dyDescent="0.25">
      <c r="A165" t="s">
        <v>26</v>
      </c>
      <c r="B165" t="s">
        <v>18</v>
      </c>
      <c r="C165" t="s">
        <v>17</v>
      </c>
      <c r="D165">
        <v>18.59</v>
      </c>
      <c r="E165">
        <v>1.0069999999999999</v>
      </c>
      <c r="F165">
        <v>9.64E-2</v>
      </c>
      <c r="G165">
        <v>18.467700000000001</v>
      </c>
      <c r="H165">
        <v>2.92E-2</v>
      </c>
      <c r="I165">
        <v>14.1556</v>
      </c>
      <c r="J165" t="s">
        <v>27</v>
      </c>
      <c r="K165">
        <v>39.5077</v>
      </c>
      <c r="L165">
        <v>6.25E-2</v>
      </c>
      <c r="M165" t="s">
        <v>22</v>
      </c>
      <c r="N165" t="s">
        <v>23</v>
      </c>
      <c r="O165" s="1">
        <v>45517.833414351851</v>
      </c>
    </row>
    <row r="166" spans="1:16" x14ac:dyDescent="0.25">
      <c r="A166" t="s">
        <v>28</v>
      </c>
      <c r="B166" t="s">
        <v>18</v>
      </c>
      <c r="C166" t="s">
        <v>17</v>
      </c>
      <c r="D166">
        <v>0.28000000000000003</v>
      </c>
      <c r="E166">
        <v>0.99399999999999999</v>
      </c>
      <c r="F166">
        <v>2.3700000000000001E-3</v>
      </c>
      <c r="G166">
        <v>0.27750000000000002</v>
      </c>
      <c r="H166">
        <v>7.7999999999999996E-3</v>
      </c>
      <c r="I166">
        <v>0.14910000000000001</v>
      </c>
      <c r="J166" t="s">
        <v>29</v>
      </c>
      <c r="K166">
        <v>0.38829999999999998</v>
      </c>
      <c r="L166">
        <v>1.0999999999999999E-2</v>
      </c>
      <c r="M166" t="s">
        <v>30</v>
      </c>
      <c r="N166" t="s">
        <v>23</v>
      </c>
      <c r="O166" s="1">
        <v>45517.833564814813</v>
      </c>
    </row>
    <row r="167" spans="1:16" x14ac:dyDescent="0.25">
      <c r="A167" t="s">
        <v>37</v>
      </c>
      <c r="B167" t="s">
        <v>18</v>
      </c>
      <c r="C167" t="s">
        <v>17</v>
      </c>
      <c r="D167">
        <v>0.03</v>
      </c>
      <c r="E167">
        <v>0.86099999999999999</v>
      </c>
      <c r="F167">
        <v>3.1E-4</v>
      </c>
      <c r="G167">
        <v>3.6400000000000002E-2</v>
      </c>
      <c r="H167">
        <v>0.01</v>
      </c>
      <c r="I167">
        <v>1.5100000000000001E-2</v>
      </c>
      <c r="J167" t="s">
        <v>38</v>
      </c>
      <c r="K167">
        <v>5.3199999999999997E-2</v>
      </c>
      <c r="L167">
        <v>1.46E-2</v>
      </c>
      <c r="M167" t="s">
        <v>37</v>
      </c>
      <c r="N167" t="s">
        <v>19</v>
      </c>
    </row>
    <row r="168" spans="1:16" x14ac:dyDescent="0.25">
      <c r="A168" t="s">
        <v>31</v>
      </c>
      <c r="B168" t="s">
        <v>18</v>
      </c>
      <c r="C168" t="s">
        <v>17</v>
      </c>
      <c r="D168">
        <v>0.12</v>
      </c>
      <c r="E168">
        <v>0.82299999999999995</v>
      </c>
      <c r="F168">
        <v>1.1800000000000001E-3</v>
      </c>
      <c r="G168">
        <v>0.14380000000000001</v>
      </c>
      <c r="H168">
        <v>1.2200000000000001E-2</v>
      </c>
      <c r="I168">
        <v>5.6300000000000003E-2</v>
      </c>
      <c r="J168" t="s">
        <v>32</v>
      </c>
      <c r="K168">
        <v>0.1857</v>
      </c>
      <c r="L168">
        <v>1.5699999999999999E-2</v>
      </c>
      <c r="M168" t="s">
        <v>31</v>
      </c>
      <c r="N168" t="s">
        <v>19</v>
      </c>
    </row>
    <row r="169" spans="1:16" x14ac:dyDescent="0.25">
      <c r="A169" t="s">
        <v>33</v>
      </c>
      <c r="B169" t="s">
        <v>18</v>
      </c>
      <c r="C169" t="s">
        <v>17</v>
      </c>
      <c r="D169">
        <v>9.77</v>
      </c>
      <c r="E169">
        <v>0.92500000000000004</v>
      </c>
      <c r="F169">
        <v>8.8779999999999998E-2</v>
      </c>
      <c r="G169">
        <v>10.5609</v>
      </c>
      <c r="H169">
        <v>3.2800000000000003E-2</v>
      </c>
      <c r="I169">
        <v>4.0709999999999997</v>
      </c>
      <c r="J169" t="s">
        <v>34</v>
      </c>
      <c r="K169">
        <v>13.586399999999999</v>
      </c>
      <c r="L169">
        <v>4.2200000000000001E-2</v>
      </c>
      <c r="M169" t="s">
        <v>35</v>
      </c>
      <c r="N169" t="s">
        <v>23</v>
      </c>
      <c r="O169" s="1">
        <v>45517.833124999997</v>
      </c>
    </row>
    <row r="170" spans="1:16" x14ac:dyDescent="0.25">
      <c r="A170" t="s">
        <v>39</v>
      </c>
      <c r="B170" t="s">
        <v>18</v>
      </c>
      <c r="C170" t="s">
        <v>17</v>
      </c>
      <c r="D170">
        <v>0.21</v>
      </c>
      <c r="E170">
        <v>0.83599999999999997</v>
      </c>
      <c r="F170">
        <v>2.15E-3</v>
      </c>
      <c r="G170">
        <v>0.25659999999999999</v>
      </c>
      <c r="H170">
        <v>1.61E-2</v>
      </c>
      <c r="I170">
        <v>9.4100000000000003E-2</v>
      </c>
      <c r="J170" t="s">
        <v>40</v>
      </c>
      <c r="K170">
        <v>0.32650000000000001</v>
      </c>
      <c r="L170">
        <v>2.0500000000000001E-2</v>
      </c>
      <c r="M170" t="s">
        <v>39</v>
      </c>
      <c r="N170" t="s">
        <v>19</v>
      </c>
    </row>
    <row r="171" spans="1:16" x14ac:dyDescent="0.25">
      <c r="A171" t="s">
        <v>36</v>
      </c>
      <c r="G171">
        <v>99.700500000000005</v>
      </c>
      <c r="I171">
        <v>100</v>
      </c>
      <c r="K171">
        <v>99.700500000000005</v>
      </c>
    </row>
    <row r="177" spans="1:19" x14ac:dyDescent="0.25">
      <c r="A177" t="s">
        <v>80</v>
      </c>
      <c r="R177" t="s">
        <v>208</v>
      </c>
      <c r="S177">
        <f>ABS(1-(K170/K185))*100</f>
        <v>10.415962123774092</v>
      </c>
    </row>
    <row r="178" spans="1:19" x14ac:dyDescent="0.25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13</v>
      </c>
      <c r="O178" t="s">
        <v>14</v>
      </c>
      <c r="P178" t="s">
        <v>15</v>
      </c>
    </row>
    <row r="179" spans="1:19" x14ac:dyDescent="0.25">
      <c r="A179" t="s">
        <v>16</v>
      </c>
      <c r="C179" t="s">
        <v>17</v>
      </c>
      <c r="G179">
        <v>42.1858</v>
      </c>
      <c r="I179">
        <v>57.116799999999998</v>
      </c>
    </row>
    <row r="180" spans="1:19" x14ac:dyDescent="0.25">
      <c r="A180" t="s">
        <v>20</v>
      </c>
      <c r="B180" t="s">
        <v>18</v>
      </c>
      <c r="C180" t="s">
        <v>17</v>
      </c>
      <c r="D180">
        <v>22.47</v>
      </c>
      <c r="E180">
        <v>0.82499999999999996</v>
      </c>
      <c r="F180">
        <v>0.12995999999999999</v>
      </c>
      <c r="G180">
        <v>27.227599999999999</v>
      </c>
      <c r="H180">
        <v>3.4200000000000001E-2</v>
      </c>
      <c r="I180">
        <v>24.259399999999999</v>
      </c>
      <c r="J180" t="s">
        <v>21</v>
      </c>
      <c r="K180">
        <v>45.145299999999999</v>
      </c>
      <c r="L180">
        <v>5.6599999999999998E-2</v>
      </c>
      <c r="M180" t="s">
        <v>22</v>
      </c>
      <c r="N180" t="s">
        <v>23</v>
      </c>
      <c r="O180" s="1">
        <v>45517.833379629628</v>
      </c>
    </row>
    <row r="181" spans="1:19" x14ac:dyDescent="0.25">
      <c r="A181" t="s">
        <v>26</v>
      </c>
      <c r="B181" t="s">
        <v>18</v>
      </c>
      <c r="C181" t="s">
        <v>17</v>
      </c>
      <c r="D181">
        <v>18.61</v>
      </c>
      <c r="E181">
        <v>1.008</v>
      </c>
      <c r="F181">
        <v>9.6479999999999996E-2</v>
      </c>
      <c r="G181">
        <v>18.455100000000002</v>
      </c>
      <c r="H181">
        <v>2.92E-2</v>
      </c>
      <c r="I181">
        <v>14.233700000000001</v>
      </c>
      <c r="J181" t="s">
        <v>27</v>
      </c>
      <c r="K181">
        <v>39.480699999999999</v>
      </c>
      <c r="L181">
        <v>6.2399999999999997E-2</v>
      </c>
      <c r="M181" t="s">
        <v>22</v>
      </c>
      <c r="N181" t="s">
        <v>23</v>
      </c>
      <c r="O181" s="1">
        <v>45517.833414351851</v>
      </c>
    </row>
    <row r="182" spans="1:19" x14ac:dyDescent="0.25">
      <c r="A182" t="s">
        <v>28</v>
      </c>
      <c r="B182" t="s">
        <v>18</v>
      </c>
      <c r="C182" t="s">
        <v>17</v>
      </c>
      <c r="D182">
        <v>0.28000000000000003</v>
      </c>
      <c r="E182">
        <v>0.99399999999999999</v>
      </c>
      <c r="F182">
        <v>2.3700000000000001E-3</v>
      </c>
      <c r="G182">
        <v>0.27750000000000002</v>
      </c>
      <c r="H182">
        <v>7.7999999999999996E-3</v>
      </c>
      <c r="I182">
        <v>0.15</v>
      </c>
      <c r="J182" t="s">
        <v>29</v>
      </c>
      <c r="K182">
        <v>0.38829999999999998</v>
      </c>
      <c r="L182">
        <v>1.0999999999999999E-2</v>
      </c>
      <c r="M182" t="s">
        <v>30</v>
      </c>
      <c r="N182" t="s">
        <v>23</v>
      </c>
      <c r="O182" s="1">
        <v>45517.833564814813</v>
      </c>
    </row>
    <row r="183" spans="1:19" x14ac:dyDescent="0.25">
      <c r="A183" t="s">
        <v>31</v>
      </c>
      <c r="B183" t="s">
        <v>18</v>
      </c>
      <c r="C183" t="s">
        <v>17</v>
      </c>
      <c r="D183">
        <v>0.12</v>
      </c>
      <c r="E183">
        <v>0.82299999999999995</v>
      </c>
      <c r="F183">
        <v>1.2099999999999999E-3</v>
      </c>
      <c r="G183">
        <v>0.14680000000000001</v>
      </c>
      <c r="H183">
        <v>1.21E-2</v>
      </c>
      <c r="I183">
        <v>5.79E-2</v>
      </c>
      <c r="J183" t="s">
        <v>32</v>
      </c>
      <c r="K183">
        <v>0.18959999999999999</v>
      </c>
      <c r="L183">
        <v>1.5699999999999999E-2</v>
      </c>
      <c r="M183" t="s">
        <v>31</v>
      </c>
      <c r="N183" t="s">
        <v>19</v>
      </c>
    </row>
    <row r="184" spans="1:19" x14ac:dyDescent="0.25">
      <c r="A184" t="s">
        <v>33</v>
      </c>
      <c r="B184" t="s">
        <v>18</v>
      </c>
      <c r="C184" t="s">
        <v>17</v>
      </c>
      <c r="D184">
        <v>9.77</v>
      </c>
      <c r="E184">
        <v>0.92500000000000004</v>
      </c>
      <c r="F184">
        <v>8.8779999999999998E-2</v>
      </c>
      <c r="G184">
        <v>10.561299999999999</v>
      </c>
      <c r="H184">
        <v>3.2800000000000003E-2</v>
      </c>
      <c r="I184">
        <v>4.0964999999999998</v>
      </c>
      <c r="J184" t="s">
        <v>34</v>
      </c>
      <c r="K184">
        <v>13.5869</v>
      </c>
      <c r="L184">
        <v>4.2200000000000001E-2</v>
      </c>
      <c r="M184" t="s">
        <v>35</v>
      </c>
      <c r="N184" t="s">
        <v>23</v>
      </c>
      <c r="O184" s="1">
        <v>45517.833124999997</v>
      </c>
    </row>
    <row r="185" spans="1:19" x14ac:dyDescent="0.25">
      <c r="A185" t="s">
        <v>39</v>
      </c>
      <c r="B185" t="s">
        <v>43</v>
      </c>
      <c r="C185" t="s">
        <v>44</v>
      </c>
      <c r="D185">
        <v>0.21</v>
      </c>
      <c r="E185">
        <v>0.91600000000000004</v>
      </c>
      <c r="F185">
        <v>1.9499999999999999E-3</v>
      </c>
      <c r="G185">
        <v>0.2324</v>
      </c>
      <c r="H185">
        <v>6.3E-3</v>
      </c>
      <c r="I185">
        <v>8.5699999999999998E-2</v>
      </c>
      <c r="J185" t="s">
        <v>40</v>
      </c>
      <c r="K185">
        <v>0.29570000000000002</v>
      </c>
      <c r="L185">
        <v>8.0000000000000002E-3</v>
      </c>
      <c r="M185" t="s">
        <v>45</v>
      </c>
      <c r="N185" t="s">
        <v>23</v>
      </c>
      <c r="O185" s="1">
        <v>45568.512060185189</v>
      </c>
      <c r="P185">
        <v>100.557</v>
      </c>
    </row>
    <row r="186" spans="1:19" x14ac:dyDescent="0.25">
      <c r="A186" t="s">
        <v>36</v>
      </c>
      <c r="G186">
        <v>99.086600000000004</v>
      </c>
      <c r="I186">
        <v>100</v>
      </c>
      <c r="K186">
        <v>99.086600000000004</v>
      </c>
    </row>
    <row r="190" spans="1:19" x14ac:dyDescent="0.25">
      <c r="A190" t="s">
        <v>81</v>
      </c>
    </row>
    <row r="191" spans="1:19" x14ac:dyDescent="0.25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 t="s">
        <v>11</v>
      </c>
      <c r="M191" t="s">
        <v>12</v>
      </c>
      <c r="N191" t="s">
        <v>13</v>
      </c>
      <c r="O191" t="s">
        <v>14</v>
      </c>
      <c r="P191" t="s">
        <v>15</v>
      </c>
    </row>
    <row r="192" spans="1:19" x14ac:dyDescent="0.25">
      <c r="A192" t="s">
        <v>16</v>
      </c>
      <c r="C192" t="s">
        <v>17</v>
      </c>
      <c r="G192">
        <v>42.587499999999999</v>
      </c>
      <c r="I192">
        <v>57.144300000000001</v>
      </c>
    </row>
    <row r="193" spans="1:19" x14ac:dyDescent="0.25">
      <c r="A193" t="s">
        <v>20</v>
      </c>
      <c r="B193" t="s">
        <v>18</v>
      </c>
      <c r="C193" t="s">
        <v>17</v>
      </c>
      <c r="D193">
        <v>22.56</v>
      </c>
      <c r="E193">
        <v>0.82599999999999996</v>
      </c>
      <c r="F193">
        <v>0.13044</v>
      </c>
      <c r="G193">
        <v>27.2882</v>
      </c>
      <c r="H193">
        <v>3.4200000000000001E-2</v>
      </c>
      <c r="I193">
        <v>24.095700000000001</v>
      </c>
      <c r="J193" t="s">
        <v>21</v>
      </c>
      <c r="K193">
        <v>45.245800000000003</v>
      </c>
      <c r="L193">
        <v>5.67E-2</v>
      </c>
      <c r="M193" t="s">
        <v>22</v>
      </c>
      <c r="N193" t="s">
        <v>23</v>
      </c>
      <c r="O193" s="1">
        <v>45517.833379629628</v>
      </c>
    </row>
    <row r="194" spans="1:19" x14ac:dyDescent="0.25">
      <c r="A194" t="s">
        <v>24</v>
      </c>
      <c r="B194" t="s">
        <v>18</v>
      </c>
      <c r="C194" t="s">
        <v>17</v>
      </c>
      <c r="D194">
        <v>0.17</v>
      </c>
      <c r="E194">
        <v>0.54300000000000004</v>
      </c>
      <c r="F194">
        <v>1.2099999999999999E-3</v>
      </c>
      <c r="G194">
        <v>0.30930000000000002</v>
      </c>
      <c r="H194">
        <v>9.7000000000000003E-3</v>
      </c>
      <c r="I194">
        <v>0.24610000000000001</v>
      </c>
      <c r="J194" t="s">
        <v>25</v>
      </c>
      <c r="K194">
        <v>0.58440000000000003</v>
      </c>
      <c r="L194">
        <v>1.83E-2</v>
      </c>
      <c r="M194" t="s">
        <v>25</v>
      </c>
      <c r="N194" t="s">
        <v>19</v>
      </c>
    </row>
    <row r="195" spans="1:19" x14ac:dyDescent="0.25">
      <c r="A195" t="s">
        <v>26</v>
      </c>
      <c r="B195" t="s">
        <v>18</v>
      </c>
      <c r="C195" t="s">
        <v>17</v>
      </c>
      <c r="D195">
        <v>18.649999999999999</v>
      </c>
      <c r="E195">
        <v>1.0069999999999999</v>
      </c>
      <c r="F195">
        <v>9.6689999999999998E-2</v>
      </c>
      <c r="G195">
        <v>18.5215</v>
      </c>
      <c r="H195">
        <v>2.92E-2</v>
      </c>
      <c r="I195">
        <v>14.157</v>
      </c>
      <c r="J195" t="s">
        <v>27</v>
      </c>
      <c r="K195">
        <v>39.622799999999998</v>
      </c>
      <c r="L195">
        <v>6.2600000000000003E-2</v>
      </c>
      <c r="M195" t="s">
        <v>22</v>
      </c>
      <c r="N195" t="s">
        <v>23</v>
      </c>
      <c r="O195" s="1">
        <v>45517.833414351851</v>
      </c>
    </row>
    <row r="196" spans="1:19" x14ac:dyDescent="0.25">
      <c r="A196" t="s">
        <v>28</v>
      </c>
      <c r="B196" t="s">
        <v>18</v>
      </c>
      <c r="C196" t="s">
        <v>17</v>
      </c>
      <c r="D196">
        <v>0.28000000000000003</v>
      </c>
      <c r="E196">
        <v>0.99399999999999999</v>
      </c>
      <c r="F196">
        <v>2.4299999999999999E-3</v>
      </c>
      <c r="G196">
        <v>0.28489999999999999</v>
      </c>
      <c r="H196">
        <v>7.9000000000000008E-3</v>
      </c>
      <c r="I196">
        <v>0.15260000000000001</v>
      </c>
      <c r="J196" t="s">
        <v>29</v>
      </c>
      <c r="K196">
        <v>0.39860000000000001</v>
      </c>
      <c r="L196">
        <v>1.0999999999999999E-2</v>
      </c>
      <c r="M196" t="s">
        <v>30</v>
      </c>
      <c r="N196" t="s">
        <v>23</v>
      </c>
      <c r="O196" s="1">
        <v>45517.833564814813</v>
      </c>
    </row>
    <row r="197" spans="1:19" x14ac:dyDescent="0.25">
      <c r="A197" t="s">
        <v>37</v>
      </c>
      <c r="B197" t="s">
        <v>18</v>
      </c>
      <c r="C197" t="s">
        <v>17</v>
      </c>
      <c r="D197">
        <v>0.04</v>
      </c>
      <c r="E197">
        <v>0.86099999999999999</v>
      </c>
      <c r="F197">
        <v>3.6000000000000002E-4</v>
      </c>
      <c r="G197">
        <v>4.2000000000000003E-2</v>
      </c>
      <c r="H197">
        <v>0.01</v>
      </c>
      <c r="I197">
        <v>1.7299999999999999E-2</v>
      </c>
      <c r="J197" t="s">
        <v>38</v>
      </c>
      <c r="K197">
        <v>6.1400000000000003E-2</v>
      </c>
      <c r="L197">
        <v>1.46E-2</v>
      </c>
      <c r="M197" t="s">
        <v>37</v>
      </c>
      <c r="N197" t="s">
        <v>19</v>
      </c>
    </row>
    <row r="198" spans="1:19" x14ac:dyDescent="0.25">
      <c r="A198" t="s">
        <v>31</v>
      </c>
      <c r="B198" t="s">
        <v>18</v>
      </c>
      <c r="C198" t="s">
        <v>17</v>
      </c>
      <c r="D198">
        <v>0.12</v>
      </c>
      <c r="E198">
        <v>0.82299999999999995</v>
      </c>
      <c r="F198">
        <v>1.2099999999999999E-3</v>
      </c>
      <c r="G198">
        <v>0.14729999999999999</v>
      </c>
      <c r="H198">
        <v>1.2200000000000001E-2</v>
      </c>
      <c r="I198">
        <v>5.7599999999999998E-2</v>
      </c>
      <c r="J198" t="s">
        <v>32</v>
      </c>
      <c r="K198">
        <v>0.19020000000000001</v>
      </c>
      <c r="L198">
        <v>1.5800000000000002E-2</v>
      </c>
      <c r="M198" t="s">
        <v>31</v>
      </c>
      <c r="N198" t="s">
        <v>19</v>
      </c>
    </row>
    <row r="199" spans="1:19" x14ac:dyDescent="0.25">
      <c r="A199" t="s">
        <v>33</v>
      </c>
      <c r="B199" t="s">
        <v>18</v>
      </c>
      <c r="C199" t="s">
        <v>17</v>
      </c>
      <c r="D199">
        <v>9.73</v>
      </c>
      <c r="E199">
        <v>0.92400000000000004</v>
      </c>
      <c r="F199">
        <v>8.8450000000000001E-2</v>
      </c>
      <c r="G199">
        <v>10.5242</v>
      </c>
      <c r="H199">
        <v>3.2800000000000003E-2</v>
      </c>
      <c r="I199">
        <v>4.0454999999999997</v>
      </c>
      <c r="J199" t="s">
        <v>34</v>
      </c>
      <c r="K199">
        <v>13.539199999999999</v>
      </c>
      <c r="L199">
        <v>4.2099999999999999E-2</v>
      </c>
      <c r="M199" t="s">
        <v>35</v>
      </c>
      <c r="N199" t="s">
        <v>23</v>
      </c>
      <c r="O199" s="1">
        <v>45517.833124999997</v>
      </c>
    </row>
    <row r="200" spans="1:19" x14ac:dyDescent="0.25">
      <c r="A200" t="s">
        <v>39</v>
      </c>
      <c r="B200" t="s">
        <v>18</v>
      </c>
      <c r="C200" t="s">
        <v>17</v>
      </c>
      <c r="D200">
        <v>0.19</v>
      </c>
      <c r="E200">
        <v>0.83599999999999997</v>
      </c>
      <c r="F200">
        <v>1.92E-3</v>
      </c>
      <c r="G200">
        <v>0.22950000000000001</v>
      </c>
      <c r="H200">
        <v>1.61E-2</v>
      </c>
      <c r="I200">
        <v>8.3900000000000002E-2</v>
      </c>
      <c r="J200" t="s">
        <v>40</v>
      </c>
      <c r="K200">
        <v>0.29210000000000003</v>
      </c>
      <c r="L200">
        <v>2.0500000000000001E-2</v>
      </c>
      <c r="M200" t="s">
        <v>39</v>
      </c>
      <c r="N200" t="s">
        <v>19</v>
      </c>
    </row>
    <row r="201" spans="1:19" x14ac:dyDescent="0.25">
      <c r="A201" t="s">
        <v>36</v>
      </c>
      <c r="G201">
        <v>99.934399999999997</v>
      </c>
      <c r="I201">
        <v>100</v>
      </c>
      <c r="K201">
        <v>99.934399999999997</v>
      </c>
    </row>
    <row r="202" spans="1:19" x14ac:dyDescent="0.25">
      <c r="A202" t="s">
        <v>82</v>
      </c>
      <c r="R202" t="s">
        <v>208</v>
      </c>
      <c r="S202">
        <f>ABS(1-(K200/K210))*100</f>
        <v>1.9140362659502919</v>
      </c>
    </row>
    <row r="203" spans="1:19" x14ac:dyDescent="0.25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 t="s">
        <v>13</v>
      </c>
      <c r="O203" t="s">
        <v>14</v>
      </c>
      <c r="P203" t="s">
        <v>15</v>
      </c>
    </row>
    <row r="204" spans="1:19" x14ac:dyDescent="0.25">
      <c r="A204" t="s">
        <v>16</v>
      </c>
      <c r="C204" t="s">
        <v>17</v>
      </c>
      <c r="G204">
        <v>42.311500000000002</v>
      </c>
      <c r="I204">
        <v>57.117199999999997</v>
      </c>
    </row>
    <row r="205" spans="1:19" x14ac:dyDescent="0.25">
      <c r="A205" t="s">
        <v>20</v>
      </c>
      <c r="B205" t="s">
        <v>18</v>
      </c>
      <c r="C205" t="s">
        <v>17</v>
      </c>
      <c r="D205">
        <v>22.58</v>
      </c>
      <c r="E205">
        <v>0.82599999999999996</v>
      </c>
      <c r="F205">
        <v>0.13056999999999999</v>
      </c>
      <c r="G205">
        <v>27.331600000000002</v>
      </c>
      <c r="H205">
        <v>3.4200000000000001E-2</v>
      </c>
      <c r="I205">
        <v>24.279800000000002</v>
      </c>
      <c r="J205" t="s">
        <v>21</v>
      </c>
      <c r="K205">
        <v>45.317599999999999</v>
      </c>
      <c r="L205">
        <v>5.6800000000000003E-2</v>
      </c>
      <c r="M205" t="s">
        <v>22</v>
      </c>
      <c r="N205" t="s">
        <v>23</v>
      </c>
      <c r="O205" s="1">
        <v>45517.833379629628</v>
      </c>
    </row>
    <row r="206" spans="1:19" x14ac:dyDescent="0.25">
      <c r="A206" t="s">
        <v>26</v>
      </c>
      <c r="B206" t="s">
        <v>18</v>
      </c>
      <c r="C206" t="s">
        <v>17</v>
      </c>
      <c r="D206">
        <v>18.66</v>
      </c>
      <c r="E206">
        <v>1.008</v>
      </c>
      <c r="F206">
        <v>9.6780000000000005E-2</v>
      </c>
      <c r="G206">
        <v>18.510899999999999</v>
      </c>
      <c r="H206">
        <v>2.92E-2</v>
      </c>
      <c r="I206">
        <v>14.234400000000001</v>
      </c>
      <c r="J206" t="s">
        <v>27</v>
      </c>
      <c r="K206">
        <v>39.600200000000001</v>
      </c>
      <c r="L206">
        <v>6.25E-2</v>
      </c>
      <c r="M206" t="s">
        <v>22</v>
      </c>
      <c r="N206" t="s">
        <v>23</v>
      </c>
      <c r="O206" s="1">
        <v>45517.833414351851</v>
      </c>
    </row>
    <row r="207" spans="1:19" x14ac:dyDescent="0.25">
      <c r="A207" t="s">
        <v>28</v>
      </c>
      <c r="B207" t="s">
        <v>18</v>
      </c>
      <c r="C207" t="s">
        <v>17</v>
      </c>
      <c r="D207">
        <v>0.28000000000000003</v>
      </c>
      <c r="E207">
        <v>0.99399999999999999</v>
      </c>
      <c r="F207">
        <v>2.4299999999999999E-3</v>
      </c>
      <c r="G207">
        <v>0.28489999999999999</v>
      </c>
      <c r="H207">
        <v>7.9000000000000008E-3</v>
      </c>
      <c r="I207">
        <v>0.1535</v>
      </c>
      <c r="J207" t="s">
        <v>29</v>
      </c>
      <c r="K207">
        <v>0.3987</v>
      </c>
      <c r="L207">
        <v>1.0999999999999999E-2</v>
      </c>
      <c r="M207" t="s">
        <v>30</v>
      </c>
      <c r="N207" t="s">
        <v>23</v>
      </c>
      <c r="O207" s="1">
        <v>45517.833564814813</v>
      </c>
    </row>
    <row r="208" spans="1:19" x14ac:dyDescent="0.25">
      <c r="A208" t="s">
        <v>31</v>
      </c>
      <c r="B208" t="s">
        <v>18</v>
      </c>
      <c r="C208" t="s">
        <v>17</v>
      </c>
      <c r="D208">
        <v>0.12</v>
      </c>
      <c r="E208">
        <v>0.82299999999999995</v>
      </c>
      <c r="F208">
        <v>1.24E-3</v>
      </c>
      <c r="G208">
        <v>0.15090000000000001</v>
      </c>
      <c r="H208">
        <v>1.2200000000000001E-2</v>
      </c>
      <c r="I208">
        <v>5.9299999999999999E-2</v>
      </c>
      <c r="J208" t="s">
        <v>32</v>
      </c>
      <c r="K208">
        <v>0.19489999999999999</v>
      </c>
      <c r="L208">
        <v>1.5699999999999999E-2</v>
      </c>
      <c r="M208" t="s">
        <v>31</v>
      </c>
      <c r="N208" t="s">
        <v>19</v>
      </c>
    </row>
    <row r="209" spans="1:16" x14ac:dyDescent="0.25">
      <c r="A209" t="s">
        <v>33</v>
      </c>
      <c r="B209" t="s">
        <v>18</v>
      </c>
      <c r="C209" t="s">
        <v>17</v>
      </c>
      <c r="D209">
        <v>9.73</v>
      </c>
      <c r="E209">
        <v>0.92500000000000004</v>
      </c>
      <c r="F209">
        <v>8.8450000000000001E-2</v>
      </c>
      <c r="G209">
        <v>10.523400000000001</v>
      </c>
      <c r="H209">
        <v>3.2800000000000003E-2</v>
      </c>
      <c r="I209">
        <v>4.0697000000000001</v>
      </c>
      <c r="J209" t="s">
        <v>34</v>
      </c>
      <c r="K209">
        <v>13.5381</v>
      </c>
      <c r="L209">
        <v>4.2099999999999999E-2</v>
      </c>
      <c r="M209" t="s">
        <v>35</v>
      </c>
      <c r="N209" t="s">
        <v>23</v>
      </c>
      <c r="O209" s="1">
        <v>45517.833124999997</v>
      </c>
    </row>
    <row r="210" spans="1:16" x14ac:dyDescent="0.25">
      <c r="A210" t="s">
        <v>39</v>
      </c>
      <c r="B210" t="s">
        <v>43</v>
      </c>
      <c r="C210" t="s">
        <v>44</v>
      </c>
      <c r="D210">
        <v>0.21</v>
      </c>
      <c r="E210">
        <v>0.91600000000000004</v>
      </c>
      <c r="F210">
        <v>1.9599999999999999E-3</v>
      </c>
      <c r="G210">
        <v>0.23400000000000001</v>
      </c>
      <c r="H210">
        <v>6.3E-3</v>
      </c>
      <c r="I210">
        <v>8.6099999999999996E-2</v>
      </c>
      <c r="J210" t="s">
        <v>40</v>
      </c>
      <c r="K210">
        <v>0.29780000000000001</v>
      </c>
      <c r="L210">
        <v>8.0999999999999996E-3</v>
      </c>
      <c r="M210" t="s">
        <v>45</v>
      </c>
      <c r="N210" t="s">
        <v>23</v>
      </c>
      <c r="O210" s="1">
        <v>45568.512060185189</v>
      </c>
      <c r="P210">
        <v>100.515</v>
      </c>
    </row>
    <row r="211" spans="1:16" x14ac:dyDescent="0.25">
      <c r="A211" t="s">
        <v>36</v>
      </c>
      <c r="G211">
        <v>99.347300000000004</v>
      </c>
      <c r="I211">
        <v>100</v>
      </c>
      <c r="K211">
        <v>99.347300000000004</v>
      </c>
    </row>
    <row r="216" spans="1:16" x14ac:dyDescent="0.25">
      <c r="A216" t="s">
        <v>83</v>
      </c>
    </row>
    <row r="217" spans="1:16" x14ac:dyDescent="0.25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12</v>
      </c>
      <c r="N217" t="s">
        <v>13</v>
      </c>
      <c r="O217" t="s">
        <v>14</v>
      </c>
      <c r="P217" t="s">
        <v>15</v>
      </c>
    </row>
    <row r="218" spans="1:16" x14ac:dyDescent="0.25">
      <c r="A218" t="s">
        <v>16</v>
      </c>
      <c r="C218" t="s">
        <v>17</v>
      </c>
      <c r="G218">
        <v>42.6387</v>
      </c>
      <c r="I218">
        <v>57.141300000000001</v>
      </c>
    </row>
    <row r="219" spans="1:16" x14ac:dyDescent="0.25">
      <c r="A219" t="s">
        <v>20</v>
      </c>
      <c r="B219" t="s">
        <v>18</v>
      </c>
      <c r="C219" t="s">
        <v>17</v>
      </c>
      <c r="D219">
        <v>22.54</v>
      </c>
      <c r="E219">
        <v>0.82499999999999996</v>
      </c>
      <c r="F219">
        <v>0.13036</v>
      </c>
      <c r="G219">
        <v>27.308599999999998</v>
      </c>
      <c r="H219">
        <v>3.4200000000000001E-2</v>
      </c>
      <c r="I219">
        <v>24.083400000000001</v>
      </c>
      <c r="J219" t="s">
        <v>21</v>
      </c>
      <c r="K219">
        <v>45.279499999999999</v>
      </c>
      <c r="L219">
        <v>5.67E-2</v>
      </c>
      <c r="M219" t="s">
        <v>22</v>
      </c>
      <c r="N219" t="s">
        <v>23</v>
      </c>
      <c r="O219" s="1">
        <v>45517.833379629628</v>
      </c>
    </row>
    <row r="220" spans="1:16" x14ac:dyDescent="0.25">
      <c r="A220" t="s">
        <v>24</v>
      </c>
      <c r="B220" t="s">
        <v>18</v>
      </c>
      <c r="C220" t="s">
        <v>17</v>
      </c>
      <c r="D220">
        <v>0.16</v>
      </c>
      <c r="E220">
        <v>0.54200000000000004</v>
      </c>
      <c r="F220">
        <v>1.15E-3</v>
      </c>
      <c r="G220">
        <v>0.29599999999999999</v>
      </c>
      <c r="H220">
        <v>9.7000000000000003E-3</v>
      </c>
      <c r="I220">
        <v>0.23519999999999999</v>
      </c>
      <c r="J220" t="s">
        <v>25</v>
      </c>
      <c r="K220">
        <v>0.55930000000000002</v>
      </c>
      <c r="L220">
        <v>1.8200000000000001E-2</v>
      </c>
      <c r="M220" t="s">
        <v>25</v>
      </c>
      <c r="N220" t="s">
        <v>19</v>
      </c>
    </row>
    <row r="221" spans="1:16" x14ac:dyDescent="0.25">
      <c r="A221" t="s">
        <v>26</v>
      </c>
      <c r="B221" t="s">
        <v>18</v>
      </c>
      <c r="C221" t="s">
        <v>17</v>
      </c>
      <c r="D221">
        <v>18.670000000000002</v>
      </c>
      <c r="E221">
        <v>1.0069999999999999</v>
      </c>
      <c r="F221">
        <v>9.6790000000000001E-2</v>
      </c>
      <c r="G221">
        <v>18.543500000000002</v>
      </c>
      <c r="H221">
        <v>2.92E-2</v>
      </c>
      <c r="I221">
        <v>14.156000000000001</v>
      </c>
      <c r="J221" t="s">
        <v>27</v>
      </c>
      <c r="K221">
        <v>39.669800000000002</v>
      </c>
      <c r="L221">
        <v>6.2600000000000003E-2</v>
      </c>
      <c r="M221" t="s">
        <v>22</v>
      </c>
      <c r="N221" t="s">
        <v>23</v>
      </c>
      <c r="O221" s="1">
        <v>45517.833414351851</v>
      </c>
    </row>
    <row r="222" spans="1:16" x14ac:dyDescent="0.25">
      <c r="A222" t="s">
        <v>28</v>
      </c>
      <c r="B222" t="s">
        <v>18</v>
      </c>
      <c r="C222" t="s">
        <v>17</v>
      </c>
      <c r="D222">
        <v>0.27</v>
      </c>
      <c r="E222">
        <v>0.99399999999999999</v>
      </c>
      <c r="F222">
        <v>2.3E-3</v>
      </c>
      <c r="G222">
        <v>0.26910000000000001</v>
      </c>
      <c r="H222">
        <v>7.9000000000000008E-3</v>
      </c>
      <c r="I222">
        <v>0.14399999999999999</v>
      </c>
      <c r="J222" t="s">
        <v>29</v>
      </c>
      <c r="K222">
        <v>0.37659999999999999</v>
      </c>
      <c r="L222">
        <v>1.0999999999999999E-2</v>
      </c>
      <c r="M222" t="s">
        <v>30</v>
      </c>
      <c r="N222" t="s">
        <v>23</v>
      </c>
      <c r="O222" s="1">
        <v>45517.833564814813</v>
      </c>
    </row>
    <row r="223" spans="1:16" x14ac:dyDescent="0.25">
      <c r="A223" t="s">
        <v>37</v>
      </c>
      <c r="B223" t="s">
        <v>18</v>
      </c>
      <c r="C223" t="s">
        <v>17</v>
      </c>
      <c r="D223">
        <v>0.04</v>
      </c>
      <c r="E223">
        <v>0.86099999999999999</v>
      </c>
      <c r="F223">
        <v>3.8000000000000002E-4</v>
      </c>
      <c r="G223">
        <v>4.36E-2</v>
      </c>
      <c r="H223">
        <v>0.01</v>
      </c>
      <c r="I223">
        <v>1.7999999999999999E-2</v>
      </c>
      <c r="J223" t="s">
        <v>38</v>
      </c>
      <c r="K223">
        <v>6.3700000000000007E-2</v>
      </c>
      <c r="L223">
        <v>1.46E-2</v>
      </c>
      <c r="M223" t="s">
        <v>37</v>
      </c>
      <c r="N223" t="s">
        <v>19</v>
      </c>
    </row>
    <row r="224" spans="1:16" x14ac:dyDescent="0.25">
      <c r="A224" t="s">
        <v>31</v>
      </c>
      <c r="B224" t="s">
        <v>18</v>
      </c>
      <c r="C224" t="s">
        <v>17</v>
      </c>
      <c r="D224">
        <v>0.11</v>
      </c>
      <c r="E224">
        <v>0.82299999999999995</v>
      </c>
      <c r="F224">
        <v>1.09E-3</v>
      </c>
      <c r="G224">
        <v>0.1328</v>
      </c>
      <c r="H224">
        <v>1.21E-2</v>
      </c>
      <c r="I224">
        <v>5.1799999999999999E-2</v>
      </c>
      <c r="J224" t="s">
        <v>32</v>
      </c>
      <c r="K224">
        <v>0.17150000000000001</v>
      </c>
      <c r="L224">
        <v>1.5699999999999999E-2</v>
      </c>
      <c r="M224" t="s">
        <v>31</v>
      </c>
      <c r="N224" t="s">
        <v>19</v>
      </c>
    </row>
    <row r="225" spans="1:16" x14ac:dyDescent="0.25">
      <c r="A225" t="s">
        <v>33</v>
      </c>
      <c r="B225" t="s">
        <v>18</v>
      </c>
      <c r="C225" t="s">
        <v>17</v>
      </c>
      <c r="D225">
        <v>9.84</v>
      </c>
      <c r="E225">
        <v>0.92500000000000004</v>
      </c>
      <c r="F225">
        <v>8.9429999999999996E-2</v>
      </c>
      <c r="G225">
        <v>10.639099999999999</v>
      </c>
      <c r="H225">
        <v>3.2800000000000003E-2</v>
      </c>
      <c r="I225">
        <v>4.0845000000000002</v>
      </c>
      <c r="J225" t="s">
        <v>34</v>
      </c>
      <c r="K225">
        <v>13.686999999999999</v>
      </c>
      <c r="L225">
        <v>4.2299999999999997E-2</v>
      </c>
      <c r="M225" t="s">
        <v>35</v>
      </c>
      <c r="N225" t="s">
        <v>23</v>
      </c>
      <c r="O225" s="1">
        <v>45517.833124999997</v>
      </c>
    </row>
    <row r="226" spans="1:16" x14ac:dyDescent="0.25">
      <c r="A226" t="s">
        <v>39</v>
      </c>
      <c r="B226" t="s">
        <v>18</v>
      </c>
      <c r="C226" t="s">
        <v>17</v>
      </c>
      <c r="D226">
        <v>0.2</v>
      </c>
      <c r="E226">
        <v>0.83599999999999997</v>
      </c>
      <c r="F226">
        <v>1.9599999999999999E-3</v>
      </c>
      <c r="G226">
        <v>0.2349</v>
      </c>
      <c r="H226">
        <v>1.61E-2</v>
      </c>
      <c r="I226">
        <v>8.5800000000000001E-2</v>
      </c>
      <c r="J226" t="s">
        <v>40</v>
      </c>
      <c r="K226">
        <v>0.2989</v>
      </c>
      <c r="L226">
        <v>2.0500000000000001E-2</v>
      </c>
      <c r="M226" t="s">
        <v>39</v>
      </c>
      <c r="N226" t="s">
        <v>19</v>
      </c>
    </row>
    <row r="227" spans="1:16" x14ac:dyDescent="0.25">
      <c r="A227" t="s">
        <v>36</v>
      </c>
      <c r="G227">
        <v>100.1062</v>
      </c>
      <c r="I227">
        <v>100</v>
      </c>
      <c r="K227">
        <v>100.1062</v>
      </c>
    </row>
    <row r="229" spans="1:16" x14ac:dyDescent="0.25">
      <c r="A229" t="s">
        <v>84</v>
      </c>
    </row>
    <row r="230" spans="1:16" x14ac:dyDescent="0.25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  <c r="P230" t="s">
        <v>15</v>
      </c>
    </row>
    <row r="231" spans="1:16" x14ac:dyDescent="0.25">
      <c r="A231" t="s">
        <v>16</v>
      </c>
      <c r="C231" t="s">
        <v>17</v>
      </c>
      <c r="G231">
        <v>42.926400000000001</v>
      </c>
      <c r="I231">
        <v>57.1661</v>
      </c>
    </row>
    <row r="232" spans="1:16" x14ac:dyDescent="0.25">
      <c r="A232" t="s">
        <v>20</v>
      </c>
      <c r="B232" t="s">
        <v>18</v>
      </c>
      <c r="C232" t="s">
        <v>17</v>
      </c>
      <c r="D232">
        <v>22.56</v>
      </c>
      <c r="E232">
        <v>0.82399999999999995</v>
      </c>
      <c r="F232">
        <v>0.13048999999999999</v>
      </c>
      <c r="G232">
        <v>27.3748</v>
      </c>
      <c r="H232">
        <v>3.4299999999999997E-2</v>
      </c>
      <c r="I232">
        <v>23.990400000000001</v>
      </c>
      <c r="J232" t="s">
        <v>21</v>
      </c>
      <c r="K232">
        <v>45.389400000000002</v>
      </c>
      <c r="L232">
        <v>5.7000000000000002E-2</v>
      </c>
      <c r="M232" t="s">
        <v>22</v>
      </c>
      <c r="N232" t="s">
        <v>23</v>
      </c>
      <c r="O232" s="1">
        <v>45517.833379629628</v>
      </c>
    </row>
    <row r="233" spans="1:16" x14ac:dyDescent="0.25">
      <c r="A233" t="s">
        <v>24</v>
      </c>
      <c r="B233" t="s">
        <v>18</v>
      </c>
      <c r="C233" t="s">
        <v>17</v>
      </c>
      <c r="D233">
        <v>0.16</v>
      </c>
      <c r="E233">
        <v>0.54300000000000004</v>
      </c>
      <c r="F233">
        <v>1.1199999999999999E-3</v>
      </c>
      <c r="G233">
        <v>0.2883</v>
      </c>
      <c r="H233">
        <v>9.7000000000000003E-3</v>
      </c>
      <c r="I233">
        <v>0.2276</v>
      </c>
      <c r="J233" t="s">
        <v>25</v>
      </c>
      <c r="K233">
        <v>0.54459999999999997</v>
      </c>
      <c r="L233">
        <v>1.83E-2</v>
      </c>
      <c r="M233" t="s">
        <v>25</v>
      </c>
      <c r="N233" t="s">
        <v>19</v>
      </c>
    </row>
    <row r="234" spans="1:16" x14ac:dyDescent="0.25">
      <c r="A234" t="s">
        <v>26</v>
      </c>
      <c r="B234" t="s">
        <v>18</v>
      </c>
      <c r="C234" t="s">
        <v>17</v>
      </c>
      <c r="D234">
        <v>18.87</v>
      </c>
      <c r="E234">
        <v>1.008</v>
      </c>
      <c r="F234">
        <v>9.7839999999999996E-2</v>
      </c>
      <c r="G234">
        <v>18.728000000000002</v>
      </c>
      <c r="H234">
        <v>2.9399999999999999E-2</v>
      </c>
      <c r="I234">
        <v>14.2072</v>
      </c>
      <c r="J234" t="s">
        <v>27</v>
      </c>
      <c r="K234">
        <v>40.064599999999999</v>
      </c>
      <c r="L234">
        <v>6.2899999999999998E-2</v>
      </c>
      <c r="M234" t="s">
        <v>22</v>
      </c>
      <c r="N234" t="s">
        <v>23</v>
      </c>
      <c r="O234" s="1">
        <v>45517.833414351851</v>
      </c>
    </row>
    <row r="235" spans="1:16" x14ac:dyDescent="0.25">
      <c r="A235" t="s">
        <v>28</v>
      </c>
      <c r="B235" t="s">
        <v>18</v>
      </c>
      <c r="C235" t="s">
        <v>17</v>
      </c>
      <c r="D235">
        <v>0.24</v>
      </c>
      <c r="E235">
        <v>0.99399999999999999</v>
      </c>
      <c r="F235">
        <v>2.0500000000000002E-3</v>
      </c>
      <c r="G235">
        <v>0.24079999999999999</v>
      </c>
      <c r="H235">
        <v>7.7999999999999996E-3</v>
      </c>
      <c r="I235">
        <v>0.128</v>
      </c>
      <c r="J235" t="s">
        <v>29</v>
      </c>
      <c r="K235">
        <v>0.33700000000000002</v>
      </c>
      <c r="L235">
        <v>1.0800000000000001E-2</v>
      </c>
      <c r="M235" t="s">
        <v>30</v>
      </c>
      <c r="N235" t="s">
        <v>23</v>
      </c>
      <c r="O235" s="1">
        <v>45517.833564814813</v>
      </c>
    </row>
    <row r="236" spans="1:16" x14ac:dyDescent="0.25">
      <c r="A236" t="s">
        <v>37</v>
      </c>
      <c r="B236" t="s">
        <v>18</v>
      </c>
      <c r="C236" t="s">
        <v>17</v>
      </c>
      <c r="D236">
        <v>0.05</v>
      </c>
      <c r="E236">
        <v>0.86099999999999999</v>
      </c>
      <c r="F236">
        <v>4.6999999999999999E-4</v>
      </c>
      <c r="G236">
        <v>5.4199999999999998E-2</v>
      </c>
      <c r="H236">
        <v>1.01E-2</v>
      </c>
      <c r="I236">
        <v>2.2200000000000001E-2</v>
      </c>
      <c r="J236" t="s">
        <v>38</v>
      </c>
      <c r="K236">
        <v>7.9200000000000007E-2</v>
      </c>
      <c r="L236">
        <v>1.47E-2</v>
      </c>
      <c r="M236" t="s">
        <v>37</v>
      </c>
      <c r="N236" t="s">
        <v>19</v>
      </c>
    </row>
    <row r="237" spans="1:16" x14ac:dyDescent="0.25">
      <c r="A237" t="s">
        <v>31</v>
      </c>
      <c r="B237" t="s">
        <v>18</v>
      </c>
      <c r="C237" t="s">
        <v>17</v>
      </c>
      <c r="D237">
        <v>0.11</v>
      </c>
      <c r="E237">
        <v>0.82299999999999995</v>
      </c>
      <c r="F237">
        <v>1.1199999999999999E-3</v>
      </c>
      <c r="G237">
        <v>0.1356</v>
      </c>
      <c r="H237">
        <v>1.23E-2</v>
      </c>
      <c r="I237">
        <v>5.2600000000000001E-2</v>
      </c>
      <c r="J237" t="s">
        <v>32</v>
      </c>
      <c r="K237">
        <v>0.17510000000000001</v>
      </c>
      <c r="L237">
        <v>1.5800000000000002E-2</v>
      </c>
      <c r="M237" t="s">
        <v>31</v>
      </c>
      <c r="N237" t="s">
        <v>19</v>
      </c>
    </row>
    <row r="238" spans="1:16" x14ac:dyDescent="0.25">
      <c r="A238" t="s">
        <v>33</v>
      </c>
      <c r="B238" t="s">
        <v>18</v>
      </c>
      <c r="C238" t="s">
        <v>17</v>
      </c>
      <c r="D238">
        <v>10</v>
      </c>
      <c r="E238">
        <v>0.92500000000000004</v>
      </c>
      <c r="F238">
        <v>9.0899999999999995E-2</v>
      </c>
      <c r="G238">
        <v>10.813000000000001</v>
      </c>
      <c r="H238">
        <v>3.3099999999999997E-2</v>
      </c>
      <c r="I238">
        <v>4.1253000000000002</v>
      </c>
      <c r="J238" t="s">
        <v>34</v>
      </c>
      <c r="K238">
        <v>13.9107</v>
      </c>
      <c r="L238">
        <v>4.2599999999999999E-2</v>
      </c>
      <c r="M238" t="s">
        <v>35</v>
      </c>
      <c r="N238" t="s">
        <v>23</v>
      </c>
      <c r="O238" s="1">
        <v>45517.833124999997</v>
      </c>
    </row>
    <row r="239" spans="1:16" x14ac:dyDescent="0.25">
      <c r="A239" t="s">
        <v>39</v>
      </c>
      <c r="B239" t="s">
        <v>18</v>
      </c>
      <c r="C239" t="s">
        <v>17</v>
      </c>
      <c r="D239">
        <v>0.19</v>
      </c>
      <c r="E239">
        <v>0.83599999999999997</v>
      </c>
      <c r="F239">
        <v>1.8600000000000001E-3</v>
      </c>
      <c r="G239">
        <v>0.22220000000000001</v>
      </c>
      <c r="H239">
        <v>1.61E-2</v>
      </c>
      <c r="I239">
        <v>8.0600000000000005E-2</v>
      </c>
      <c r="J239" t="s">
        <v>40</v>
      </c>
      <c r="K239">
        <v>0.28270000000000001</v>
      </c>
      <c r="L239">
        <v>2.0500000000000001E-2</v>
      </c>
      <c r="M239" t="s">
        <v>39</v>
      </c>
      <c r="N239" t="s">
        <v>19</v>
      </c>
    </row>
    <row r="240" spans="1:16" x14ac:dyDescent="0.25">
      <c r="A240" t="s">
        <v>36</v>
      </c>
      <c r="G240">
        <v>100.7833</v>
      </c>
      <c r="I240">
        <v>100</v>
      </c>
      <c r="K240">
        <v>100.7833</v>
      </c>
    </row>
    <row r="243" spans="1:19" x14ac:dyDescent="0.25">
      <c r="A243" t="s">
        <v>85</v>
      </c>
      <c r="R243" t="s">
        <v>208</v>
      </c>
      <c r="S243">
        <f>ABS(1-(K239/K251))*100</f>
        <v>2.9189560439560447</v>
      </c>
    </row>
    <row r="244" spans="1:19" x14ac:dyDescent="0.25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  <c r="L244" t="s">
        <v>11</v>
      </c>
      <c r="M244" t="s">
        <v>12</v>
      </c>
      <c r="N244" t="s">
        <v>13</v>
      </c>
      <c r="O244" t="s">
        <v>14</v>
      </c>
      <c r="P244" t="s">
        <v>15</v>
      </c>
    </row>
    <row r="245" spans="1:19" x14ac:dyDescent="0.25">
      <c r="A245" t="s">
        <v>16</v>
      </c>
      <c r="C245" t="s">
        <v>17</v>
      </c>
      <c r="G245">
        <v>42.661900000000003</v>
      </c>
      <c r="I245">
        <v>57.140799999999999</v>
      </c>
    </row>
    <row r="246" spans="1:19" x14ac:dyDescent="0.25">
      <c r="A246" t="s">
        <v>20</v>
      </c>
      <c r="B246" t="s">
        <v>18</v>
      </c>
      <c r="C246" t="s">
        <v>17</v>
      </c>
      <c r="D246">
        <v>22.59</v>
      </c>
      <c r="E246">
        <v>0.82399999999999995</v>
      </c>
      <c r="F246">
        <v>0.13061</v>
      </c>
      <c r="G246">
        <v>27.4132</v>
      </c>
      <c r="H246">
        <v>3.44E-2</v>
      </c>
      <c r="I246">
        <v>24.162199999999999</v>
      </c>
      <c r="J246" t="s">
        <v>21</v>
      </c>
      <c r="K246">
        <v>45.453000000000003</v>
      </c>
      <c r="L246">
        <v>5.7000000000000002E-2</v>
      </c>
      <c r="M246" t="s">
        <v>22</v>
      </c>
      <c r="N246" t="s">
        <v>23</v>
      </c>
      <c r="O246" s="1">
        <v>45517.833379629628</v>
      </c>
    </row>
    <row r="247" spans="1:19" x14ac:dyDescent="0.25">
      <c r="A247" t="s">
        <v>26</v>
      </c>
      <c r="B247" t="s">
        <v>18</v>
      </c>
      <c r="C247" t="s">
        <v>17</v>
      </c>
      <c r="D247">
        <v>18.88</v>
      </c>
      <c r="E247">
        <v>1.0089999999999999</v>
      </c>
      <c r="F247">
        <v>9.7919999999999993E-2</v>
      </c>
      <c r="G247">
        <v>18.718299999999999</v>
      </c>
      <c r="H247">
        <v>2.9399999999999999E-2</v>
      </c>
      <c r="I247">
        <v>14.281499999999999</v>
      </c>
      <c r="J247" t="s">
        <v>27</v>
      </c>
      <c r="K247">
        <v>40.043799999999997</v>
      </c>
      <c r="L247">
        <v>6.2799999999999995E-2</v>
      </c>
      <c r="M247" t="s">
        <v>22</v>
      </c>
      <c r="N247" t="s">
        <v>23</v>
      </c>
      <c r="O247" s="1">
        <v>45517.833414351851</v>
      </c>
    </row>
    <row r="248" spans="1:19" x14ac:dyDescent="0.25">
      <c r="A248" t="s">
        <v>28</v>
      </c>
      <c r="B248" t="s">
        <v>18</v>
      </c>
      <c r="C248" t="s">
        <v>17</v>
      </c>
      <c r="D248">
        <v>0.24</v>
      </c>
      <c r="E248">
        <v>0.99399999999999999</v>
      </c>
      <c r="F248">
        <v>2.0500000000000002E-3</v>
      </c>
      <c r="G248">
        <v>0.24079999999999999</v>
      </c>
      <c r="H248">
        <v>7.7999999999999996E-3</v>
      </c>
      <c r="I248">
        <v>0.1288</v>
      </c>
      <c r="J248" t="s">
        <v>29</v>
      </c>
      <c r="K248">
        <v>0.33700000000000002</v>
      </c>
      <c r="L248">
        <v>1.0800000000000001E-2</v>
      </c>
      <c r="M248" t="s">
        <v>30</v>
      </c>
      <c r="N248" t="s">
        <v>23</v>
      </c>
      <c r="O248" s="1">
        <v>45517.833564814813</v>
      </c>
    </row>
    <row r="249" spans="1:19" x14ac:dyDescent="0.25">
      <c r="A249" t="s">
        <v>31</v>
      </c>
      <c r="B249" t="s">
        <v>18</v>
      </c>
      <c r="C249" t="s">
        <v>17</v>
      </c>
      <c r="D249">
        <v>0.12</v>
      </c>
      <c r="E249">
        <v>0.82299999999999995</v>
      </c>
      <c r="F249">
        <v>1.15E-3</v>
      </c>
      <c r="G249">
        <v>0.1399</v>
      </c>
      <c r="H249">
        <v>1.2200000000000001E-2</v>
      </c>
      <c r="I249">
        <v>5.4600000000000003E-2</v>
      </c>
      <c r="J249" t="s">
        <v>32</v>
      </c>
      <c r="K249">
        <v>0.1807</v>
      </c>
      <c r="L249">
        <v>1.5800000000000002E-2</v>
      </c>
      <c r="M249" t="s">
        <v>31</v>
      </c>
      <c r="N249" t="s">
        <v>19</v>
      </c>
    </row>
    <row r="250" spans="1:19" x14ac:dyDescent="0.25">
      <c r="A250" t="s">
        <v>33</v>
      </c>
      <c r="B250" t="s">
        <v>18</v>
      </c>
      <c r="C250" t="s">
        <v>17</v>
      </c>
      <c r="D250">
        <v>10</v>
      </c>
      <c r="E250">
        <v>0.92500000000000004</v>
      </c>
      <c r="F250">
        <v>9.0899999999999995E-2</v>
      </c>
      <c r="G250">
        <v>10.811999999999999</v>
      </c>
      <c r="H250">
        <v>3.3099999999999997E-2</v>
      </c>
      <c r="I250">
        <v>4.1486000000000001</v>
      </c>
      <c r="J250" t="s">
        <v>34</v>
      </c>
      <c r="K250">
        <v>13.9094</v>
      </c>
      <c r="L250">
        <v>4.2599999999999999E-2</v>
      </c>
      <c r="M250" t="s">
        <v>35</v>
      </c>
      <c r="N250" t="s">
        <v>23</v>
      </c>
      <c r="O250" s="1">
        <v>45517.833124999997</v>
      </c>
    </row>
    <row r="251" spans="1:19" x14ac:dyDescent="0.25">
      <c r="A251" t="s">
        <v>39</v>
      </c>
      <c r="B251" t="s">
        <v>43</v>
      </c>
      <c r="C251" t="s">
        <v>44</v>
      </c>
      <c r="D251">
        <v>0.21</v>
      </c>
      <c r="E251">
        <v>0.91600000000000004</v>
      </c>
      <c r="F251">
        <v>1.92E-3</v>
      </c>
      <c r="G251">
        <v>0.2288</v>
      </c>
      <c r="H251">
        <v>6.3E-3</v>
      </c>
      <c r="I251">
        <v>8.3500000000000005E-2</v>
      </c>
      <c r="J251" t="s">
        <v>40</v>
      </c>
      <c r="K251">
        <v>0.29120000000000001</v>
      </c>
      <c r="L251">
        <v>8.0000000000000002E-3</v>
      </c>
      <c r="M251" t="s">
        <v>45</v>
      </c>
      <c r="N251" t="s">
        <v>23</v>
      </c>
      <c r="O251" s="1">
        <v>45568.512060185189</v>
      </c>
      <c r="P251">
        <v>100.492</v>
      </c>
    </row>
    <row r="252" spans="1:19" x14ac:dyDescent="0.25">
      <c r="A252" t="s">
        <v>36</v>
      </c>
      <c r="G252">
        <v>100.215</v>
      </c>
      <c r="I252">
        <v>100</v>
      </c>
      <c r="K252">
        <v>100.215</v>
      </c>
    </row>
    <row r="257" spans="1:16" x14ac:dyDescent="0.25">
      <c r="A257" t="s">
        <v>86</v>
      </c>
    </row>
    <row r="258" spans="1:16" x14ac:dyDescent="0.25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 t="s">
        <v>11</v>
      </c>
      <c r="M258" t="s">
        <v>12</v>
      </c>
      <c r="N258" t="s">
        <v>13</v>
      </c>
      <c r="O258" t="s">
        <v>14</v>
      </c>
      <c r="P258" t="s">
        <v>15</v>
      </c>
    </row>
    <row r="259" spans="1:16" x14ac:dyDescent="0.25">
      <c r="A259" t="s">
        <v>16</v>
      </c>
      <c r="C259" t="s">
        <v>17</v>
      </c>
      <c r="G259">
        <v>42.977600000000002</v>
      </c>
      <c r="I259">
        <v>57.164099999999998</v>
      </c>
    </row>
    <row r="260" spans="1:16" x14ac:dyDescent="0.25">
      <c r="A260" t="s">
        <v>20</v>
      </c>
      <c r="B260" t="s">
        <v>18</v>
      </c>
      <c r="C260" t="s">
        <v>17</v>
      </c>
      <c r="D260">
        <v>22.55</v>
      </c>
      <c r="E260">
        <v>0.82299999999999995</v>
      </c>
      <c r="F260">
        <v>0.13038</v>
      </c>
      <c r="G260">
        <v>27.382899999999999</v>
      </c>
      <c r="H260">
        <v>3.4299999999999997E-2</v>
      </c>
      <c r="I260">
        <v>23.9681</v>
      </c>
      <c r="J260" t="s">
        <v>21</v>
      </c>
      <c r="K260">
        <v>45.402799999999999</v>
      </c>
      <c r="L260">
        <v>5.6899999999999999E-2</v>
      </c>
      <c r="M260" t="s">
        <v>22</v>
      </c>
      <c r="N260" t="s">
        <v>23</v>
      </c>
      <c r="O260" s="1">
        <v>45517.833379629628</v>
      </c>
    </row>
    <row r="261" spans="1:16" x14ac:dyDescent="0.25">
      <c r="A261" t="s">
        <v>24</v>
      </c>
      <c r="B261" t="s">
        <v>18</v>
      </c>
      <c r="C261" t="s">
        <v>17</v>
      </c>
      <c r="D261">
        <v>0.16</v>
      </c>
      <c r="E261">
        <v>0.54300000000000004</v>
      </c>
      <c r="F261">
        <v>1.16E-3</v>
      </c>
      <c r="G261">
        <v>0.29799999999999999</v>
      </c>
      <c r="H261">
        <v>9.7000000000000003E-3</v>
      </c>
      <c r="I261">
        <v>0.23499999999999999</v>
      </c>
      <c r="J261" t="s">
        <v>25</v>
      </c>
      <c r="K261">
        <v>0.56299999999999994</v>
      </c>
      <c r="L261">
        <v>1.83E-2</v>
      </c>
      <c r="M261" t="s">
        <v>25</v>
      </c>
      <c r="N261" t="s">
        <v>19</v>
      </c>
    </row>
    <row r="262" spans="1:16" x14ac:dyDescent="0.25">
      <c r="A262" t="s">
        <v>26</v>
      </c>
      <c r="B262" t="s">
        <v>18</v>
      </c>
      <c r="C262" t="s">
        <v>17</v>
      </c>
      <c r="D262">
        <v>18.88</v>
      </c>
      <c r="E262">
        <v>1.008</v>
      </c>
      <c r="F262">
        <v>9.7890000000000005E-2</v>
      </c>
      <c r="G262">
        <v>18.740400000000001</v>
      </c>
      <c r="H262">
        <v>2.9399999999999999E-2</v>
      </c>
      <c r="I262">
        <v>14.199199999999999</v>
      </c>
      <c r="J262" t="s">
        <v>27</v>
      </c>
      <c r="K262">
        <v>40.091200000000001</v>
      </c>
      <c r="L262">
        <v>6.2899999999999998E-2</v>
      </c>
      <c r="M262" t="s">
        <v>22</v>
      </c>
      <c r="N262" t="s">
        <v>23</v>
      </c>
      <c r="O262" s="1">
        <v>45517.833414351851</v>
      </c>
    </row>
    <row r="263" spans="1:16" x14ac:dyDescent="0.25">
      <c r="A263" t="s">
        <v>28</v>
      </c>
      <c r="B263" t="s">
        <v>18</v>
      </c>
      <c r="C263" t="s">
        <v>17</v>
      </c>
      <c r="D263">
        <v>0.23</v>
      </c>
      <c r="E263">
        <v>0.99399999999999999</v>
      </c>
      <c r="F263">
        <v>1.9499999999999999E-3</v>
      </c>
      <c r="G263">
        <v>0.2283</v>
      </c>
      <c r="H263">
        <v>7.7000000000000002E-3</v>
      </c>
      <c r="I263">
        <v>0.1212</v>
      </c>
      <c r="J263" t="s">
        <v>29</v>
      </c>
      <c r="K263">
        <v>0.31950000000000001</v>
      </c>
      <c r="L263">
        <v>1.0800000000000001E-2</v>
      </c>
      <c r="M263" t="s">
        <v>30</v>
      </c>
      <c r="N263" t="s">
        <v>23</v>
      </c>
      <c r="O263" s="1">
        <v>45517.833564814813</v>
      </c>
    </row>
    <row r="264" spans="1:16" x14ac:dyDescent="0.25">
      <c r="A264" t="s">
        <v>37</v>
      </c>
      <c r="B264" t="s">
        <v>18</v>
      </c>
      <c r="C264" t="s">
        <v>17</v>
      </c>
      <c r="D264">
        <v>0.05</v>
      </c>
      <c r="E264">
        <v>0.86199999999999999</v>
      </c>
      <c r="F264">
        <v>4.8999999999999998E-4</v>
      </c>
      <c r="G264">
        <v>5.6500000000000002E-2</v>
      </c>
      <c r="H264">
        <v>1.01E-2</v>
      </c>
      <c r="I264">
        <v>2.3099999999999999E-2</v>
      </c>
      <c r="J264" t="s">
        <v>38</v>
      </c>
      <c r="K264">
        <v>8.2600000000000007E-2</v>
      </c>
      <c r="L264">
        <v>1.47E-2</v>
      </c>
      <c r="M264" t="s">
        <v>37</v>
      </c>
      <c r="N264" t="s">
        <v>19</v>
      </c>
    </row>
    <row r="265" spans="1:16" x14ac:dyDescent="0.25">
      <c r="A265" t="s">
        <v>31</v>
      </c>
      <c r="B265" t="s">
        <v>18</v>
      </c>
      <c r="C265" t="s">
        <v>17</v>
      </c>
      <c r="D265">
        <v>0.13</v>
      </c>
      <c r="E265">
        <v>0.82299999999999995</v>
      </c>
      <c r="F265">
        <v>1.2999999999999999E-3</v>
      </c>
      <c r="G265">
        <v>0.1585</v>
      </c>
      <c r="H265">
        <v>1.2200000000000001E-2</v>
      </c>
      <c r="I265">
        <v>6.1400000000000003E-2</v>
      </c>
      <c r="J265" t="s">
        <v>32</v>
      </c>
      <c r="K265">
        <v>0.20469999999999999</v>
      </c>
      <c r="L265">
        <v>1.5699999999999999E-2</v>
      </c>
      <c r="M265" t="s">
        <v>31</v>
      </c>
      <c r="N265" t="s">
        <v>19</v>
      </c>
    </row>
    <row r="266" spans="1:16" x14ac:dyDescent="0.25">
      <c r="A266" t="s">
        <v>33</v>
      </c>
      <c r="B266" t="s">
        <v>18</v>
      </c>
      <c r="C266" t="s">
        <v>17</v>
      </c>
      <c r="D266">
        <v>10.050000000000001</v>
      </c>
      <c r="E266">
        <v>0.92500000000000004</v>
      </c>
      <c r="F266">
        <v>9.1389999999999999E-2</v>
      </c>
      <c r="G266">
        <v>10.869300000000001</v>
      </c>
      <c r="H266">
        <v>3.3099999999999997E-2</v>
      </c>
      <c r="I266">
        <v>4.1417000000000002</v>
      </c>
      <c r="J266" t="s">
        <v>34</v>
      </c>
      <c r="K266">
        <v>13.9831</v>
      </c>
      <c r="L266">
        <v>4.2599999999999999E-2</v>
      </c>
      <c r="M266" t="s">
        <v>35</v>
      </c>
      <c r="N266" t="s">
        <v>23</v>
      </c>
      <c r="O266" s="1">
        <v>45517.833124999997</v>
      </c>
    </row>
    <row r="267" spans="1:16" x14ac:dyDescent="0.25">
      <c r="A267" t="s">
        <v>39</v>
      </c>
      <c r="B267" t="s">
        <v>18</v>
      </c>
      <c r="C267" t="s">
        <v>17</v>
      </c>
      <c r="D267">
        <v>0.2</v>
      </c>
      <c r="E267">
        <v>0.83599999999999997</v>
      </c>
      <c r="F267">
        <v>1.99E-3</v>
      </c>
      <c r="G267">
        <v>0.23760000000000001</v>
      </c>
      <c r="H267">
        <v>1.6199999999999999E-2</v>
      </c>
      <c r="I267">
        <v>8.6099999999999996E-2</v>
      </c>
      <c r="J267" t="s">
        <v>40</v>
      </c>
      <c r="K267">
        <v>0.3024</v>
      </c>
      <c r="L267">
        <v>2.06E-2</v>
      </c>
      <c r="M267" t="s">
        <v>39</v>
      </c>
      <c r="N267" t="s">
        <v>19</v>
      </c>
    </row>
    <row r="268" spans="1:16" x14ac:dyDescent="0.25">
      <c r="A268" t="s">
        <v>36</v>
      </c>
      <c r="G268">
        <v>100.94929999999999</v>
      </c>
      <c r="I268">
        <v>100</v>
      </c>
      <c r="K268">
        <v>100.94929999999999</v>
      </c>
    </row>
    <row r="270" spans="1:16" x14ac:dyDescent="0.25">
      <c r="A270" t="s">
        <v>87</v>
      </c>
    </row>
    <row r="271" spans="1:16" x14ac:dyDescent="0.25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12</v>
      </c>
      <c r="N271" t="s">
        <v>13</v>
      </c>
      <c r="O271" t="s">
        <v>14</v>
      </c>
      <c r="P271" t="s">
        <v>15</v>
      </c>
    </row>
    <row r="272" spans="1:16" x14ac:dyDescent="0.25">
      <c r="A272" t="s">
        <v>16</v>
      </c>
      <c r="C272" t="s">
        <v>17</v>
      </c>
      <c r="G272">
        <v>42.914400000000001</v>
      </c>
      <c r="I272">
        <v>57.159100000000002</v>
      </c>
    </row>
    <row r="273" spans="1:16" x14ac:dyDescent="0.25">
      <c r="A273" t="s">
        <v>20</v>
      </c>
      <c r="B273" t="s">
        <v>18</v>
      </c>
      <c r="C273" t="s">
        <v>17</v>
      </c>
      <c r="D273">
        <v>22.58</v>
      </c>
      <c r="E273">
        <v>0.82399999999999995</v>
      </c>
      <c r="F273">
        <v>0.13059999999999999</v>
      </c>
      <c r="G273">
        <v>27.393699999999999</v>
      </c>
      <c r="H273">
        <v>3.4299999999999997E-2</v>
      </c>
      <c r="I273">
        <v>24.0107</v>
      </c>
      <c r="J273" t="s">
        <v>21</v>
      </c>
      <c r="K273">
        <v>45.420699999999997</v>
      </c>
      <c r="L273">
        <v>5.6899999999999999E-2</v>
      </c>
      <c r="M273" t="s">
        <v>22</v>
      </c>
      <c r="N273" t="s">
        <v>23</v>
      </c>
      <c r="O273" s="1">
        <v>45517.833379629628</v>
      </c>
    </row>
    <row r="274" spans="1:16" x14ac:dyDescent="0.25">
      <c r="A274" t="s">
        <v>24</v>
      </c>
      <c r="B274" t="s">
        <v>18</v>
      </c>
      <c r="C274" t="s">
        <v>17</v>
      </c>
      <c r="D274">
        <v>0.16</v>
      </c>
      <c r="E274">
        <v>0.54300000000000004</v>
      </c>
      <c r="F274">
        <v>1.15E-3</v>
      </c>
      <c r="G274">
        <v>0.2944</v>
      </c>
      <c r="H274">
        <v>9.7000000000000003E-3</v>
      </c>
      <c r="I274">
        <v>0.23250000000000001</v>
      </c>
      <c r="J274" t="s">
        <v>25</v>
      </c>
      <c r="K274">
        <v>0.55620000000000003</v>
      </c>
      <c r="L274">
        <v>1.83E-2</v>
      </c>
      <c r="M274" t="s">
        <v>25</v>
      </c>
      <c r="N274" t="s">
        <v>19</v>
      </c>
    </row>
    <row r="275" spans="1:16" x14ac:dyDescent="0.25">
      <c r="A275" t="s">
        <v>26</v>
      </c>
      <c r="B275" t="s">
        <v>18</v>
      </c>
      <c r="C275" t="s">
        <v>17</v>
      </c>
      <c r="D275">
        <v>18.84</v>
      </c>
      <c r="E275">
        <v>1.0069999999999999</v>
      </c>
      <c r="F275">
        <v>9.7680000000000003E-2</v>
      </c>
      <c r="G275">
        <v>18.702400000000001</v>
      </c>
      <c r="H275">
        <v>2.9399999999999999E-2</v>
      </c>
      <c r="I275">
        <v>14.19</v>
      </c>
      <c r="J275" t="s">
        <v>27</v>
      </c>
      <c r="K275">
        <v>40.009900000000002</v>
      </c>
      <c r="L275">
        <v>6.2799999999999995E-2</v>
      </c>
      <c r="M275" t="s">
        <v>22</v>
      </c>
      <c r="N275" t="s">
        <v>23</v>
      </c>
      <c r="O275" s="1">
        <v>45517.833414351851</v>
      </c>
    </row>
    <row r="276" spans="1:16" x14ac:dyDescent="0.25">
      <c r="A276" t="s">
        <v>28</v>
      </c>
      <c r="B276" t="s">
        <v>18</v>
      </c>
      <c r="C276" t="s">
        <v>17</v>
      </c>
      <c r="D276">
        <v>0.24</v>
      </c>
      <c r="E276">
        <v>0.99399999999999999</v>
      </c>
      <c r="F276">
        <v>2.0300000000000001E-3</v>
      </c>
      <c r="G276">
        <v>0.2382</v>
      </c>
      <c r="H276">
        <v>7.7999999999999996E-3</v>
      </c>
      <c r="I276">
        <v>0.12670000000000001</v>
      </c>
      <c r="J276" t="s">
        <v>29</v>
      </c>
      <c r="K276">
        <v>0.33329999999999999</v>
      </c>
      <c r="L276">
        <v>1.0800000000000001E-2</v>
      </c>
      <c r="M276" t="s">
        <v>30</v>
      </c>
      <c r="N276" t="s">
        <v>23</v>
      </c>
      <c r="O276" s="1">
        <v>45517.833564814813</v>
      </c>
    </row>
    <row r="277" spans="1:16" x14ac:dyDescent="0.25">
      <c r="A277" t="s">
        <v>37</v>
      </c>
      <c r="B277" t="s">
        <v>18</v>
      </c>
      <c r="C277" t="s">
        <v>17</v>
      </c>
      <c r="D277">
        <v>0.05</v>
      </c>
      <c r="E277">
        <v>0.86099999999999999</v>
      </c>
      <c r="F277">
        <v>5.0000000000000001E-4</v>
      </c>
      <c r="G277">
        <v>5.79E-2</v>
      </c>
      <c r="H277">
        <v>1.0200000000000001E-2</v>
      </c>
      <c r="I277">
        <v>2.3699999999999999E-2</v>
      </c>
      <c r="J277" t="s">
        <v>38</v>
      </c>
      <c r="K277">
        <v>8.4699999999999998E-2</v>
      </c>
      <c r="L277">
        <v>1.4800000000000001E-2</v>
      </c>
      <c r="M277" t="s">
        <v>37</v>
      </c>
      <c r="N277" t="s">
        <v>19</v>
      </c>
    </row>
    <row r="278" spans="1:16" x14ac:dyDescent="0.25">
      <c r="A278" t="s">
        <v>31</v>
      </c>
      <c r="B278" t="s">
        <v>18</v>
      </c>
      <c r="C278" t="s">
        <v>17</v>
      </c>
      <c r="D278">
        <v>0.14000000000000001</v>
      </c>
      <c r="E278">
        <v>0.82299999999999995</v>
      </c>
      <c r="F278">
        <v>1.3600000000000001E-3</v>
      </c>
      <c r="G278">
        <v>0.1651</v>
      </c>
      <c r="H278">
        <v>1.23E-2</v>
      </c>
      <c r="I278">
        <v>6.4000000000000001E-2</v>
      </c>
      <c r="J278" t="s">
        <v>32</v>
      </c>
      <c r="K278">
        <v>0.21310000000000001</v>
      </c>
      <c r="L278">
        <v>1.5800000000000002E-2</v>
      </c>
      <c r="M278" t="s">
        <v>31</v>
      </c>
      <c r="N278" t="s">
        <v>19</v>
      </c>
    </row>
    <row r="279" spans="1:16" x14ac:dyDescent="0.25">
      <c r="A279" t="s">
        <v>33</v>
      </c>
      <c r="B279" t="s">
        <v>18</v>
      </c>
      <c r="C279" t="s">
        <v>17</v>
      </c>
      <c r="D279">
        <v>9.9700000000000006</v>
      </c>
      <c r="E279">
        <v>0.92500000000000004</v>
      </c>
      <c r="F279">
        <v>9.0590000000000004E-2</v>
      </c>
      <c r="G279">
        <v>10.776</v>
      </c>
      <c r="H279">
        <v>3.3099999999999997E-2</v>
      </c>
      <c r="I279">
        <v>4.1117999999999997</v>
      </c>
      <c r="J279" t="s">
        <v>34</v>
      </c>
      <c r="K279">
        <v>13.863099999999999</v>
      </c>
      <c r="L279">
        <v>4.2599999999999999E-2</v>
      </c>
      <c r="M279" t="s">
        <v>35</v>
      </c>
      <c r="N279" t="s">
        <v>23</v>
      </c>
      <c r="O279" s="1">
        <v>45517.833124999997</v>
      </c>
    </row>
    <row r="280" spans="1:16" x14ac:dyDescent="0.25">
      <c r="A280" t="s">
        <v>39</v>
      </c>
      <c r="B280" t="s">
        <v>18</v>
      </c>
      <c r="C280" t="s">
        <v>17</v>
      </c>
      <c r="D280">
        <v>0.19</v>
      </c>
      <c r="E280">
        <v>0.83599999999999997</v>
      </c>
      <c r="F280">
        <v>1.8799999999999999E-3</v>
      </c>
      <c r="G280">
        <v>0.22439999999999999</v>
      </c>
      <c r="H280">
        <v>1.6E-2</v>
      </c>
      <c r="I280">
        <v>8.14E-2</v>
      </c>
      <c r="J280" t="s">
        <v>40</v>
      </c>
      <c r="K280">
        <v>0.28549999999999998</v>
      </c>
      <c r="L280">
        <v>2.0400000000000001E-2</v>
      </c>
      <c r="M280" t="s">
        <v>39</v>
      </c>
      <c r="N280" t="s">
        <v>19</v>
      </c>
    </row>
    <row r="281" spans="1:16" x14ac:dyDescent="0.25">
      <c r="A281" t="s">
        <v>36</v>
      </c>
      <c r="G281">
        <v>100.76649999999999</v>
      </c>
      <c r="I281">
        <v>100</v>
      </c>
      <c r="K281">
        <v>100.76649999999999</v>
      </c>
    </row>
    <row r="284" spans="1:16" x14ac:dyDescent="0.25">
      <c r="A284" t="s">
        <v>88</v>
      </c>
    </row>
    <row r="285" spans="1:16" x14ac:dyDescent="0.25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 t="s">
        <v>11</v>
      </c>
      <c r="M285" t="s">
        <v>12</v>
      </c>
      <c r="N285" t="s">
        <v>13</v>
      </c>
      <c r="O285" t="s">
        <v>14</v>
      </c>
      <c r="P285" t="s">
        <v>15</v>
      </c>
    </row>
    <row r="286" spans="1:16" x14ac:dyDescent="0.25">
      <c r="A286" t="s">
        <v>16</v>
      </c>
      <c r="C286" t="s">
        <v>17</v>
      </c>
      <c r="G286">
        <v>42.622199999999999</v>
      </c>
      <c r="I286">
        <v>57.140300000000003</v>
      </c>
    </row>
    <row r="287" spans="1:16" x14ac:dyDescent="0.25">
      <c r="A287" t="s">
        <v>20</v>
      </c>
      <c r="B287" t="s">
        <v>18</v>
      </c>
      <c r="C287" t="s">
        <v>17</v>
      </c>
      <c r="D287">
        <v>22.8</v>
      </c>
      <c r="E287">
        <v>0.83</v>
      </c>
      <c r="F287">
        <v>0.13183</v>
      </c>
      <c r="G287">
        <v>27.465299999999999</v>
      </c>
      <c r="H287">
        <v>3.4200000000000001E-2</v>
      </c>
      <c r="I287">
        <v>24.230599999999999</v>
      </c>
      <c r="J287" t="s">
        <v>21</v>
      </c>
      <c r="K287">
        <v>45.539400000000001</v>
      </c>
      <c r="L287">
        <v>5.6800000000000003E-2</v>
      </c>
      <c r="M287" t="s">
        <v>22</v>
      </c>
      <c r="N287" t="s">
        <v>23</v>
      </c>
      <c r="O287" s="1">
        <v>45517.833379629628</v>
      </c>
    </row>
    <row r="288" spans="1:16" x14ac:dyDescent="0.25">
      <c r="A288" t="s">
        <v>24</v>
      </c>
      <c r="B288" t="s">
        <v>18</v>
      </c>
      <c r="C288" t="s">
        <v>17</v>
      </c>
      <c r="D288">
        <v>0.13</v>
      </c>
      <c r="E288">
        <v>0.54200000000000004</v>
      </c>
      <c r="F288">
        <v>9.5E-4</v>
      </c>
      <c r="G288">
        <v>0.24360000000000001</v>
      </c>
      <c r="H288">
        <v>9.4999999999999998E-3</v>
      </c>
      <c r="I288">
        <v>0.19370000000000001</v>
      </c>
      <c r="J288" t="s">
        <v>25</v>
      </c>
      <c r="K288">
        <v>0.46029999999999999</v>
      </c>
      <c r="L288">
        <v>1.7999999999999999E-2</v>
      </c>
      <c r="M288" t="s">
        <v>25</v>
      </c>
      <c r="N288" t="s">
        <v>19</v>
      </c>
    </row>
    <row r="289" spans="1:19" x14ac:dyDescent="0.25">
      <c r="A289" t="s">
        <v>26</v>
      </c>
      <c r="B289" t="s">
        <v>18</v>
      </c>
      <c r="C289" t="s">
        <v>17</v>
      </c>
      <c r="D289">
        <v>18.7</v>
      </c>
      <c r="E289">
        <v>1.0069999999999999</v>
      </c>
      <c r="F289">
        <v>9.6990000000000007E-2</v>
      </c>
      <c r="G289">
        <v>18.573</v>
      </c>
      <c r="H289">
        <v>2.93E-2</v>
      </c>
      <c r="I289">
        <v>14.1838</v>
      </c>
      <c r="J289" t="s">
        <v>27</v>
      </c>
      <c r="K289">
        <v>39.732999999999997</v>
      </c>
      <c r="L289">
        <v>6.2700000000000006E-2</v>
      </c>
      <c r="M289" t="s">
        <v>22</v>
      </c>
      <c r="N289" t="s">
        <v>23</v>
      </c>
      <c r="O289" s="1">
        <v>45517.833414351851</v>
      </c>
    </row>
    <row r="290" spans="1:19" x14ac:dyDescent="0.25">
      <c r="A290" t="s">
        <v>28</v>
      </c>
      <c r="B290" t="s">
        <v>18</v>
      </c>
      <c r="C290" t="s">
        <v>17</v>
      </c>
      <c r="D290">
        <v>0.32</v>
      </c>
      <c r="E290">
        <v>0.99299999999999999</v>
      </c>
      <c r="F290">
        <v>2.7100000000000002E-3</v>
      </c>
      <c r="G290">
        <v>0.318</v>
      </c>
      <c r="H290">
        <v>8.0000000000000002E-3</v>
      </c>
      <c r="I290">
        <v>0.17019999999999999</v>
      </c>
      <c r="J290" t="s">
        <v>29</v>
      </c>
      <c r="K290">
        <v>0.44500000000000001</v>
      </c>
      <c r="L290">
        <v>1.12E-2</v>
      </c>
      <c r="M290" t="s">
        <v>30</v>
      </c>
      <c r="N290" t="s">
        <v>23</v>
      </c>
      <c r="O290" s="1">
        <v>45517.833564814813</v>
      </c>
    </row>
    <row r="291" spans="1:19" x14ac:dyDescent="0.25">
      <c r="A291" t="s">
        <v>31</v>
      </c>
      <c r="B291" t="s">
        <v>18</v>
      </c>
      <c r="C291" t="s">
        <v>17</v>
      </c>
      <c r="D291">
        <v>0.13</v>
      </c>
      <c r="E291">
        <v>0.82199999999999995</v>
      </c>
      <c r="F291">
        <v>1.33E-3</v>
      </c>
      <c r="G291">
        <v>0.16120000000000001</v>
      </c>
      <c r="H291">
        <v>1.21E-2</v>
      </c>
      <c r="I291">
        <v>6.3E-2</v>
      </c>
      <c r="J291" t="s">
        <v>32</v>
      </c>
      <c r="K291">
        <v>0.2082</v>
      </c>
      <c r="L291">
        <v>1.5699999999999999E-2</v>
      </c>
      <c r="M291" t="s">
        <v>31</v>
      </c>
      <c r="N291" t="s">
        <v>19</v>
      </c>
    </row>
    <row r="292" spans="1:19" x14ac:dyDescent="0.25">
      <c r="A292" t="s">
        <v>33</v>
      </c>
      <c r="B292" t="s">
        <v>18</v>
      </c>
      <c r="C292" t="s">
        <v>17</v>
      </c>
      <c r="D292">
        <v>9.4499999999999993</v>
      </c>
      <c r="E292">
        <v>0.92400000000000004</v>
      </c>
      <c r="F292">
        <v>8.591E-2</v>
      </c>
      <c r="G292">
        <v>10.2262</v>
      </c>
      <c r="H292">
        <v>3.2399999999999998E-2</v>
      </c>
      <c r="I292">
        <v>3.9275000000000002</v>
      </c>
      <c r="J292" t="s">
        <v>34</v>
      </c>
      <c r="K292">
        <v>13.155799999999999</v>
      </c>
      <c r="L292">
        <v>4.1599999999999998E-2</v>
      </c>
      <c r="M292" t="s">
        <v>35</v>
      </c>
      <c r="N292" t="s">
        <v>23</v>
      </c>
      <c r="O292" s="1">
        <v>45517.833124999997</v>
      </c>
    </row>
    <row r="293" spans="1:19" x14ac:dyDescent="0.25">
      <c r="A293" t="s">
        <v>39</v>
      </c>
      <c r="B293" t="s">
        <v>18</v>
      </c>
      <c r="C293" t="s">
        <v>17</v>
      </c>
      <c r="D293">
        <v>0.21</v>
      </c>
      <c r="E293">
        <v>0.83599999999999997</v>
      </c>
      <c r="F293">
        <v>2.0799999999999998E-3</v>
      </c>
      <c r="G293">
        <v>0.24909999999999999</v>
      </c>
      <c r="H293">
        <v>1.61E-2</v>
      </c>
      <c r="I293">
        <v>9.0999999999999998E-2</v>
      </c>
      <c r="J293" t="s">
        <v>40</v>
      </c>
      <c r="K293">
        <v>0.31690000000000002</v>
      </c>
      <c r="L293">
        <v>2.0500000000000001E-2</v>
      </c>
      <c r="M293" t="s">
        <v>39</v>
      </c>
      <c r="N293" t="s">
        <v>19</v>
      </c>
    </row>
    <row r="294" spans="1:19" x14ac:dyDescent="0.25">
      <c r="A294" t="s">
        <v>36</v>
      </c>
      <c r="G294">
        <v>99.858699999999999</v>
      </c>
      <c r="I294">
        <v>100</v>
      </c>
      <c r="K294">
        <v>99.858699999999999</v>
      </c>
    </row>
    <row r="301" spans="1:19" x14ac:dyDescent="0.25">
      <c r="A301" t="s">
        <v>89</v>
      </c>
    </row>
    <row r="302" spans="1:19" x14ac:dyDescent="0.25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M302" t="s">
        <v>12</v>
      </c>
      <c r="N302" t="s">
        <v>13</v>
      </c>
      <c r="O302" t="s">
        <v>14</v>
      </c>
      <c r="P302" t="s">
        <v>15</v>
      </c>
      <c r="R302" t="s">
        <v>208</v>
      </c>
      <c r="S302">
        <f>ABS(1-(K293/K309))*100</f>
        <v>5.0729442970822491</v>
      </c>
    </row>
    <row r="303" spans="1:19" x14ac:dyDescent="0.25">
      <c r="A303" t="s">
        <v>16</v>
      </c>
      <c r="C303" t="s">
        <v>17</v>
      </c>
      <c r="G303">
        <v>42.413499999999999</v>
      </c>
      <c r="I303">
        <v>57.1205</v>
      </c>
    </row>
    <row r="304" spans="1:19" x14ac:dyDescent="0.25">
      <c r="A304" t="s">
        <v>20</v>
      </c>
      <c r="B304" t="s">
        <v>18</v>
      </c>
      <c r="C304" t="s">
        <v>17</v>
      </c>
      <c r="D304">
        <v>22.82</v>
      </c>
      <c r="E304">
        <v>0.82899999999999996</v>
      </c>
      <c r="F304">
        <v>0.13194</v>
      </c>
      <c r="G304">
        <v>27.499500000000001</v>
      </c>
      <c r="H304">
        <v>3.4200000000000001E-2</v>
      </c>
      <c r="I304">
        <v>24.371600000000001</v>
      </c>
      <c r="J304" t="s">
        <v>21</v>
      </c>
      <c r="K304">
        <v>45.595999999999997</v>
      </c>
      <c r="L304">
        <v>5.6800000000000003E-2</v>
      </c>
      <c r="M304" t="s">
        <v>22</v>
      </c>
      <c r="N304" t="s">
        <v>23</v>
      </c>
      <c r="O304" s="1">
        <v>45517.833379629628</v>
      </c>
    </row>
    <row r="305" spans="1:16" x14ac:dyDescent="0.25">
      <c r="A305" t="s">
        <v>26</v>
      </c>
      <c r="B305" t="s">
        <v>18</v>
      </c>
      <c r="C305" t="s">
        <v>17</v>
      </c>
      <c r="D305">
        <v>18.72</v>
      </c>
      <c r="E305">
        <v>1.0089999999999999</v>
      </c>
      <c r="F305">
        <v>9.7059999999999994E-2</v>
      </c>
      <c r="G305">
        <v>18.563099999999999</v>
      </c>
      <c r="H305">
        <v>2.92E-2</v>
      </c>
      <c r="I305">
        <v>14.241099999999999</v>
      </c>
      <c r="J305" t="s">
        <v>27</v>
      </c>
      <c r="K305">
        <v>39.7119</v>
      </c>
      <c r="L305">
        <v>6.2600000000000003E-2</v>
      </c>
      <c r="M305" t="s">
        <v>22</v>
      </c>
      <c r="N305" t="s">
        <v>23</v>
      </c>
      <c r="O305" s="1">
        <v>45517.833414351851</v>
      </c>
    </row>
    <row r="306" spans="1:16" x14ac:dyDescent="0.25">
      <c r="A306" t="s">
        <v>28</v>
      </c>
      <c r="B306" t="s">
        <v>18</v>
      </c>
      <c r="C306" t="s">
        <v>17</v>
      </c>
      <c r="D306">
        <v>0.32</v>
      </c>
      <c r="E306">
        <v>0.99299999999999999</v>
      </c>
      <c r="F306">
        <v>2.7100000000000002E-3</v>
      </c>
      <c r="G306">
        <v>0.318</v>
      </c>
      <c r="H306">
        <v>8.0000000000000002E-3</v>
      </c>
      <c r="I306">
        <v>0.17100000000000001</v>
      </c>
      <c r="J306" t="s">
        <v>29</v>
      </c>
      <c r="K306">
        <v>0.44500000000000001</v>
      </c>
      <c r="L306">
        <v>1.12E-2</v>
      </c>
      <c r="M306" t="s">
        <v>30</v>
      </c>
      <c r="N306" t="s">
        <v>23</v>
      </c>
      <c r="O306" s="1">
        <v>45517.833564814813</v>
      </c>
    </row>
    <row r="307" spans="1:16" x14ac:dyDescent="0.25">
      <c r="A307" t="s">
        <v>31</v>
      </c>
      <c r="B307" t="s">
        <v>18</v>
      </c>
      <c r="C307" t="s">
        <v>17</v>
      </c>
      <c r="D307">
        <v>0.13</v>
      </c>
      <c r="E307">
        <v>0.82199999999999995</v>
      </c>
      <c r="F307">
        <v>1.33E-3</v>
      </c>
      <c r="G307">
        <v>0.16120000000000001</v>
      </c>
      <c r="H307">
        <v>1.21E-2</v>
      </c>
      <c r="I307">
        <v>6.3200000000000006E-2</v>
      </c>
      <c r="J307" t="s">
        <v>32</v>
      </c>
      <c r="K307">
        <v>0.2082</v>
      </c>
      <c r="L307">
        <v>1.5699999999999999E-2</v>
      </c>
      <c r="M307" t="s">
        <v>31</v>
      </c>
      <c r="N307" t="s">
        <v>19</v>
      </c>
    </row>
    <row r="308" spans="1:16" x14ac:dyDescent="0.25">
      <c r="A308" t="s">
        <v>33</v>
      </c>
      <c r="B308" t="s">
        <v>18</v>
      </c>
      <c r="C308" t="s">
        <v>17</v>
      </c>
      <c r="D308">
        <v>9.4499999999999993</v>
      </c>
      <c r="E308">
        <v>0.92400000000000004</v>
      </c>
      <c r="F308">
        <v>8.591E-2</v>
      </c>
      <c r="G308">
        <v>10.226599999999999</v>
      </c>
      <c r="H308">
        <v>3.2399999999999998E-2</v>
      </c>
      <c r="I308">
        <v>3.9456000000000002</v>
      </c>
      <c r="J308" t="s">
        <v>34</v>
      </c>
      <c r="K308">
        <v>13.1563</v>
      </c>
      <c r="L308">
        <v>4.1599999999999998E-2</v>
      </c>
      <c r="M308" t="s">
        <v>35</v>
      </c>
      <c r="N308" t="s">
        <v>23</v>
      </c>
      <c r="O308" s="1">
        <v>45517.833124999997</v>
      </c>
    </row>
    <row r="309" spans="1:16" x14ac:dyDescent="0.25">
      <c r="A309" t="s">
        <v>39</v>
      </c>
      <c r="B309" t="s">
        <v>43</v>
      </c>
      <c r="C309" t="s">
        <v>44</v>
      </c>
      <c r="D309">
        <v>0.22</v>
      </c>
      <c r="E309">
        <v>0.91600000000000004</v>
      </c>
      <c r="F309">
        <v>1.98E-3</v>
      </c>
      <c r="G309">
        <v>0.23699999999999999</v>
      </c>
      <c r="H309">
        <v>6.4000000000000003E-3</v>
      </c>
      <c r="I309">
        <v>8.6999999999999994E-2</v>
      </c>
      <c r="J309" t="s">
        <v>40</v>
      </c>
      <c r="K309">
        <v>0.30159999999999998</v>
      </c>
      <c r="L309">
        <v>8.0999999999999996E-3</v>
      </c>
      <c r="M309" t="s">
        <v>45</v>
      </c>
      <c r="N309" t="s">
        <v>23</v>
      </c>
      <c r="O309" s="1">
        <v>45568.512060185189</v>
      </c>
      <c r="P309">
        <v>100.48</v>
      </c>
    </row>
    <row r="310" spans="1:16" x14ac:dyDescent="0.25">
      <c r="A310" t="s">
        <v>36</v>
      </c>
      <c r="G310">
        <v>99.418999999999997</v>
      </c>
      <c r="I310">
        <v>100</v>
      </c>
      <c r="K310">
        <v>99.418999999999997</v>
      </c>
    </row>
    <row r="316" spans="1:16" x14ac:dyDescent="0.25">
      <c r="A316" t="s">
        <v>90</v>
      </c>
    </row>
    <row r="317" spans="1:16" x14ac:dyDescent="0.25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 t="s">
        <v>11</v>
      </c>
      <c r="M317" t="s">
        <v>12</v>
      </c>
      <c r="N317" t="s">
        <v>13</v>
      </c>
      <c r="O317" t="s">
        <v>14</v>
      </c>
      <c r="P317" t="s">
        <v>15</v>
      </c>
    </row>
    <row r="318" spans="1:16" x14ac:dyDescent="0.25">
      <c r="A318" t="s">
        <v>16</v>
      </c>
      <c r="C318" t="s">
        <v>17</v>
      </c>
      <c r="G318">
        <v>42.540399999999998</v>
      </c>
      <c r="I318">
        <v>57.132599999999996</v>
      </c>
    </row>
    <row r="319" spans="1:16" x14ac:dyDescent="0.25">
      <c r="A319" t="s">
        <v>20</v>
      </c>
      <c r="B319" t="s">
        <v>18</v>
      </c>
      <c r="C319" t="s">
        <v>17</v>
      </c>
      <c r="D319">
        <v>22.76</v>
      </c>
      <c r="E319">
        <v>0.83</v>
      </c>
      <c r="F319">
        <v>0.13161999999999999</v>
      </c>
      <c r="G319">
        <v>27.4236</v>
      </c>
      <c r="H319">
        <v>3.4200000000000001E-2</v>
      </c>
      <c r="I319">
        <v>24.236999999999998</v>
      </c>
      <c r="J319" t="s">
        <v>21</v>
      </c>
      <c r="K319">
        <v>45.470199999999998</v>
      </c>
      <c r="L319">
        <v>5.6800000000000003E-2</v>
      </c>
      <c r="M319" t="s">
        <v>22</v>
      </c>
      <c r="N319" t="s">
        <v>23</v>
      </c>
      <c r="O319" s="1">
        <v>45517.833379629628</v>
      </c>
    </row>
    <row r="320" spans="1:16" x14ac:dyDescent="0.25">
      <c r="A320" t="s">
        <v>24</v>
      </c>
      <c r="B320" t="s">
        <v>18</v>
      </c>
      <c r="C320" t="s">
        <v>17</v>
      </c>
      <c r="D320">
        <v>0.14000000000000001</v>
      </c>
      <c r="E320">
        <v>0.54200000000000004</v>
      </c>
      <c r="F320">
        <v>1.01E-3</v>
      </c>
      <c r="G320">
        <v>0.2586</v>
      </c>
      <c r="H320">
        <v>9.4999999999999998E-3</v>
      </c>
      <c r="I320">
        <v>0.2059</v>
      </c>
      <c r="J320" t="s">
        <v>25</v>
      </c>
      <c r="K320">
        <v>0.48859999999999998</v>
      </c>
      <c r="L320">
        <v>1.7999999999999999E-2</v>
      </c>
      <c r="M320" t="s">
        <v>25</v>
      </c>
      <c r="N320" t="s">
        <v>19</v>
      </c>
    </row>
    <row r="321" spans="1:16" x14ac:dyDescent="0.25">
      <c r="A321" t="s">
        <v>26</v>
      </c>
      <c r="B321" t="s">
        <v>18</v>
      </c>
      <c r="C321" t="s">
        <v>17</v>
      </c>
      <c r="D321">
        <v>18.64</v>
      </c>
      <c r="E321">
        <v>1.0069999999999999</v>
      </c>
      <c r="F321">
        <v>9.6640000000000004E-2</v>
      </c>
      <c r="G321">
        <v>18.511700000000001</v>
      </c>
      <c r="H321">
        <v>2.93E-2</v>
      </c>
      <c r="I321">
        <v>14.1623</v>
      </c>
      <c r="J321" t="s">
        <v>27</v>
      </c>
      <c r="K321">
        <v>39.601900000000001</v>
      </c>
      <c r="L321">
        <v>6.2600000000000003E-2</v>
      </c>
      <c r="M321" t="s">
        <v>22</v>
      </c>
      <c r="N321" t="s">
        <v>23</v>
      </c>
      <c r="O321" s="1">
        <v>45517.833414351851</v>
      </c>
    </row>
    <row r="322" spans="1:16" x14ac:dyDescent="0.25">
      <c r="A322" t="s">
        <v>28</v>
      </c>
      <c r="B322" t="s">
        <v>18</v>
      </c>
      <c r="C322" t="s">
        <v>17</v>
      </c>
      <c r="D322">
        <v>0.33</v>
      </c>
      <c r="E322">
        <v>0.99299999999999999</v>
      </c>
      <c r="F322">
        <v>2.8600000000000001E-3</v>
      </c>
      <c r="G322">
        <v>0.33550000000000002</v>
      </c>
      <c r="H322">
        <v>8.0000000000000002E-3</v>
      </c>
      <c r="I322">
        <v>0.17979999999999999</v>
      </c>
      <c r="J322" t="s">
        <v>29</v>
      </c>
      <c r="K322">
        <v>0.46939999999999998</v>
      </c>
      <c r="L322">
        <v>1.12E-2</v>
      </c>
      <c r="M322" t="s">
        <v>30</v>
      </c>
      <c r="N322" t="s">
        <v>23</v>
      </c>
      <c r="O322" s="1">
        <v>45517.833564814813</v>
      </c>
    </row>
    <row r="323" spans="1:16" x14ac:dyDescent="0.25">
      <c r="A323" t="s">
        <v>31</v>
      </c>
      <c r="B323" t="s">
        <v>18</v>
      </c>
      <c r="C323" t="s">
        <v>17</v>
      </c>
      <c r="D323">
        <v>0.13</v>
      </c>
      <c r="E323">
        <v>0.82199999999999995</v>
      </c>
      <c r="F323">
        <v>1.34E-3</v>
      </c>
      <c r="G323">
        <v>0.16300000000000001</v>
      </c>
      <c r="H323">
        <v>1.2200000000000001E-2</v>
      </c>
      <c r="I323">
        <v>6.3700000000000007E-2</v>
      </c>
      <c r="J323" t="s">
        <v>32</v>
      </c>
      <c r="K323">
        <v>0.2104</v>
      </c>
      <c r="L323">
        <v>1.5699999999999999E-2</v>
      </c>
      <c r="M323" t="s">
        <v>31</v>
      </c>
      <c r="N323" t="s">
        <v>19</v>
      </c>
    </row>
    <row r="324" spans="1:16" x14ac:dyDescent="0.25">
      <c r="A324" t="s">
        <v>33</v>
      </c>
      <c r="B324" t="s">
        <v>18</v>
      </c>
      <c r="C324" t="s">
        <v>17</v>
      </c>
      <c r="D324">
        <v>9.43</v>
      </c>
      <c r="E324">
        <v>0.92400000000000004</v>
      </c>
      <c r="F324">
        <v>8.5720000000000005E-2</v>
      </c>
      <c r="G324">
        <v>10.2036</v>
      </c>
      <c r="H324">
        <v>3.2399999999999998E-2</v>
      </c>
      <c r="I324">
        <v>3.9258000000000002</v>
      </c>
      <c r="J324" t="s">
        <v>34</v>
      </c>
      <c r="K324">
        <v>13.1267</v>
      </c>
      <c r="L324">
        <v>4.1700000000000001E-2</v>
      </c>
      <c r="M324" t="s">
        <v>35</v>
      </c>
      <c r="N324" t="s">
        <v>23</v>
      </c>
      <c r="O324" s="1">
        <v>45517.833124999997</v>
      </c>
    </row>
    <row r="325" spans="1:16" x14ac:dyDescent="0.25">
      <c r="A325" t="s">
        <v>39</v>
      </c>
      <c r="B325" t="s">
        <v>18</v>
      </c>
      <c r="C325" t="s">
        <v>17</v>
      </c>
      <c r="D325">
        <v>0.21</v>
      </c>
      <c r="E325">
        <v>0.83599999999999997</v>
      </c>
      <c r="F325">
        <v>2.1199999999999999E-3</v>
      </c>
      <c r="G325">
        <v>0.2535</v>
      </c>
      <c r="H325">
        <v>1.61E-2</v>
      </c>
      <c r="I325">
        <v>9.2799999999999994E-2</v>
      </c>
      <c r="J325" t="s">
        <v>40</v>
      </c>
      <c r="K325">
        <v>0.3226</v>
      </c>
      <c r="L325">
        <v>2.0500000000000001E-2</v>
      </c>
      <c r="M325" t="s">
        <v>39</v>
      </c>
      <c r="N325" t="s">
        <v>19</v>
      </c>
    </row>
    <row r="326" spans="1:16" x14ac:dyDescent="0.25">
      <c r="A326" t="s">
        <v>36</v>
      </c>
      <c r="G326">
        <v>99.689800000000005</v>
      </c>
      <c r="I326">
        <v>100</v>
      </c>
      <c r="K326">
        <v>99.689800000000005</v>
      </c>
    </row>
    <row r="328" spans="1:16" x14ac:dyDescent="0.25">
      <c r="A328" t="s">
        <v>91</v>
      </c>
    </row>
    <row r="329" spans="1:16" x14ac:dyDescent="0.25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12</v>
      </c>
      <c r="N329" t="s">
        <v>13</v>
      </c>
      <c r="O329" t="s">
        <v>14</v>
      </c>
      <c r="P329" t="s">
        <v>15</v>
      </c>
    </row>
    <row r="330" spans="1:16" x14ac:dyDescent="0.25">
      <c r="A330" t="s">
        <v>16</v>
      </c>
      <c r="C330" t="s">
        <v>17</v>
      </c>
      <c r="G330">
        <v>42.498699999999999</v>
      </c>
      <c r="I330">
        <v>57.135300000000001</v>
      </c>
    </row>
    <row r="331" spans="1:16" x14ac:dyDescent="0.25">
      <c r="A331" t="s">
        <v>20</v>
      </c>
      <c r="B331" t="s">
        <v>18</v>
      </c>
      <c r="C331" t="s">
        <v>17</v>
      </c>
      <c r="D331">
        <v>22.74</v>
      </c>
      <c r="E331">
        <v>0.83</v>
      </c>
      <c r="F331">
        <v>0.13152</v>
      </c>
      <c r="G331">
        <v>27.397400000000001</v>
      </c>
      <c r="H331">
        <v>3.4200000000000001E-2</v>
      </c>
      <c r="I331">
        <v>24.238700000000001</v>
      </c>
      <c r="J331" t="s">
        <v>21</v>
      </c>
      <c r="K331">
        <v>45.4268</v>
      </c>
      <c r="L331">
        <v>5.67E-2</v>
      </c>
      <c r="M331" t="s">
        <v>22</v>
      </c>
      <c r="N331" t="s">
        <v>23</v>
      </c>
      <c r="O331" s="1">
        <v>45517.833379629628</v>
      </c>
    </row>
    <row r="332" spans="1:16" x14ac:dyDescent="0.25">
      <c r="A332" t="s">
        <v>24</v>
      </c>
      <c r="B332" t="s">
        <v>18</v>
      </c>
      <c r="C332" t="s">
        <v>17</v>
      </c>
      <c r="D332">
        <v>0.14000000000000001</v>
      </c>
      <c r="E332">
        <v>0.54200000000000004</v>
      </c>
      <c r="F332">
        <v>1.01E-3</v>
      </c>
      <c r="G332">
        <v>0.26040000000000002</v>
      </c>
      <c r="H332">
        <v>9.4999999999999998E-3</v>
      </c>
      <c r="I332">
        <v>0.20760000000000001</v>
      </c>
      <c r="J332" t="s">
        <v>25</v>
      </c>
      <c r="K332">
        <v>0.49209999999999998</v>
      </c>
      <c r="L332">
        <v>1.7899999999999999E-2</v>
      </c>
      <c r="M332" t="s">
        <v>25</v>
      </c>
      <c r="N332" t="s">
        <v>19</v>
      </c>
    </row>
    <row r="333" spans="1:16" x14ac:dyDescent="0.25">
      <c r="A333" t="s">
        <v>26</v>
      </c>
      <c r="B333" t="s">
        <v>18</v>
      </c>
      <c r="C333" t="s">
        <v>17</v>
      </c>
      <c r="D333">
        <v>18.62</v>
      </c>
      <c r="E333">
        <v>1.0069999999999999</v>
      </c>
      <c r="F333">
        <v>9.6570000000000003E-2</v>
      </c>
      <c r="G333">
        <v>18.4985</v>
      </c>
      <c r="H333">
        <v>2.92E-2</v>
      </c>
      <c r="I333">
        <v>14.166700000000001</v>
      </c>
      <c r="J333" t="s">
        <v>27</v>
      </c>
      <c r="K333">
        <v>39.573700000000002</v>
      </c>
      <c r="L333">
        <v>6.25E-2</v>
      </c>
      <c r="M333" t="s">
        <v>22</v>
      </c>
      <c r="N333" t="s">
        <v>23</v>
      </c>
      <c r="O333" s="1">
        <v>45517.833414351851</v>
      </c>
    </row>
    <row r="334" spans="1:16" x14ac:dyDescent="0.25">
      <c r="A334" t="s">
        <v>28</v>
      </c>
      <c r="B334" t="s">
        <v>18</v>
      </c>
      <c r="C334" t="s">
        <v>17</v>
      </c>
      <c r="D334">
        <v>0.32</v>
      </c>
      <c r="E334">
        <v>0.99299999999999999</v>
      </c>
      <c r="F334">
        <v>2.7499999999999998E-3</v>
      </c>
      <c r="G334">
        <v>0.32219999999999999</v>
      </c>
      <c r="H334">
        <v>8.0000000000000002E-3</v>
      </c>
      <c r="I334">
        <v>0.1729</v>
      </c>
      <c r="J334" t="s">
        <v>29</v>
      </c>
      <c r="K334">
        <v>0.45079999999999998</v>
      </c>
      <c r="L334">
        <v>1.12E-2</v>
      </c>
      <c r="M334" t="s">
        <v>30</v>
      </c>
      <c r="N334" t="s">
        <v>23</v>
      </c>
      <c r="O334" s="1">
        <v>45517.833564814813</v>
      </c>
    </row>
    <row r="335" spans="1:16" x14ac:dyDescent="0.25">
      <c r="A335" t="s">
        <v>31</v>
      </c>
      <c r="B335" t="s">
        <v>18</v>
      </c>
      <c r="C335" t="s">
        <v>17</v>
      </c>
      <c r="D335">
        <v>0.12</v>
      </c>
      <c r="E335">
        <v>0.82199999999999995</v>
      </c>
      <c r="F335">
        <v>1.25E-3</v>
      </c>
      <c r="G335">
        <v>0.1515</v>
      </c>
      <c r="H335">
        <v>1.2200000000000001E-2</v>
      </c>
      <c r="I335">
        <v>5.9299999999999999E-2</v>
      </c>
      <c r="J335" t="s">
        <v>32</v>
      </c>
      <c r="K335">
        <v>0.19570000000000001</v>
      </c>
      <c r="L335">
        <v>1.5699999999999999E-2</v>
      </c>
      <c r="M335" t="s">
        <v>31</v>
      </c>
      <c r="N335" t="s">
        <v>19</v>
      </c>
    </row>
    <row r="336" spans="1:16" x14ac:dyDescent="0.25">
      <c r="A336" t="s">
        <v>33</v>
      </c>
      <c r="B336" t="s">
        <v>18</v>
      </c>
      <c r="C336" t="s">
        <v>17</v>
      </c>
      <c r="D336">
        <v>9.43</v>
      </c>
      <c r="E336">
        <v>0.92400000000000004</v>
      </c>
      <c r="F336">
        <v>8.5680000000000006E-2</v>
      </c>
      <c r="G336">
        <v>10.1991</v>
      </c>
      <c r="H336">
        <v>3.2399999999999998E-2</v>
      </c>
      <c r="I336">
        <v>3.9281000000000001</v>
      </c>
      <c r="J336" t="s">
        <v>34</v>
      </c>
      <c r="K336">
        <v>13.121</v>
      </c>
      <c r="L336">
        <v>4.1700000000000001E-2</v>
      </c>
      <c r="M336" t="s">
        <v>35</v>
      </c>
      <c r="N336" t="s">
        <v>23</v>
      </c>
      <c r="O336" s="1">
        <v>45517.833124999997</v>
      </c>
    </row>
    <row r="337" spans="1:16" x14ac:dyDescent="0.25">
      <c r="A337" t="s">
        <v>39</v>
      </c>
      <c r="B337" t="s">
        <v>18</v>
      </c>
      <c r="C337" t="s">
        <v>17</v>
      </c>
      <c r="D337">
        <v>0.21</v>
      </c>
      <c r="E337">
        <v>0.83599999999999997</v>
      </c>
      <c r="F337">
        <v>2.0899999999999998E-3</v>
      </c>
      <c r="G337">
        <v>0.24940000000000001</v>
      </c>
      <c r="H337">
        <v>1.61E-2</v>
      </c>
      <c r="I337">
        <v>9.1399999999999995E-2</v>
      </c>
      <c r="J337" t="s">
        <v>40</v>
      </c>
      <c r="K337">
        <v>0.31740000000000002</v>
      </c>
      <c r="L337">
        <v>2.0500000000000001E-2</v>
      </c>
      <c r="M337" t="s">
        <v>39</v>
      </c>
      <c r="N337" t="s">
        <v>19</v>
      </c>
    </row>
    <row r="338" spans="1:16" x14ac:dyDescent="0.25">
      <c r="A338" t="s">
        <v>36</v>
      </c>
      <c r="G338">
        <v>99.577399999999997</v>
      </c>
      <c r="I338">
        <v>100</v>
      </c>
      <c r="K338">
        <v>99.577399999999997</v>
      </c>
    </row>
    <row r="340" spans="1:16" x14ac:dyDescent="0.25">
      <c r="A340" t="s">
        <v>92</v>
      </c>
    </row>
    <row r="341" spans="1:16" x14ac:dyDescent="0.25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M341" t="s">
        <v>12</v>
      </c>
      <c r="N341" t="s">
        <v>13</v>
      </c>
      <c r="O341" t="s">
        <v>14</v>
      </c>
      <c r="P341" t="s">
        <v>15</v>
      </c>
    </row>
    <row r="342" spans="1:16" x14ac:dyDescent="0.25">
      <c r="A342" t="s">
        <v>16</v>
      </c>
      <c r="C342" t="s">
        <v>17</v>
      </c>
      <c r="G342">
        <v>42.459499999999998</v>
      </c>
      <c r="I342">
        <v>57.145400000000002</v>
      </c>
    </row>
    <row r="343" spans="1:16" x14ac:dyDescent="0.25">
      <c r="A343" t="s">
        <v>20</v>
      </c>
      <c r="B343" t="s">
        <v>18</v>
      </c>
      <c r="C343" t="s">
        <v>17</v>
      </c>
      <c r="D343">
        <v>22.36</v>
      </c>
      <c r="E343">
        <v>0.82399999999999995</v>
      </c>
      <c r="F343">
        <v>0.1293</v>
      </c>
      <c r="G343">
        <v>27.126799999999999</v>
      </c>
      <c r="H343">
        <v>3.4200000000000001E-2</v>
      </c>
      <c r="I343">
        <v>24.0258</v>
      </c>
      <c r="J343" t="s">
        <v>21</v>
      </c>
      <c r="K343">
        <v>44.978099999999998</v>
      </c>
      <c r="L343">
        <v>5.67E-2</v>
      </c>
      <c r="M343" t="s">
        <v>22</v>
      </c>
      <c r="N343" t="s">
        <v>23</v>
      </c>
      <c r="O343" s="1">
        <v>45517.833379629628</v>
      </c>
    </row>
    <row r="344" spans="1:16" x14ac:dyDescent="0.25">
      <c r="A344" t="s">
        <v>24</v>
      </c>
      <c r="B344" t="s">
        <v>18</v>
      </c>
      <c r="C344" t="s">
        <v>17</v>
      </c>
      <c r="D344">
        <v>0.15</v>
      </c>
      <c r="E344">
        <v>0.54300000000000004</v>
      </c>
      <c r="F344">
        <v>1.07E-3</v>
      </c>
      <c r="G344">
        <v>0.27379999999999999</v>
      </c>
      <c r="H344">
        <v>9.5999999999999992E-3</v>
      </c>
      <c r="I344">
        <v>0.2185</v>
      </c>
      <c r="J344" t="s">
        <v>25</v>
      </c>
      <c r="K344">
        <v>0.51729999999999998</v>
      </c>
      <c r="L344">
        <v>1.8100000000000002E-2</v>
      </c>
      <c r="M344" t="s">
        <v>25</v>
      </c>
      <c r="N344" t="s">
        <v>19</v>
      </c>
    </row>
    <row r="345" spans="1:16" x14ac:dyDescent="0.25">
      <c r="A345" t="s">
        <v>26</v>
      </c>
      <c r="B345" t="s">
        <v>18</v>
      </c>
      <c r="C345" t="s">
        <v>17</v>
      </c>
      <c r="D345">
        <v>18.62</v>
      </c>
      <c r="E345">
        <v>1.0069999999999999</v>
      </c>
      <c r="F345">
        <v>9.6549999999999997E-2</v>
      </c>
      <c r="G345">
        <v>18.486000000000001</v>
      </c>
      <c r="H345">
        <v>2.92E-2</v>
      </c>
      <c r="I345">
        <v>14.172700000000001</v>
      </c>
      <c r="J345" t="s">
        <v>27</v>
      </c>
      <c r="K345">
        <v>39.546799999999998</v>
      </c>
      <c r="L345">
        <v>6.25E-2</v>
      </c>
      <c r="M345" t="s">
        <v>22</v>
      </c>
      <c r="N345" t="s">
        <v>23</v>
      </c>
      <c r="O345" s="1">
        <v>45517.833414351851</v>
      </c>
    </row>
    <row r="346" spans="1:16" x14ac:dyDescent="0.25">
      <c r="A346" t="s">
        <v>28</v>
      </c>
      <c r="B346" t="s">
        <v>18</v>
      </c>
      <c r="C346" t="s">
        <v>17</v>
      </c>
      <c r="D346">
        <v>0.3</v>
      </c>
      <c r="E346">
        <v>0.99399999999999999</v>
      </c>
      <c r="F346">
        <v>2.5500000000000002E-3</v>
      </c>
      <c r="G346">
        <v>0.29920000000000002</v>
      </c>
      <c r="H346">
        <v>7.9000000000000008E-3</v>
      </c>
      <c r="I346">
        <v>0.16070000000000001</v>
      </c>
      <c r="J346" t="s">
        <v>29</v>
      </c>
      <c r="K346">
        <v>0.41860000000000003</v>
      </c>
      <c r="L346">
        <v>1.11E-2</v>
      </c>
      <c r="M346" t="s">
        <v>30</v>
      </c>
      <c r="N346" t="s">
        <v>23</v>
      </c>
      <c r="O346" s="1">
        <v>45517.833564814813</v>
      </c>
    </row>
    <row r="347" spans="1:16" x14ac:dyDescent="0.25">
      <c r="A347" t="s">
        <v>37</v>
      </c>
      <c r="B347" t="s">
        <v>18</v>
      </c>
      <c r="C347" t="s">
        <v>17</v>
      </c>
      <c r="D347">
        <v>0.04</v>
      </c>
      <c r="E347">
        <v>0.86099999999999999</v>
      </c>
      <c r="F347">
        <v>3.6999999999999999E-4</v>
      </c>
      <c r="G347">
        <v>4.3099999999999999E-2</v>
      </c>
      <c r="H347">
        <v>0.01</v>
      </c>
      <c r="I347">
        <v>1.7899999999999999E-2</v>
      </c>
      <c r="J347" t="s">
        <v>38</v>
      </c>
      <c r="K347">
        <v>6.3E-2</v>
      </c>
      <c r="L347">
        <v>1.46E-2</v>
      </c>
      <c r="M347" t="s">
        <v>37</v>
      </c>
      <c r="N347" t="s">
        <v>19</v>
      </c>
    </row>
    <row r="348" spans="1:16" x14ac:dyDescent="0.25">
      <c r="A348" t="s">
        <v>31</v>
      </c>
      <c r="B348" t="s">
        <v>18</v>
      </c>
      <c r="C348" t="s">
        <v>17</v>
      </c>
      <c r="D348">
        <v>0.14000000000000001</v>
      </c>
      <c r="E348">
        <v>0.82299999999999995</v>
      </c>
      <c r="F348">
        <v>1.3600000000000001E-3</v>
      </c>
      <c r="G348">
        <v>0.16539999999999999</v>
      </c>
      <c r="H348">
        <v>1.2200000000000001E-2</v>
      </c>
      <c r="I348">
        <v>6.4799999999999996E-2</v>
      </c>
      <c r="J348" t="s">
        <v>32</v>
      </c>
      <c r="K348">
        <v>0.2135</v>
      </c>
      <c r="L348">
        <v>1.5800000000000002E-2</v>
      </c>
      <c r="M348" t="s">
        <v>31</v>
      </c>
      <c r="N348" t="s">
        <v>19</v>
      </c>
    </row>
    <row r="349" spans="1:16" x14ac:dyDescent="0.25">
      <c r="A349" t="s">
        <v>33</v>
      </c>
      <c r="B349" t="s">
        <v>18</v>
      </c>
      <c r="C349" t="s">
        <v>17</v>
      </c>
      <c r="D349">
        <v>9.85</v>
      </c>
      <c r="E349">
        <v>0.92500000000000004</v>
      </c>
      <c r="F349">
        <v>8.9539999999999995E-2</v>
      </c>
      <c r="G349">
        <v>10.651400000000001</v>
      </c>
      <c r="H349">
        <v>3.2899999999999999E-2</v>
      </c>
      <c r="I349">
        <v>4.1067999999999998</v>
      </c>
      <c r="J349" t="s">
        <v>34</v>
      </c>
      <c r="K349">
        <v>13.7028</v>
      </c>
      <c r="L349">
        <v>4.2299999999999997E-2</v>
      </c>
      <c r="M349" t="s">
        <v>35</v>
      </c>
      <c r="N349" t="s">
        <v>23</v>
      </c>
      <c r="O349" s="1">
        <v>45517.833124999997</v>
      </c>
    </row>
    <row r="350" spans="1:16" x14ac:dyDescent="0.25">
      <c r="A350" t="s">
        <v>39</v>
      </c>
      <c r="B350" t="s">
        <v>18</v>
      </c>
      <c r="C350" t="s">
        <v>17</v>
      </c>
      <c r="D350">
        <v>0.2</v>
      </c>
      <c r="E350">
        <v>0.83599999999999997</v>
      </c>
      <c r="F350">
        <v>1.99E-3</v>
      </c>
      <c r="G350">
        <v>0.23849999999999999</v>
      </c>
      <c r="H350">
        <v>1.6199999999999999E-2</v>
      </c>
      <c r="I350">
        <v>8.7499999999999994E-2</v>
      </c>
      <c r="J350" t="s">
        <v>40</v>
      </c>
      <c r="K350">
        <v>0.3034</v>
      </c>
      <c r="L350">
        <v>2.06E-2</v>
      </c>
      <c r="M350" t="s">
        <v>39</v>
      </c>
      <c r="N350" t="s">
        <v>19</v>
      </c>
    </row>
    <row r="351" spans="1:16" x14ac:dyDescent="0.25">
      <c r="A351" t="s">
        <v>36</v>
      </c>
      <c r="G351">
        <v>99.743499999999997</v>
      </c>
      <c r="I351">
        <v>100</v>
      </c>
      <c r="K351">
        <v>99.743499999999997</v>
      </c>
    </row>
    <row r="354" spans="1:19" x14ac:dyDescent="0.25">
      <c r="A354" t="s">
        <v>93</v>
      </c>
      <c r="R354" t="s">
        <v>208</v>
      </c>
      <c r="S354">
        <f>ABS(1-(K350/K362))*100</f>
        <v>3.0920829085966606</v>
      </c>
    </row>
    <row r="355" spans="1:19" x14ac:dyDescent="0.25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13</v>
      </c>
      <c r="O355" t="s">
        <v>14</v>
      </c>
      <c r="P355" t="s">
        <v>15</v>
      </c>
    </row>
    <row r="356" spans="1:19" x14ac:dyDescent="0.25">
      <c r="A356" t="s">
        <v>16</v>
      </c>
      <c r="C356" t="s">
        <v>17</v>
      </c>
      <c r="G356">
        <v>42.204999999999998</v>
      </c>
      <c r="I356">
        <v>57.122199999999999</v>
      </c>
    </row>
    <row r="357" spans="1:19" x14ac:dyDescent="0.25">
      <c r="A357" t="s">
        <v>20</v>
      </c>
      <c r="B357" t="s">
        <v>18</v>
      </c>
      <c r="C357" t="s">
        <v>17</v>
      </c>
      <c r="D357">
        <v>22.38</v>
      </c>
      <c r="E357">
        <v>0.82399999999999995</v>
      </c>
      <c r="F357">
        <v>0.12942000000000001</v>
      </c>
      <c r="G357">
        <v>27.159500000000001</v>
      </c>
      <c r="H357">
        <v>3.4200000000000001E-2</v>
      </c>
      <c r="I357">
        <v>24.19</v>
      </c>
      <c r="J357" t="s">
        <v>21</v>
      </c>
      <c r="K357">
        <v>45.032400000000003</v>
      </c>
      <c r="L357">
        <v>5.67E-2</v>
      </c>
      <c r="M357" t="s">
        <v>22</v>
      </c>
      <c r="N357" t="s">
        <v>23</v>
      </c>
      <c r="O357" s="1">
        <v>45517.833379629628</v>
      </c>
    </row>
    <row r="358" spans="1:19" x14ac:dyDescent="0.25">
      <c r="A358" t="s">
        <v>26</v>
      </c>
      <c r="B358" t="s">
        <v>18</v>
      </c>
      <c r="C358" t="s">
        <v>17</v>
      </c>
      <c r="D358">
        <v>18.63</v>
      </c>
      <c r="E358">
        <v>1.0089999999999999</v>
      </c>
      <c r="F358">
        <v>9.6629999999999994E-2</v>
      </c>
      <c r="G358">
        <v>18.4757</v>
      </c>
      <c r="H358">
        <v>2.92E-2</v>
      </c>
      <c r="I358">
        <v>14.244400000000001</v>
      </c>
      <c r="J358" t="s">
        <v>27</v>
      </c>
      <c r="K358">
        <v>39.524700000000003</v>
      </c>
      <c r="L358">
        <v>6.2399999999999997E-2</v>
      </c>
      <c r="M358" t="s">
        <v>22</v>
      </c>
      <c r="N358" t="s">
        <v>23</v>
      </c>
      <c r="O358" s="1">
        <v>45517.833414351851</v>
      </c>
    </row>
    <row r="359" spans="1:19" x14ac:dyDescent="0.25">
      <c r="A359" t="s">
        <v>28</v>
      </c>
      <c r="B359" t="s">
        <v>18</v>
      </c>
      <c r="C359" t="s">
        <v>17</v>
      </c>
      <c r="D359">
        <v>0.3</v>
      </c>
      <c r="E359">
        <v>0.99399999999999999</v>
      </c>
      <c r="F359">
        <v>2.5500000000000002E-3</v>
      </c>
      <c r="G359">
        <v>0.29909999999999998</v>
      </c>
      <c r="H359">
        <v>7.9000000000000008E-3</v>
      </c>
      <c r="I359">
        <v>0.16159999999999999</v>
      </c>
      <c r="J359" t="s">
        <v>29</v>
      </c>
      <c r="K359">
        <v>0.41860000000000003</v>
      </c>
      <c r="L359">
        <v>1.11E-2</v>
      </c>
      <c r="M359" t="s">
        <v>30</v>
      </c>
      <c r="N359" t="s">
        <v>23</v>
      </c>
      <c r="O359" s="1">
        <v>45517.833564814813</v>
      </c>
    </row>
    <row r="360" spans="1:19" x14ac:dyDescent="0.25">
      <c r="A360" t="s">
        <v>31</v>
      </c>
      <c r="B360" t="s">
        <v>18</v>
      </c>
      <c r="C360" t="s">
        <v>17</v>
      </c>
      <c r="D360">
        <v>0.14000000000000001</v>
      </c>
      <c r="E360">
        <v>0.82299999999999995</v>
      </c>
      <c r="F360">
        <v>1.39E-3</v>
      </c>
      <c r="G360">
        <v>0.1691</v>
      </c>
      <c r="H360">
        <v>1.2200000000000001E-2</v>
      </c>
      <c r="I360">
        <v>6.6699999999999995E-2</v>
      </c>
      <c r="J360" t="s">
        <v>32</v>
      </c>
      <c r="K360">
        <v>0.21840000000000001</v>
      </c>
      <c r="L360">
        <v>1.5800000000000002E-2</v>
      </c>
      <c r="M360" t="s">
        <v>31</v>
      </c>
      <c r="N360" t="s">
        <v>19</v>
      </c>
    </row>
    <row r="361" spans="1:19" x14ac:dyDescent="0.25">
      <c r="A361" t="s">
        <v>33</v>
      </c>
      <c r="B361" t="s">
        <v>18</v>
      </c>
      <c r="C361" t="s">
        <v>17</v>
      </c>
      <c r="D361">
        <v>9.85</v>
      </c>
      <c r="E361">
        <v>0.92500000000000004</v>
      </c>
      <c r="F361">
        <v>8.9539999999999995E-2</v>
      </c>
      <c r="G361">
        <v>10.651199999999999</v>
      </c>
      <c r="H361">
        <v>3.2899999999999999E-2</v>
      </c>
      <c r="I361">
        <v>4.1298000000000004</v>
      </c>
      <c r="J361" t="s">
        <v>34</v>
      </c>
      <c r="K361">
        <v>13.702500000000001</v>
      </c>
      <c r="L361">
        <v>4.2299999999999997E-2</v>
      </c>
      <c r="M361" t="s">
        <v>35</v>
      </c>
      <c r="N361" t="s">
        <v>23</v>
      </c>
      <c r="O361" s="1">
        <v>45517.833124999997</v>
      </c>
    </row>
    <row r="362" spans="1:19" x14ac:dyDescent="0.25">
      <c r="A362" t="s">
        <v>39</v>
      </c>
      <c r="B362" t="s">
        <v>43</v>
      </c>
      <c r="C362" t="s">
        <v>44</v>
      </c>
      <c r="D362">
        <v>0.21</v>
      </c>
      <c r="E362">
        <v>0.91600000000000004</v>
      </c>
      <c r="F362">
        <v>1.9400000000000001E-3</v>
      </c>
      <c r="G362">
        <v>0.23130000000000001</v>
      </c>
      <c r="H362">
        <v>6.3E-3</v>
      </c>
      <c r="I362">
        <v>8.5300000000000001E-2</v>
      </c>
      <c r="J362" t="s">
        <v>40</v>
      </c>
      <c r="K362">
        <v>0.29430000000000001</v>
      </c>
      <c r="L362">
        <v>8.0000000000000002E-3</v>
      </c>
      <c r="M362" t="s">
        <v>45</v>
      </c>
      <c r="N362" t="s">
        <v>23</v>
      </c>
      <c r="O362" s="1">
        <v>45568.512060185189</v>
      </c>
      <c r="P362">
        <v>100.471</v>
      </c>
    </row>
    <row r="363" spans="1:19" x14ac:dyDescent="0.25">
      <c r="A363" t="s">
        <v>36</v>
      </c>
      <c r="G363">
        <v>99.190899999999999</v>
      </c>
      <c r="I363">
        <v>100</v>
      </c>
      <c r="K363">
        <v>99.190899999999999</v>
      </c>
    </row>
    <row r="365" spans="1:19" x14ac:dyDescent="0.25">
      <c r="A365" t="s">
        <v>95</v>
      </c>
    </row>
    <row r="366" spans="1:19" x14ac:dyDescent="0.25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  <c r="L366" t="s">
        <v>11</v>
      </c>
      <c r="M366" t="s">
        <v>12</v>
      </c>
      <c r="N366" t="s">
        <v>13</v>
      </c>
      <c r="O366" t="s">
        <v>14</v>
      </c>
      <c r="P366" t="s">
        <v>15</v>
      </c>
    </row>
    <row r="367" spans="1:19" x14ac:dyDescent="0.25">
      <c r="A367" t="s">
        <v>16</v>
      </c>
      <c r="C367" t="s">
        <v>17</v>
      </c>
      <c r="G367">
        <v>42.6128</v>
      </c>
      <c r="I367">
        <v>57.140799999999999</v>
      </c>
    </row>
    <row r="368" spans="1:19" x14ac:dyDescent="0.25">
      <c r="A368" t="s">
        <v>20</v>
      </c>
      <c r="B368" t="s">
        <v>18</v>
      </c>
      <c r="C368" t="s">
        <v>17</v>
      </c>
      <c r="D368">
        <v>22.49</v>
      </c>
      <c r="E368">
        <v>0.82499999999999996</v>
      </c>
      <c r="F368">
        <v>0.13005</v>
      </c>
      <c r="G368">
        <v>27.2637</v>
      </c>
      <c r="H368">
        <v>3.4299999999999997E-2</v>
      </c>
      <c r="I368">
        <v>24.058199999999999</v>
      </c>
      <c r="J368" t="s">
        <v>21</v>
      </c>
      <c r="K368">
        <v>45.205100000000002</v>
      </c>
      <c r="L368">
        <v>5.6800000000000003E-2</v>
      </c>
      <c r="M368" t="s">
        <v>22</v>
      </c>
      <c r="N368" t="s">
        <v>23</v>
      </c>
      <c r="O368" s="1">
        <v>45517.833379629628</v>
      </c>
    </row>
    <row r="369" spans="1:16" x14ac:dyDescent="0.25">
      <c r="A369" t="s">
        <v>24</v>
      </c>
      <c r="B369" t="s">
        <v>18</v>
      </c>
      <c r="C369" t="s">
        <v>17</v>
      </c>
      <c r="D369">
        <v>0.15</v>
      </c>
      <c r="E369">
        <v>0.54300000000000004</v>
      </c>
      <c r="F369">
        <v>1.07E-3</v>
      </c>
      <c r="G369">
        <v>0.27379999999999999</v>
      </c>
      <c r="H369">
        <v>9.5999999999999992E-3</v>
      </c>
      <c r="I369">
        <v>0.2177</v>
      </c>
      <c r="J369" t="s">
        <v>25</v>
      </c>
      <c r="K369">
        <v>0.51729999999999998</v>
      </c>
      <c r="L369">
        <v>1.8100000000000002E-2</v>
      </c>
      <c r="M369" t="s">
        <v>25</v>
      </c>
      <c r="N369" t="s">
        <v>19</v>
      </c>
    </row>
    <row r="370" spans="1:16" x14ac:dyDescent="0.25">
      <c r="A370" t="s">
        <v>26</v>
      </c>
      <c r="B370" t="s">
        <v>18</v>
      </c>
      <c r="C370" t="s">
        <v>17</v>
      </c>
      <c r="D370">
        <v>18.68</v>
      </c>
      <c r="E370">
        <v>1.0069999999999999</v>
      </c>
      <c r="F370">
        <v>9.6890000000000004E-2</v>
      </c>
      <c r="G370">
        <v>18.554200000000002</v>
      </c>
      <c r="H370">
        <v>2.93E-2</v>
      </c>
      <c r="I370">
        <v>14.172700000000001</v>
      </c>
      <c r="J370" t="s">
        <v>27</v>
      </c>
      <c r="K370">
        <v>39.692799999999998</v>
      </c>
      <c r="L370">
        <v>6.2700000000000006E-2</v>
      </c>
      <c r="M370" t="s">
        <v>22</v>
      </c>
      <c r="N370" t="s">
        <v>23</v>
      </c>
      <c r="O370" s="1">
        <v>45517.833414351851</v>
      </c>
    </row>
    <row r="371" spans="1:16" x14ac:dyDescent="0.25">
      <c r="A371" t="s">
        <v>28</v>
      </c>
      <c r="B371" t="s">
        <v>18</v>
      </c>
      <c r="C371" t="s">
        <v>17</v>
      </c>
      <c r="D371">
        <v>0.28999999999999998</v>
      </c>
      <c r="E371">
        <v>0.99399999999999999</v>
      </c>
      <c r="F371">
        <v>2.5200000000000001E-3</v>
      </c>
      <c r="G371">
        <v>0.29559999999999997</v>
      </c>
      <c r="H371">
        <v>7.9000000000000008E-3</v>
      </c>
      <c r="I371">
        <v>0.15820000000000001</v>
      </c>
      <c r="J371" t="s">
        <v>29</v>
      </c>
      <c r="K371">
        <v>0.41370000000000001</v>
      </c>
      <c r="L371">
        <v>1.11E-2</v>
      </c>
      <c r="M371" t="s">
        <v>30</v>
      </c>
      <c r="N371" t="s">
        <v>23</v>
      </c>
      <c r="O371" s="1">
        <v>45517.833564814813</v>
      </c>
    </row>
    <row r="372" spans="1:16" x14ac:dyDescent="0.25">
      <c r="A372" t="s">
        <v>31</v>
      </c>
      <c r="B372" t="s">
        <v>18</v>
      </c>
      <c r="C372" t="s">
        <v>17</v>
      </c>
      <c r="D372">
        <v>0.14000000000000001</v>
      </c>
      <c r="E372">
        <v>0.82299999999999995</v>
      </c>
      <c r="F372">
        <v>1.4400000000000001E-3</v>
      </c>
      <c r="G372">
        <v>0.17460000000000001</v>
      </c>
      <c r="H372">
        <v>1.2200000000000001E-2</v>
      </c>
      <c r="I372">
        <v>6.8199999999999997E-2</v>
      </c>
      <c r="J372" t="s">
        <v>32</v>
      </c>
      <c r="K372">
        <v>0.22539999999999999</v>
      </c>
      <c r="L372">
        <v>1.5699999999999999E-2</v>
      </c>
      <c r="M372" t="s">
        <v>31</v>
      </c>
      <c r="N372" t="s">
        <v>19</v>
      </c>
    </row>
    <row r="373" spans="1:16" x14ac:dyDescent="0.25">
      <c r="A373" t="s">
        <v>33</v>
      </c>
      <c r="B373" t="s">
        <v>18</v>
      </c>
      <c r="C373" t="s">
        <v>17</v>
      </c>
      <c r="D373">
        <v>9.86</v>
      </c>
      <c r="E373">
        <v>0.92500000000000004</v>
      </c>
      <c r="F373">
        <v>8.9660000000000004E-2</v>
      </c>
      <c r="G373">
        <v>10.6653</v>
      </c>
      <c r="H373">
        <v>3.2899999999999999E-2</v>
      </c>
      <c r="I373">
        <v>4.0971000000000002</v>
      </c>
      <c r="J373" t="s">
        <v>34</v>
      </c>
      <c r="K373">
        <v>13.720700000000001</v>
      </c>
      <c r="L373">
        <v>4.2299999999999997E-2</v>
      </c>
      <c r="M373" t="s">
        <v>35</v>
      </c>
      <c r="N373" t="s">
        <v>23</v>
      </c>
      <c r="O373" s="1">
        <v>45517.833124999997</v>
      </c>
    </row>
    <row r="374" spans="1:16" x14ac:dyDescent="0.25">
      <c r="A374" t="s">
        <v>39</v>
      </c>
      <c r="B374" t="s">
        <v>18</v>
      </c>
      <c r="C374" t="s">
        <v>17</v>
      </c>
      <c r="D374">
        <v>0.2</v>
      </c>
      <c r="E374">
        <v>0.83599999999999997</v>
      </c>
      <c r="F374">
        <v>2E-3</v>
      </c>
      <c r="G374">
        <v>0.23880000000000001</v>
      </c>
      <c r="H374">
        <v>1.6199999999999999E-2</v>
      </c>
      <c r="I374">
        <v>8.72E-2</v>
      </c>
      <c r="J374" t="s">
        <v>40</v>
      </c>
      <c r="K374">
        <v>0.30380000000000001</v>
      </c>
      <c r="L374">
        <v>2.06E-2</v>
      </c>
      <c r="M374" t="s">
        <v>39</v>
      </c>
      <c r="N374" t="s">
        <v>19</v>
      </c>
    </row>
    <row r="375" spans="1:16" x14ac:dyDescent="0.25">
      <c r="A375" t="s">
        <v>36</v>
      </c>
      <c r="G375">
        <v>100.0789</v>
      </c>
      <c r="I375">
        <v>100</v>
      </c>
      <c r="K375">
        <v>100.0789</v>
      </c>
    </row>
    <row r="377" spans="1:16" x14ac:dyDescent="0.25">
      <c r="A377" t="s">
        <v>94</v>
      </c>
    </row>
    <row r="378" spans="1:16" x14ac:dyDescent="0.25">
      <c r="A378" t="s">
        <v>0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10</v>
      </c>
      <c r="L378" t="s">
        <v>11</v>
      </c>
      <c r="M378" t="s">
        <v>12</v>
      </c>
      <c r="N378" t="s">
        <v>13</v>
      </c>
      <c r="O378" t="s">
        <v>14</v>
      </c>
      <c r="P378" t="s">
        <v>15</v>
      </c>
    </row>
    <row r="379" spans="1:16" x14ac:dyDescent="0.25">
      <c r="A379" t="s">
        <v>16</v>
      </c>
      <c r="C379" t="s">
        <v>17</v>
      </c>
      <c r="G379">
        <v>42.549300000000002</v>
      </c>
      <c r="I379">
        <v>57.148899999999998</v>
      </c>
    </row>
    <row r="380" spans="1:16" x14ac:dyDescent="0.25">
      <c r="A380" t="s">
        <v>20</v>
      </c>
      <c r="B380" t="s">
        <v>18</v>
      </c>
      <c r="C380" t="s">
        <v>17</v>
      </c>
      <c r="D380">
        <v>22.4</v>
      </c>
      <c r="E380">
        <v>0.82399999999999995</v>
      </c>
      <c r="F380">
        <v>0.12956000000000001</v>
      </c>
      <c r="G380">
        <v>27.169</v>
      </c>
      <c r="H380">
        <v>3.4200000000000001E-2</v>
      </c>
      <c r="I380">
        <v>24.0139</v>
      </c>
      <c r="J380" t="s">
        <v>21</v>
      </c>
      <c r="K380">
        <v>45.048200000000001</v>
      </c>
      <c r="L380">
        <v>5.67E-2</v>
      </c>
      <c r="M380" t="s">
        <v>22</v>
      </c>
      <c r="N380" t="s">
        <v>23</v>
      </c>
      <c r="O380" s="1">
        <v>45517.833379629628</v>
      </c>
    </row>
    <row r="381" spans="1:16" x14ac:dyDescent="0.25">
      <c r="A381" t="s">
        <v>24</v>
      </c>
      <c r="B381" t="s">
        <v>18</v>
      </c>
      <c r="C381" t="s">
        <v>17</v>
      </c>
      <c r="D381">
        <v>0.16</v>
      </c>
      <c r="E381">
        <v>0.54300000000000004</v>
      </c>
      <c r="F381">
        <v>1.15E-3</v>
      </c>
      <c r="G381">
        <v>0.29580000000000001</v>
      </c>
      <c r="H381">
        <v>9.5999999999999992E-3</v>
      </c>
      <c r="I381">
        <v>0.2356</v>
      </c>
      <c r="J381" t="s">
        <v>25</v>
      </c>
      <c r="K381">
        <v>0.55889999999999995</v>
      </c>
      <c r="L381">
        <v>1.8200000000000001E-2</v>
      </c>
      <c r="M381" t="s">
        <v>25</v>
      </c>
      <c r="N381" t="s">
        <v>19</v>
      </c>
    </row>
    <row r="382" spans="1:16" x14ac:dyDescent="0.25">
      <c r="A382" t="s">
        <v>26</v>
      </c>
      <c r="B382" t="s">
        <v>18</v>
      </c>
      <c r="C382" t="s">
        <v>17</v>
      </c>
      <c r="D382">
        <v>18.670000000000002</v>
      </c>
      <c r="E382">
        <v>1.0069999999999999</v>
      </c>
      <c r="F382">
        <v>9.6799999999999997E-2</v>
      </c>
      <c r="G382">
        <v>18.5336</v>
      </c>
      <c r="H382">
        <v>2.93E-2</v>
      </c>
      <c r="I382">
        <v>14.18</v>
      </c>
      <c r="J382" t="s">
        <v>27</v>
      </c>
      <c r="K382">
        <v>39.648600000000002</v>
      </c>
      <c r="L382">
        <v>6.2600000000000003E-2</v>
      </c>
      <c r="M382" t="s">
        <v>22</v>
      </c>
      <c r="N382" t="s">
        <v>23</v>
      </c>
      <c r="O382" s="1">
        <v>45517.833414351851</v>
      </c>
    </row>
    <row r="383" spans="1:16" x14ac:dyDescent="0.25">
      <c r="A383" t="s">
        <v>28</v>
      </c>
      <c r="B383" t="s">
        <v>18</v>
      </c>
      <c r="C383" t="s">
        <v>17</v>
      </c>
      <c r="D383">
        <v>0.31</v>
      </c>
      <c r="E383">
        <v>0.99399999999999999</v>
      </c>
      <c r="F383">
        <v>2.64E-3</v>
      </c>
      <c r="G383">
        <v>0.31</v>
      </c>
      <c r="H383">
        <v>8.0000000000000002E-3</v>
      </c>
      <c r="I383">
        <v>0.16619999999999999</v>
      </c>
      <c r="J383" t="s">
        <v>29</v>
      </c>
      <c r="K383">
        <v>0.43369999999999997</v>
      </c>
      <c r="L383">
        <v>1.11E-2</v>
      </c>
      <c r="M383" t="s">
        <v>30</v>
      </c>
      <c r="N383" t="s">
        <v>23</v>
      </c>
      <c r="O383" s="1">
        <v>45517.833564814813</v>
      </c>
    </row>
    <row r="384" spans="1:16" x14ac:dyDescent="0.25">
      <c r="A384" t="s">
        <v>31</v>
      </c>
      <c r="B384" t="s">
        <v>18</v>
      </c>
      <c r="C384" t="s">
        <v>17</v>
      </c>
      <c r="D384">
        <v>0.13</v>
      </c>
      <c r="E384">
        <v>0.82299999999999995</v>
      </c>
      <c r="F384">
        <v>1.2999999999999999E-3</v>
      </c>
      <c r="G384">
        <v>0.1583</v>
      </c>
      <c r="H384">
        <v>1.2200000000000001E-2</v>
      </c>
      <c r="I384">
        <v>6.1899999999999997E-2</v>
      </c>
      <c r="J384" t="s">
        <v>32</v>
      </c>
      <c r="K384">
        <v>0.20430000000000001</v>
      </c>
      <c r="L384">
        <v>1.5699999999999999E-2</v>
      </c>
      <c r="M384" t="s">
        <v>31</v>
      </c>
      <c r="N384" t="s">
        <v>19</v>
      </c>
    </row>
    <row r="385" spans="1:16" x14ac:dyDescent="0.25">
      <c r="A385" t="s">
        <v>33</v>
      </c>
      <c r="B385" t="s">
        <v>18</v>
      </c>
      <c r="C385" t="s">
        <v>17</v>
      </c>
      <c r="D385">
        <v>9.8699999999999992</v>
      </c>
      <c r="E385">
        <v>0.92500000000000004</v>
      </c>
      <c r="F385">
        <v>8.9679999999999996E-2</v>
      </c>
      <c r="G385">
        <v>10.667199999999999</v>
      </c>
      <c r="H385">
        <v>3.2899999999999999E-2</v>
      </c>
      <c r="I385">
        <v>4.1044999999999998</v>
      </c>
      <c r="J385" t="s">
        <v>34</v>
      </c>
      <c r="K385">
        <v>13.7232</v>
      </c>
      <c r="L385">
        <v>4.24E-2</v>
      </c>
      <c r="M385" t="s">
        <v>35</v>
      </c>
      <c r="N385" t="s">
        <v>23</v>
      </c>
      <c r="O385" s="1">
        <v>45517.833124999997</v>
      </c>
    </row>
    <row r="386" spans="1:16" x14ac:dyDescent="0.25">
      <c r="A386" t="s">
        <v>39</v>
      </c>
      <c r="B386" t="s">
        <v>18</v>
      </c>
      <c r="C386" t="s">
        <v>17</v>
      </c>
      <c r="D386">
        <v>0.2</v>
      </c>
      <c r="E386">
        <v>0.83599999999999997</v>
      </c>
      <c r="F386">
        <v>2.0300000000000001E-3</v>
      </c>
      <c r="G386">
        <v>0.24329999999999999</v>
      </c>
      <c r="H386">
        <v>1.61E-2</v>
      </c>
      <c r="I386">
        <v>8.9099999999999999E-2</v>
      </c>
      <c r="J386" t="s">
        <v>40</v>
      </c>
      <c r="K386">
        <v>0.30959999999999999</v>
      </c>
      <c r="L386">
        <v>2.0500000000000001E-2</v>
      </c>
      <c r="M386" t="s">
        <v>39</v>
      </c>
      <c r="N386" t="s">
        <v>19</v>
      </c>
    </row>
    <row r="387" spans="1:16" x14ac:dyDescent="0.25">
      <c r="A387" t="s">
        <v>36</v>
      </c>
      <c r="G387">
        <v>99.926500000000004</v>
      </c>
      <c r="I387">
        <v>100</v>
      </c>
      <c r="K387">
        <v>99.926500000000004</v>
      </c>
    </row>
    <row r="389" spans="1:16" x14ac:dyDescent="0.25">
      <c r="A389" t="s">
        <v>96</v>
      </c>
    </row>
    <row r="390" spans="1:16" x14ac:dyDescent="0.25">
      <c r="A390" t="s">
        <v>0</v>
      </c>
      <c r="B390" t="s">
        <v>1</v>
      </c>
      <c r="C390" t="s">
        <v>2</v>
      </c>
      <c r="D390" t="s">
        <v>3</v>
      </c>
      <c r="E390" t="s">
        <v>4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10</v>
      </c>
      <c r="L390" t="s">
        <v>11</v>
      </c>
      <c r="M390" t="s">
        <v>12</v>
      </c>
      <c r="N390" t="s">
        <v>13</v>
      </c>
      <c r="O390" t="s">
        <v>14</v>
      </c>
      <c r="P390" t="s">
        <v>15</v>
      </c>
    </row>
    <row r="391" spans="1:16" x14ac:dyDescent="0.25">
      <c r="A391" t="s">
        <v>16</v>
      </c>
      <c r="C391" t="s">
        <v>17</v>
      </c>
      <c r="G391">
        <v>42.418500000000002</v>
      </c>
      <c r="I391">
        <v>57.139099999999999</v>
      </c>
    </row>
    <row r="392" spans="1:16" x14ac:dyDescent="0.25">
      <c r="A392" t="s">
        <v>20</v>
      </c>
      <c r="B392" t="s">
        <v>18</v>
      </c>
      <c r="C392" t="s">
        <v>17</v>
      </c>
      <c r="D392">
        <v>22.54</v>
      </c>
      <c r="E392">
        <v>0.82699999999999996</v>
      </c>
      <c r="F392">
        <v>0.13037000000000001</v>
      </c>
      <c r="G392">
        <v>27.242599999999999</v>
      </c>
      <c r="H392">
        <v>3.4200000000000001E-2</v>
      </c>
      <c r="I392">
        <v>24.149000000000001</v>
      </c>
      <c r="J392" t="s">
        <v>21</v>
      </c>
      <c r="K392">
        <v>45.170099999999998</v>
      </c>
      <c r="L392">
        <v>5.6599999999999998E-2</v>
      </c>
      <c r="M392" t="s">
        <v>22</v>
      </c>
      <c r="N392" t="s">
        <v>23</v>
      </c>
      <c r="O392" s="1">
        <v>45517.833379629628</v>
      </c>
    </row>
    <row r="393" spans="1:16" x14ac:dyDescent="0.25">
      <c r="A393" t="s">
        <v>24</v>
      </c>
      <c r="B393" t="s">
        <v>18</v>
      </c>
      <c r="C393" t="s">
        <v>17</v>
      </c>
      <c r="D393">
        <v>0.15</v>
      </c>
      <c r="E393">
        <v>0.54200000000000004</v>
      </c>
      <c r="F393">
        <v>1.1000000000000001E-3</v>
      </c>
      <c r="G393">
        <v>0.28210000000000002</v>
      </c>
      <c r="H393">
        <v>9.4999999999999998E-3</v>
      </c>
      <c r="I393">
        <v>0.2253</v>
      </c>
      <c r="J393" t="s">
        <v>25</v>
      </c>
      <c r="K393">
        <v>0.53300000000000003</v>
      </c>
      <c r="L393">
        <v>1.7999999999999999E-2</v>
      </c>
      <c r="M393" t="s">
        <v>25</v>
      </c>
      <c r="N393" t="s">
        <v>19</v>
      </c>
    </row>
    <row r="394" spans="1:16" x14ac:dyDescent="0.25">
      <c r="A394" t="s">
        <v>26</v>
      </c>
      <c r="B394" t="s">
        <v>18</v>
      </c>
      <c r="C394" t="s">
        <v>17</v>
      </c>
      <c r="D394">
        <v>18.579999999999998</v>
      </c>
      <c r="E394">
        <v>1.0069999999999999</v>
      </c>
      <c r="F394">
        <v>9.6329999999999999E-2</v>
      </c>
      <c r="G394">
        <v>18.4528</v>
      </c>
      <c r="H394">
        <v>2.92E-2</v>
      </c>
      <c r="I394">
        <v>14.1593</v>
      </c>
      <c r="J394" t="s">
        <v>27</v>
      </c>
      <c r="K394">
        <v>39.4758</v>
      </c>
      <c r="L394">
        <v>6.25E-2</v>
      </c>
      <c r="M394" t="s">
        <v>22</v>
      </c>
      <c r="N394" t="s">
        <v>23</v>
      </c>
      <c r="O394" s="1">
        <v>45517.833414351851</v>
      </c>
    </row>
    <row r="395" spans="1:16" x14ac:dyDescent="0.25">
      <c r="A395" t="s">
        <v>28</v>
      </c>
      <c r="B395" t="s">
        <v>18</v>
      </c>
      <c r="C395" t="s">
        <v>17</v>
      </c>
      <c r="D395">
        <v>0.28999999999999998</v>
      </c>
      <c r="E395">
        <v>0.99299999999999999</v>
      </c>
      <c r="F395">
        <v>2.5100000000000001E-3</v>
      </c>
      <c r="G395">
        <v>0.29470000000000002</v>
      </c>
      <c r="H395">
        <v>7.9000000000000008E-3</v>
      </c>
      <c r="I395">
        <v>0.1585</v>
      </c>
      <c r="J395" t="s">
        <v>29</v>
      </c>
      <c r="K395">
        <v>0.41239999999999999</v>
      </c>
      <c r="L395">
        <v>1.11E-2</v>
      </c>
      <c r="M395" t="s">
        <v>30</v>
      </c>
      <c r="N395" t="s">
        <v>23</v>
      </c>
      <c r="O395" s="1">
        <v>45517.833564814813</v>
      </c>
    </row>
    <row r="396" spans="1:16" x14ac:dyDescent="0.25">
      <c r="A396" t="s">
        <v>37</v>
      </c>
      <c r="B396" t="s">
        <v>18</v>
      </c>
      <c r="C396" t="s">
        <v>17</v>
      </c>
      <c r="D396">
        <v>0.03</v>
      </c>
      <c r="E396">
        <v>0.86</v>
      </c>
      <c r="F396">
        <v>2.5999999999999998E-4</v>
      </c>
      <c r="G396">
        <v>0.03</v>
      </c>
      <c r="H396">
        <v>0.01</v>
      </c>
      <c r="I396">
        <v>1.24E-2</v>
      </c>
      <c r="J396" t="s">
        <v>38</v>
      </c>
      <c r="K396">
        <v>4.3799999999999999E-2</v>
      </c>
      <c r="L396">
        <v>1.47E-2</v>
      </c>
      <c r="M396" t="s">
        <v>37</v>
      </c>
      <c r="N396" t="s">
        <v>19</v>
      </c>
    </row>
    <row r="397" spans="1:16" x14ac:dyDescent="0.25">
      <c r="A397" t="s">
        <v>31</v>
      </c>
      <c r="B397" t="s">
        <v>18</v>
      </c>
      <c r="C397" t="s">
        <v>17</v>
      </c>
      <c r="D397">
        <v>0.14000000000000001</v>
      </c>
      <c r="E397">
        <v>0.82299999999999995</v>
      </c>
      <c r="F397">
        <v>1.3500000000000001E-3</v>
      </c>
      <c r="G397">
        <v>0.1643</v>
      </c>
      <c r="H397">
        <v>1.2200000000000001E-2</v>
      </c>
      <c r="I397">
        <v>6.4399999999999999E-2</v>
      </c>
      <c r="J397" t="s">
        <v>32</v>
      </c>
      <c r="K397">
        <v>0.21210000000000001</v>
      </c>
      <c r="L397">
        <v>1.5699999999999999E-2</v>
      </c>
      <c r="M397" t="s">
        <v>31</v>
      </c>
      <c r="N397" t="s">
        <v>19</v>
      </c>
    </row>
    <row r="398" spans="1:16" x14ac:dyDescent="0.25">
      <c r="A398" t="s">
        <v>33</v>
      </c>
      <c r="B398" t="s">
        <v>18</v>
      </c>
      <c r="C398" t="s">
        <v>17</v>
      </c>
      <c r="D398">
        <v>9.59</v>
      </c>
      <c r="E398">
        <v>0.92400000000000004</v>
      </c>
      <c r="F398">
        <v>8.7129999999999999E-2</v>
      </c>
      <c r="G398">
        <v>10.368399999999999</v>
      </c>
      <c r="H398">
        <v>3.2599999999999997E-2</v>
      </c>
      <c r="I398">
        <v>4.0011000000000001</v>
      </c>
      <c r="J398" t="s">
        <v>34</v>
      </c>
      <c r="K398">
        <v>13.338800000000001</v>
      </c>
      <c r="L398">
        <v>4.19E-2</v>
      </c>
      <c r="M398" t="s">
        <v>35</v>
      </c>
      <c r="N398" t="s">
        <v>23</v>
      </c>
      <c r="O398" s="1">
        <v>45517.833124999997</v>
      </c>
    </row>
    <row r="399" spans="1:16" x14ac:dyDescent="0.25">
      <c r="A399" t="s">
        <v>39</v>
      </c>
      <c r="B399" t="s">
        <v>18</v>
      </c>
      <c r="C399" t="s">
        <v>17</v>
      </c>
      <c r="D399">
        <v>0.21</v>
      </c>
      <c r="E399">
        <v>0.83599999999999997</v>
      </c>
      <c r="F399">
        <v>2.0699999999999998E-3</v>
      </c>
      <c r="G399">
        <v>0.24729999999999999</v>
      </c>
      <c r="H399">
        <v>1.6199999999999999E-2</v>
      </c>
      <c r="I399">
        <v>9.0800000000000006E-2</v>
      </c>
      <c r="J399" t="s">
        <v>40</v>
      </c>
      <c r="K399">
        <v>0.31469999999999998</v>
      </c>
      <c r="L399">
        <v>2.06E-2</v>
      </c>
      <c r="M399" t="s">
        <v>39</v>
      </c>
      <c r="N399" t="s">
        <v>19</v>
      </c>
    </row>
    <row r="400" spans="1:16" x14ac:dyDescent="0.25">
      <c r="A400" t="s">
        <v>36</v>
      </c>
      <c r="G400">
        <v>99.500600000000006</v>
      </c>
      <c r="I400">
        <v>100</v>
      </c>
      <c r="K400">
        <v>99.500600000000006</v>
      </c>
    </row>
    <row r="402" spans="1:19" x14ac:dyDescent="0.25">
      <c r="A402" t="s">
        <v>97</v>
      </c>
    </row>
    <row r="403" spans="1:19" x14ac:dyDescent="0.25">
      <c r="A403" t="s">
        <v>0</v>
      </c>
      <c r="B403" t="s">
        <v>1</v>
      </c>
      <c r="C403" t="s">
        <v>2</v>
      </c>
      <c r="D403" t="s">
        <v>3</v>
      </c>
      <c r="E403" t="s">
        <v>4</v>
      </c>
      <c r="F403" t="s">
        <v>5</v>
      </c>
      <c r="G403" t="s">
        <v>6</v>
      </c>
      <c r="H403" t="s">
        <v>7</v>
      </c>
      <c r="I403" t="s">
        <v>8</v>
      </c>
      <c r="J403" t="s">
        <v>9</v>
      </c>
      <c r="K403" t="s">
        <v>10</v>
      </c>
      <c r="L403" t="s">
        <v>11</v>
      </c>
      <c r="M403" t="s">
        <v>12</v>
      </c>
      <c r="N403" t="s">
        <v>13</v>
      </c>
      <c r="O403" t="s">
        <v>14</v>
      </c>
      <c r="P403" t="s">
        <v>15</v>
      </c>
      <c r="R403" t="s">
        <v>208</v>
      </c>
      <c r="S403">
        <f>ABS(1-(K399/K410))*100</f>
        <v>0.382775119617218</v>
      </c>
    </row>
    <row r="404" spans="1:19" x14ac:dyDescent="0.25">
      <c r="A404" t="s">
        <v>16</v>
      </c>
      <c r="C404" t="s">
        <v>17</v>
      </c>
      <c r="G404">
        <v>42.168300000000002</v>
      </c>
      <c r="I404">
        <v>57.114800000000002</v>
      </c>
    </row>
    <row r="405" spans="1:19" x14ac:dyDescent="0.25">
      <c r="A405" t="s">
        <v>20</v>
      </c>
      <c r="B405" t="s">
        <v>18</v>
      </c>
      <c r="C405" t="s">
        <v>17</v>
      </c>
      <c r="D405">
        <v>22.57</v>
      </c>
      <c r="E405">
        <v>0.82699999999999996</v>
      </c>
      <c r="F405">
        <v>0.1305</v>
      </c>
      <c r="G405">
        <v>27.281600000000001</v>
      </c>
      <c r="H405">
        <v>3.4200000000000001E-2</v>
      </c>
      <c r="I405">
        <v>24.316700000000001</v>
      </c>
      <c r="J405" t="s">
        <v>21</v>
      </c>
      <c r="K405">
        <v>45.2348</v>
      </c>
      <c r="L405">
        <v>5.6599999999999998E-2</v>
      </c>
      <c r="M405" t="s">
        <v>22</v>
      </c>
      <c r="N405" t="s">
        <v>23</v>
      </c>
      <c r="O405" s="1">
        <v>45517.833379629628</v>
      </c>
    </row>
    <row r="406" spans="1:19" x14ac:dyDescent="0.25">
      <c r="A406" t="s">
        <v>26</v>
      </c>
      <c r="B406" t="s">
        <v>18</v>
      </c>
      <c r="C406" t="s">
        <v>17</v>
      </c>
      <c r="D406">
        <v>18.59</v>
      </c>
      <c r="E406">
        <v>1.008</v>
      </c>
      <c r="F406">
        <v>9.6409999999999996E-2</v>
      </c>
      <c r="G406">
        <v>18.442799999999998</v>
      </c>
      <c r="H406">
        <v>2.92E-2</v>
      </c>
      <c r="I406">
        <v>14.2295</v>
      </c>
      <c r="J406" t="s">
        <v>27</v>
      </c>
      <c r="K406">
        <v>39.454300000000003</v>
      </c>
      <c r="L406">
        <v>6.2399999999999997E-2</v>
      </c>
      <c r="M406" t="s">
        <v>22</v>
      </c>
      <c r="N406" t="s">
        <v>23</v>
      </c>
      <c r="O406" s="1">
        <v>45517.833414351851</v>
      </c>
    </row>
    <row r="407" spans="1:19" x14ac:dyDescent="0.25">
      <c r="A407" t="s">
        <v>28</v>
      </c>
      <c r="B407" t="s">
        <v>18</v>
      </c>
      <c r="C407" t="s">
        <v>17</v>
      </c>
      <c r="D407">
        <v>0.28999999999999998</v>
      </c>
      <c r="E407">
        <v>0.99299999999999999</v>
      </c>
      <c r="F407">
        <v>2.5100000000000001E-3</v>
      </c>
      <c r="G407">
        <v>0.29470000000000002</v>
      </c>
      <c r="H407">
        <v>7.9000000000000008E-3</v>
      </c>
      <c r="I407">
        <v>0.1593</v>
      </c>
      <c r="J407" t="s">
        <v>29</v>
      </c>
      <c r="K407">
        <v>0.41239999999999999</v>
      </c>
      <c r="L407">
        <v>1.11E-2</v>
      </c>
      <c r="M407" t="s">
        <v>30</v>
      </c>
      <c r="N407" t="s">
        <v>23</v>
      </c>
      <c r="O407" s="1">
        <v>45517.833564814813</v>
      </c>
    </row>
    <row r="408" spans="1:19" x14ac:dyDescent="0.25">
      <c r="A408" t="s">
        <v>31</v>
      </c>
      <c r="B408" t="s">
        <v>18</v>
      </c>
      <c r="C408" t="s">
        <v>17</v>
      </c>
      <c r="D408">
        <v>0.14000000000000001</v>
      </c>
      <c r="E408">
        <v>0.82299999999999995</v>
      </c>
      <c r="F408">
        <v>1.3699999999999999E-3</v>
      </c>
      <c r="G408">
        <v>0.1668</v>
      </c>
      <c r="H408">
        <v>1.21E-2</v>
      </c>
      <c r="I408">
        <v>6.5799999999999997E-2</v>
      </c>
      <c r="J408" t="s">
        <v>32</v>
      </c>
      <c r="K408">
        <v>0.21540000000000001</v>
      </c>
      <c r="L408">
        <v>1.5699999999999999E-2</v>
      </c>
      <c r="M408" t="s">
        <v>31</v>
      </c>
      <c r="N408" t="s">
        <v>19</v>
      </c>
    </row>
    <row r="409" spans="1:19" x14ac:dyDescent="0.25">
      <c r="A409" t="s">
        <v>33</v>
      </c>
      <c r="B409" t="s">
        <v>18</v>
      </c>
      <c r="C409" t="s">
        <v>17</v>
      </c>
      <c r="D409">
        <v>9.59</v>
      </c>
      <c r="E409">
        <v>0.92400000000000004</v>
      </c>
      <c r="F409">
        <v>8.7129999999999999E-2</v>
      </c>
      <c r="G409">
        <v>10.367900000000001</v>
      </c>
      <c r="H409">
        <v>3.2599999999999997E-2</v>
      </c>
      <c r="I409">
        <v>4.0229999999999997</v>
      </c>
      <c r="J409" t="s">
        <v>34</v>
      </c>
      <c r="K409">
        <v>13.338100000000001</v>
      </c>
      <c r="L409">
        <v>4.19E-2</v>
      </c>
      <c r="M409" t="s">
        <v>35</v>
      </c>
      <c r="N409" t="s">
        <v>23</v>
      </c>
      <c r="O409" s="1">
        <v>45517.833124999997</v>
      </c>
    </row>
    <row r="410" spans="1:19" x14ac:dyDescent="0.25">
      <c r="A410" t="s">
        <v>39</v>
      </c>
      <c r="B410" t="s">
        <v>43</v>
      </c>
      <c r="C410" t="s">
        <v>44</v>
      </c>
      <c r="D410">
        <v>0.23</v>
      </c>
      <c r="E410">
        <v>0.91600000000000004</v>
      </c>
      <c r="F410">
        <v>2.0600000000000002E-3</v>
      </c>
      <c r="G410">
        <v>0.24629999999999999</v>
      </c>
      <c r="H410">
        <v>6.4000000000000003E-3</v>
      </c>
      <c r="I410">
        <v>9.0899999999999995E-2</v>
      </c>
      <c r="J410" t="s">
        <v>40</v>
      </c>
      <c r="K410">
        <v>0.3135</v>
      </c>
      <c r="L410">
        <v>8.0999999999999996E-3</v>
      </c>
      <c r="M410" t="s">
        <v>45</v>
      </c>
      <c r="N410" t="s">
        <v>23</v>
      </c>
      <c r="O410" s="1">
        <v>45568.512060185189</v>
      </c>
      <c r="P410">
        <v>100.465</v>
      </c>
    </row>
    <row r="411" spans="1:19" x14ac:dyDescent="0.25">
      <c r="A411" t="s">
        <v>36</v>
      </c>
      <c r="G411">
        <v>98.968500000000006</v>
      </c>
      <c r="I411">
        <v>100</v>
      </c>
      <c r="K411">
        <v>98.968500000000006</v>
      </c>
    </row>
    <row r="413" spans="1:19" x14ac:dyDescent="0.25">
      <c r="A413" t="s">
        <v>98</v>
      </c>
    </row>
    <row r="414" spans="1:19" x14ac:dyDescent="0.25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10</v>
      </c>
      <c r="L414" t="s">
        <v>11</v>
      </c>
      <c r="M414" t="s">
        <v>12</v>
      </c>
      <c r="N414" t="s">
        <v>13</v>
      </c>
      <c r="O414" t="s">
        <v>14</v>
      </c>
      <c r="P414" t="s">
        <v>15</v>
      </c>
    </row>
    <row r="415" spans="1:19" x14ac:dyDescent="0.25">
      <c r="A415" t="s">
        <v>16</v>
      </c>
      <c r="C415" t="s">
        <v>17</v>
      </c>
      <c r="G415">
        <v>42.328400000000002</v>
      </c>
      <c r="I415">
        <v>57.140599999999999</v>
      </c>
    </row>
    <row r="416" spans="1:19" x14ac:dyDescent="0.25">
      <c r="A416" t="s">
        <v>20</v>
      </c>
      <c r="B416" t="s">
        <v>18</v>
      </c>
      <c r="C416" t="s">
        <v>17</v>
      </c>
      <c r="D416">
        <v>22.43</v>
      </c>
      <c r="E416">
        <v>0.82599999999999996</v>
      </c>
      <c r="F416">
        <v>0.12973000000000001</v>
      </c>
      <c r="G416">
        <v>27.145099999999999</v>
      </c>
      <c r="H416">
        <v>3.4099999999999998E-2</v>
      </c>
      <c r="I416">
        <v>24.1144</v>
      </c>
      <c r="J416" t="s">
        <v>21</v>
      </c>
      <c r="K416">
        <v>45.008400000000002</v>
      </c>
      <c r="L416">
        <v>5.6599999999999998E-2</v>
      </c>
      <c r="M416" t="s">
        <v>22</v>
      </c>
      <c r="N416" t="s">
        <v>23</v>
      </c>
      <c r="O416" s="1">
        <v>45517.833379629628</v>
      </c>
    </row>
    <row r="417" spans="1:16" x14ac:dyDescent="0.25">
      <c r="A417" t="s">
        <v>24</v>
      </c>
      <c r="B417" t="s">
        <v>18</v>
      </c>
      <c r="C417" t="s">
        <v>17</v>
      </c>
      <c r="D417">
        <v>0.15</v>
      </c>
      <c r="E417">
        <v>0.54200000000000004</v>
      </c>
      <c r="F417">
        <v>1.08E-3</v>
      </c>
      <c r="G417">
        <v>0.27679999999999999</v>
      </c>
      <c r="H417">
        <v>9.4999999999999998E-3</v>
      </c>
      <c r="I417">
        <v>0.22159999999999999</v>
      </c>
      <c r="J417" t="s">
        <v>25</v>
      </c>
      <c r="K417">
        <v>0.52300000000000002</v>
      </c>
      <c r="L417">
        <v>1.7899999999999999E-2</v>
      </c>
      <c r="M417" t="s">
        <v>25</v>
      </c>
      <c r="N417" t="s">
        <v>19</v>
      </c>
    </row>
    <row r="418" spans="1:16" x14ac:dyDescent="0.25">
      <c r="A418" t="s">
        <v>26</v>
      </c>
      <c r="B418" t="s">
        <v>18</v>
      </c>
      <c r="C418" t="s">
        <v>17</v>
      </c>
      <c r="D418">
        <v>18.54</v>
      </c>
      <c r="E418">
        <v>1.0069999999999999</v>
      </c>
      <c r="F418">
        <v>9.6140000000000003E-2</v>
      </c>
      <c r="G418">
        <v>18.415299999999998</v>
      </c>
      <c r="H418">
        <v>2.92E-2</v>
      </c>
      <c r="I418">
        <v>14.161</v>
      </c>
      <c r="J418" t="s">
        <v>27</v>
      </c>
      <c r="K418">
        <v>39.395499999999998</v>
      </c>
      <c r="L418">
        <v>6.2399999999999997E-2</v>
      </c>
      <c r="M418" t="s">
        <v>22</v>
      </c>
      <c r="N418" t="s">
        <v>23</v>
      </c>
      <c r="O418" s="1">
        <v>45517.833414351851</v>
      </c>
    </row>
    <row r="419" spans="1:16" x14ac:dyDescent="0.25">
      <c r="A419" t="s">
        <v>28</v>
      </c>
      <c r="B419" t="s">
        <v>18</v>
      </c>
      <c r="C419" t="s">
        <v>17</v>
      </c>
      <c r="D419">
        <v>0.3</v>
      </c>
      <c r="E419">
        <v>0.99399999999999999</v>
      </c>
      <c r="F419">
        <v>2.5500000000000002E-3</v>
      </c>
      <c r="G419">
        <v>0.29870000000000002</v>
      </c>
      <c r="H419">
        <v>8.0000000000000002E-3</v>
      </c>
      <c r="I419">
        <v>0.161</v>
      </c>
      <c r="J419" t="s">
        <v>29</v>
      </c>
      <c r="K419">
        <v>0.41789999999999999</v>
      </c>
      <c r="L419">
        <v>1.11E-2</v>
      </c>
      <c r="M419" t="s">
        <v>30</v>
      </c>
      <c r="N419" t="s">
        <v>23</v>
      </c>
      <c r="O419" s="1">
        <v>45517.833564814813</v>
      </c>
    </row>
    <row r="420" spans="1:16" x14ac:dyDescent="0.25">
      <c r="A420" t="s">
        <v>37</v>
      </c>
      <c r="B420" t="s">
        <v>18</v>
      </c>
      <c r="C420" t="s">
        <v>17</v>
      </c>
      <c r="D420">
        <v>0.04</v>
      </c>
      <c r="E420">
        <v>0.86</v>
      </c>
      <c r="F420">
        <v>3.8999999999999999E-4</v>
      </c>
      <c r="G420">
        <v>4.5600000000000002E-2</v>
      </c>
      <c r="H420">
        <v>0.01</v>
      </c>
      <c r="I420">
        <v>1.89E-2</v>
      </c>
      <c r="J420" t="s">
        <v>38</v>
      </c>
      <c r="K420">
        <v>6.6600000000000006E-2</v>
      </c>
      <c r="L420">
        <v>1.46E-2</v>
      </c>
      <c r="M420" t="s">
        <v>37</v>
      </c>
      <c r="N420" t="s">
        <v>19</v>
      </c>
    </row>
    <row r="421" spans="1:16" x14ac:dyDescent="0.25">
      <c r="A421" t="s">
        <v>31</v>
      </c>
      <c r="B421" t="s">
        <v>18</v>
      </c>
      <c r="C421" t="s">
        <v>17</v>
      </c>
      <c r="D421">
        <v>0.14000000000000001</v>
      </c>
      <c r="E421">
        <v>0.82299999999999995</v>
      </c>
      <c r="F421">
        <v>1.3799999999999999E-3</v>
      </c>
      <c r="G421">
        <v>0.16819999999999999</v>
      </c>
      <c r="H421">
        <v>1.2200000000000001E-2</v>
      </c>
      <c r="I421">
        <v>6.6100000000000006E-2</v>
      </c>
      <c r="J421" t="s">
        <v>32</v>
      </c>
      <c r="K421">
        <v>0.2172</v>
      </c>
      <c r="L421">
        <v>1.5699999999999999E-2</v>
      </c>
      <c r="M421" t="s">
        <v>31</v>
      </c>
      <c r="N421" t="s">
        <v>19</v>
      </c>
    </row>
    <row r="422" spans="1:16" x14ac:dyDescent="0.25">
      <c r="A422" t="s">
        <v>33</v>
      </c>
      <c r="B422" t="s">
        <v>18</v>
      </c>
      <c r="C422" t="s">
        <v>17</v>
      </c>
      <c r="D422">
        <v>9.6</v>
      </c>
      <c r="E422">
        <v>0.92500000000000004</v>
      </c>
      <c r="F422">
        <v>8.7249999999999994E-2</v>
      </c>
      <c r="G422">
        <v>10.3802</v>
      </c>
      <c r="H422">
        <v>3.2599999999999997E-2</v>
      </c>
      <c r="I422">
        <v>4.0143000000000004</v>
      </c>
      <c r="J422" t="s">
        <v>34</v>
      </c>
      <c r="K422">
        <v>13.353899999999999</v>
      </c>
      <c r="L422">
        <v>4.2000000000000003E-2</v>
      </c>
      <c r="M422" t="s">
        <v>35</v>
      </c>
      <c r="N422" t="s">
        <v>23</v>
      </c>
      <c r="O422" s="1">
        <v>45517.833124999997</v>
      </c>
    </row>
    <row r="423" spans="1:16" x14ac:dyDescent="0.25">
      <c r="A423" t="s">
        <v>39</v>
      </c>
      <c r="B423" t="s">
        <v>18</v>
      </c>
      <c r="C423" t="s">
        <v>17</v>
      </c>
      <c r="D423">
        <v>0.23</v>
      </c>
      <c r="E423">
        <v>0.83599999999999997</v>
      </c>
      <c r="F423">
        <v>2.32E-3</v>
      </c>
      <c r="G423">
        <v>0.27729999999999999</v>
      </c>
      <c r="H423">
        <v>1.61E-2</v>
      </c>
      <c r="I423">
        <v>0.10199999999999999</v>
      </c>
      <c r="J423" t="s">
        <v>40</v>
      </c>
      <c r="K423">
        <v>0.35289999999999999</v>
      </c>
      <c r="L423">
        <v>2.0500000000000001E-2</v>
      </c>
      <c r="M423" t="s">
        <v>39</v>
      </c>
      <c r="N423" t="s">
        <v>19</v>
      </c>
    </row>
    <row r="424" spans="1:16" x14ac:dyDescent="0.25">
      <c r="A424" t="s">
        <v>36</v>
      </c>
      <c r="G424">
        <v>99.335499999999996</v>
      </c>
      <c r="I424">
        <v>100</v>
      </c>
      <c r="K424">
        <v>99.335499999999996</v>
      </c>
    </row>
    <row r="426" spans="1:16" x14ac:dyDescent="0.25">
      <c r="A426" t="s">
        <v>99</v>
      </c>
    </row>
    <row r="427" spans="1:16" x14ac:dyDescent="0.25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12</v>
      </c>
      <c r="N427" t="s">
        <v>13</v>
      </c>
      <c r="O427" t="s">
        <v>14</v>
      </c>
      <c r="P427" t="s">
        <v>15</v>
      </c>
    </row>
    <row r="428" spans="1:16" x14ac:dyDescent="0.25">
      <c r="A428" t="s">
        <v>16</v>
      </c>
      <c r="C428" t="s">
        <v>17</v>
      </c>
      <c r="G428">
        <v>42.461599999999997</v>
      </c>
      <c r="I428">
        <v>57.141800000000003</v>
      </c>
    </row>
    <row r="429" spans="1:16" x14ac:dyDescent="0.25">
      <c r="A429" t="s">
        <v>20</v>
      </c>
      <c r="B429" t="s">
        <v>18</v>
      </c>
      <c r="C429" t="s">
        <v>17</v>
      </c>
      <c r="D429">
        <v>22.59</v>
      </c>
      <c r="E429">
        <v>0.82799999999999996</v>
      </c>
      <c r="F429">
        <v>0.13066</v>
      </c>
      <c r="G429">
        <v>27.284700000000001</v>
      </c>
      <c r="H429">
        <v>3.4200000000000001E-2</v>
      </c>
      <c r="I429">
        <v>24.1629</v>
      </c>
      <c r="J429" t="s">
        <v>21</v>
      </c>
      <c r="K429">
        <v>45.24</v>
      </c>
      <c r="L429">
        <v>5.67E-2</v>
      </c>
      <c r="M429" t="s">
        <v>22</v>
      </c>
      <c r="N429" t="s">
        <v>23</v>
      </c>
      <c r="O429" s="1">
        <v>45517.833379629628</v>
      </c>
    </row>
    <row r="430" spans="1:16" x14ac:dyDescent="0.25">
      <c r="A430" t="s">
        <v>24</v>
      </c>
      <c r="B430" t="s">
        <v>18</v>
      </c>
      <c r="C430" t="s">
        <v>17</v>
      </c>
      <c r="D430">
        <v>0.15</v>
      </c>
      <c r="E430">
        <v>0.54200000000000004</v>
      </c>
      <c r="F430">
        <v>1.0399999999999999E-3</v>
      </c>
      <c r="G430">
        <v>0.26819999999999999</v>
      </c>
      <c r="H430">
        <v>9.4999999999999998E-3</v>
      </c>
      <c r="I430">
        <v>0.214</v>
      </c>
      <c r="J430" t="s">
        <v>25</v>
      </c>
      <c r="K430">
        <v>0.50670000000000004</v>
      </c>
      <c r="L430">
        <v>1.7999999999999999E-2</v>
      </c>
      <c r="M430" t="s">
        <v>25</v>
      </c>
      <c r="N430" t="s">
        <v>19</v>
      </c>
    </row>
    <row r="431" spans="1:16" x14ac:dyDescent="0.25">
      <c r="A431" t="s">
        <v>26</v>
      </c>
      <c r="B431" t="s">
        <v>18</v>
      </c>
      <c r="C431" t="s">
        <v>17</v>
      </c>
      <c r="D431">
        <v>18.62</v>
      </c>
      <c r="E431">
        <v>1.0069999999999999</v>
      </c>
      <c r="F431">
        <v>9.6560000000000007E-2</v>
      </c>
      <c r="G431">
        <v>18.493200000000002</v>
      </c>
      <c r="H431">
        <v>2.92E-2</v>
      </c>
      <c r="I431">
        <v>14.176600000000001</v>
      </c>
      <c r="J431" t="s">
        <v>27</v>
      </c>
      <c r="K431">
        <v>39.5623</v>
      </c>
      <c r="L431">
        <v>6.25E-2</v>
      </c>
      <c r="M431" t="s">
        <v>22</v>
      </c>
      <c r="N431" t="s">
        <v>23</v>
      </c>
      <c r="O431" s="1">
        <v>45517.833414351851</v>
      </c>
    </row>
    <row r="432" spans="1:16" x14ac:dyDescent="0.25">
      <c r="A432" t="s">
        <v>28</v>
      </c>
      <c r="B432" t="s">
        <v>18</v>
      </c>
      <c r="C432" t="s">
        <v>17</v>
      </c>
      <c r="D432">
        <v>0.28000000000000003</v>
      </c>
      <c r="E432">
        <v>0.99299999999999999</v>
      </c>
      <c r="F432">
        <v>2.4399999999999999E-3</v>
      </c>
      <c r="G432">
        <v>0.28649999999999998</v>
      </c>
      <c r="H432">
        <v>7.9000000000000008E-3</v>
      </c>
      <c r="I432">
        <v>0.15390000000000001</v>
      </c>
      <c r="J432" t="s">
        <v>29</v>
      </c>
      <c r="K432">
        <v>0.40089999999999998</v>
      </c>
      <c r="L432">
        <v>1.11E-2</v>
      </c>
      <c r="M432" t="s">
        <v>30</v>
      </c>
      <c r="N432" t="s">
        <v>23</v>
      </c>
      <c r="O432" s="1">
        <v>45517.833564814813</v>
      </c>
    </row>
    <row r="433" spans="1:16" x14ac:dyDescent="0.25">
      <c r="A433" t="s">
        <v>31</v>
      </c>
      <c r="B433" t="s">
        <v>18</v>
      </c>
      <c r="C433" t="s">
        <v>17</v>
      </c>
      <c r="D433">
        <v>0.13</v>
      </c>
      <c r="E433">
        <v>0.82299999999999995</v>
      </c>
      <c r="F433">
        <v>1.2899999999999999E-3</v>
      </c>
      <c r="G433">
        <v>0.15709999999999999</v>
      </c>
      <c r="H433">
        <v>1.21E-2</v>
      </c>
      <c r="I433">
        <v>6.1499999999999999E-2</v>
      </c>
      <c r="J433" t="s">
        <v>32</v>
      </c>
      <c r="K433">
        <v>0.20280000000000001</v>
      </c>
      <c r="L433">
        <v>1.5699999999999999E-2</v>
      </c>
      <c r="M433" t="s">
        <v>31</v>
      </c>
      <c r="N433" t="s">
        <v>19</v>
      </c>
    </row>
    <row r="434" spans="1:16" x14ac:dyDescent="0.25">
      <c r="A434" t="s">
        <v>33</v>
      </c>
      <c r="B434" t="s">
        <v>18</v>
      </c>
      <c r="C434" t="s">
        <v>17</v>
      </c>
      <c r="D434">
        <v>9.6</v>
      </c>
      <c r="E434">
        <v>0.92400000000000004</v>
      </c>
      <c r="F434">
        <v>8.7300000000000003E-2</v>
      </c>
      <c r="G434">
        <v>10.3894</v>
      </c>
      <c r="H434">
        <v>3.2599999999999997E-2</v>
      </c>
      <c r="I434">
        <v>4.0053999999999998</v>
      </c>
      <c r="J434" t="s">
        <v>34</v>
      </c>
      <c r="K434">
        <v>13.3658</v>
      </c>
      <c r="L434">
        <v>4.2000000000000003E-2</v>
      </c>
      <c r="M434" t="s">
        <v>35</v>
      </c>
      <c r="N434" t="s">
        <v>23</v>
      </c>
      <c r="O434" s="1">
        <v>45517.833124999997</v>
      </c>
    </row>
    <row r="435" spans="1:16" x14ac:dyDescent="0.25">
      <c r="A435" t="s">
        <v>39</v>
      </c>
      <c r="B435" t="s">
        <v>18</v>
      </c>
      <c r="C435" t="s">
        <v>17</v>
      </c>
      <c r="D435">
        <v>0.19</v>
      </c>
      <c r="E435">
        <v>0.83599999999999997</v>
      </c>
      <c r="F435">
        <v>1.91E-3</v>
      </c>
      <c r="G435">
        <v>0.2286</v>
      </c>
      <c r="H435">
        <v>1.61E-2</v>
      </c>
      <c r="I435">
        <v>8.3799999999999999E-2</v>
      </c>
      <c r="J435" t="s">
        <v>40</v>
      </c>
      <c r="K435">
        <v>0.29089999999999999</v>
      </c>
      <c r="L435">
        <v>2.0500000000000001E-2</v>
      </c>
      <c r="M435" t="s">
        <v>39</v>
      </c>
      <c r="N435" t="s">
        <v>19</v>
      </c>
    </row>
    <row r="436" spans="1:16" x14ac:dyDescent="0.25">
      <c r="A436" t="s">
        <v>36</v>
      </c>
      <c r="G436">
        <v>99.569299999999998</v>
      </c>
      <c r="I436">
        <v>100</v>
      </c>
      <c r="K436">
        <v>99.569299999999998</v>
      </c>
    </row>
    <row r="438" spans="1:16" x14ac:dyDescent="0.25">
      <c r="A438" t="s">
        <v>100</v>
      </c>
    </row>
    <row r="439" spans="1:16" x14ac:dyDescent="0.25">
      <c r="A439" t="s">
        <v>0</v>
      </c>
      <c r="B439" t="s">
        <v>1</v>
      </c>
      <c r="C439" t="s">
        <v>2</v>
      </c>
      <c r="D439" t="s">
        <v>3</v>
      </c>
      <c r="E439" t="s">
        <v>4</v>
      </c>
      <c r="F439" t="s">
        <v>5</v>
      </c>
      <c r="G439" t="s">
        <v>6</v>
      </c>
      <c r="H439" t="s">
        <v>7</v>
      </c>
      <c r="I439" t="s">
        <v>8</v>
      </c>
      <c r="J439" t="s">
        <v>9</v>
      </c>
      <c r="K439" t="s">
        <v>10</v>
      </c>
      <c r="L439" t="s">
        <v>11</v>
      </c>
      <c r="M439" t="s">
        <v>12</v>
      </c>
      <c r="N439" t="s">
        <v>13</v>
      </c>
      <c r="O439" t="s">
        <v>14</v>
      </c>
      <c r="P439" t="s">
        <v>15</v>
      </c>
    </row>
    <row r="440" spans="1:16" x14ac:dyDescent="0.25">
      <c r="A440" t="s">
        <v>16</v>
      </c>
      <c r="C440" t="s">
        <v>17</v>
      </c>
      <c r="G440">
        <v>42.444200000000002</v>
      </c>
      <c r="I440">
        <v>57.146799999999999</v>
      </c>
    </row>
    <row r="441" spans="1:16" x14ac:dyDescent="0.25">
      <c r="A441" t="s">
        <v>20</v>
      </c>
      <c r="B441" t="s">
        <v>18</v>
      </c>
      <c r="C441" t="s">
        <v>17</v>
      </c>
      <c r="D441">
        <v>21.92</v>
      </c>
      <c r="E441">
        <v>0.81699999999999995</v>
      </c>
      <c r="F441">
        <v>0.12676000000000001</v>
      </c>
      <c r="G441">
        <v>26.829599999999999</v>
      </c>
      <c r="H441">
        <v>3.4200000000000001E-2</v>
      </c>
      <c r="I441">
        <v>23.771699999999999</v>
      </c>
      <c r="J441" t="s">
        <v>21</v>
      </c>
      <c r="K441">
        <v>44.485399999999998</v>
      </c>
      <c r="L441">
        <v>5.6599999999999998E-2</v>
      </c>
      <c r="M441" t="s">
        <v>22</v>
      </c>
      <c r="N441" t="s">
        <v>23</v>
      </c>
      <c r="O441" s="1">
        <v>45517.833379629628</v>
      </c>
    </row>
    <row r="442" spans="1:16" x14ac:dyDescent="0.25">
      <c r="A442" t="s">
        <v>24</v>
      </c>
      <c r="B442" t="s">
        <v>18</v>
      </c>
      <c r="C442" t="s">
        <v>17</v>
      </c>
      <c r="D442">
        <v>0.14000000000000001</v>
      </c>
      <c r="E442">
        <v>0.54300000000000004</v>
      </c>
      <c r="F442">
        <v>1.0399999999999999E-3</v>
      </c>
      <c r="G442">
        <v>0.26540000000000002</v>
      </c>
      <c r="H442">
        <v>9.5999999999999992E-3</v>
      </c>
      <c r="I442">
        <v>0.21190000000000001</v>
      </c>
      <c r="J442" t="s">
        <v>25</v>
      </c>
      <c r="K442">
        <v>0.50139999999999996</v>
      </c>
      <c r="L442">
        <v>1.8100000000000002E-2</v>
      </c>
      <c r="M442" t="s">
        <v>25</v>
      </c>
      <c r="N442" t="s">
        <v>19</v>
      </c>
    </row>
    <row r="443" spans="1:16" x14ac:dyDescent="0.25">
      <c r="A443" t="s">
        <v>26</v>
      </c>
      <c r="B443" t="s">
        <v>18</v>
      </c>
      <c r="C443" t="s">
        <v>17</v>
      </c>
      <c r="D443">
        <v>18.649999999999999</v>
      </c>
      <c r="E443">
        <v>1.008</v>
      </c>
      <c r="F443">
        <v>9.6689999999999998E-2</v>
      </c>
      <c r="G443">
        <v>18.4985</v>
      </c>
      <c r="H443">
        <v>2.92E-2</v>
      </c>
      <c r="I443">
        <v>14.1877</v>
      </c>
      <c r="J443" t="s">
        <v>27</v>
      </c>
      <c r="K443">
        <v>39.573500000000003</v>
      </c>
      <c r="L443">
        <v>6.25E-2</v>
      </c>
      <c r="M443" t="s">
        <v>22</v>
      </c>
      <c r="N443" t="s">
        <v>23</v>
      </c>
      <c r="O443" s="1">
        <v>45517.833414351851</v>
      </c>
    </row>
    <row r="444" spans="1:16" x14ac:dyDescent="0.25">
      <c r="A444" t="s">
        <v>28</v>
      </c>
      <c r="B444" t="s">
        <v>18</v>
      </c>
      <c r="C444" t="s">
        <v>17</v>
      </c>
      <c r="D444">
        <v>0.33</v>
      </c>
      <c r="E444">
        <v>0.995</v>
      </c>
      <c r="F444">
        <v>2.7899999999999999E-3</v>
      </c>
      <c r="G444">
        <v>0.3266</v>
      </c>
      <c r="H444">
        <v>8.0000000000000002E-3</v>
      </c>
      <c r="I444">
        <v>0.17549999999999999</v>
      </c>
      <c r="J444" t="s">
        <v>29</v>
      </c>
      <c r="K444">
        <v>0.45700000000000002</v>
      </c>
      <c r="L444">
        <v>1.1299999999999999E-2</v>
      </c>
      <c r="M444" t="s">
        <v>30</v>
      </c>
      <c r="N444" t="s">
        <v>23</v>
      </c>
      <c r="O444" s="1">
        <v>45517.833564814813</v>
      </c>
    </row>
    <row r="445" spans="1:16" x14ac:dyDescent="0.25">
      <c r="A445" t="s">
        <v>31</v>
      </c>
      <c r="B445" t="s">
        <v>18</v>
      </c>
      <c r="C445" t="s">
        <v>17</v>
      </c>
      <c r="D445">
        <v>0.15</v>
      </c>
      <c r="E445">
        <v>0.82399999999999995</v>
      </c>
      <c r="F445">
        <v>1.5100000000000001E-3</v>
      </c>
      <c r="G445">
        <v>0.1835</v>
      </c>
      <c r="H445">
        <v>1.23E-2</v>
      </c>
      <c r="I445">
        <v>7.1900000000000006E-2</v>
      </c>
      <c r="J445" t="s">
        <v>32</v>
      </c>
      <c r="K445">
        <v>0.2369</v>
      </c>
      <c r="L445">
        <v>1.5800000000000002E-2</v>
      </c>
      <c r="M445" t="s">
        <v>31</v>
      </c>
      <c r="N445" t="s">
        <v>19</v>
      </c>
    </row>
    <row r="446" spans="1:16" x14ac:dyDescent="0.25">
      <c r="A446" t="s">
        <v>33</v>
      </c>
      <c r="B446" t="s">
        <v>18</v>
      </c>
      <c r="C446" t="s">
        <v>17</v>
      </c>
      <c r="D446">
        <v>10.44</v>
      </c>
      <c r="E446">
        <v>0.92600000000000005</v>
      </c>
      <c r="F446">
        <v>9.4899999999999998E-2</v>
      </c>
      <c r="G446">
        <v>11.277200000000001</v>
      </c>
      <c r="H446">
        <v>3.3700000000000001E-2</v>
      </c>
      <c r="I446">
        <v>4.3498000000000001</v>
      </c>
      <c r="J446" t="s">
        <v>34</v>
      </c>
      <c r="K446">
        <v>14.507899999999999</v>
      </c>
      <c r="L446">
        <v>4.3400000000000001E-2</v>
      </c>
      <c r="M446" t="s">
        <v>35</v>
      </c>
      <c r="N446" t="s">
        <v>23</v>
      </c>
      <c r="O446" s="1">
        <v>45517.833124999997</v>
      </c>
    </row>
    <row r="447" spans="1:16" x14ac:dyDescent="0.25">
      <c r="A447" t="s">
        <v>39</v>
      </c>
      <c r="B447" t="s">
        <v>18</v>
      </c>
      <c r="C447" t="s">
        <v>17</v>
      </c>
      <c r="D447">
        <v>0.19</v>
      </c>
      <c r="E447">
        <v>0.83599999999999997</v>
      </c>
      <c r="F447">
        <v>1.9300000000000001E-3</v>
      </c>
      <c r="G447">
        <v>0.23050000000000001</v>
      </c>
      <c r="H447">
        <v>1.61E-2</v>
      </c>
      <c r="I447">
        <v>8.4599999999999995E-2</v>
      </c>
      <c r="J447" t="s">
        <v>40</v>
      </c>
      <c r="K447">
        <v>0.29330000000000001</v>
      </c>
      <c r="L447">
        <v>2.0400000000000001E-2</v>
      </c>
      <c r="M447" t="s">
        <v>39</v>
      </c>
      <c r="N447" t="s">
        <v>19</v>
      </c>
    </row>
    <row r="448" spans="1:16" x14ac:dyDescent="0.25">
      <c r="A448" t="s">
        <v>36</v>
      </c>
      <c r="G448">
        <v>100.05540000000001</v>
      </c>
      <c r="I448">
        <v>100</v>
      </c>
      <c r="K448">
        <v>100.05540000000001</v>
      </c>
    </row>
    <row r="450" spans="1:19" x14ac:dyDescent="0.25">
      <c r="A450" t="s">
        <v>101</v>
      </c>
    </row>
    <row r="451" spans="1:19" x14ac:dyDescent="0.25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  <c r="L451" t="s">
        <v>11</v>
      </c>
      <c r="M451" t="s">
        <v>12</v>
      </c>
      <c r="N451" t="s">
        <v>13</v>
      </c>
      <c r="O451" t="s">
        <v>14</v>
      </c>
      <c r="P451" t="s">
        <v>15</v>
      </c>
      <c r="R451" t="s">
        <v>208</v>
      </c>
      <c r="S451">
        <f>ABS(1-(K447/K458))*100</f>
        <v>7.5540887422075542</v>
      </c>
    </row>
    <row r="452" spans="1:19" x14ac:dyDescent="0.25">
      <c r="A452" t="s">
        <v>16</v>
      </c>
      <c r="C452" t="s">
        <v>17</v>
      </c>
      <c r="G452">
        <v>42.215899999999998</v>
      </c>
      <c r="I452">
        <v>57.125300000000003</v>
      </c>
    </row>
    <row r="453" spans="1:19" x14ac:dyDescent="0.25">
      <c r="A453" t="s">
        <v>20</v>
      </c>
      <c r="B453" t="s">
        <v>18</v>
      </c>
      <c r="C453" t="s">
        <v>17</v>
      </c>
      <c r="D453">
        <v>21.94</v>
      </c>
      <c r="E453">
        <v>0.81599999999999995</v>
      </c>
      <c r="F453">
        <v>0.12687000000000001</v>
      </c>
      <c r="G453">
        <v>26.866800000000001</v>
      </c>
      <c r="H453">
        <v>3.4200000000000001E-2</v>
      </c>
      <c r="I453">
        <v>23.924399999999999</v>
      </c>
      <c r="J453" t="s">
        <v>21</v>
      </c>
      <c r="K453">
        <v>44.546999999999997</v>
      </c>
      <c r="L453">
        <v>5.6599999999999998E-2</v>
      </c>
      <c r="M453" t="s">
        <v>22</v>
      </c>
      <c r="N453" t="s">
        <v>23</v>
      </c>
      <c r="O453" s="1">
        <v>45517.833379629628</v>
      </c>
    </row>
    <row r="454" spans="1:19" x14ac:dyDescent="0.25">
      <c r="A454" t="s">
        <v>26</v>
      </c>
      <c r="B454" t="s">
        <v>18</v>
      </c>
      <c r="C454" t="s">
        <v>17</v>
      </c>
      <c r="D454">
        <v>18.66</v>
      </c>
      <c r="E454">
        <v>1.01</v>
      </c>
      <c r="F454">
        <v>9.6769999999999995E-2</v>
      </c>
      <c r="G454">
        <v>18.4876</v>
      </c>
      <c r="H454">
        <v>2.92E-2</v>
      </c>
      <c r="I454">
        <v>14.2507</v>
      </c>
      <c r="J454" t="s">
        <v>27</v>
      </c>
      <c r="K454">
        <v>39.550199999999997</v>
      </c>
      <c r="L454">
        <v>6.2399999999999997E-2</v>
      </c>
      <c r="M454" t="s">
        <v>22</v>
      </c>
      <c r="N454" t="s">
        <v>23</v>
      </c>
      <c r="O454" s="1">
        <v>45517.833414351851</v>
      </c>
    </row>
    <row r="455" spans="1:19" x14ac:dyDescent="0.25">
      <c r="A455" t="s">
        <v>28</v>
      </c>
      <c r="B455" t="s">
        <v>18</v>
      </c>
      <c r="C455" t="s">
        <v>17</v>
      </c>
      <c r="D455">
        <v>0.33</v>
      </c>
      <c r="E455">
        <v>0.995</v>
      </c>
      <c r="F455">
        <v>2.7899999999999999E-3</v>
      </c>
      <c r="G455">
        <v>0.3266</v>
      </c>
      <c r="H455">
        <v>8.0000000000000002E-3</v>
      </c>
      <c r="I455">
        <v>0.1764</v>
      </c>
      <c r="J455" t="s">
        <v>29</v>
      </c>
      <c r="K455">
        <v>0.45700000000000002</v>
      </c>
      <c r="L455">
        <v>1.1299999999999999E-2</v>
      </c>
      <c r="M455" t="s">
        <v>30</v>
      </c>
      <c r="N455" t="s">
        <v>23</v>
      </c>
      <c r="O455" s="1">
        <v>45517.833564814813</v>
      </c>
    </row>
    <row r="456" spans="1:19" x14ac:dyDescent="0.25">
      <c r="A456" t="s">
        <v>31</v>
      </c>
      <c r="B456" t="s">
        <v>18</v>
      </c>
      <c r="C456" t="s">
        <v>17</v>
      </c>
      <c r="D456">
        <v>0.15</v>
      </c>
      <c r="E456">
        <v>0.82399999999999995</v>
      </c>
      <c r="F456">
        <v>1.5100000000000001E-3</v>
      </c>
      <c r="G456">
        <v>0.18340000000000001</v>
      </c>
      <c r="H456">
        <v>1.23E-2</v>
      </c>
      <c r="I456">
        <v>7.2300000000000003E-2</v>
      </c>
      <c r="J456" t="s">
        <v>32</v>
      </c>
      <c r="K456">
        <v>0.23680000000000001</v>
      </c>
      <c r="L456">
        <v>1.5800000000000002E-2</v>
      </c>
      <c r="M456" t="s">
        <v>31</v>
      </c>
      <c r="N456" t="s">
        <v>19</v>
      </c>
    </row>
    <row r="457" spans="1:19" x14ac:dyDescent="0.25">
      <c r="A457" t="s">
        <v>33</v>
      </c>
      <c r="B457" t="s">
        <v>18</v>
      </c>
      <c r="C457" t="s">
        <v>17</v>
      </c>
      <c r="D457">
        <v>10.44</v>
      </c>
      <c r="E457">
        <v>0.92600000000000005</v>
      </c>
      <c r="F457">
        <v>9.4899999999999998E-2</v>
      </c>
      <c r="G457">
        <v>11.277799999999999</v>
      </c>
      <c r="H457">
        <v>3.3700000000000001E-2</v>
      </c>
      <c r="I457">
        <v>4.3719000000000001</v>
      </c>
      <c r="J457" t="s">
        <v>34</v>
      </c>
      <c r="K457">
        <v>14.508599999999999</v>
      </c>
      <c r="L457">
        <v>4.3400000000000001E-2</v>
      </c>
      <c r="M457" t="s">
        <v>35</v>
      </c>
      <c r="N457" t="s">
        <v>23</v>
      </c>
      <c r="O457" s="1">
        <v>45517.833124999997</v>
      </c>
    </row>
    <row r="458" spans="1:19" x14ac:dyDescent="0.25">
      <c r="A458" t="s">
        <v>39</v>
      </c>
      <c r="B458" t="s">
        <v>43</v>
      </c>
      <c r="C458" t="s">
        <v>44</v>
      </c>
      <c r="D458">
        <v>0.2</v>
      </c>
      <c r="E458">
        <v>0.91600000000000004</v>
      </c>
      <c r="F458">
        <v>1.7899999999999999E-3</v>
      </c>
      <c r="G458">
        <v>0.21429999999999999</v>
      </c>
      <c r="H458">
        <v>6.3E-3</v>
      </c>
      <c r="I458">
        <v>7.9000000000000001E-2</v>
      </c>
      <c r="J458" t="s">
        <v>40</v>
      </c>
      <c r="K458">
        <v>0.2727</v>
      </c>
      <c r="L458">
        <v>8.0000000000000002E-3</v>
      </c>
      <c r="M458" t="s">
        <v>45</v>
      </c>
      <c r="N458" t="s">
        <v>23</v>
      </c>
      <c r="O458" s="1">
        <v>45568.512060185189</v>
      </c>
      <c r="P458">
        <v>100.47799999999999</v>
      </c>
    </row>
    <row r="459" spans="1:19" x14ac:dyDescent="0.25">
      <c r="A459" t="s">
        <v>36</v>
      </c>
      <c r="G459">
        <v>99.572199999999995</v>
      </c>
      <c r="I459">
        <v>100</v>
      </c>
      <c r="K459">
        <v>99.572199999999995</v>
      </c>
    </row>
    <row r="463" spans="1:19" x14ac:dyDescent="0.25">
      <c r="A463" t="s">
        <v>102</v>
      </c>
    </row>
    <row r="464" spans="1:19" x14ac:dyDescent="0.25">
      <c r="A464" t="s">
        <v>0</v>
      </c>
      <c r="B464" t="s">
        <v>1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8</v>
      </c>
      <c r="J464" t="s">
        <v>9</v>
      </c>
      <c r="K464" t="s">
        <v>10</v>
      </c>
      <c r="L464" t="s">
        <v>11</v>
      </c>
      <c r="M464" t="s">
        <v>12</v>
      </c>
      <c r="N464" t="s">
        <v>13</v>
      </c>
      <c r="O464" t="s">
        <v>14</v>
      </c>
      <c r="P464" t="s">
        <v>15</v>
      </c>
    </row>
    <row r="465" spans="1:16" x14ac:dyDescent="0.25">
      <c r="A465" t="s">
        <v>16</v>
      </c>
      <c r="C465" t="s">
        <v>17</v>
      </c>
      <c r="G465">
        <v>42.485199999999999</v>
      </c>
      <c r="I465">
        <v>57.141599999999997</v>
      </c>
    </row>
    <row r="466" spans="1:16" x14ac:dyDescent="0.25">
      <c r="A466" t="s">
        <v>20</v>
      </c>
      <c r="B466" t="s">
        <v>18</v>
      </c>
      <c r="C466" t="s">
        <v>17</v>
      </c>
      <c r="D466">
        <v>21.96</v>
      </c>
      <c r="E466">
        <v>0.81699999999999995</v>
      </c>
      <c r="F466">
        <v>0.12698000000000001</v>
      </c>
      <c r="G466">
        <v>26.872900000000001</v>
      </c>
      <c r="H466">
        <v>3.4200000000000001E-2</v>
      </c>
      <c r="I466">
        <v>23.7849</v>
      </c>
      <c r="J466" t="s">
        <v>21</v>
      </c>
      <c r="K466">
        <v>44.557099999999998</v>
      </c>
      <c r="L466">
        <v>5.67E-2</v>
      </c>
      <c r="M466" t="s">
        <v>22</v>
      </c>
      <c r="N466" t="s">
        <v>23</v>
      </c>
      <c r="O466" s="1">
        <v>45517.833379629628</v>
      </c>
    </row>
    <row r="467" spans="1:16" x14ac:dyDescent="0.25">
      <c r="A467" t="s">
        <v>24</v>
      </c>
      <c r="B467" t="s">
        <v>18</v>
      </c>
      <c r="C467" t="s">
        <v>17</v>
      </c>
      <c r="D467">
        <v>0.15</v>
      </c>
      <c r="E467">
        <v>0.54300000000000004</v>
      </c>
      <c r="F467">
        <v>1.08E-3</v>
      </c>
      <c r="G467">
        <v>0.27600000000000002</v>
      </c>
      <c r="H467">
        <v>9.4999999999999998E-3</v>
      </c>
      <c r="I467">
        <v>0.22009999999999999</v>
      </c>
      <c r="J467" t="s">
        <v>25</v>
      </c>
      <c r="K467">
        <v>0.52149999999999996</v>
      </c>
      <c r="L467">
        <v>1.7999999999999999E-2</v>
      </c>
      <c r="M467" t="s">
        <v>25</v>
      </c>
      <c r="N467" t="s">
        <v>19</v>
      </c>
    </row>
    <row r="468" spans="1:16" x14ac:dyDescent="0.25">
      <c r="A468" t="s">
        <v>26</v>
      </c>
      <c r="B468" t="s">
        <v>18</v>
      </c>
      <c r="C468" t="s">
        <v>17</v>
      </c>
      <c r="D468">
        <v>18.64</v>
      </c>
      <c r="E468">
        <v>1.008</v>
      </c>
      <c r="F468">
        <v>9.6670000000000006E-2</v>
      </c>
      <c r="G468">
        <v>18.498899999999999</v>
      </c>
      <c r="H468">
        <v>2.92E-2</v>
      </c>
      <c r="I468">
        <v>14.1731</v>
      </c>
      <c r="J468" t="s">
        <v>27</v>
      </c>
      <c r="K468">
        <v>39.5745</v>
      </c>
      <c r="L468">
        <v>6.25E-2</v>
      </c>
      <c r="M468" t="s">
        <v>22</v>
      </c>
      <c r="N468" t="s">
        <v>23</v>
      </c>
      <c r="O468" s="1">
        <v>45517.833414351851</v>
      </c>
    </row>
    <row r="469" spans="1:16" x14ac:dyDescent="0.25">
      <c r="A469" t="s">
        <v>28</v>
      </c>
      <c r="B469" t="s">
        <v>18</v>
      </c>
      <c r="C469" t="s">
        <v>17</v>
      </c>
      <c r="D469">
        <v>0.33</v>
      </c>
      <c r="E469">
        <v>0.995</v>
      </c>
      <c r="F469">
        <v>2.8E-3</v>
      </c>
      <c r="G469">
        <v>0.32729999999999998</v>
      </c>
      <c r="H469">
        <v>8.0000000000000002E-3</v>
      </c>
      <c r="I469">
        <v>0.1757</v>
      </c>
      <c r="J469" t="s">
        <v>29</v>
      </c>
      <c r="K469">
        <v>0.45789999999999997</v>
      </c>
      <c r="L469">
        <v>1.12E-2</v>
      </c>
      <c r="M469" t="s">
        <v>30</v>
      </c>
      <c r="N469" t="s">
        <v>23</v>
      </c>
      <c r="O469" s="1">
        <v>45517.833564814813</v>
      </c>
    </row>
    <row r="470" spans="1:16" x14ac:dyDescent="0.25">
      <c r="A470" t="s">
        <v>31</v>
      </c>
      <c r="B470" t="s">
        <v>18</v>
      </c>
      <c r="C470" t="s">
        <v>17</v>
      </c>
      <c r="D470">
        <v>0.15</v>
      </c>
      <c r="E470">
        <v>0.82399999999999995</v>
      </c>
      <c r="F470">
        <v>1.5E-3</v>
      </c>
      <c r="G470">
        <v>0.1825</v>
      </c>
      <c r="H470">
        <v>1.23E-2</v>
      </c>
      <c r="I470">
        <v>7.1499999999999994E-2</v>
      </c>
      <c r="J470" t="s">
        <v>32</v>
      </c>
      <c r="K470">
        <v>0.23569999999999999</v>
      </c>
      <c r="L470">
        <v>1.5800000000000002E-2</v>
      </c>
      <c r="M470" t="s">
        <v>31</v>
      </c>
      <c r="N470" t="s">
        <v>19</v>
      </c>
    </row>
    <row r="471" spans="1:16" x14ac:dyDescent="0.25">
      <c r="A471" t="s">
        <v>33</v>
      </c>
      <c r="B471" t="s">
        <v>18</v>
      </c>
      <c r="C471" t="s">
        <v>17</v>
      </c>
      <c r="D471">
        <v>10.45</v>
      </c>
      <c r="E471">
        <v>0.92600000000000005</v>
      </c>
      <c r="F471">
        <v>9.4969999999999999E-2</v>
      </c>
      <c r="G471">
        <v>11.284800000000001</v>
      </c>
      <c r="H471">
        <v>3.3700000000000001E-2</v>
      </c>
      <c r="I471">
        <v>4.3480999999999996</v>
      </c>
      <c r="J471" t="s">
        <v>34</v>
      </c>
      <c r="K471">
        <v>14.5177</v>
      </c>
      <c r="L471">
        <v>4.3400000000000001E-2</v>
      </c>
      <c r="M471" t="s">
        <v>35</v>
      </c>
      <c r="N471" t="s">
        <v>23</v>
      </c>
      <c r="O471" s="1">
        <v>45517.833124999997</v>
      </c>
    </row>
    <row r="472" spans="1:16" x14ac:dyDescent="0.25">
      <c r="A472" t="s">
        <v>39</v>
      </c>
      <c r="B472" t="s">
        <v>18</v>
      </c>
      <c r="C472" t="s">
        <v>17</v>
      </c>
      <c r="D472">
        <v>0.19</v>
      </c>
      <c r="E472">
        <v>0.83599999999999997</v>
      </c>
      <c r="F472">
        <v>1.9400000000000001E-3</v>
      </c>
      <c r="G472">
        <v>0.2321</v>
      </c>
      <c r="H472">
        <v>1.6199999999999999E-2</v>
      </c>
      <c r="I472">
        <v>8.5099999999999995E-2</v>
      </c>
      <c r="J472" t="s">
        <v>40</v>
      </c>
      <c r="K472">
        <v>0.29530000000000001</v>
      </c>
      <c r="L472">
        <v>2.06E-2</v>
      </c>
      <c r="M472" t="s">
        <v>39</v>
      </c>
      <c r="N472" t="s">
        <v>19</v>
      </c>
    </row>
    <row r="473" spans="1:16" x14ac:dyDescent="0.25">
      <c r="A473" t="s">
        <v>36</v>
      </c>
      <c r="G473">
        <v>100.1597</v>
      </c>
      <c r="I473">
        <v>100</v>
      </c>
      <c r="K473">
        <v>100.1597</v>
      </c>
    </row>
    <row r="475" spans="1:16" x14ac:dyDescent="0.25">
      <c r="A475" t="s">
        <v>103</v>
      </c>
    </row>
    <row r="476" spans="1:16" x14ac:dyDescent="0.25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 t="s">
        <v>11</v>
      </c>
      <c r="M476" t="s">
        <v>12</v>
      </c>
      <c r="N476" t="s">
        <v>13</v>
      </c>
      <c r="O476" t="s">
        <v>14</v>
      </c>
      <c r="P476" t="s">
        <v>15</v>
      </c>
    </row>
    <row r="477" spans="1:16" x14ac:dyDescent="0.25">
      <c r="A477" t="s">
        <v>16</v>
      </c>
      <c r="C477" t="s">
        <v>17</v>
      </c>
      <c r="G477">
        <v>42.4148</v>
      </c>
      <c r="I477">
        <v>57.145200000000003</v>
      </c>
    </row>
    <row r="478" spans="1:16" x14ac:dyDescent="0.25">
      <c r="A478" t="s">
        <v>20</v>
      </c>
      <c r="B478" t="s">
        <v>18</v>
      </c>
      <c r="C478" t="s">
        <v>17</v>
      </c>
      <c r="D478">
        <v>21.94</v>
      </c>
      <c r="E478">
        <v>0.81699999999999995</v>
      </c>
      <c r="F478">
        <v>0.12687999999999999</v>
      </c>
      <c r="G478">
        <v>26.831</v>
      </c>
      <c r="H478">
        <v>3.4200000000000001E-2</v>
      </c>
      <c r="I478">
        <v>23.788799999999998</v>
      </c>
      <c r="J478" t="s">
        <v>21</v>
      </c>
      <c r="K478">
        <v>44.4878</v>
      </c>
      <c r="L478">
        <v>5.6599999999999998E-2</v>
      </c>
      <c r="M478" t="s">
        <v>22</v>
      </c>
      <c r="N478" t="s">
        <v>23</v>
      </c>
      <c r="O478" s="1">
        <v>45517.833379629628</v>
      </c>
    </row>
    <row r="479" spans="1:16" x14ac:dyDescent="0.25">
      <c r="A479" t="s">
        <v>24</v>
      </c>
      <c r="B479" t="s">
        <v>18</v>
      </c>
      <c r="C479" t="s">
        <v>17</v>
      </c>
      <c r="D479">
        <v>0.16</v>
      </c>
      <c r="E479">
        <v>0.54300000000000004</v>
      </c>
      <c r="F479">
        <v>1.15E-3</v>
      </c>
      <c r="G479">
        <v>0.29420000000000002</v>
      </c>
      <c r="H479">
        <v>9.5999999999999992E-3</v>
      </c>
      <c r="I479">
        <v>0.2351</v>
      </c>
      <c r="J479" t="s">
        <v>25</v>
      </c>
      <c r="K479">
        <v>0.55589999999999995</v>
      </c>
      <c r="L479">
        <v>1.8200000000000001E-2</v>
      </c>
      <c r="M479" t="s">
        <v>25</v>
      </c>
      <c r="N479" t="s">
        <v>19</v>
      </c>
    </row>
    <row r="480" spans="1:16" x14ac:dyDescent="0.25">
      <c r="A480" t="s">
        <v>26</v>
      </c>
      <c r="B480" t="s">
        <v>18</v>
      </c>
      <c r="C480" t="s">
        <v>17</v>
      </c>
      <c r="D480">
        <v>18.61</v>
      </c>
      <c r="E480">
        <v>1.008</v>
      </c>
      <c r="F480">
        <v>9.6500000000000002E-2</v>
      </c>
      <c r="G480">
        <v>18.466799999999999</v>
      </c>
      <c r="H480">
        <v>2.93E-2</v>
      </c>
      <c r="I480">
        <v>14.172800000000001</v>
      </c>
      <c r="J480" t="s">
        <v>27</v>
      </c>
      <c r="K480">
        <v>39.505699999999997</v>
      </c>
      <c r="L480">
        <v>6.2600000000000003E-2</v>
      </c>
      <c r="M480" t="s">
        <v>22</v>
      </c>
      <c r="N480" t="s">
        <v>23</v>
      </c>
      <c r="O480" s="1">
        <v>45517.833414351851</v>
      </c>
    </row>
    <row r="481" spans="1:19" x14ac:dyDescent="0.25">
      <c r="A481" t="s">
        <v>28</v>
      </c>
      <c r="B481" t="s">
        <v>18</v>
      </c>
      <c r="C481" t="s">
        <v>17</v>
      </c>
      <c r="D481">
        <v>0.32</v>
      </c>
      <c r="E481">
        <v>0.995</v>
      </c>
      <c r="F481">
        <v>2.7599999999999999E-3</v>
      </c>
      <c r="G481">
        <v>0.32290000000000002</v>
      </c>
      <c r="H481">
        <v>8.0000000000000002E-3</v>
      </c>
      <c r="I481">
        <v>0.17369999999999999</v>
      </c>
      <c r="J481" t="s">
        <v>29</v>
      </c>
      <c r="K481">
        <v>0.45190000000000002</v>
      </c>
      <c r="L481">
        <v>1.12E-2</v>
      </c>
      <c r="M481" t="s">
        <v>30</v>
      </c>
      <c r="N481" t="s">
        <v>23</v>
      </c>
      <c r="O481" s="1">
        <v>45517.833564814813</v>
      </c>
    </row>
    <row r="482" spans="1:19" x14ac:dyDescent="0.25">
      <c r="A482" t="s">
        <v>31</v>
      </c>
      <c r="B482" t="s">
        <v>18</v>
      </c>
      <c r="C482" t="s">
        <v>17</v>
      </c>
      <c r="D482">
        <v>0.13</v>
      </c>
      <c r="E482">
        <v>0.82399999999999995</v>
      </c>
      <c r="F482">
        <v>1.33E-3</v>
      </c>
      <c r="G482">
        <v>0.1618</v>
      </c>
      <c r="H482">
        <v>1.2200000000000001E-2</v>
      </c>
      <c r="I482">
        <v>6.3500000000000001E-2</v>
      </c>
      <c r="J482" t="s">
        <v>32</v>
      </c>
      <c r="K482">
        <v>0.2089</v>
      </c>
      <c r="L482">
        <v>1.5800000000000002E-2</v>
      </c>
      <c r="M482" t="s">
        <v>31</v>
      </c>
      <c r="N482" t="s">
        <v>19</v>
      </c>
    </row>
    <row r="483" spans="1:19" x14ac:dyDescent="0.25">
      <c r="A483" t="s">
        <v>33</v>
      </c>
      <c r="B483" t="s">
        <v>18</v>
      </c>
      <c r="C483" t="s">
        <v>17</v>
      </c>
      <c r="D483">
        <v>10.42</v>
      </c>
      <c r="E483">
        <v>0.92600000000000005</v>
      </c>
      <c r="F483">
        <v>9.468E-2</v>
      </c>
      <c r="G483">
        <v>11.2517</v>
      </c>
      <c r="H483">
        <v>3.3799999999999997E-2</v>
      </c>
      <c r="I483">
        <v>4.3428000000000004</v>
      </c>
      <c r="J483" t="s">
        <v>34</v>
      </c>
      <c r="K483">
        <v>14.475</v>
      </c>
      <c r="L483">
        <v>4.3499999999999997E-2</v>
      </c>
      <c r="M483" t="s">
        <v>35</v>
      </c>
      <c r="N483" t="s">
        <v>23</v>
      </c>
      <c r="O483" s="1">
        <v>45517.833124999997</v>
      </c>
    </row>
    <row r="484" spans="1:19" x14ac:dyDescent="0.25">
      <c r="A484" t="s">
        <v>39</v>
      </c>
      <c r="B484" t="s">
        <v>18</v>
      </c>
      <c r="C484" t="s">
        <v>17</v>
      </c>
      <c r="D484">
        <v>0.18</v>
      </c>
      <c r="E484">
        <v>0.83599999999999997</v>
      </c>
      <c r="F484">
        <v>1.7799999999999999E-3</v>
      </c>
      <c r="G484">
        <v>0.2132</v>
      </c>
      <c r="H484">
        <v>1.61E-2</v>
      </c>
      <c r="I484">
        <v>7.8299999999999995E-2</v>
      </c>
      <c r="J484" t="s">
        <v>40</v>
      </c>
      <c r="K484">
        <v>0.27129999999999999</v>
      </c>
      <c r="L484">
        <v>2.0500000000000001E-2</v>
      </c>
      <c r="M484" t="s">
        <v>39</v>
      </c>
      <c r="N484" t="s">
        <v>19</v>
      </c>
    </row>
    <row r="485" spans="1:19" x14ac:dyDescent="0.25">
      <c r="A485" t="s">
        <v>36</v>
      </c>
      <c r="G485">
        <v>99.956400000000002</v>
      </c>
      <c r="I485">
        <v>100</v>
      </c>
      <c r="K485">
        <v>99.956400000000002</v>
      </c>
    </row>
    <row r="488" spans="1:19" x14ac:dyDescent="0.25">
      <c r="A488" t="s">
        <v>104</v>
      </c>
      <c r="R488" t="s">
        <v>208</v>
      </c>
      <c r="S488">
        <f>ABS(1-(K484/K496))*100</f>
        <v>0.47688921496699122</v>
      </c>
    </row>
    <row r="489" spans="1:19" x14ac:dyDescent="0.25">
      <c r="A489" t="s">
        <v>0</v>
      </c>
      <c r="B489" t="s">
        <v>1</v>
      </c>
      <c r="C489" t="s">
        <v>2</v>
      </c>
      <c r="D489" t="s">
        <v>3</v>
      </c>
      <c r="E489" t="s">
        <v>4</v>
      </c>
      <c r="F489" t="s">
        <v>5</v>
      </c>
      <c r="G489" t="s">
        <v>6</v>
      </c>
      <c r="H489" t="s">
        <v>7</v>
      </c>
      <c r="I489" t="s">
        <v>8</v>
      </c>
      <c r="J489" t="s">
        <v>9</v>
      </c>
      <c r="K489" t="s">
        <v>10</v>
      </c>
      <c r="L489" t="s">
        <v>11</v>
      </c>
      <c r="M489" t="s">
        <v>12</v>
      </c>
      <c r="N489" t="s">
        <v>13</v>
      </c>
      <c r="O489" t="s">
        <v>14</v>
      </c>
      <c r="P489" t="s">
        <v>15</v>
      </c>
    </row>
    <row r="490" spans="1:19" x14ac:dyDescent="0.25">
      <c r="A490" t="s">
        <v>16</v>
      </c>
      <c r="C490" t="s">
        <v>17</v>
      </c>
      <c r="G490">
        <v>42.1736</v>
      </c>
      <c r="I490">
        <v>57.119799999999998</v>
      </c>
    </row>
    <row r="491" spans="1:19" x14ac:dyDescent="0.25">
      <c r="A491" t="s">
        <v>20</v>
      </c>
      <c r="B491" t="s">
        <v>18</v>
      </c>
      <c r="C491" t="s">
        <v>17</v>
      </c>
      <c r="D491">
        <v>21.96</v>
      </c>
      <c r="E491">
        <v>0.81699999999999995</v>
      </c>
      <c r="F491">
        <v>0.127</v>
      </c>
      <c r="G491">
        <v>26.8797</v>
      </c>
      <c r="H491">
        <v>3.4200000000000001E-2</v>
      </c>
      <c r="I491">
        <v>23.957599999999999</v>
      </c>
      <c r="J491" t="s">
        <v>21</v>
      </c>
      <c r="K491">
        <v>44.568399999999997</v>
      </c>
      <c r="L491">
        <v>5.67E-2</v>
      </c>
      <c r="M491" t="s">
        <v>22</v>
      </c>
      <c r="N491" t="s">
        <v>23</v>
      </c>
      <c r="O491" s="1">
        <v>45517.833379629628</v>
      </c>
    </row>
    <row r="492" spans="1:19" x14ac:dyDescent="0.25">
      <c r="A492" t="s">
        <v>26</v>
      </c>
      <c r="B492" t="s">
        <v>18</v>
      </c>
      <c r="C492" t="s">
        <v>17</v>
      </c>
      <c r="D492">
        <v>18.62</v>
      </c>
      <c r="E492">
        <v>1.0089999999999999</v>
      </c>
      <c r="F492">
        <v>9.6579999999999999E-2</v>
      </c>
      <c r="G492">
        <v>18.456499999999998</v>
      </c>
      <c r="H492">
        <v>2.92E-2</v>
      </c>
      <c r="I492">
        <v>14.239599999999999</v>
      </c>
      <c r="J492" t="s">
        <v>27</v>
      </c>
      <c r="K492">
        <v>39.483699999999999</v>
      </c>
      <c r="L492">
        <v>6.25E-2</v>
      </c>
      <c r="M492" t="s">
        <v>22</v>
      </c>
      <c r="N492" t="s">
        <v>23</v>
      </c>
      <c r="O492" s="1">
        <v>45517.833414351851</v>
      </c>
    </row>
    <row r="493" spans="1:19" x14ac:dyDescent="0.25">
      <c r="A493" t="s">
        <v>28</v>
      </c>
      <c r="B493" t="s">
        <v>18</v>
      </c>
      <c r="C493" t="s">
        <v>17</v>
      </c>
      <c r="D493">
        <v>0.32</v>
      </c>
      <c r="E493">
        <v>0.995</v>
      </c>
      <c r="F493">
        <v>2.7599999999999999E-3</v>
      </c>
      <c r="G493">
        <v>0.32290000000000002</v>
      </c>
      <c r="H493">
        <v>8.0000000000000002E-3</v>
      </c>
      <c r="I493">
        <v>0.17460000000000001</v>
      </c>
      <c r="J493" t="s">
        <v>29</v>
      </c>
      <c r="K493">
        <v>0.45179999999999998</v>
      </c>
      <c r="L493">
        <v>1.12E-2</v>
      </c>
      <c r="M493" t="s">
        <v>30</v>
      </c>
      <c r="N493" t="s">
        <v>23</v>
      </c>
      <c r="O493" s="1">
        <v>45517.833564814813</v>
      </c>
    </row>
    <row r="494" spans="1:19" x14ac:dyDescent="0.25">
      <c r="A494" t="s">
        <v>31</v>
      </c>
      <c r="B494" t="s">
        <v>18</v>
      </c>
      <c r="C494" t="s">
        <v>17</v>
      </c>
      <c r="D494">
        <v>0.13</v>
      </c>
      <c r="E494">
        <v>0.82399999999999995</v>
      </c>
      <c r="F494">
        <v>1.33E-3</v>
      </c>
      <c r="G494">
        <v>0.1618</v>
      </c>
      <c r="H494">
        <v>1.2200000000000001E-2</v>
      </c>
      <c r="I494">
        <v>6.3799999999999996E-2</v>
      </c>
      <c r="J494" t="s">
        <v>32</v>
      </c>
      <c r="K494">
        <v>0.2089</v>
      </c>
      <c r="L494">
        <v>1.5800000000000002E-2</v>
      </c>
      <c r="M494" t="s">
        <v>31</v>
      </c>
      <c r="N494" t="s">
        <v>19</v>
      </c>
    </row>
    <row r="495" spans="1:19" x14ac:dyDescent="0.25">
      <c r="A495" t="s">
        <v>33</v>
      </c>
      <c r="B495" t="s">
        <v>18</v>
      </c>
      <c r="C495" t="s">
        <v>17</v>
      </c>
      <c r="D495">
        <v>10.42</v>
      </c>
      <c r="E495">
        <v>0.92600000000000005</v>
      </c>
      <c r="F495">
        <v>9.468E-2</v>
      </c>
      <c r="G495">
        <v>11.251200000000001</v>
      </c>
      <c r="H495">
        <v>3.3799999999999997E-2</v>
      </c>
      <c r="I495">
        <v>4.3654999999999999</v>
      </c>
      <c r="J495" t="s">
        <v>34</v>
      </c>
      <c r="K495">
        <v>14.474399999999999</v>
      </c>
      <c r="L495">
        <v>4.3400000000000001E-2</v>
      </c>
      <c r="M495" t="s">
        <v>35</v>
      </c>
      <c r="N495" t="s">
        <v>23</v>
      </c>
      <c r="O495" s="1">
        <v>45517.833124999997</v>
      </c>
    </row>
    <row r="496" spans="1:19" x14ac:dyDescent="0.25">
      <c r="A496" t="s">
        <v>39</v>
      </c>
      <c r="B496" t="s">
        <v>43</v>
      </c>
      <c r="C496" t="s">
        <v>44</v>
      </c>
      <c r="D496">
        <v>0.2</v>
      </c>
      <c r="E496">
        <v>0.91600000000000004</v>
      </c>
      <c r="F496">
        <v>1.7899999999999999E-3</v>
      </c>
      <c r="G496">
        <v>0.2142</v>
      </c>
      <c r="H496">
        <v>6.3E-3</v>
      </c>
      <c r="I496">
        <v>7.9100000000000004E-2</v>
      </c>
      <c r="J496" t="s">
        <v>40</v>
      </c>
      <c r="K496">
        <v>0.27260000000000001</v>
      </c>
      <c r="L496">
        <v>8.0000000000000002E-3</v>
      </c>
      <c r="M496" t="s">
        <v>45</v>
      </c>
      <c r="N496" t="s">
        <v>23</v>
      </c>
      <c r="O496" s="1">
        <v>45568.512060185189</v>
      </c>
      <c r="P496">
        <v>100.48099999999999</v>
      </c>
    </row>
    <row r="497" spans="1:16" x14ac:dyDescent="0.25">
      <c r="A497" t="s">
        <v>36</v>
      </c>
      <c r="G497">
        <v>99.459900000000005</v>
      </c>
      <c r="I497">
        <v>100</v>
      </c>
      <c r="K497">
        <v>99.459900000000005</v>
      </c>
    </row>
    <row r="502" spans="1:16" x14ac:dyDescent="0.25">
      <c r="A502" t="s">
        <v>105</v>
      </c>
    </row>
    <row r="503" spans="1:16" x14ac:dyDescent="0.25">
      <c r="A503" t="s">
        <v>0</v>
      </c>
      <c r="B503" t="s">
        <v>1</v>
      </c>
      <c r="C503" t="s">
        <v>2</v>
      </c>
      <c r="D503" t="s">
        <v>3</v>
      </c>
      <c r="E503" t="s">
        <v>4</v>
      </c>
      <c r="F503" t="s">
        <v>5</v>
      </c>
      <c r="G503" t="s">
        <v>6</v>
      </c>
      <c r="H503" t="s">
        <v>7</v>
      </c>
      <c r="I503" t="s">
        <v>8</v>
      </c>
      <c r="J503" t="s">
        <v>9</v>
      </c>
      <c r="K503" t="s">
        <v>10</v>
      </c>
      <c r="L503" t="s">
        <v>11</v>
      </c>
      <c r="M503" t="s">
        <v>12</v>
      </c>
      <c r="N503" t="s">
        <v>13</v>
      </c>
      <c r="O503" t="s">
        <v>14</v>
      </c>
      <c r="P503" t="s">
        <v>15</v>
      </c>
    </row>
    <row r="504" spans="1:16" x14ac:dyDescent="0.25">
      <c r="A504" t="s">
        <v>16</v>
      </c>
      <c r="C504" t="s">
        <v>17</v>
      </c>
      <c r="G504">
        <v>42.611899999999999</v>
      </c>
      <c r="I504">
        <v>57.1539</v>
      </c>
    </row>
    <row r="505" spans="1:16" x14ac:dyDescent="0.25">
      <c r="A505" t="s">
        <v>20</v>
      </c>
      <c r="B505" t="s">
        <v>18</v>
      </c>
      <c r="C505" t="s">
        <v>17</v>
      </c>
      <c r="D505">
        <v>23.62</v>
      </c>
      <c r="E505">
        <v>0.84399999999999997</v>
      </c>
      <c r="F505">
        <v>0.13661999999999999</v>
      </c>
      <c r="G505">
        <v>27.9741</v>
      </c>
      <c r="H505">
        <v>3.4200000000000001E-2</v>
      </c>
      <c r="I505">
        <v>24.691199999999998</v>
      </c>
      <c r="J505" t="s">
        <v>21</v>
      </c>
      <c r="K505">
        <v>46.382899999999999</v>
      </c>
      <c r="L505">
        <v>5.67E-2</v>
      </c>
      <c r="M505" t="s">
        <v>22</v>
      </c>
      <c r="N505" t="s">
        <v>23</v>
      </c>
      <c r="O505" s="1">
        <v>45517.833379629628</v>
      </c>
    </row>
    <row r="506" spans="1:16" x14ac:dyDescent="0.25">
      <c r="A506" t="s">
        <v>24</v>
      </c>
      <c r="B506" t="s">
        <v>18</v>
      </c>
      <c r="C506" t="s">
        <v>17</v>
      </c>
      <c r="D506">
        <v>0.17</v>
      </c>
      <c r="E506">
        <v>0.54200000000000004</v>
      </c>
      <c r="F506">
        <v>1.2199999999999999E-3</v>
      </c>
      <c r="G506">
        <v>0.31269999999999998</v>
      </c>
      <c r="H506">
        <v>9.5999999999999992E-3</v>
      </c>
      <c r="I506">
        <v>0.2487</v>
      </c>
      <c r="J506" t="s">
        <v>25</v>
      </c>
      <c r="K506">
        <v>0.59079999999999999</v>
      </c>
      <c r="L506">
        <v>1.8200000000000001E-2</v>
      </c>
      <c r="M506" t="s">
        <v>25</v>
      </c>
      <c r="N506" t="s">
        <v>19</v>
      </c>
    </row>
    <row r="507" spans="1:16" x14ac:dyDescent="0.25">
      <c r="A507" t="s">
        <v>26</v>
      </c>
      <c r="B507" t="s">
        <v>18</v>
      </c>
      <c r="C507" t="s">
        <v>17</v>
      </c>
      <c r="D507">
        <v>18.64</v>
      </c>
      <c r="E507">
        <v>1.0049999999999999</v>
      </c>
      <c r="F507">
        <v>9.6670000000000006E-2</v>
      </c>
      <c r="G507">
        <v>18.5501</v>
      </c>
      <c r="H507">
        <v>2.92E-2</v>
      </c>
      <c r="I507">
        <v>14.1731</v>
      </c>
      <c r="J507" t="s">
        <v>27</v>
      </c>
      <c r="K507">
        <v>39.684100000000001</v>
      </c>
      <c r="L507">
        <v>6.2600000000000003E-2</v>
      </c>
      <c r="M507" t="s">
        <v>22</v>
      </c>
      <c r="N507" t="s">
        <v>23</v>
      </c>
      <c r="O507" s="1">
        <v>45517.833414351851</v>
      </c>
    </row>
    <row r="508" spans="1:16" x14ac:dyDescent="0.25">
      <c r="A508" t="s">
        <v>28</v>
      </c>
      <c r="B508" t="s">
        <v>18</v>
      </c>
      <c r="C508" t="s">
        <v>17</v>
      </c>
      <c r="D508">
        <v>0.16</v>
      </c>
      <c r="E508">
        <v>0.99</v>
      </c>
      <c r="F508">
        <v>1.3799999999999999E-3</v>
      </c>
      <c r="G508">
        <v>0.16289999999999999</v>
      </c>
      <c r="H508">
        <v>7.4999999999999997E-3</v>
      </c>
      <c r="I508">
        <v>8.72E-2</v>
      </c>
      <c r="J508" t="s">
        <v>29</v>
      </c>
      <c r="K508">
        <v>0.22800000000000001</v>
      </c>
      <c r="L508">
        <v>1.06E-2</v>
      </c>
      <c r="M508" t="s">
        <v>30</v>
      </c>
      <c r="N508" t="s">
        <v>23</v>
      </c>
      <c r="O508" s="1">
        <v>45517.833564814813</v>
      </c>
    </row>
    <row r="509" spans="1:16" x14ac:dyDescent="0.25">
      <c r="A509" t="s">
        <v>37</v>
      </c>
      <c r="B509" t="s">
        <v>18</v>
      </c>
      <c r="C509" t="s">
        <v>17</v>
      </c>
      <c r="D509">
        <v>0.04</v>
      </c>
      <c r="E509">
        <v>0.85499999999999998</v>
      </c>
      <c r="F509">
        <v>4.2999999999999999E-4</v>
      </c>
      <c r="G509">
        <v>5.0200000000000002E-2</v>
      </c>
      <c r="H509">
        <v>1.01E-2</v>
      </c>
      <c r="I509">
        <v>2.07E-2</v>
      </c>
      <c r="J509" t="s">
        <v>38</v>
      </c>
      <c r="K509">
        <v>7.3400000000000007E-2</v>
      </c>
      <c r="L509">
        <v>1.47E-2</v>
      </c>
      <c r="M509" t="s">
        <v>37</v>
      </c>
      <c r="N509" t="s">
        <v>19</v>
      </c>
    </row>
    <row r="510" spans="1:16" x14ac:dyDescent="0.25">
      <c r="A510" t="s">
        <v>31</v>
      </c>
      <c r="B510" t="s">
        <v>18</v>
      </c>
      <c r="C510" t="s">
        <v>17</v>
      </c>
      <c r="D510">
        <v>0.12</v>
      </c>
      <c r="E510">
        <v>0.82099999999999995</v>
      </c>
      <c r="F510">
        <v>1.17E-3</v>
      </c>
      <c r="G510">
        <v>0.1429</v>
      </c>
      <c r="H510">
        <v>1.21E-2</v>
      </c>
      <c r="I510">
        <v>5.5800000000000002E-2</v>
      </c>
      <c r="J510" t="s">
        <v>32</v>
      </c>
      <c r="K510">
        <v>0.18459999999999999</v>
      </c>
      <c r="L510">
        <v>1.5599999999999999E-2</v>
      </c>
      <c r="M510" t="s">
        <v>31</v>
      </c>
      <c r="N510" t="s">
        <v>19</v>
      </c>
      <c r="O510" s="1"/>
    </row>
    <row r="511" spans="1:16" x14ac:dyDescent="0.25">
      <c r="A511" t="s">
        <v>33</v>
      </c>
      <c r="B511" t="s">
        <v>18</v>
      </c>
      <c r="C511" t="s">
        <v>17</v>
      </c>
      <c r="D511">
        <v>8.3000000000000007</v>
      </c>
      <c r="E511">
        <v>0.92300000000000004</v>
      </c>
      <c r="F511">
        <v>7.5420000000000001E-2</v>
      </c>
      <c r="G511">
        <v>8.9931000000000001</v>
      </c>
      <c r="H511">
        <v>3.0800000000000001E-2</v>
      </c>
      <c r="I511">
        <v>3.4556</v>
      </c>
      <c r="J511" t="s">
        <v>34</v>
      </c>
      <c r="K511">
        <v>11.5695</v>
      </c>
      <c r="L511">
        <v>3.9600000000000003E-2</v>
      </c>
      <c r="M511" t="s">
        <v>35</v>
      </c>
      <c r="N511" t="s">
        <v>23</v>
      </c>
      <c r="O511" s="1">
        <v>45517.833124999997</v>
      </c>
    </row>
    <row r="512" spans="1:16" x14ac:dyDescent="0.25">
      <c r="A512" t="s">
        <v>39</v>
      </c>
      <c r="B512" t="s">
        <v>18</v>
      </c>
      <c r="C512" t="s">
        <v>17</v>
      </c>
      <c r="D512">
        <v>0.26</v>
      </c>
      <c r="E512">
        <v>0.83599999999999997</v>
      </c>
      <c r="F512">
        <v>2.5999999999999999E-3</v>
      </c>
      <c r="G512">
        <v>0.31109999999999999</v>
      </c>
      <c r="H512">
        <v>1.6299999999999999E-2</v>
      </c>
      <c r="I512">
        <v>0.1137</v>
      </c>
      <c r="J512" t="s">
        <v>40</v>
      </c>
      <c r="K512">
        <v>0.39589999999999997</v>
      </c>
      <c r="L512">
        <v>2.0799999999999999E-2</v>
      </c>
      <c r="M512" t="s">
        <v>39</v>
      </c>
      <c r="N512" t="s">
        <v>19</v>
      </c>
    </row>
    <row r="513" spans="1:19" x14ac:dyDescent="0.25">
      <c r="A513" t="s">
        <v>36</v>
      </c>
      <c r="G513">
        <v>99.109099999999998</v>
      </c>
      <c r="I513">
        <v>100</v>
      </c>
      <c r="K513">
        <v>99.109099999999998</v>
      </c>
    </row>
    <row r="515" spans="1:19" x14ac:dyDescent="0.25">
      <c r="A515" t="s">
        <v>106</v>
      </c>
      <c r="R515" t="s">
        <v>208</v>
      </c>
      <c r="S515">
        <f>ABS(1-(K512/K523))*100</f>
        <v>3.2872423689016328</v>
      </c>
    </row>
    <row r="516" spans="1:19" x14ac:dyDescent="0.25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10</v>
      </c>
      <c r="L516" t="s">
        <v>11</v>
      </c>
      <c r="M516" t="s">
        <v>12</v>
      </c>
      <c r="N516" t="s">
        <v>13</v>
      </c>
      <c r="O516" t="s">
        <v>14</v>
      </c>
      <c r="P516" t="s">
        <v>15</v>
      </c>
    </row>
    <row r="517" spans="1:19" x14ac:dyDescent="0.25">
      <c r="A517" t="s">
        <v>16</v>
      </c>
      <c r="C517" t="s">
        <v>17</v>
      </c>
      <c r="G517">
        <v>42.317</v>
      </c>
      <c r="I517">
        <v>57.128100000000003</v>
      </c>
    </row>
    <row r="518" spans="1:19" x14ac:dyDescent="0.25">
      <c r="A518" t="s">
        <v>20</v>
      </c>
      <c r="B518" t="s">
        <v>18</v>
      </c>
      <c r="C518" t="s">
        <v>17</v>
      </c>
      <c r="D518">
        <v>23.65</v>
      </c>
      <c r="E518">
        <v>0.84399999999999997</v>
      </c>
      <c r="F518">
        <v>0.13675999999999999</v>
      </c>
      <c r="G518">
        <v>28.007100000000001</v>
      </c>
      <c r="H518">
        <v>3.4200000000000001E-2</v>
      </c>
      <c r="I518">
        <v>24.881399999999999</v>
      </c>
      <c r="J518" t="s">
        <v>21</v>
      </c>
      <c r="K518">
        <v>46.437800000000003</v>
      </c>
      <c r="L518">
        <v>5.67E-2</v>
      </c>
      <c r="M518" t="s">
        <v>22</v>
      </c>
      <c r="N518" t="s">
        <v>23</v>
      </c>
      <c r="O518" s="1">
        <v>45517.833379629628</v>
      </c>
    </row>
    <row r="519" spans="1:19" x14ac:dyDescent="0.25">
      <c r="A519" t="s">
        <v>26</v>
      </c>
      <c r="B519" t="s">
        <v>18</v>
      </c>
      <c r="C519" t="s">
        <v>17</v>
      </c>
      <c r="D519">
        <v>18.66</v>
      </c>
      <c r="E519">
        <v>1.0069999999999999</v>
      </c>
      <c r="F519">
        <v>9.6759999999999999E-2</v>
      </c>
      <c r="G519">
        <v>18.538</v>
      </c>
      <c r="H519">
        <v>2.92E-2</v>
      </c>
      <c r="I519">
        <v>14.2561</v>
      </c>
      <c r="J519" t="s">
        <v>27</v>
      </c>
      <c r="K519">
        <v>39.658099999999997</v>
      </c>
      <c r="L519">
        <v>6.2399999999999997E-2</v>
      </c>
      <c r="M519" t="s">
        <v>22</v>
      </c>
      <c r="N519" t="s">
        <v>23</v>
      </c>
      <c r="O519" s="1">
        <v>45517.833414351851</v>
      </c>
    </row>
    <row r="520" spans="1:19" x14ac:dyDescent="0.25">
      <c r="A520" t="s">
        <v>28</v>
      </c>
      <c r="B520" t="s">
        <v>18</v>
      </c>
      <c r="C520" t="s">
        <v>17</v>
      </c>
      <c r="D520">
        <v>0.16</v>
      </c>
      <c r="E520">
        <v>0.99</v>
      </c>
      <c r="F520">
        <v>1.3799999999999999E-3</v>
      </c>
      <c r="G520">
        <v>0.16289999999999999</v>
      </c>
      <c r="H520">
        <v>7.4999999999999997E-3</v>
      </c>
      <c r="I520">
        <v>8.7800000000000003E-2</v>
      </c>
      <c r="J520" t="s">
        <v>29</v>
      </c>
      <c r="K520">
        <v>0.22800000000000001</v>
      </c>
      <c r="L520">
        <v>1.06E-2</v>
      </c>
      <c r="M520" t="s">
        <v>30</v>
      </c>
      <c r="N520" t="s">
        <v>23</v>
      </c>
      <c r="O520" s="1">
        <v>45517.833564814813</v>
      </c>
    </row>
    <row r="521" spans="1:19" x14ac:dyDescent="0.25">
      <c r="A521" t="s">
        <v>31</v>
      </c>
      <c r="B521" t="s">
        <v>18</v>
      </c>
      <c r="C521" t="s">
        <v>17</v>
      </c>
      <c r="D521">
        <v>0.12</v>
      </c>
      <c r="E521">
        <v>0.82099999999999995</v>
      </c>
      <c r="F521">
        <v>1.2099999999999999E-3</v>
      </c>
      <c r="G521">
        <v>0.14699999999999999</v>
      </c>
      <c r="H521">
        <v>1.2E-2</v>
      </c>
      <c r="I521">
        <v>5.7799999999999997E-2</v>
      </c>
      <c r="J521" t="s">
        <v>32</v>
      </c>
      <c r="K521">
        <v>0.1898</v>
      </c>
      <c r="L521">
        <v>1.55E-2</v>
      </c>
      <c r="M521" t="s">
        <v>31</v>
      </c>
      <c r="N521" t="s">
        <v>19</v>
      </c>
    </row>
    <row r="522" spans="1:19" x14ac:dyDescent="0.25">
      <c r="A522" t="s">
        <v>33</v>
      </c>
      <c r="B522" t="s">
        <v>18</v>
      </c>
      <c r="C522" t="s">
        <v>17</v>
      </c>
      <c r="D522">
        <v>8.3000000000000007</v>
      </c>
      <c r="E522">
        <v>0.92300000000000004</v>
      </c>
      <c r="F522">
        <v>7.5420000000000001E-2</v>
      </c>
      <c r="G522">
        <v>8.9930000000000003</v>
      </c>
      <c r="H522">
        <v>3.0800000000000001E-2</v>
      </c>
      <c r="I522">
        <v>3.4780000000000002</v>
      </c>
      <c r="J522" t="s">
        <v>34</v>
      </c>
      <c r="K522">
        <v>11.5693</v>
      </c>
      <c r="L522">
        <v>3.9600000000000003E-2</v>
      </c>
      <c r="M522" t="s">
        <v>35</v>
      </c>
      <c r="N522" t="s">
        <v>23</v>
      </c>
      <c r="O522" s="1">
        <v>45517.833124999997</v>
      </c>
    </row>
    <row r="523" spans="1:19" x14ac:dyDescent="0.25">
      <c r="A523" t="s">
        <v>39</v>
      </c>
      <c r="B523" t="s">
        <v>43</v>
      </c>
      <c r="C523" t="s">
        <v>44</v>
      </c>
      <c r="D523">
        <v>0.28000000000000003</v>
      </c>
      <c r="E523">
        <v>0.91500000000000004</v>
      </c>
      <c r="F523">
        <v>2.5200000000000001E-3</v>
      </c>
      <c r="G523">
        <v>0.30120000000000002</v>
      </c>
      <c r="H523">
        <v>6.7000000000000002E-3</v>
      </c>
      <c r="I523">
        <v>0.1108</v>
      </c>
      <c r="J523" t="s">
        <v>40</v>
      </c>
      <c r="K523">
        <v>0.38329999999999997</v>
      </c>
      <c r="L523">
        <v>8.5000000000000006E-3</v>
      </c>
      <c r="M523" t="s">
        <v>45</v>
      </c>
      <c r="N523" t="s">
        <v>23</v>
      </c>
      <c r="O523" s="1">
        <v>45568.512060185189</v>
      </c>
      <c r="P523">
        <v>100.49299999999999</v>
      </c>
    </row>
    <row r="524" spans="1:19" x14ac:dyDescent="0.25">
      <c r="A524" t="s">
        <v>36</v>
      </c>
      <c r="G524">
        <v>98.466399999999993</v>
      </c>
      <c r="I524">
        <v>100</v>
      </c>
      <c r="K524">
        <v>98.466399999999993</v>
      </c>
    </row>
    <row r="529" spans="1:16" x14ac:dyDescent="0.25">
      <c r="A529" t="s">
        <v>108</v>
      </c>
    </row>
    <row r="530" spans="1:16" x14ac:dyDescent="0.25">
      <c r="A530" t="s">
        <v>0</v>
      </c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8</v>
      </c>
      <c r="J530" t="s">
        <v>9</v>
      </c>
      <c r="K530" t="s">
        <v>10</v>
      </c>
      <c r="L530" t="s">
        <v>11</v>
      </c>
      <c r="M530" t="s">
        <v>12</v>
      </c>
      <c r="N530" t="s">
        <v>13</v>
      </c>
      <c r="O530" t="s">
        <v>14</v>
      </c>
      <c r="P530" t="s">
        <v>15</v>
      </c>
    </row>
    <row r="531" spans="1:16" x14ac:dyDescent="0.25">
      <c r="A531" t="s">
        <v>16</v>
      </c>
      <c r="C531" t="s">
        <v>17</v>
      </c>
      <c r="G531">
        <v>42.655900000000003</v>
      </c>
      <c r="I531">
        <v>57.151299999999999</v>
      </c>
    </row>
    <row r="532" spans="1:16" x14ac:dyDescent="0.25">
      <c r="A532" t="s">
        <v>20</v>
      </c>
      <c r="B532" t="s">
        <v>18</v>
      </c>
      <c r="C532" t="s">
        <v>17</v>
      </c>
      <c r="D532">
        <v>23.49</v>
      </c>
      <c r="E532">
        <v>0.84199999999999997</v>
      </c>
      <c r="F532">
        <v>0.13586000000000001</v>
      </c>
      <c r="G532">
        <v>27.9024</v>
      </c>
      <c r="H532">
        <v>3.4200000000000001E-2</v>
      </c>
      <c r="I532">
        <v>24.601400000000002</v>
      </c>
      <c r="J532" t="s">
        <v>21</v>
      </c>
      <c r="K532">
        <v>46.264099999999999</v>
      </c>
      <c r="L532">
        <v>5.67E-2</v>
      </c>
      <c r="M532" t="s">
        <v>22</v>
      </c>
      <c r="N532" t="s">
        <v>23</v>
      </c>
      <c r="O532" s="1">
        <v>45517.833379629628</v>
      </c>
    </row>
    <row r="533" spans="1:16" x14ac:dyDescent="0.25">
      <c r="A533" t="s">
        <v>24</v>
      </c>
      <c r="B533" t="s">
        <v>18</v>
      </c>
      <c r="C533" t="s">
        <v>17</v>
      </c>
      <c r="D533">
        <v>0.17</v>
      </c>
      <c r="E533">
        <v>0.54200000000000004</v>
      </c>
      <c r="F533">
        <v>1.25E-3</v>
      </c>
      <c r="G533">
        <v>0.32069999999999999</v>
      </c>
      <c r="H533">
        <v>9.7000000000000003E-3</v>
      </c>
      <c r="I533">
        <v>0.25480000000000003</v>
      </c>
      <c r="J533" t="s">
        <v>25</v>
      </c>
      <c r="K533">
        <v>0.60589999999999999</v>
      </c>
      <c r="L533">
        <v>1.83E-2</v>
      </c>
      <c r="M533" t="s">
        <v>25</v>
      </c>
      <c r="N533" t="s">
        <v>19</v>
      </c>
    </row>
    <row r="534" spans="1:16" x14ac:dyDescent="0.25">
      <c r="A534" t="s">
        <v>26</v>
      </c>
      <c r="B534" t="s">
        <v>18</v>
      </c>
      <c r="C534" t="s">
        <v>17</v>
      </c>
      <c r="D534">
        <v>18.66</v>
      </c>
      <c r="E534">
        <v>1.0049999999999999</v>
      </c>
      <c r="F534">
        <v>9.6759999999999999E-2</v>
      </c>
      <c r="G534">
        <v>18.562999999999999</v>
      </c>
      <c r="H534">
        <v>2.93E-2</v>
      </c>
      <c r="I534">
        <v>14.1676</v>
      </c>
      <c r="J534" t="s">
        <v>27</v>
      </c>
      <c r="K534">
        <v>39.711500000000001</v>
      </c>
      <c r="L534">
        <v>6.2600000000000003E-2</v>
      </c>
      <c r="M534" t="s">
        <v>22</v>
      </c>
      <c r="N534" t="s">
        <v>23</v>
      </c>
      <c r="O534" s="1">
        <v>45517.833414351851</v>
      </c>
    </row>
    <row r="535" spans="1:16" x14ac:dyDescent="0.25">
      <c r="A535" t="s">
        <v>28</v>
      </c>
      <c r="B535" t="s">
        <v>18</v>
      </c>
      <c r="C535" t="s">
        <v>17</v>
      </c>
      <c r="D535">
        <v>0.2</v>
      </c>
      <c r="E535">
        <v>0.99099999999999999</v>
      </c>
      <c r="F535">
        <v>1.6800000000000001E-3</v>
      </c>
      <c r="G535">
        <v>0.19769999999999999</v>
      </c>
      <c r="H535">
        <v>7.6E-3</v>
      </c>
      <c r="I535">
        <v>0.1057</v>
      </c>
      <c r="J535" t="s">
        <v>29</v>
      </c>
      <c r="K535">
        <v>0.27660000000000001</v>
      </c>
      <c r="L535">
        <v>1.0699999999999999E-2</v>
      </c>
      <c r="M535" t="s">
        <v>30</v>
      </c>
      <c r="N535" t="s">
        <v>23</v>
      </c>
      <c r="O535" s="1">
        <v>45517.833564814813</v>
      </c>
    </row>
    <row r="536" spans="1:16" x14ac:dyDescent="0.25">
      <c r="A536" t="s">
        <v>37</v>
      </c>
      <c r="B536" t="s">
        <v>18</v>
      </c>
      <c r="C536" t="s">
        <v>17</v>
      </c>
      <c r="D536">
        <v>0.03</v>
      </c>
      <c r="E536">
        <v>0.85599999999999998</v>
      </c>
      <c r="F536">
        <v>3.1E-4</v>
      </c>
      <c r="G536">
        <v>3.6499999999999998E-2</v>
      </c>
      <c r="H536">
        <v>0.01</v>
      </c>
      <c r="I536">
        <v>1.4999999999999999E-2</v>
      </c>
      <c r="J536" t="s">
        <v>38</v>
      </c>
      <c r="K536">
        <v>5.33E-2</v>
      </c>
      <c r="L536">
        <v>1.46E-2</v>
      </c>
      <c r="M536" t="s">
        <v>37</v>
      </c>
      <c r="N536" t="s">
        <v>19</v>
      </c>
    </row>
    <row r="537" spans="1:16" x14ac:dyDescent="0.25">
      <c r="A537" t="s">
        <v>31</v>
      </c>
      <c r="B537" t="s">
        <v>18</v>
      </c>
      <c r="C537" t="s">
        <v>17</v>
      </c>
      <c r="D537">
        <v>0.12</v>
      </c>
      <c r="E537">
        <v>0.82099999999999995</v>
      </c>
      <c r="F537">
        <v>1.16E-3</v>
      </c>
      <c r="G537">
        <v>0.14099999999999999</v>
      </c>
      <c r="H537">
        <v>1.2E-2</v>
      </c>
      <c r="I537">
        <v>5.5E-2</v>
      </c>
      <c r="J537" t="s">
        <v>32</v>
      </c>
      <c r="K537">
        <v>0.182</v>
      </c>
      <c r="L537">
        <v>1.55E-2</v>
      </c>
      <c r="M537" t="s">
        <v>31</v>
      </c>
      <c r="N537" t="s">
        <v>19</v>
      </c>
    </row>
    <row r="538" spans="1:16" x14ac:dyDescent="0.25">
      <c r="A538" t="s">
        <v>33</v>
      </c>
      <c r="B538" t="s">
        <v>18</v>
      </c>
      <c r="C538" t="s">
        <v>17</v>
      </c>
      <c r="D538">
        <v>8.51</v>
      </c>
      <c r="E538">
        <v>0.92300000000000004</v>
      </c>
      <c r="F538">
        <v>7.7350000000000002E-2</v>
      </c>
      <c r="G538">
        <v>9.2207000000000008</v>
      </c>
      <c r="H538">
        <v>3.1E-2</v>
      </c>
      <c r="I538">
        <v>3.5392000000000001</v>
      </c>
      <c r="J538" t="s">
        <v>34</v>
      </c>
      <c r="K538">
        <v>11.8622</v>
      </c>
      <c r="L538">
        <v>3.9899999999999998E-2</v>
      </c>
      <c r="M538" t="s">
        <v>35</v>
      </c>
      <c r="N538" t="s">
        <v>23</v>
      </c>
      <c r="O538" s="1">
        <v>45517.833124999997</v>
      </c>
    </row>
    <row r="539" spans="1:16" x14ac:dyDescent="0.25">
      <c r="A539" t="s">
        <v>39</v>
      </c>
      <c r="B539" t="s">
        <v>18</v>
      </c>
      <c r="C539" t="s">
        <v>17</v>
      </c>
      <c r="D539">
        <v>0.25</v>
      </c>
      <c r="E539">
        <v>0.83599999999999997</v>
      </c>
      <c r="F539">
        <v>2.5200000000000001E-3</v>
      </c>
      <c r="G539">
        <v>0.30120000000000002</v>
      </c>
      <c r="H539">
        <v>1.6299999999999999E-2</v>
      </c>
      <c r="I539">
        <v>0.11</v>
      </c>
      <c r="J539" t="s">
        <v>40</v>
      </c>
      <c r="K539">
        <v>0.38329999999999997</v>
      </c>
      <c r="L539">
        <v>2.07E-2</v>
      </c>
      <c r="M539" t="s">
        <v>39</v>
      </c>
      <c r="N539" t="s">
        <v>19</v>
      </c>
    </row>
    <row r="540" spans="1:16" x14ac:dyDescent="0.25">
      <c r="A540" t="s">
        <v>36</v>
      </c>
      <c r="G540">
        <v>99.338899999999995</v>
      </c>
      <c r="I540">
        <v>100</v>
      </c>
      <c r="K540">
        <v>99.338899999999995</v>
      </c>
    </row>
    <row r="543" spans="1:16" x14ac:dyDescent="0.25">
      <c r="A543" t="s">
        <v>107</v>
      </c>
    </row>
    <row r="544" spans="1:16" x14ac:dyDescent="0.25">
      <c r="A544" t="s">
        <v>0</v>
      </c>
      <c r="B544" t="s">
        <v>1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10</v>
      </c>
      <c r="L544" t="s">
        <v>11</v>
      </c>
      <c r="M544" t="s">
        <v>12</v>
      </c>
      <c r="N544" t="s">
        <v>13</v>
      </c>
      <c r="O544" t="s">
        <v>14</v>
      </c>
      <c r="P544" t="s">
        <v>15</v>
      </c>
    </row>
    <row r="545" spans="1:16" x14ac:dyDescent="0.25">
      <c r="A545" t="s">
        <v>16</v>
      </c>
      <c r="C545" t="s">
        <v>17</v>
      </c>
      <c r="G545">
        <v>42.640099999999997</v>
      </c>
      <c r="I545">
        <v>57.1419</v>
      </c>
    </row>
    <row r="546" spans="1:16" x14ac:dyDescent="0.25">
      <c r="A546" t="s">
        <v>20</v>
      </c>
      <c r="B546" t="s">
        <v>18</v>
      </c>
      <c r="C546" t="s">
        <v>17</v>
      </c>
      <c r="D546">
        <v>23.46</v>
      </c>
      <c r="E546">
        <v>0.84099999999999997</v>
      </c>
      <c r="F546">
        <v>0.13564999999999999</v>
      </c>
      <c r="G546">
        <v>27.898399999999999</v>
      </c>
      <c r="H546">
        <v>3.4200000000000001E-2</v>
      </c>
      <c r="I546">
        <v>24.602900000000002</v>
      </c>
      <c r="J546" t="s">
        <v>21</v>
      </c>
      <c r="K546">
        <v>46.2575</v>
      </c>
      <c r="L546">
        <v>5.6800000000000003E-2</v>
      </c>
      <c r="M546" t="s">
        <v>22</v>
      </c>
      <c r="N546" t="s">
        <v>23</v>
      </c>
      <c r="O546" s="1">
        <v>45517.833379629628</v>
      </c>
    </row>
    <row r="547" spans="1:16" x14ac:dyDescent="0.25">
      <c r="A547" t="s">
        <v>24</v>
      </c>
      <c r="B547" t="s">
        <v>18</v>
      </c>
      <c r="C547" t="s">
        <v>17</v>
      </c>
      <c r="D547">
        <v>0.16</v>
      </c>
      <c r="E547">
        <v>0.54200000000000004</v>
      </c>
      <c r="F547">
        <v>1.1800000000000001E-3</v>
      </c>
      <c r="G547">
        <v>0.3024</v>
      </c>
      <c r="H547">
        <v>9.7000000000000003E-3</v>
      </c>
      <c r="I547">
        <v>0.24030000000000001</v>
      </c>
      <c r="J547" t="s">
        <v>25</v>
      </c>
      <c r="K547">
        <v>0.57130000000000003</v>
      </c>
      <c r="L547">
        <v>1.8200000000000001E-2</v>
      </c>
      <c r="M547" t="s">
        <v>25</v>
      </c>
      <c r="N547" t="s">
        <v>19</v>
      </c>
    </row>
    <row r="548" spans="1:16" x14ac:dyDescent="0.25">
      <c r="A548" t="s">
        <v>26</v>
      </c>
      <c r="B548" t="s">
        <v>18</v>
      </c>
      <c r="C548" t="s">
        <v>17</v>
      </c>
      <c r="D548">
        <v>18.63</v>
      </c>
      <c r="E548">
        <v>1.0049999999999999</v>
      </c>
      <c r="F548">
        <v>9.6629999999999994E-2</v>
      </c>
      <c r="G548">
        <v>18.5425</v>
      </c>
      <c r="H548">
        <v>2.92E-2</v>
      </c>
      <c r="I548">
        <v>14.1549</v>
      </c>
      <c r="J548" t="s">
        <v>27</v>
      </c>
      <c r="K548">
        <v>39.667700000000004</v>
      </c>
      <c r="L548">
        <v>6.25E-2</v>
      </c>
      <c r="M548" t="s">
        <v>22</v>
      </c>
      <c r="N548" t="s">
        <v>23</v>
      </c>
      <c r="O548" s="1">
        <v>45517.833414351851</v>
      </c>
    </row>
    <row r="549" spans="1:16" x14ac:dyDescent="0.25">
      <c r="A549" t="s">
        <v>28</v>
      </c>
      <c r="B549" t="s">
        <v>18</v>
      </c>
      <c r="C549" t="s">
        <v>17</v>
      </c>
      <c r="D549">
        <v>0.19</v>
      </c>
      <c r="E549">
        <v>0.99099999999999999</v>
      </c>
      <c r="F549">
        <v>1.6100000000000001E-3</v>
      </c>
      <c r="G549">
        <v>0.1898</v>
      </c>
      <c r="H549">
        <v>7.4999999999999997E-3</v>
      </c>
      <c r="I549">
        <v>0.10150000000000001</v>
      </c>
      <c r="J549" t="s">
        <v>29</v>
      </c>
      <c r="K549">
        <v>0.26550000000000001</v>
      </c>
      <c r="L549">
        <v>1.06E-2</v>
      </c>
      <c r="M549" t="s">
        <v>30</v>
      </c>
      <c r="N549" t="s">
        <v>23</v>
      </c>
      <c r="O549" s="1">
        <v>45517.833564814813</v>
      </c>
    </row>
    <row r="550" spans="1:16" x14ac:dyDescent="0.25">
      <c r="A550" t="s">
        <v>37</v>
      </c>
      <c r="B550" t="s">
        <v>18</v>
      </c>
      <c r="C550" t="s">
        <v>17</v>
      </c>
      <c r="D550">
        <v>0.04</v>
      </c>
      <c r="E550">
        <v>0.85599999999999998</v>
      </c>
      <c r="F550">
        <v>3.6000000000000002E-4</v>
      </c>
      <c r="G550">
        <v>4.2099999999999999E-2</v>
      </c>
      <c r="H550">
        <v>1.01E-2</v>
      </c>
      <c r="I550">
        <v>1.7399999999999999E-2</v>
      </c>
      <c r="J550" t="s">
        <v>38</v>
      </c>
      <c r="K550">
        <v>6.1600000000000002E-2</v>
      </c>
      <c r="L550">
        <v>1.47E-2</v>
      </c>
      <c r="M550" t="s">
        <v>37</v>
      </c>
      <c r="N550" t="s">
        <v>19</v>
      </c>
    </row>
    <row r="551" spans="1:16" x14ac:dyDescent="0.25">
      <c r="A551" t="s">
        <v>31</v>
      </c>
      <c r="B551" t="s">
        <v>18</v>
      </c>
      <c r="C551" t="s">
        <v>17</v>
      </c>
      <c r="D551">
        <v>0.12</v>
      </c>
      <c r="E551">
        <v>0.82099999999999995</v>
      </c>
      <c r="F551">
        <v>1.2099999999999999E-3</v>
      </c>
      <c r="G551">
        <v>0.1479</v>
      </c>
      <c r="H551">
        <v>1.21E-2</v>
      </c>
      <c r="I551">
        <v>5.7700000000000001E-2</v>
      </c>
      <c r="J551" t="s">
        <v>32</v>
      </c>
      <c r="K551">
        <v>0.19089999999999999</v>
      </c>
      <c r="L551">
        <v>1.5599999999999999E-2</v>
      </c>
      <c r="M551" t="s">
        <v>31</v>
      </c>
      <c r="N551" t="s">
        <v>19</v>
      </c>
    </row>
    <row r="552" spans="1:16" x14ac:dyDescent="0.25">
      <c r="A552" t="s">
        <v>33</v>
      </c>
      <c r="B552" t="s">
        <v>18</v>
      </c>
      <c r="C552" t="s">
        <v>17</v>
      </c>
      <c r="D552">
        <v>8.58</v>
      </c>
      <c r="E552">
        <v>0.92300000000000004</v>
      </c>
      <c r="F552">
        <v>7.8020000000000006E-2</v>
      </c>
      <c r="G552">
        <v>9.2979000000000003</v>
      </c>
      <c r="H552">
        <v>3.1199999999999999E-2</v>
      </c>
      <c r="I552">
        <v>3.5695000000000001</v>
      </c>
      <c r="J552" t="s">
        <v>34</v>
      </c>
      <c r="K552">
        <v>11.961499999999999</v>
      </c>
      <c r="L552">
        <v>4.0099999999999997E-2</v>
      </c>
      <c r="M552" t="s">
        <v>35</v>
      </c>
      <c r="N552" t="s">
        <v>23</v>
      </c>
      <c r="O552" s="1">
        <v>45517.833124999997</v>
      </c>
    </row>
    <row r="553" spans="1:16" x14ac:dyDescent="0.25">
      <c r="A553" t="s">
        <v>39</v>
      </c>
      <c r="B553" t="s">
        <v>18</v>
      </c>
      <c r="C553" t="s">
        <v>17</v>
      </c>
      <c r="D553">
        <v>0.26</v>
      </c>
      <c r="E553">
        <v>0.83599999999999997</v>
      </c>
      <c r="F553">
        <v>2.6099999999999999E-3</v>
      </c>
      <c r="G553">
        <v>0.312</v>
      </c>
      <c r="H553">
        <v>1.6299999999999999E-2</v>
      </c>
      <c r="I553">
        <v>0.1139</v>
      </c>
      <c r="J553" t="s">
        <v>40</v>
      </c>
      <c r="K553">
        <v>0.39700000000000002</v>
      </c>
      <c r="L553">
        <v>2.0799999999999999E-2</v>
      </c>
      <c r="M553" t="s">
        <v>39</v>
      </c>
      <c r="N553" t="s">
        <v>19</v>
      </c>
    </row>
    <row r="554" spans="1:16" x14ac:dyDescent="0.25">
      <c r="A554" t="s">
        <v>36</v>
      </c>
      <c r="G554">
        <v>99.373000000000005</v>
      </c>
      <c r="I554">
        <v>100</v>
      </c>
      <c r="K554">
        <v>99.373000000000005</v>
      </c>
    </row>
    <row r="557" spans="1:16" x14ac:dyDescent="0.25">
      <c r="A557" t="s">
        <v>110</v>
      </c>
    </row>
    <row r="558" spans="1:16" x14ac:dyDescent="0.25">
      <c r="A558" t="s">
        <v>0</v>
      </c>
      <c r="B558" t="s">
        <v>1</v>
      </c>
      <c r="C558" t="s">
        <v>2</v>
      </c>
      <c r="D558" t="s">
        <v>3</v>
      </c>
      <c r="E558" t="s">
        <v>4</v>
      </c>
      <c r="F558" t="s">
        <v>5</v>
      </c>
      <c r="G558" t="s">
        <v>6</v>
      </c>
      <c r="H558" t="s">
        <v>7</v>
      </c>
      <c r="I558" t="s">
        <v>8</v>
      </c>
      <c r="J558" t="s">
        <v>9</v>
      </c>
      <c r="K558" t="s">
        <v>10</v>
      </c>
      <c r="L558" t="s">
        <v>11</v>
      </c>
      <c r="M558" t="s">
        <v>12</v>
      </c>
      <c r="N558" t="s">
        <v>13</v>
      </c>
      <c r="O558" t="s">
        <v>14</v>
      </c>
      <c r="P558" t="s">
        <v>15</v>
      </c>
    </row>
    <row r="559" spans="1:16" x14ac:dyDescent="0.25">
      <c r="A559" t="s">
        <v>16</v>
      </c>
      <c r="C559" t="s">
        <v>17</v>
      </c>
      <c r="G559">
        <v>42.898000000000003</v>
      </c>
      <c r="I559">
        <v>57.143700000000003</v>
      </c>
    </row>
    <row r="560" spans="1:16" x14ac:dyDescent="0.25">
      <c r="A560" t="s">
        <v>20</v>
      </c>
      <c r="B560" t="s">
        <v>18</v>
      </c>
      <c r="C560" t="s">
        <v>17</v>
      </c>
      <c r="D560">
        <v>23.89</v>
      </c>
      <c r="E560">
        <v>0.84599999999999997</v>
      </c>
      <c r="F560">
        <v>0.13815</v>
      </c>
      <c r="G560">
        <v>28.2453</v>
      </c>
      <c r="H560">
        <v>3.4299999999999997E-2</v>
      </c>
      <c r="I560">
        <v>24.759899999999998</v>
      </c>
      <c r="J560" t="s">
        <v>21</v>
      </c>
      <c r="K560">
        <v>46.832599999999999</v>
      </c>
      <c r="L560">
        <v>5.6899999999999999E-2</v>
      </c>
      <c r="M560" t="s">
        <v>22</v>
      </c>
      <c r="N560" t="s">
        <v>23</v>
      </c>
      <c r="O560" s="1">
        <v>45517.833379629628</v>
      </c>
    </row>
    <row r="561" spans="1:19" x14ac:dyDescent="0.25">
      <c r="A561" t="s">
        <v>24</v>
      </c>
      <c r="B561" t="s">
        <v>18</v>
      </c>
      <c r="C561" t="s">
        <v>17</v>
      </c>
      <c r="D561">
        <v>0.16</v>
      </c>
      <c r="E561">
        <v>0.54200000000000004</v>
      </c>
      <c r="F561">
        <v>1.1800000000000001E-3</v>
      </c>
      <c r="G561">
        <v>0.30209999999999998</v>
      </c>
      <c r="H561">
        <v>9.7000000000000003E-3</v>
      </c>
      <c r="I561">
        <v>0.23860000000000001</v>
      </c>
      <c r="J561" t="s">
        <v>25</v>
      </c>
      <c r="K561">
        <v>0.57079999999999997</v>
      </c>
      <c r="L561">
        <v>1.83E-2</v>
      </c>
      <c r="M561" t="s">
        <v>25</v>
      </c>
      <c r="N561" t="s">
        <v>19</v>
      </c>
    </row>
    <row r="562" spans="1:19" x14ac:dyDescent="0.25">
      <c r="A562" t="s">
        <v>26</v>
      </c>
      <c r="B562" t="s">
        <v>18</v>
      </c>
      <c r="C562" t="s">
        <v>17</v>
      </c>
      <c r="D562">
        <v>18.739999999999998</v>
      </c>
      <c r="E562">
        <v>1.0049999999999999</v>
      </c>
      <c r="F562">
        <v>9.7189999999999999E-2</v>
      </c>
      <c r="G562">
        <v>18.656700000000001</v>
      </c>
      <c r="H562">
        <v>2.93E-2</v>
      </c>
      <c r="I562">
        <v>14.157</v>
      </c>
      <c r="J562" t="s">
        <v>27</v>
      </c>
      <c r="K562">
        <v>39.912100000000002</v>
      </c>
      <c r="L562">
        <v>6.2799999999999995E-2</v>
      </c>
      <c r="M562" t="s">
        <v>22</v>
      </c>
      <c r="N562" t="s">
        <v>23</v>
      </c>
      <c r="O562" s="1">
        <v>45517.833414351851</v>
      </c>
    </row>
    <row r="563" spans="1:19" x14ac:dyDescent="0.25">
      <c r="A563" t="s">
        <v>28</v>
      </c>
      <c r="B563" t="s">
        <v>18</v>
      </c>
      <c r="C563" t="s">
        <v>17</v>
      </c>
      <c r="D563">
        <v>0.17</v>
      </c>
      <c r="E563">
        <v>0.99</v>
      </c>
      <c r="F563">
        <v>1.48E-3</v>
      </c>
      <c r="G563">
        <v>0.17469999999999999</v>
      </c>
      <c r="H563">
        <v>7.4999999999999997E-3</v>
      </c>
      <c r="I563">
        <v>9.2899999999999996E-2</v>
      </c>
      <c r="J563" t="s">
        <v>29</v>
      </c>
      <c r="K563">
        <v>0.24440000000000001</v>
      </c>
      <c r="L563">
        <v>1.0500000000000001E-2</v>
      </c>
      <c r="M563" t="s">
        <v>30</v>
      </c>
      <c r="N563" t="s">
        <v>23</v>
      </c>
      <c r="O563" s="1">
        <v>45517.833564814813</v>
      </c>
    </row>
    <row r="564" spans="1:19" x14ac:dyDescent="0.25">
      <c r="A564" t="s">
        <v>37</v>
      </c>
      <c r="B564" t="s">
        <v>18</v>
      </c>
      <c r="C564" t="s">
        <v>17</v>
      </c>
      <c r="D564">
        <v>0.05</v>
      </c>
      <c r="E564">
        <v>0.85499999999999998</v>
      </c>
      <c r="F564">
        <v>4.6000000000000001E-4</v>
      </c>
      <c r="G564">
        <v>5.4199999999999998E-2</v>
      </c>
      <c r="H564">
        <v>0.01</v>
      </c>
      <c r="I564">
        <v>2.2200000000000001E-2</v>
      </c>
      <c r="J564" t="s">
        <v>38</v>
      </c>
      <c r="K564">
        <v>7.9299999999999995E-2</v>
      </c>
      <c r="L564">
        <v>1.47E-2</v>
      </c>
      <c r="M564" t="s">
        <v>37</v>
      </c>
      <c r="N564" t="s">
        <v>19</v>
      </c>
    </row>
    <row r="565" spans="1:19" x14ac:dyDescent="0.25">
      <c r="A565" t="s">
        <v>31</v>
      </c>
      <c r="B565" t="s">
        <v>18</v>
      </c>
      <c r="C565" t="s">
        <v>17</v>
      </c>
      <c r="D565">
        <v>0.11</v>
      </c>
      <c r="E565">
        <v>0.82099999999999995</v>
      </c>
      <c r="F565">
        <v>1.1000000000000001E-3</v>
      </c>
      <c r="G565">
        <v>0.1336</v>
      </c>
      <c r="H565">
        <v>1.2E-2</v>
      </c>
      <c r="I565">
        <v>5.1799999999999999E-2</v>
      </c>
      <c r="J565" t="s">
        <v>32</v>
      </c>
      <c r="K565">
        <v>0.17249999999999999</v>
      </c>
      <c r="L565">
        <v>1.55E-2</v>
      </c>
      <c r="M565" t="s">
        <v>31</v>
      </c>
      <c r="N565" t="s">
        <v>19</v>
      </c>
    </row>
    <row r="566" spans="1:19" x14ac:dyDescent="0.25">
      <c r="A566" t="s">
        <v>33</v>
      </c>
      <c r="B566" t="s">
        <v>18</v>
      </c>
      <c r="C566" t="s">
        <v>17</v>
      </c>
      <c r="D566">
        <v>8.27</v>
      </c>
      <c r="E566">
        <v>0.92200000000000004</v>
      </c>
      <c r="F566">
        <v>7.5160000000000005E-2</v>
      </c>
      <c r="G566">
        <v>8.9641999999999999</v>
      </c>
      <c r="H566">
        <v>3.0700000000000002E-2</v>
      </c>
      <c r="I566">
        <v>3.4209000000000001</v>
      </c>
      <c r="J566" t="s">
        <v>34</v>
      </c>
      <c r="K566">
        <v>11.5322</v>
      </c>
      <c r="L566">
        <v>3.95E-2</v>
      </c>
      <c r="M566" t="s">
        <v>35</v>
      </c>
      <c r="N566" t="s">
        <v>23</v>
      </c>
      <c r="O566" s="1">
        <v>45517.833124999997</v>
      </c>
    </row>
    <row r="567" spans="1:19" x14ac:dyDescent="0.25">
      <c r="A567" t="s">
        <v>39</v>
      </c>
      <c r="B567" t="s">
        <v>18</v>
      </c>
      <c r="C567" t="s">
        <v>17</v>
      </c>
      <c r="D567">
        <v>0.26</v>
      </c>
      <c r="E567">
        <v>0.83599999999999997</v>
      </c>
      <c r="F567">
        <v>2.5999999999999999E-3</v>
      </c>
      <c r="G567">
        <v>0.31119999999999998</v>
      </c>
      <c r="H567">
        <v>1.6400000000000001E-2</v>
      </c>
      <c r="I567">
        <v>0.113</v>
      </c>
      <c r="J567" t="s">
        <v>40</v>
      </c>
      <c r="K567">
        <v>0.39600000000000002</v>
      </c>
      <c r="L567">
        <v>2.0899999999999998E-2</v>
      </c>
      <c r="M567" t="s">
        <v>39</v>
      </c>
      <c r="N567" t="s">
        <v>19</v>
      </c>
    </row>
    <row r="568" spans="1:19" x14ac:dyDescent="0.25">
      <c r="A568" t="s">
        <v>36</v>
      </c>
      <c r="G568">
        <v>99.74</v>
      </c>
      <c r="I568">
        <v>100</v>
      </c>
      <c r="K568">
        <v>99.74</v>
      </c>
    </row>
    <row r="572" spans="1:19" x14ac:dyDescent="0.25">
      <c r="A572" t="s">
        <v>111</v>
      </c>
      <c r="R572" t="s">
        <v>208</v>
      </c>
      <c r="S572">
        <f>ABS(1-(K567/K580))*100</f>
        <v>1.3944223107569709</v>
      </c>
    </row>
    <row r="573" spans="1:19" x14ac:dyDescent="0.25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10</v>
      </c>
      <c r="L573" t="s">
        <v>11</v>
      </c>
      <c r="M573" t="s">
        <v>12</v>
      </c>
      <c r="N573" t="s">
        <v>13</v>
      </c>
      <c r="O573" t="s">
        <v>14</v>
      </c>
      <c r="P573" t="s">
        <v>15</v>
      </c>
    </row>
    <row r="574" spans="1:19" x14ac:dyDescent="0.25">
      <c r="A574" t="s">
        <v>16</v>
      </c>
      <c r="C574" t="s">
        <v>17</v>
      </c>
      <c r="G574">
        <v>42.618600000000001</v>
      </c>
      <c r="I574">
        <v>57.117699999999999</v>
      </c>
    </row>
    <row r="575" spans="1:19" x14ac:dyDescent="0.25">
      <c r="A575" t="s">
        <v>20</v>
      </c>
      <c r="B575" t="s">
        <v>18</v>
      </c>
      <c r="C575" t="s">
        <v>17</v>
      </c>
      <c r="D575">
        <v>23.91</v>
      </c>
      <c r="E575">
        <v>0.84499999999999997</v>
      </c>
      <c r="F575">
        <v>0.13829</v>
      </c>
      <c r="G575">
        <v>28.2818</v>
      </c>
      <c r="H575">
        <v>3.4299999999999997E-2</v>
      </c>
      <c r="I575">
        <v>24.943100000000001</v>
      </c>
      <c r="J575" t="s">
        <v>21</v>
      </c>
      <c r="K575">
        <v>46.893300000000004</v>
      </c>
      <c r="L575">
        <v>5.6899999999999999E-2</v>
      </c>
      <c r="M575" t="s">
        <v>22</v>
      </c>
      <c r="N575" t="s">
        <v>23</v>
      </c>
      <c r="O575" s="1">
        <v>45517.833379629628</v>
      </c>
    </row>
    <row r="576" spans="1:19" x14ac:dyDescent="0.25">
      <c r="A576" t="s">
        <v>26</v>
      </c>
      <c r="B576" t="s">
        <v>18</v>
      </c>
      <c r="C576" t="s">
        <v>17</v>
      </c>
      <c r="D576">
        <v>18.760000000000002</v>
      </c>
      <c r="E576">
        <v>1.006</v>
      </c>
      <c r="F576">
        <v>9.7280000000000005E-2</v>
      </c>
      <c r="G576">
        <v>18.6464</v>
      </c>
      <c r="H576">
        <v>2.93E-2</v>
      </c>
      <c r="I576">
        <v>14.235300000000001</v>
      </c>
      <c r="J576" t="s">
        <v>27</v>
      </c>
      <c r="K576">
        <v>39.889899999999997</v>
      </c>
      <c r="L576">
        <v>6.2700000000000006E-2</v>
      </c>
      <c r="M576" t="s">
        <v>22</v>
      </c>
      <c r="N576" t="s">
        <v>23</v>
      </c>
      <c r="O576" s="1">
        <v>45517.833414351851</v>
      </c>
    </row>
    <row r="577" spans="1:16" x14ac:dyDescent="0.25">
      <c r="A577" t="s">
        <v>28</v>
      </c>
      <c r="B577" t="s">
        <v>18</v>
      </c>
      <c r="C577" t="s">
        <v>17</v>
      </c>
      <c r="D577">
        <v>0.17</v>
      </c>
      <c r="E577">
        <v>0.99</v>
      </c>
      <c r="F577">
        <v>1.48E-3</v>
      </c>
      <c r="G577">
        <v>0.17460000000000001</v>
      </c>
      <c r="H577">
        <v>7.4999999999999997E-3</v>
      </c>
      <c r="I577">
        <v>9.3399999999999997E-2</v>
      </c>
      <c r="J577" t="s">
        <v>29</v>
      </c>
      <c r="K577">
        <v>0.24440000000000001</v>
      </c>
      <c r="L577">
        <v>1.0500000000000001E-2</v>
      </c>
      <c r="M577" t="s">
        <v>30</v>
      </c>
      <c r="N577" t="s">
        <v>23</v>
      </c>
      <c r="O577" s="1">
        <v>45517.833564814813</v>
      </c>
    </row>
    <row r="578" spans="1:16" x14ac:dyDescent="0.25">
      <c r="A578" t="s">
        <v>31</v>
      </c>
      <c r="B578" t="s">
        <v>18</v>
      </c>
      <c r="C578" t="s">
        <v>17</v>
      </c>
      <c r="D578">
        <v>0.11</v>
      </c>
      <c r="E578">
        <v>0.82099999999999995</v>
      </c>
      <c r="F578">
        <v>1.1299999999999999E-3</v>
      </c>
      <c r="G578">
        <v>0.13780000000000001</v>
      </c>
      <c r="H578">
        <v>1.2E-2</v>
      </c>
      <c r="I578">
        <v>5.3800000000000001E-2</v>
      </c>
      <c r="J578" t="s">
        <v>32</v>
      </c>
      <c r="K578">
        <v>0.1779</v>
      </c>
      <c r="L578">
        <v>1.54E-2</v>
      </c>
      <c r="M578" t="s">
        <v>31</v>
      </c>
      <c r="N578" t="s">
        <v>19</v>
      </c>
    </row>
    <row r="579" spans="1:16" x14ac:dyDescent="0.25">
      <c r="A579" t="s">
        <v>33</v>
      </c>
      <c r="B579" t="s">
        <v>18</v>
      </c>
      <c r="C579" t="s">
        <v>17</v>
      </c>
      <c r="D579">
        <v>8.27</v>
      </c>
      <c r="E579">
        <v>0.92200000000000004</v>
      </c>
      <c r="F579">
        <v>7.5160000000000005E-2</v>
      </c>
      <c r="G579">
        <v>8.9634</v>
      </c>
      <c r="H579">
        <v>3.0700000000000002E-2</v>
      </c>
      <c r="I579">
        <v>3.4413999999999998</v>
      </c>
      <c r="J579" t="s">
        <v>34</v>
      </c>
      <c r="K579">
        <v>11.5312</v>
      </c>
      <c r="L579">
        <v>3.95E-2</v>
      </c>
      <c r="M579" t="s">
        <v>35</v>
      </c>
      <c r="N579" t="s">
        <v>23</v>
      </c>
      <c r="O579" s="1">
        <v>45517.833124999997</v>
      </c>
    </row>
    <row r="580" spans="1:16" x14ac:dyDescent="0.25">
      <c r="A580" t="s">
        <v>39</v>
      </c>
      <c r="B580" t="s">
        <v>43</v>
      </c>
      <c r="C580" t="s">
        <v>44</v>
      </c>
      <c r="D580">
        <v>0.28999999999999998</v>
      </c>
      <c r="E580">
        <v>0.91500000000000004</v>
      </c>
      <c r="F580">
        <v>2.64E-3</v>
      </c>
      <c r="G580">
        <v>0.31559999999999999</v>
      </c>
      <c r="H580">
        <v>6.7999999999999996E-3</v>
      </c>
      <c r="I580">
        <v>0.1153</v>
      </c>
      <c r="J580" t="s">
        <v>40</v>
      </c>
      <c r="K580">
        <v>0.40160000000000001</v>
      </c>
      <c r="L580">
        <v>8.6999999999999994E-3</v>
      </c>
      <c r="M580" t="s">
        <v>45</v>
      </c>
      <c r="N580" t="s">
        <v>23</v>
      </c>
      <c r="O580" s="1">
        <v>45568.512060185189</v>
      </c>
      <c r="P580">
        <v>100.44499999999999</v>
      </c>
    </row>
    <row r="581" spans="1:16" x14ac:dyDescent="0.25">
      <c r="A581" t="s">
        <v>36</v>
      </c>
      <c r="G581">
        <v>99.138199999999998</v>
      </c>
      <c r="I581">
        <v>100</v>
      </c>
      <c r="K581">
        <v>99.138199999999998</v>
      </c>
    </row>
    <row r="586" spans="1:16" x14ac:dyDescent="0.25">
      <c r="A586" t="s">
        <v>112</v>
      </c>
    </row>
    <row r="587" spans="1:16" x14ac:dyDescent="0.25">
      <c r="A587" t="s">
        <v>0</v>
      </c>
      <c r="B587" t="s">
        <v>1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 t="s">
        <v>11</v>
      </c>
      <c r="M587" t="s">
        <v>12</v>
      </c>
      <c r="N587" t="s">
        <v>13</v>
      </c>
      <c r="O587" t="s">
        <v>14</v>
      </c>
      <c r="P587" t="s">
        <v>15</v>
      </c>
    </row>
    <row r="588" spans="1:16" x14ac:dyDescent="0.25">
      <c r="A588" t="s">
        <v>16</v>
      </c>
      <c r="C588" t="s">
        <v>17</v>
      </c>
      <c r="G588">
        <v>42.955599999999997</v>
      </c>
      <c r="I588">
        <v>57.153599999999997</v>
      </c>
    </row>
    <row r="589" spans="1:16" x14ac:dyDescent="0.25">
      <c r="A589" t="s">
        <v>20</v>
      </c>
      <c r="B589" t="s">
        <v>18</v>
      </c>
      <c r="C589" t="s">
        <v>17</v>
      </c>
      <c r="D589">
        <v>23.98</v>
      </c>
      <c r="E589">
        <v>0.84699999999999998</v>
      </c>
      <c r="F589">
        <v>0.13865</v>
      </c>
      <c r="G589">
        <v>28.295500000000001</v>
      </c>
      <c r="H589">
        <v>3.4299999999999997E-2</v>
      </c>
      <c r="I589">
        <v>24.774999999999999</v>
      </c>
      <c r="J589" t="s">
        <v>21</v>
      </c>
      <c r="K589">
        <v>46.915900000000001</v>
      </c>
      <c r="L589">
        <v>5.6899999999999999E-2</v>
      </c>
      <c r="M589" t="s">
        <v>22</v>
      </c>
      <c r="N589" t="s">
        <v>23</v>
      </c>
      <c r="O589" s="1">
        <v>45517.833379629628</v>
      </c>
    </row>
    <row r="590" spans="1:16" x14ac:dyDescent="0.25">
      <c r="A590" t="s">
        <v>24</v>
      </c>
      <c r="B590" t="s">
        <v>18</v>
      </c>
      <c r="C590" t="s">
        <v>17</v>
      </c>
      <c r="D590">
        <v>0.16</v>
      </c>
      <c r="E590">
        <v>0.54200000000000004</v>
      </c>
      <c r="F590">
        <v>1.16E-3</v>
      </c>
      <c r="G590">
        <v>0.29709999999999998</v>
      </c>
      <c r="H590">
        <v>9.5999999999999992E-3</v>
      </c>
      <c r="I590">
        <v>0.2344</v>
      </c>
      <c r="J590" t="s">
        <v>25</v>
      </c>
      <c r="K590">
        <v>0.56130000000000002</v>
      </c>
      <c r="L590">
        <v>1.8200000000000001E-2</v>
      </c>
      <c r="M590" t="s">
        <v>25</v>
      </c>
      <c r="N590" t="s">
        <v>19</v>
      </c>
    </row>
    <row r="591" spans="1:16" x14ac:dyDescent="0.25">
      <c r="A591" t="s">
        <v>26</v>
      </c>
      <c r="B591" t="s">
        <v>18</v>
      </c>
      <c r="C591" t="s">
        <v>17</v>
      </c>
      <c r="D591">
        <v>18.8</v>
      </c>
      <c r="E591">
        <v>1.0049999999999999</v>
      </c>
      <c r="F591">
        <v>9.7500000000000003E-2</v>
      </c>
      <c r="G591">
        <v>18.709399999999999</v>
      </c>
      <c r="H591">
        <v>2.93E-2</v>
      </c>
      <c r="I591">
        <v>14.180400000000001</v>
      </c>
      <c r="J591" t="s">
        <v>27</v>
      </c>
      <c r="K591">
        <v>40.024799999999999</v>
      </c>
      <c r="L591">
        <v>6.2799999999999995E-2</v>
      </c>
      <c r="M591" t="s">
        <v>22</v>
      </c>
      <c r="N591" t="s">
        <v>23</v>
      </c>
      <c r="O591" s="1">
        <v>45517.833414351851</v>
      </c>
    </row>
    <row r="592" spans="1:16" x14ac:dyDescent="0.25">
      <c r="A592" t="s">
        <v>28</v>
      </c>
      <c r="B592" t="s">
        <v>18</v>
      </c>
      <c r="C592" t="s">
        <v>17</v>
      </c>
      <c r="D592">
        <v>0.19</v>
      </c>
      <c r="E592">
        <v>0.99</v>
      </c>
      <c r="F592">
        <v>1.6100000000000001E-3</v>
      </c>
      <c r="G592">
        <v>0.189</v>
      </c>
      <c r="H592">
        <v>7.4999999999999997E-3</v>
      </c>
      <c r="I592">
        <v>0.1004</v>
      </c>
      <c r="J592" t="s">
        <v>29</v>
      </c>
      <c r="K592">
        <v>0.26450000000000001</v>
      </c>
      <c r="L592">
        <v>1.0500000000000001E-2</v>
      </c>
      <c r="M592" t="s">
        <v>30</v>
      </c>
      <c r="N592" t="s">
        <v>23</v>
      </c>
      <c r="O592" s="1">
        <v>45517.833564814813</v>
      </c>
    </row>
    <row r="593" spans="1:16" x14ac:dyDescent="0.25">
      <c r="A593" t="s">
        <v>37</v>
      </c>
      <c r="B593" t="s">
        <v>18</v>
      </c>
      <c r="C593" t="s">
        <v>17</v>
      </c>
      <c r="D593">
        <v>0.04</v>
      </c>
      <c r="E593">
        <v>0.85399999999999998</v>
      </c>
      <c r="F593">
        <v>4.0000000000000002E-4</v>
      </c>
      <c r="G593">
        <v>4.7100000000000003E-2</v>
      </c>
      <c r="H593">
        <v>1.01E-2</v>
      </c>
      <c r="I593">
        <v>1.9300000000000001E-2</v>
      </c>
      <c r="J593" t="s">
        <v>38</v>
      </c>
      <c r="K593">
        <v>6.88E-2</v>
      </c>
      <c r="L593">
        <v>1.4800000000000001E-2</v>
      </c>
      <c r="M593" t="s">
        <v>37</v>
      </c>
      <c r="N593" t="s">
        <v>19</v>
      </c>
    </row>
    <row r="594" spans="1:16" x14ac:dyDescent="0.25">
      <c r="A594" t="s">
        <v>31</v>
      </c>
      <c r="B594" t="s">
        <v>18</v>
      </c>
      <c r="C594" t="s">
        <v>17</v>
      </c>
      <c r="D594">
        <v>0.11</v>
      </c>
      <c r="E594">
        <v>0.82099999999999995</v>
      </c>
      <c r="F594">
        <v>1.1299999999999999E-3</v>
      </c>
      <c r="G594">
        <v>0.1381</v>
      </c>
      <c r="H594">
        <v>1.2E-2</v>
      </c>
      <c r="I594">
        <v>5.3499999999999999E-2</v>
      </c>
      <c r="J594" t="s">
        <v>32</v>
      </c>
      <c r="K594">
        <v>0.17829999999999999</v>
      </c>
      <c r="L594">
        <v>1.55E-2</v>
      </c>
      <c r="M594" t="s">
        <v>31</v>
      </c>
      <c r="N594" t="s">
        <v>19</v>
      </c>
    </row>
    <row r="595" spans="1:16" x14ac:dyDescent="0.25">
      <c r="A595" t="s">
        <v>33</v>
      </c>
      <c r="B595" t="s">
        <v>18</v>
      </c>
      <c r="C595" t="s">
        <v>17</v>
      </c>
      <c r="D595">
        <v>8.15</v>
      </c>
      <c r="E595">
        <v>0.92200000000000004</v>
      </c>
      <c r="F595">
        <v>7.4069999999999997E-2</v>
      </c>
      <c r="G595">
        <v>8.8361000000000001</v>
      </c>
      <c r="H595">
        <v>3.0599999999999999E-2</v>
      </c>
      <c r="I595">
        <v>3.3679999999999999</v>
      </c>
      <c r="J595" t="s">
        <v>34</v>
      </c>
      <c r="K595">
        <v>11.3674</v>
      </c>
      <c r="L595">
        <v>3.9300000000000002E-2</v>
      </c>
      <c r="M595" t="s">
        <v>35</v>
      </c>
      <c r="N595" t="s">
        <v>23</v>
      </c>
      <c r="O595" s="1">
        <v>45517.833124999997</v>
      </c>
    </row>
    <row r="596" spans="1:16" x14ac:dyDescent="0.25">
      <c r="A596" t="s">
        <v>39</v>
      </c>
      <c r="B596" t="s">
        <v>18</v>
      </c>
      <c r="C596" t="s">
        <v>17</v>
      </c>
      <c r="D596">
        <v>0.27</v>
      </c>
      <c r="E596">
        <v>0.83599999999999997</v>
      </c>
      <c r="F596">
        <v>2.66E-3</v>
      </c>
      <c r="G596">
        <v>0.31840000000000002</v>
      </c>
      <c r="H596">
        <v>1.6400000000000001E-2</v>
      </c>
      <c r="I596">
        <v>0.11550000000000001</v>
      </c>
      <c r="J596" t="s">
        <v>40</v>
      </c>
      <c r="K596">
        <v>0.4052</v>
      </c>
      <c r="L596">
        <v>2.0799999999999999E-2</v>
      </c>
      <c r="M596" t="s">
        <v>39</v>
      </c>
      <c r="N596" t="s">
        <v>19</v>
      </c>
    </row>
    <row r="597" spans="1:16" x14ac:dyDescent="0.25">
      <c r="A597" t="s">
        <v>36</v>
      </c>
      <c r="G597">
        <v>99.786199999999994</v>
      </c>
      <c r="I597">
        <v>100</v>
      </c>
      <c r="K597">
        <v>99.786199999999994</v>
      </c>
    </row>
    <row r="599" spans="1:16" x14ac:dyDescent="0.25">
      <c r="A599" t="s">
        <v>109</v>
      </c>
    </row>
    <row r="600" spans="1:16" x14ac:dyDescent="0.25">
      <c r="A600" t="s">
        <v>0</v>
      </c>
      <c r="B600" t="s">
        <v>1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10</v>
      </c>
      <c r="L600" t="s">
        <v>11</v>
      </c>
      <c r="M600" t="s">
        <v>12</v>
      </c>
      <c r="N600" t="s">
        <v>13</v>
      </c>
      <c r="O600" t="s">
        <v>14</v>
      </c>
      <c r="P600" t="s">
        <v>15</v>
      </c>
    </row>
    <row r="601" spans="1:16" x14ac:dyDescent="0.25">
      <c r="A601" t="s">
        <v>16</v>
      </c>
      <c r="C601" t="s">
        <v>17</v>
      </c>
      <c r="G601">
        <v>43.158000000000001</v>
      </c>
      <c r="I601">
        <v>57.153599999999997</v>
      </c>
    </row>
    <row r="602" spans="1:16" x14ac:dyDescent="0.25">
      <c r="A602" t="s">
        <v>20</v>
      </c>
      <c r="B602" t="s">
        <v>18</v>
      </c>
      <c r="C602" t="s">
        <v>17</v>
      </c>
      <c r="D602">
        <v>24.22</v>
      </c>
      <c r="E602">
        <v>0.85</v>
      </c>
      <c r="F602">
        <v>0.14005000000000001</v>
      </c>
      <c r="G602">
        <v>28.496600000000001</v>
      </c>
      <c r="H602">
        <v>3.44E-2</v>
      </c>
      <c r="I602">
        <v>24.834</v>
      </c>
      <c r="J602" t="s">
        <v>21</v>
      </c>
      <c r="K602">
        <v>47.249299999999998</v>
      </c>
      <c r="L602">
        <v>5.7000000000000002E-2</v>
      </c>
      <c r="M602" t="s">
        <v>22</v>
      </c>
      <c r="N602" t="s">
        <v>23</v>
      </c>
      <c r="O602" s="1">
        <v>45517.833379629628</v>
      </c>
    </row>
    <row r="603" spans="1:16" x14ac:dyDescent="0.25">
      <c r="A603" t="s">
        <v>24</v>
      </c>
      <c r="B603" t="s">
        <v>18</v>
      </c>
      <c r="C603" t="s">
        <v>17</v>
      </c>
      <c r="D603">
        <v>0.19</v>
      </c>
      <c r="E603">
        <v>0.54200000000000004</v>
      </c>
      <c r="F603">
        <v>1.3600000000000001E-3</v>
      </c>
      <c r="G603">
        <v>0.3493</v>
      </c>
      <c r="H603">
        <v>9.7999999999999997E-3</v>
      </c>
      <c r="I603">
        <v>0.2742</v>
      </c>
      <c r="J603" t="s">
        <v>25</v>
      </c>
      <c r="K603">
        <v>0.65990000000000004</v>
      </c>
      <c r="L603">
        <v>1.8499999999999999E-2</v>
      </c>
      <c r="M603" t="s">
        <v>25</v>
      </c>
      <c r="N603" t="s">
        <v>19</v>
      </c>
    </row>
    <row r="604" spans="1:16" x14ac:dyDescent="0.25">
      <c r="A604" t="s">
        <v>26</v>
      </c>
      <c r="B604" t="s">
        <v>18</v>
      </c>
      <c r="C604" t="s">
        <v>17</v>
      </c>
      <c r="D604">
        <v>18.850000000000001</v>
      </c>
      <c r="E604">
        <v>1.0049999999999999</v>
      </c>
      <c r="F604">
        <v>9.7729999999999997E-2</v>
      </c>
      <c r="G604">
        <v>18.762499999999999</v>
      </c>
      <c r="H604">
        <v>2.9399999999999999E-2</v>
      </c>
      <c r="I604">
        <v>14.1539</v>
      </c>
      <c r="J604" t="s">
        <v>27</v>
      </c>
      <c r="K604">
        <v>40.138300000000001</v>
      </c>
      <c r="L604">
        <v>6.2899999999999998E-2</v>
      </c>
      <c r="M604" t="s">
        <v>22</v>
      </c>
      <c r="N604" t="s">
        <v>23</v>
      </c>
      <c r="O604" s="1">
        <v>45517.833414351851</v>
      </c>
    </row>
    <row r="605" spans="1:16" x14ac:dyDescent="0.25">
      <c r="A605" t="s">
        <v>28</v>
      </c>
      <c r="B605" t="s">
        <v>18</v>
      </c>
      <c r="C605" t="s">
        <v>17</v>
      </c>
      <c r="D605">
        <v>0.2</v>
      </c>
      <c r="E605">
        <v>0.98899999999999999</v>
      </c>
      <c r="F605">
        <v>1.67E-3</v>
      </c>
      <c r="G605">
        <v>0.1971</v>
      </c>
      <c r="H605">
        <v>7.6E-3</v>
      </c>
      <c r="I605">
        <v>0.1042</v>
      </c>
      <c r="J605" t="s">
        <v>29</v>
      </c>
      <c r="K605">
        <v>0.27579999999999999</v>
      </c>
      <c r="L605">
        <v>1.06E-2</v>
      </c>
      <c r="M605" t="s">
        <v>30</v>
      </c>
      <c r="N605" t="s">
        <v>23</v>
      </c>
      <c r="O605" s="1">
        <v>45517.833564814813</v>
      </c>
    </row>
    <row r="606" spans="1:16" x14ac:dyDescent="0.25">
      <c r="A606" t="s">
        <v>37</v>
      </c>
      <c r="B606" t="s">
        <v>18</v>
      </c>
      <c r="C606" t="s">
        <v>17</v>
      </c>
      <c r="D606">
        <v>7.0000000000000007E-2</v>
      </c>
      <c r="E606">
        <v>0.85299999999999998</v>
      </c>
      <c r="F606">
        <v>6.8000000000000005E-4</v>
      </c>
      <c r="G606">
        <v>7.9399999999999998E-2</v>
      </c>
      <c r="H606">
        <v>1.01E-2</v>
      </c>
      <c r="I606">
        <v>3.2399999999999998E-2</v>
      </c>
      <c r="J606" t="s">
        <v>38</v>
      </c>
      <c r="K606">
        <v>0.11609999999999999</v>
      </c>
      <c r="L606">
        <v>1.4800000000000001E-2</v>
      </c>
      <c r="M606" t="s">
        <v>37</v>
      </c>
      <c r="N606" t="s">
        <v>19</v>
      </c>
    </row>
    <row r="607" spans="1:16" x14ac:dyDescent="0.25">
      <c r="A607" t="s">
        <v>31</v>
      </c>
      <c r="B607" t="s">
        <v>18</v>
      </c>
      <c r="C607" t="s">
        <v>17</v>
      </c>
      <c r="D607">
        <v>0.1</v>
      </c>
      <c r="E607">
        <v>0.82</v>
      </c>
      <c r="F607">
        <v>1.0300000000000001E-3</v>
      </c>
      <c r="G607">
        <v>0.12540000000000001</v>
      </c>
      <c r="H607">
        <v>1.2E-2</v>
      </c>
      <c r="I607">
        <v>4.8300000000000003E-2</v>
      </c>
      <c r="J607" t="s">
        <v>32</v>
      </c>
      <c r="K607">
        <v>0.16189999999999999</v>
      </c>
      <c r="L607">
        <v>1.55E-2</v>
      </c>
      <c r="M607" t="s">
        <v>31</v>
      </c>
      <c r="N607" t="s">
        <v>19</v>
      </c>
    </row>
    <row r="608" spans="1:16" x14ac:dyDescent="0.25">
      <c r="A608" t="s">
        <v>33</v>
      </c>
      <c r="B608" t="s">
        <v>18</v>
      </c>
      <c r="C608" t="s">
        <v>17</v>
      </c>
      <c r="D608">
        <v>7.97</v>
      </c>
      <c r="E608">
        <v>0.92200000000000004</v>
      </c>
      <c r="F608">
        <v>7.2429999999999994E-2</v>
      </c>
      <c r="G608">
        <v>8.6430000000000007</v>
      </c>
      <c r="H608">
        <v>3.0300000000000001E-2</v>
      </c>
      <c r="I608">
        <v>3.2789999999999999</v>
      </c>
      <c r="J608" t="s">
        <v>34</v>
      </c>
      <c r="K608">
        <v>11.1191</v>
      </c>
      <c r="L608">
        <v>3.9E-2</v>
      </c>
      <c r="M608" t="s">
        <v>35</v>
      </c>
      <c r="N608" t="s">
        <v>23</v>
      </c>
      <c r="O608" s="1">
        <v>45517.833124999997</v>
      </c>
    </row>
    <row r="609" spans="1:16" x14ac:dyDescent="0.25">
      <c r="A609" t="s">
        <v>39</v>
      </c>
      <c r="B609" t="s">
        <v>18</v>
      </c>
      <c r="C609" t="s">
        <v>17</v>
      </c>
      <c r="D609">
        <v>0.28000000000000003</v>
      </c>
      <c r="E609">
        <v>0.83599999999999997</v>
      </c>
      <c r="F609">
        <v>2.7899999999999999E-3</v>
      </c>
      <c r="G609">
        <v>0.33350000000000002</v>
      </c>
      <c r="H609">
        <v>1.6400000000000001E-2</v>
      </c>
      <c r="I609">
        <v>0.1203</v>
      </c>
      <c r="J609" t="s">
        <v>40</v>
      </c>
      <c r="K609">
        <v>0.42430000000000001</v>
      </c>
      <c r="L609">
        <v>2.0899999999999998E-2</v>
      </c>
      <c r="M609" t="s">
        <v>39</v>
      </c>
      <c r="N609" t="s">
        <v>19</v>
      </c>
    </row>
    <row r="610" spans="1:16" x14ac:dyDescent="0.25">
      <c r="A610" t="s">
        <v>36</v>
      </c>
      <c r="G610">
        <v>100.1447</v>
      </c>
      <c r="I610">
        <v>100</v>
      </c>
      <c r="K610">
        <v>100.1447</v>
      </c>
    </row>
    <row r="612" spans="1:16" x14ac:dyDescent="0.25">
      <c r="A612" t="s">
        <v>113</v>
      </c>
    </row>
    <row r="613" spans="1:16" x14ac:dyDescent="0.25">
      <c r="A613" t="s">
        <v>0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8</v>
      </c>
      <c r="J613" t="s">
        <v>9</v>
      </c>
      <c r="K613" t="s">
        <v>10</v>
      </c>
      <c r="L613" t="s">
        <v>11</v>
      </c>
      <c r="M613" t="s">
        <v>12</v>
      </c>
      <c r="N613" t="s">
        <v>13</v>
      </c>
      <c r="O613" t="s">
        <v>14</v>
      </c>
      <c r="P613" t="s">
        <v>15</v>
      </c>
    </row>
    <row r="614" spans="1:16" x14ac:dyDescent="0.25">
      <c r="A614" t="s">
        <v>16</v>
      </c>
      <c r="C614" t="s">
        <v>17</v>
      </c>
      <c r="G614">
        <v>42.786799999999999</v>
      </c>
      <c r="I614">
        <v>57.155500000000004</v>
      </c>
    </row>
    <row r="615" spans="1:16" x14ac:dyDescent="0.25">
      <c r="A615" t="s">
        <v>20</v>
      </c>
      <c r="B615" t="s">
        <v>18</v>
      </c>
      <c r="C615" t="s">
        <v>17</v>
      </c>
      <c r="D615">
        <v>23.7</v>
      </c>
      <c r="E615">
        <v>0.84399999999999997</v>
      </c>
      <c r="F615">
        <v>0.13704</v>
      </c>
      <c r="G615">
        <v>28.060700000000001</v>
      </c>
      <c r="H615">
        <v>3.4299999999999997E-2</v>
      </c>
      <c r="I615">
        <v>24.667200000000001</v>
      </c>
      <c r="J615" t="s">
        <v>21</v>
      </c>
      <c r="K615">
        <v>46.526600000000002</v>
      </c>
      <c r="L615">
        <v>5.6800000000000003E-2</v>
      </c>
      <c r="M615" t="s">
        <v>22</v>
      </c>
      <c r="N615" t="s">
        <v>23</v>
      </c>
      <c r="O615" s="1">
        <v>45517.833379629628</v>
      </c>
    </row>
    <row r="616" spans="1:16" x14ac:dyDescent="0.25">
      <c r="A616" t="s">
        <v>24</v>
      </c>
      <c r="B616" t="s">
        <v>18</v>
      </c>
      <c r="C616" t="s">
        <v>17</v>
      </c>
      <c r="D616">
        <v>0.16</v>
      </c>
      <c r="E616">
        <v>0.54200000000000004</v>
      </c>
      <c r="F616">
        <v>1.17E-3</v>
      </c>
      <c r="G616">
        <v>0.2994</v>
      </c>
      <c r="H616">
        <v>9.5999999999999992E-3</v>
      </c>
      <c r="I616">
        <v>0.23710000000000001</v>
      </c>
      <c r="J616" t="s">
        <v>25</v>
      </c>
      <c r="K616">
        <v>0.56569999999999998</v>
      </c>
      <c r="L616">
        <v>1.8100000000000002E-2</v>
      </c>
      <c r="M616" t="s">
        <v>25</v>
      </c>
      <c r="N616" t="s">
        <v>19</v>
      </c>
    </row>
    <row r="617" spans="1:16" x14ac:dyDescent="0.25">
      <c r="A617" t="s">
        <v>26</v>
      </c>
      <c r="B617" t="s">
        <v>18</v>
      </c>
      <c r="C617" t="s">
        <v>17</v>
      </c>
      <c r="D617">
        <v>18.73</v>
      </c>
      <c r="E617">
        <v>1.006</v>
      </c>
      <c r="F617">
        <v>9.715E-2</v>
      </c>
      <c r="G617">
        <v>18.6313</v>
      </c>
      <c r="H617">
        <v>2.93E-2</v>
      </c>
      <c r="I617">
        <v>14.177300000000001</v>
      </c>
      <c r="J617" t="s">
        <v>27</v>
      </c>
      <c r="K617">
        <v>39.857700000000001</v>
      </c>
      <c r="L617">
        <v>6.2799999999999995E-2</v>
      </c>
      <c r="M617" t="s">
        <v>22</v>
      </c>
      <c r="N617" t="s">
        <v>23</v>
      </c>
      <c r="O617" s="1">
        <v>45517.833414351851</v>
      </c>
    </row>
    <row r="618" spans="1:16" x14ac:dyDescent="0.25">
      <c r="A618" t="s">
        <v>28</v>
      </c>
      <c r="B618" t="s">
        <v>18</v>
      </c>
      <c r="C618" t="s">
        <v>17</v>
      </c>
      <c r="D618">
        <v>0.23</v>
      </c>
      <c r="E618">
        <v>0.99</v>
      </c>
      <c r="F618">
        <v>1.97E-3</v>
      </c>
      <c r="G618">
        <v>0.23169999999999999</v>
      </c>
      <c r="H618">
        <v>7.7000000000000002E-3</v>
      </c>
      <c r="I618">
        <v>0.1236</v>
      </c>
      <c r="J618" t="s">
        <v>29</v>
      </c>
      <c r="K618">
        <v>0.32419999999999999</v>
      </c>
      <c r="L618">
        <v>1.0800000000000001E-2</v>
      </c>
      <c r="M618" t="s">
        <v>30</v>
      </c>
      <c r="N618" t="s">
        <v>23</v>
      </c>
      <c r="O618" s="1">
        <v>45517.833564814813</v>
      </c>
    </row>
    <row r="619" spans="1:16" x14ac:dyDescent="0.25">
      <c r="A619" t="s">
        <v>37</v>
      </c>
      <c r="B619" t="s">
        <v>18</v>
      </c>
      <c r="C619" t="s">
        <v>17</v>
      </c>
      <c r="D619">
        <v>0.06</v>
      </c>
      <c r="E619">
        <v>0.85499999999999998</v>
      </c>
      <c r="F619">
        <v>6.3000000000000003E-4</v>
      </c>
      <c r="G619">
        <v>7.3200000000000001E-2</v>
      </c>
      <c r="H619">
        <v>1.0200000000000001E-2</v>
      </c>
      <c r="I619">
        <v>3.0099999999999998E-2</v>
      </c>
      <c r="J619" t="s">
        <v>38</v>
      </c>
      <c r="K619">
        <v>0.107</v>
      </c>
      <c r="L619">
        <v>1.49E-2</v>
      </c>
      <c r="M619" t="s">
        <v>37</v>
      </c>
      <c r="N619" t="s">
        <v>19</v>
      </c>
    </row>
    <row r="620" spans="1:16" x14ac:dyDescent="0.25">
      <c r="A620" t="s">
        <v>31</v>
      </c>
      <c r="B620" t="s">
        <v>18</v>
      </c>
      <c r="C620" t="s">
        <v>17</v>
      </c>
      <c r="D620">
        <v>0.1</v>
      </c>
      <c r="E620">
        <v>0.82099999999999995</v>
      </c>
      <c r="F620">
        <v>1.0399999999999999E-3</v>
      </c>
      <c r="G620">
        <v>0.12709999999999999</v>
      </c>
      <c r="H620">
        <v>1.2E-2</v>
      </c>
      <c r="I620">
        <v>4.9500000000000002E-2</v>
      </c>
      <c r="J620" t="s">
        <v>32</v>
      </c>
      <c r="K620">
        <v>0.16420000000000001</v>
      </c>
      <c r="L620">
        <v>1.55E-2</v>
      </c>
      <c r="M620" t="s">
        <v>31</v>
      </c>
      <c r="N620" t="s">
        <v>19</v>
      </c>
    </row>
    <row r="621" spans="1:16" x14ac:dyDescent="0.25">
      <c r="A621" t="s">
        <v>33</v>
      </c>
      <c r="B621" t="s">
        <v>18</v>
      </c>
      <c r="C621" t="s">
        <v>17</v>
      </c>
      <c r="D621">
        <v>8.32</v>
      </c>
      <c r="E621">
        <v>0.92200000000000004</v>
      </c>
      <c r="F621">
        <v>7.5609999999999997E-2</v>
      </c>
      <c r="G621">
        <v>9.0170999999999992</v>
      </c>
      <c r="H621">
        <v>3.0800000000000001E-2</v>
      </c>
      <c r="I621">
        <v>3.4506999999999999</v>
      </c>
      <c r="J621" t="s">
        <v>34</v>
      </c>
      <c r="K621">
        <v>11.600300000000001</v>
      </c>
      <c r="L621">
        <v>3.9600000000000003E-2</v>
      </c>
      <c r="M621" t="s">
        <v>35</v>
      </c>
      <c r="N621" t="s">
        <v>23</v>
      </c>
      <c r="O621" s="1">
        <v>45517.833124999997</v>
      </c>
    </row>
    <row r="622" spans="1:16" x14ac:dyDescent="0.25">
      <c r="A622" t="s">
        <v>39</v>
      </c>
      <c r="B622" t="s">
        <v>18</v>
      </c>
      <c r="C622" t="s">
        <v>17</v>
      </c>
      <c r="D622">
        <v>0.25</v>
      </c>
      <c r="E622">
        <v>0.83599999999999997</v>
      </c>
      <c r="F622">
        <v>2.5100000000000001E-3</v>
      </c>
      <c r="G622">
        <v>0.29980000000000001</v>
      </c>
      <c r="H622">
        <v>1.6299999999999999E-2</v>
      </c>
      <c r="I622">
        <v>0.1091</v>
      </c>
      <c r="J622" t="s">
        <v>40</v>
      </c>
      <c r="K622">
        <v>0.38150000000000001</v>
      </c>
      <c r="L622">
        <v>2.0799999999999999E-2</v>
      </c>
      <c r="M622" t="s">
        <v>39</v>
      </c>
      <c r="N622" t="s">
        <v>19</v>
      </c>
    </row>
    <row r="623" spans="1:16" x14ac:dyDescent="0.25">
      <c r="A623" t="s">
        <v>36</v>
      </c>
      <c r="G623">
        <v>99.527100000000004</v>
      </c>
      <c r="I623">
        <v>100</v>
      </c>
      <c r="K623">
        <v>99.527100000000004</v>
      </c>
    </row>
    <row r="625" spans="1:19" x14ac:dyDescent="0.25">
      <c r="A625" t="s">
        <v>114</v>
      </c>
      <c r="R625" t="s">
        <v>208</v>
      </c>
      <c r="S625">
        <f>ABS(1-(K622/K633))*100</f>
        <v>5.0964187327823707</v>
      </c>
    </row>
    <row r="626" spans="1:19" x14ac:dyDescent="0.25">
      <c r="A626" t="s">
        <v>0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 t="s">
        <v>11</v>
      </c>
      <c r="M626" t="s">
        <v>12</v>
      </c>
      <c r="N626" t="s">
        <v>13</v>
      </c>
      <c r="O626" t="s">
        <v>14</v>
      </c>
      <c r="P626" t="s">
        <v>15</v>
      </c>
    </row>
    <row r="627" spans="1:19" x14ac:dyDescent="0.25">
      <c r="A627" t="s">
        <v>16</v>
      </c>
      <c r="C627" t="s">
        <v>17</v>
      </c>
      <c r="G627">
        <v>42.486499999999999</v>
      </c>
      <c r="I627">
        <v>57.131100000000004</v>
      </c>
    </row>
    <row r="628" spans="1:19" x14ac:dyDescent="0.25">
      <c r="A628" t="s">
        <v>20</v>
      </c>
      <c r="B628" t="s">
        <v>18</v>
      </c>
      <c r="C628" t="s">
        <v>17</v>
      </c>
      <c r="D628">
        <v>23.72</v>
      </c>
      <c r="E628">
        <v>0.84399999999999997</v>
      </c>
      <c r="F628">
        <v>0.13718</v>
      </c>
      <c r="G628">
        <v>28.084399999999999</v>
      </c>
      <c r="H628">
        <v>3.4299999999999997E-2</v>
      </c>
      <c r="I628">
        <v>24.851900000000001</v>
      </c>
      <c r="J628" t="s">
        <v>21</v>
      </c>
      <c r="K628">
        <v>46.566000000000003</v>
      </c>
      <c r="L628">
        <v>5.6800000000000003E-2</v>
      </c>
      <c r="M628" t="s">
        <v>22</v>
      </c>
      <c r="N628" t="s">
        <v>23</v>
      </c>
      <c r="O628" s="1">
        <v>45517.833379629628</v>
      </c>
    </row>
    <row r="629" spans="1:19" x14ac:dyDescent="0.25">
      <c r="A629" t="s">
        <v>26</v>
      </c>
      <c r="B629" t="s">
        <v>18</v>
      </c>
      <c r="C629" t="s">
        <v>17</v>
      </c>
      <c r="D629">
        <v>18.75</v>
      </c>
      <c r="E629">
        <v>1.0069999999999999</v>
      </c>
      <c r="F629">
        <v>9.7229999999999997E-2</v>
      </c>
      <c r="G629">
        <v>18.619299999999999</v>
      </c>
      <c r="H629">
        <v>2.93E-2</v>
      </c>
      <c r="I629">
        <v>14.2622</v>
      </c>
      <c r="J629" t="s">
        <v>27</v>
      </c>
      <c r="K629">
        <v>39.832000000000001</v>
      </c>
      <c r="L629">
        <v>6.2600000000000003E-2</v>
      </c>
      <c r="M629" t="s">
        <v>22</v>
      </c>
      <c r="N629" t="s">
        <v>23</v>
      </c>
      <c r="O629" s="1">
        <v>45517.833414351851</v>
      </c>
    </row>
    <row r="630" spans="1:19" x14ac:dyDescent="0.25">
      <c r="A630" t="s">
        <v>28</v>
      </c>
      <c r="B630" t="s">
        <v>18</v>
      </c>
      <c r="C630" t="s">
        <v>17</v>
      </c>
      <c r="D630">
        <v>0.23</v>
      </c>
      <c r="E630">
        <v>0.99</v>
      </c>
      <c r="F630">
        <v>1.97E-3</v>
      </c>
      <c r="G630">
        <v>0.23169999999999999</v>
      </c>
      <c r="H630">
        <v>7.7000000000000002E-3</v>
      </c>
      <c r="I630">
        <v>0.1244</v>
      </c>
      <c r="J630" t="s">
        <v>29</v>
      </c>
      <c r="K630">
        <v>0.32419999999999999</v>
      </c>
      <c r="L630">
        <v>1.0800000000000001E-2</v>
      </c>
      <c r="M630" t="s">
        <v>30</v>
      </c>
      <c r="N630" t="s">
        <v>23</v>
      </c>
      <c r="O630" s="1">
        <v>45517.833564814813</v>
      </c>
    </row>
    <row r="631" spans="1:19" x14ac:dyDescent="0.25">
      <c r="A631" t="s">
        <v>31</v>
      </c>
      <c r="B631" t="s">
        <v>18</v>
      </c>
      <c r="C631" t="s">
        <v>17</v>
      </c>
      <c r="D631">
        <v>0.11</v>
      </c>
      <c r="E631">
        <v>0.82099999999999995</v>
      </c>
      <c r="F631">
        <v>1.09E-3</v>
      </c>
      <c r="G631">
        <v>0.13300000000000001</v>
      </c>
      <c r="H631">
        <v>1.2E-2</v>
      </c>
      <c r="I631">
        <v>5.21E-2</v>
      </c>
      <c r="J631" t="s">
        <v>32</v>
      </c>
      <c r="K631">
        <v>0.17169999999999999</v>
      </c>
      <c r="L631">
        <v>1.55E-2</v>
      </c>
      <c r="M631" t="s">
        <v>31</v>
      </c>
      <c r="N631" t="s">
        <v>19</v>
      </c>
    </row>
    <row r="632" spans="1:19" x14ac:dyDescent="0.25">
      <c r="A632" t="s">
        <v>33</v>
      </c>
      <c r="B632" t="s">
        <v>18</v>
      </c>
      <c r="C632" t="s">
        <v>17</v>
      </c>
      <c r="D632">
        <v>8.32</v>
      </c>
      <c r="E632">
        <v>0.92200000000000004</v>
      </c>
      <c r="F632">
        <v>7.5609999999999997E-2</v>
      </c>
      <c r="G632">
        <v>9.0175000000000001</v>
      </c>
      <c r="H632">
        <v>3.0800000000000001E-2</v>
      </c>
      <c r="I632">
        <v>3.4738000000000002</v>
      </c>
      <c r="J632" t="s">
        <v>34</v>
      </c>
      <c r="K632">
        <v>11.600899999999999</v>
      </c>
      <c r="L632">
        <v>3.9600000000000003E-2</v>
      </c>
      <c r="M632" t="s">
        <v>35</v>
      </c>
      <c r="N632" t="s">
        <v>23</v>
      </c>
      <c r="O632" s="1">
        <v>45517.833124999997</v>
      </c>
    </row>
    <row r="633" spans="1:19" x14ac:dyDescent="0.25">
      <c r="A633" t="s">
        <v>39</v>
      </c>
      <c r="B633" t="s">
        <v>43</v>
      </c>
      <c r="C633" t="s">
        <v>44</v>
      </c>
      <c r="D633">
        <v>0.26</v>
      </c>
      <c r="E633">
        <v>0.91500000000000004</v>
      </c>
      <c r="F633">
        <v>2.3900000000000002E-3</v>
      </c>
      <c r="G633">
        <v>0.28520000000000001</v>
      </c>
      <c r="H633">
        <v>6.6E-3</v>
      </c>
      <c r="I633">
        <v>0.1045</v>
      </c>
      <c r="J633" t="s">
        <v>40</v>
      </c>
      <c r="K633">
        <v>0.36299999999999999</v>
      </c>
      <c r="L633">
        <v>8.3999999999999995E-3</v>
      </c>
      <c r="M633" t="s">
        <v>45</v>
      </c>
      <c r="N633" t="s">
        <v>23</v>
      </c>
      <c r="O633" s="1">
        <v>45568.512060185189</v>
      </c>
      <c r="P633">
        <v>100.46899999999999</v>
      </c>
    </row>
    <row r="634" spans="1:19" x14ac:dyDescent="0.25">
      <c r="A634" t="s">
        <v>36</v>
      </c>
      <c r="G634">
        <v>98.857600000000005</v>
      </c>
      <c r="I634">
        <v>100</v>
      </c>
      <c r="K634">
        <v>98.857600000000005</v>
      </c>
    </row>
    <row r="636" spans="1:19" x14ac:dyDescent="0.25">
      <c r="A636" t="s">
        <v>116</v>
      </c>
    </row>
    <row r="637" spans="1:19" x14ac:dyDescent="0.25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 t="s">
        <v>11</v>
      </c>
      <c r="M637" t="s">
        <v>12</v>
      </c>
      <c r="N637" t="s">
        <v>13</v>
      </c>
      <c r="O637" t="s">
        <v>14</v>
      </c>
      <c r="P637" t="s">
        <v>15</v>
      </c>
    </row>
    <row r="638" spans="1:19" x14ac:dyDescent="0.25">
      <c r="A638" t="s">
        <v>16</v>
      </c>
      <c r="C638" t="s">
        <v>17</v>
      </c>
      <c r="G638">
        <v>42.800600000000003</v>
      </c>
      <c r="I638">
        <v>57.149500000000003</v>
      </c>
    </row>
    <row r="639" spans="1:19" x14ac:dyDescent="0.25">
      <c r="A639" t="s">
        <v>20</v>
      </c>
      <c r="B639" t="s">
        <v>18</v>
      </c>
      <c r="C639" t="s">
        <v>17</v>
      </c>
      <c r="D639">
        <v>23.67</v>
      </c>
      <c r="E639">
        <v>0.84299999999999997</v>
      </c>
      <c r="F639">
        <v>0.13686999999999999</v>
      </c>
      <c r="G639">
        <v>28.0596</v>
      </c>
      <c r="H639">
        <v>3.4299999999999997E-2</v>
      </c>
      <c r="I639">
        <v>24.6557</v>
      </c>
      <c r="J639" t="s">
        <v>21</v>
      </c>
      <c r="K639">
        <v>46.524799999999999</v>
      </c>
      <c r="L639">
        <v>5.6899999999999999E-2</v>
      </c>
      <c r="M639" t="s">
        <v>22</v>
      </c>
      <c r="N639" t="s">
        <v>23</v>
      </c>
      <c r="O639" s="1">
        <v>45517.833379629628</v>
      </c>
    </row>
    <row r="640" spans="1:19" x14ac:dyDescent="0.25">
      <c r="A640" t="s">
        <v>24</v>
      </c>
      <c r="B640" t="s">
        <v>18</v>
      </c>
      <c r="C640" t="s">
        <v>17</v>
      </c>
      <c r="D640">
        <v>0.15</v>
      </c>
      <c r="E640">
        <v>0.54200000000000004</v>
      </c>
      <c r="F640">
        <v>1.1000000000000001E-3</v>
      </c>
      <c r="G640">
        <v>0.28339999999999999</v>
      </c>
      <c r="H640">
        <v>9.4999999999999998E-3</v>
      </c>
      <c r="I640">
        <v>0.22439999999999999</v>
      </c>
      <c r="J640" t="s">
        <v>25</v>
      </c>
      <c r="K640">
        <v>0.53549999999999998</v>
      </c>
      <c r="L640">
        <v>1.7999999999999999E-2</v>
      </c>
      <c r="M640" t="s">
        <v>25</v>
      </c>
      <c r="N640" t="s">
        <v>19</v>
      </c>
    </row>
    <row r="641" spans="1:16" x14ac:dyDescent="0.25">
      <c r="A641" t="s">
        <v>26</v>
      </c>
      <c r="B641" t="s">
        <v>18</v>
      </c>
      <c r="C641" t="s">
        <v>17</v>
      </c>
      <c r="D641">
        <v>18.739999999999998</v>
      </c>
      <c r="E641">
        <v>1.006</v>
      </c>
      <c r="F641">
        <v>9.7180000000000002E-2</v>
      </c>
      <c r="G641">
        <v>18.637499999999999</v>
      </c>
      <c r="H641">
        <v>2.93E-2</v>
      </c>
      <c r="I641">
        <v>14.176</v>
      </c>
      <c r="J641" t="s">
        <v>27</v>
      </c>
      <c r="K641">
        <v>39.870899999999999</v>
      </c>
      <c r="L641">
        <v>6.2700000000000006E-2</v>
      </c>
      <c r="M641" t="s">
        <v>22</v>
      </c>
      <c r="N641" t="s">
        <v>23</v>
      </c>
      <c r="O641" s="1">
        <v>45517.833414351851</v>
      </c>
    </row>
    <row r="642" spans="1:16" x14ac:dyDescent="0.25">
      <c r="A642" t="s">
        <v>28</v>
      </c>
      <c r="B642" t="s">
        <v>18</v>
      </c>
      <c r="C642" t="s">
        <v>17</v>
      </c>
      <c r="D642">
        <v>0.23</v>
      </c>
      <c r="E642">
        <v>0.99</v>
      </c>
      <c r="F642">
        <v>1.9599999999999999E-3</v>
      </c>
      <c r="G642">
        <v>0.2301</v>
      </c>
      <c r="H642">
        <v>7.7000000000000002E-3</v>
      </c>
      <c r="I642">
        <v>0.1227</v>
      </c>
      <c r="J642" t="s">
        <v>29</v>
      </c>
      <c r="K642">
        <v>0.32200000000000001</v>
      </c>
      <c r="L642">
        <v>1.0800000000000001E-2</v>
      </c>
      <c r="M642" t="s">
        <v>30</v>
      </c>
      <c r="N642" t="s">
        <v>23</v>
      </c>
      <c r="O642" s="1">
        <v>45517.833564814813</v>
      </c>
    </row>
    <row r="643" spans="1:16" x14ac:dyDescent="0.25">
      <c r="A643" t="s">
        <v>37</v>
      </c>
      <c r="B643" t="s">
        <v>18</v>
      </c>
      <c r="C643" t="s">
        <v>17</v>
      </c>
      <c r="D643">
        <v>0.05</v>
      </c>
      <c r="E643">
        <v>0.85499999999999998</v>
      </c>
      <c r="F643">
        <v>4.4999999999999999E-4</v>
      </c>
      <c r="G643">
        <v>5.3100000000000001E-2</v>
      </c>
      <c r="H643">
        <v>1.01E-2</v>
      </c>
      <c r="I643">
        <v>2.18E-2</v>
      </c>
      <c r="J643" t="s">
        <v>38</v>
      </c>
      <c r="K643">
        <v>7.7600000000000002E-2</v>
      </c>
      <c r="L643">
        <v>1.47E-2</v>
      </c>
      <c r="M643" t="s">
        <v>37</v>
      </c>
      <c r="N643" t="s">
        <v>19</v>
      </c>
    </row>
    <row r="644" spans="1:16" x14ac:dyDescent="0.25">
      <c r="A644" t="s">
        <v>31</v>
      </c>
      <c r="B644" t="s">
        <v>18</v>
      </c>
      <c r="C644" t="s">
        <v>17</v>
      </c>
      <c r="D644">
        <v>0.12</v>
      </c>
      <c r="E644">
        <v>0.82099999999999995</v>
      </c>
      <c r="F644">
        <v>1.1999999999999999E-3</v>
      </c>
      <c r="G644">
        <v>0.14610000000000001</v>
      </c>
      <c r="H644">
        <v>1.2E-2</v>
      </c>
      <c r="I644">
        <v>5.6800000000000003E-2</v>
      </c>
      <c r="J644" t="s">
        <v>32</v>
      </c>
      <c r="K644">
        <v>0.18870000000000001</v>
      </c>
      <c r="L644">
        <v>1.55E-2</v>
      </c>
      <c r="M644" t="s">
        <v>31</v>
      </c>
      <c r="N644" t="s">
        <v>19</v>
      </c>
    </row>
    <row r="645" spans="1:16" x14ac:dyDescent="0.25">
      <c r="A645" t="s">
        <v>33</v>
      </c>
      <c r="B645" t="s">
        <v>18</v>
      </c>
      <c r="C645" t="s">
        <v>17</v>
      </c>
      <c r="D645">
        <v>8.41</v>
      </c>
      <c r="E645">
        <v>0.92300000000000004</v>
      </c>
      <c r="F645">
        <v>7.6399999999999996E-2</v>
      </c>
      <c r="G645">
        <v>9.1103000000000005</v>
      </c>
      <c r="H645">
        <v>3.09E-2</v>
      </c>
      <c r="I645">
        <v>3.4849000000000001</v>
      </c>
      <c r="J645" t="s">
        <v>34</v>
      </c>
      <c r="K645">
        <v>11.7203</v>
      </c>
      <c r="L645">
        <v>3.9800000000000002E-2</v>
      </c>
      <c r="M645" t="s">
        <v>35</v>
      </c>
      <c r="N645" t="s">
        <v>23</v>
      </c>
      <c r="O645" s="1">
        <v>45517.833124999997</v>
      </c>
    </row>
    <row r="646" spans="1:16" x14ac:dyDescent="0.25">
      <c r="A646" t="s">
        <v>39</v>
      </c>
      <c r="B646" t="s">
        <v>18</v>
      </c>
      <c r="C646" t="s">
        <v>17</v>
      </c>
      <c r="D646">
        <v>0.25</v>
      </c>
      <c r="E646">
        <v>0.83599999999999997</v>
      </c>
      <c r="F646">
        <v>2.49E-3</v>
      </c>
      <c r="G646">
        <v>0.29770000000000002</v>
      </c>
      <c r="H646">
        <v>1.6299999999999999E-2</v>
      </c>
      <c r="I646">
        <v>0.10829999999999999</v>
      </c>
      <c r="J646" t="s">
        <v>40</v>
      </c>
      <c r="K646">
        <v>0.37880000000000003</v>
      </c>
      <c r="L646">
        <v>2.0799999999999999E-2</v>
      </c>
      <c r="M646" t="s">
        <v>39</v>
      </c>
      <c r="N646" t="s">
        <v>19</v>
      </c>
    </row>
    <row r="647" spans="1:16" x14ac:dyDescent="0.25">
      <c r="A647" t="s">
        <v>36</v>
      </c>
      <c r="G647">
        <v>99.618499999999997</v>
      </c>
      <c r="I647">
        <v>100</v>
      </c>
      <c r="K647">
        <v>99.618499999999997</v>
      </c>
    </row>
    <row r="649" spans="1:16" x14ac:dyDescent="0.25">
      <c r="A649" t="s">
        <v>115</v>
      </c>
    </row>
    <row r="650" spans="1:16" x14ac:dyDescent="0.25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10</v>
      </c>
      <c r="L650" t="s">
        <v>11</v>
      </c>
      <c r="M650" t="s">
        <v>12</v>
      </c>
      <c r="N650" t="s">
        <v>13</v>
      </c>
      <c r="O650" t="s">
        <v>14</v>
      </c>
      <c r="P650" t="s">
        <v>15</v>
      </c>
    </row>
    <row r="651" spans="1:16" x14ac:dyDescent="0.25">
      <c r="A651" t="s">
        <v>16</v>
      </c>
      <c r="C651" t="s">
        <v>17</v>
      </c>
      <c r="G651">
        <v>42.747300000000003</v>
      </c>
      <c r="I651">
        <v>57.144599999999997</v>
      </c>
    </row>
    <row r="652" spans="1:16" x14ac:dyDescent="0.25">
      <c r="A652" t="s">
        <v>20</v>
      </c>
      <c r="B652" t="s">
        <v>18</v>
      </c>
      <c r="C652" t="s">
        <v>17</v>
      </c>
      <c r="D652">
        <v>23.69</v>
      </c>
      <c r="E652">
        <v>0.84399999999999997</v>
      </c>
      <c r="F652">
        <v>0.13699</v>
      </c>
      <c r="G652">
        <v>28.0655</v>
      </c>
      <c r="H652">
        <v>3.4299999999999997E-2</v>
      </c>
      <c r="I652">
        <v>24.689499999999999</v>
      </c>
      <c r="J652" t="s">
        <v>21</v>
      </c>
      <c r="K652">
        <v>46.534500000000001</v>
      </c>
      <c r="L652">
        <v>5.6800000000000003E-2</v>
      </c>
      <c r="M652" t="s">
        <v>22</v>
      </c>
      <c r="N652" t="s">
        <v>23</v>
      </c>
      <c r="O652" s="1">
        <v>45517.833379629628</v>
      </c>
    </row>
    <row r="653" spans="1:16" x14ac:dyDescent="0.25">
      <c r="A653" t="s">
        <v>24</v>
      </c>
      <c r="B653" t="s">
        <v>18</v>
      </c>
      <c r="C653" t="s">
        <v>17</v>
      </c>
      <c r="D653">
        <v>0.15</v>
      </c>
      <c r="E653">
        <v>0.54200000000000004</v>
      </c>
      <c r="F653">
        <v>1.1000000000000001E-3</v>
      </c>
      <c r="G653">
        <v>0.2838</v>
      </c>
      <c r="H653">
        <v>9.4999999999999998E-3</v>
      </c>
      <c r="I653">
        <v>0.22500000000000001</v>
      </c>
      <c r="J653" t="s">
        <v>25</v>
      </c>
      <c r="K653">
        <v>0.53620000000000001</v>
      </c>
      <c r="L653">
        <v>1.7999999999999999E-2</v>
      </c>
      <c r="M653" t="s">
        <v>25</v>
      </c>
      <c r="N653" t="s">
        <v>19</v>
      </c>
    </row>
    <row r="654" spans="1:16" x14ac:dyDescent="0.25">
      <c r="A654" t="s">
        <v>26</v>
      </c>
      <c r="B654" t="s">
        <v>18</v>
      </c>
      <c r="C654" t="s">
        <v>17</v>
      </c>
      <c r="D654">
        <v>18.7</v>
      </c>
      <c r="E654">
        <v>1.0049999999999999</v>
      </c>
      <c r="F654">
        <v>9.6970000000000001E-2</v>
      </c>
      <c r="G654">
        <v>18.601299999999998</v>
      </c>
      <c r="H654">
        <v>2.93E-2</v>
      </c>
      <c r="I654">
        <v>14.164899999999999</v>
      </c>
      <c r="J654" t="s">
        <v>27</v>
      </c>
      <c r="K654">
        <v>39.793500000000002</v>
      </c>
      <c r="L654">
        <v>6.2700000000000006E-2</v>
      </c>
      <c r="M654" t="s">
        <v>22</v>
      </c>
      <c r="N654" t="s">
        <v>23</v>
      </c>
      <c r="O654" s="1">
        <v>45517.833414351851</v>
      </c>
    </row>
    <row r="655" spans="1:16" x14ac:dyDescent="0.25">
      <c r="A655" t="s">
        <v>28</v>
      </c>
      <c r="B655" t="s">
        <v>18</v>
      </c>
      <c r="C655" t="s">
        <v>17</v>
      </c>
      <c r="D655">
        <v>0.22</v>
      </c>
      <c r="E655">
        <v>0.99</v>
      </c>
      <c r="F655">
        <v>1.8799999999999999E-3</v>
      </c>
      <c r="G655">
        <v>0.2208</v>
      </c>
      <c r="H655">
        <v>7.7000000000000002E-3</v>
      </c>
      <c r="I655">
        <v>0.1178</v>
      </c>
      <c r="J655" t="s">
        <v>29</v>
      </c>
      <c r="K655">
        <v>0.30890000000000001</v>
      </c>
      <c r="L655">
        <v>1.0800000000000001E-2</v>
      </c>
      <c r="M655" t="s">
        <v>30</v>
      </c>
      <c r="N655" t="s">
        <v>23</v>
      </c>
      <c r="O655" s="1">
        <v>45517.833564814813</v>
      </c>
    </row>
    <row r="656" spans="1:16" x14ac:dyDescent="0.25">
      <c r="A656" t="s">
        <v>37</v>
      </c>
      <c r="B656" t="s">
        <v>18</v>
      </c>
      <c r="C656" t="s">
        <v>17</v>
      </c>
      <c r="D656">
        <v>0.05</v>
      </c>
      <c r="E656">
        <v>0.85499999999999998</v>
      </c>
      <c r="F656">
        <v>4.8999999999999998E-4</v>
      </c>
      <c r="G656">
        <v>5.7799999999999997E-2</v>
      </c>
      <c r="H656">
        <v>1.0200000000000001E-2</v>
      </c>
      <c r="I656">
        <v>2.3800000000000002E-2</v>
      </c>
      <c r="J656" t="s">
        <v>38</v>
      </c>
      <c r="K656">
        <v>8.4500000000000006E-2</v>
      </c>
      <c r="L656">
        <v>1.4800000000000001E-2</v>
      </c>
      <c r="M656" t="s">
        <v>37</v>
      </c>
      <c r="N656" t="s">
        <v>19</v>
      </c>
    </row>
    <row r="657" spans="1:16" x14ac:dyDescent="0.25">
      <c r="A657" t="s">
        <v>31</v>
      </c>
      <c r="B657" t="s">
        <v>18</v>
      </c>
      <c r="C657" t="s">
        <v>17</v>
      </c>
      <c r="D657">
        <v>0.12</v>
      </c>
      <c r="E657">
        <v>0.82099999999999995</v>
      </c>
      <c r="F657">
        <v>1.1999999999999999E-3</v>
      </c>
      <c r="G657">
        <v>0.14580000000000001</v>
      </c>
      <c r="H657">
        <v>1.21E-2</v>
      </c>
      <c r="I657">
        <v>5.6800000000000003E-2</v>
      </c>
      <c r="J657" t="s">
        <v>32</v>
      </c>
      <c r="K657">
        <v>0.1883</v>
      </c>
      <c r="L657">
        <v>1.5599999999999999E-2</v>
      </c>
      <c r="M657" t="s">
        <v>31</v>
      </c>
      <c r="N657" t="s">
        <v>19</v>
      </c>
    </row>
    <row r="658" spans="1:16" x14ac:dyDescent="0.25">
      <c r="A658" t="s">
        <v>33</v>
      </c>
      <c r="B658" t="s">
        <v>18</v>
      </c>
      <c r="C658" t="s">
        <v>17</v>
      </c>
      <c r="D658">
        <v>8.3699999999999992</v>
      </c>
      <c r="E658">
        <v>0.92200000000000004</v>
      </c>
      <c r="F658">
        <v>7.6050000000000006E-2</v>
      </c>
      <c r="G658">
        <v>9.0688999999999993</v>
      </c>
      <c r="H658">
        <v>3.0800000000000001E-2</v>
      </c>
      <c r="I658">
        <v>3.4731000000000001</v>
      </c>
      <c r="J658" t="s">
        <v>34</v>
      </c>
      <c r="K658">
        <v>11.667</v>
      </c>
      <c r="L658">
        <v>3.9699999999999999E-2</v>
      </c>
      <c r="M658" t="s">
        <v>35</v>
      </c>
      <c r="N658" t="s">
        <v>23</v>
      </c>
      <c r="O658" s="1">
        <v>45517.833124999997</v>
      </c>
    </row>
    <row r="659" spans="1:16" x14ac:dyDescent="0.25">
      <c r="A659" t="s">
        <v>39</v>
      </c>
      <c r="B659" t="s">
        <v>18</v>
      </c>
      <c r="C659" t="s">
        <v>17</v>
      </c>
      <c r="D659">
        <v>0.24</v>
      </c>
      <c r="E659">
        <v>0.83599999999999997</v>
      </c>
      <c r="F659">
        <v>2.3999999999999998E-3</v>
      </c>
      <c r="G659">
        <v>0.28710000000000002</v>
      </c>
      <c r="H659">
        <v>1.6299999999999999E-2</v>
      </c>
      <c r="I659">
        <v>0.1046</v>
      </c>
      <c r="J659" t="s">
        <v>40</v>
      </c>
      <c r="K659">
        <v>0.36530000000000001</v>
      </c>
      <c r="L659">
        <v>2.07E-2</v>
      </c>
      <c r="M659" t="s">
        <v>39</v>
      </c>
      <c r="N659" t="s">
        <v>19</v>
      </c>
    </row>
    <row r="660" spans="1:16" x14ac:dyDescent="0.25">
      <c r="A660" t="s">
        <v>36</v>
      </c>
      <c r="G660">
        <v>99.478300000000004</v>
      </c>
      <c r="I660">
        <v>100</v>
      </c>
      <c r="K660">
        <v>99.478300000000004</v>
      </c>
    </row>
    <row r="662" spans="1:16" x14ac:dyDescent="0.25">
      <c r="A662" t="s">
        <v>117</v>
      </c>
    </row>
    <row r="663" spans="1:16" x14ac:dyDescent="0.25">
      <c r="A663" t="s">
        <v>0</v>
      </c>
      <c r="B663" t="s">
        <v>1</v>
      </c>
      <c r="C663" t="s">
        <v>2</v>
      </c>
      <c r="D663" t="s">
        <v>3</v>
      </c>
      <c r="E663" t="s">
        <v>4</v>
      </c>
      <c r="F663" t="s">
        <v>5</v>
      </c>
      <c r="G663" t="s">
        <v>6</v>
      </c>
      <c r="H663" t="s">
        <v>7</v>
      </c>
      <c r="I663" t="s">
        <v>8</v>
      </c>
      <c r="J663" t="s">
        <v>9</v>
      </c>
      <c r="K663" t="s">
        <v>10</v>
      </c>
      <c r="L663" t="s">
        <v>11</v>
      </c>
      <c r="M663" t="s">
        <v>12</v>
      </c>
      <c r="N663" t="s">
        <v>13</v>
      </c>
      <c r="O663" t="s">
        <v>14</v>
      </c>
      <c r="P663" t="s">
        <v>15</v>
      </c>
    </row>
    <row r="664" spans="1:16" x14ac:dyDescent="0.25">
      <c r="A664" t="s">
        <v>16</v>
      </c>
      <c r="C664" t="s">
        <v>17</v>
      </c>
      <c r="G664">
        <v>43.457500000000003</v>
      </c>
      <c r="I664">
        <v>57.161700000000003</v>
      </c>
    </row>
    <row r="665" spans="1:16" x14ac:dyDescent="0.25">
      <c r="A665" t="s">
        <v>20</v>
      </c>
      <c r="B665" t="s">
        <v>18</v>
      </c>
      <c r="C665" t="s">
        <v>17</v>
      </c>
      <c r="D665">
        <v>24.33</v>
      </c>
      <c r="E665">
        <v>0.84899999999999998</v>
      </c>
      <c r="F665">
        <v>0.14068</v>
      </c>
      <c r="G665">
        <v>28.662800000000001</v>
      </c>
      <c r="H665">
        <v>3.4500000000000003E-2</v>
      </c>
      <c r="I665">
        <v>24.810300000000002</v>
      </c>
      <c r="J665" t="s">
        <v>21</v>
      </c>
      <c r="K665">
        <v>47.524900000000002</v>
      </c>
      <c r="L665">
        <v>5.7299999999999997E-2</v>
      </c>
      <c r="M665" t="s">
        <v>22</v>
      </c>
      <c r="N665" t="s">
        <v>23</v>
      </c>
      <c r="O665" s="1">
        <v>45517.833379629628</v>
      </c>
    </row>
    <row r="666" spans="1:16" x14ac:dyDescent="0.25">
      <c r="A666" t="s">
        <v>24</v>
      </c>
      <c r="B666" t="s">
        <v>18</v>
      </c>
      <c r="C666" t="s">
        <v>17</v>
      </c>
      <c r="D666">
        <v>0.15</v>
      </c>
      <c r="E666">
        <v>0.54200000000000004</v>
      </c>
      <c r="F666">
        <v>1.09E-3</v>
      </c>
      <c r="G666">
        <v>0.28010000000000002</v>
      </c>
      <c r="H666">
        <v>9.5999999999999992E-3</v>
      </c>
      <c r="I666">
        <v>0.2185</v>
      </c>
      <c r="J666" t="s">
        <v>25</v>
      </c>
      <c r="K666">
        <v>0.52929999999999999</v>
      </c>
      <c r="L666">
        <v>1.8100000000000002E-2</v>
      </c>
      <c r="M666" t="s">
        <v>25</v>
      </c>
      <c r="N666" t="s">
        <v>19</v>
      </c>
    </row>
    <row r="667" spans="1:16" x14ac:dyDescent="0.25">
      <c r="A667" t="s">
        <v>26</v>
      </c>
      <c r="B667" t="s">
        <v>18</v>
      </c>
      <c r="C667" t="s">
        <v>17</v>
      </c>
      <c r="D667">
        <v>19.059999999999999</v>
      </c>
      <c r="E667">
        <v>1.0049999999999999</v>
      </c>
      <c r="F667">
        <v>9.8820000000000005E-2</v>
      </c>
      <c r="G667">
        <v>18.956499999999998</v>
      </c>
      <c r="H667">
        <v>2.9600000000000001E-2</v>
      </c>
      <c r="I667">
        <v>14.2037</v>
      </c>
      <c r="J667" t="s">
        <v>27</v>
      </c>
      <c r="K667">
        <v>40.5535</v>
      </c>
      <c r="L667">
        <v>6.3299999999999995E-2</v>
      </c>
      <c r="M667" t="s">
        <v>22</v>
      </c>
      <c r="N667" t="s">
        <v>23</v>
      </c>
      <c r="O667" s="1">
        <v>45517.833414351851</v>
      </c>
    </row>
    <row r="668" spans="1:16" x14ac:dyDescent="0.25">
      <c r="A668" t="s">
        <v>28</v>
      </c>
      <c r="B668" t="s">
        <v>18</v>
      </c>
      <c r="C668" t="s">
        <v>17</v>
      </c>
      <c r="D668">
        <v>0.18</v>
      </c>
      <c r="E668">
        <v>0.98899999999999999</v>
      </c>
      <c r="F668">
        <v>1.5200000000000001E-3</v>
      </c>
      <c r="G668">
        <v>0.17910000000000001</v>
      </c>
      <c r="H668">
        <v>7.4999999999999997E-3</v>
      </c>
      <c r="I668">
        <v>9.4100000000000003E-2</v>
      </c>
      <c r="J668" t="s">
        <v>29</v>
      </c>
      <c r="K668">
        <v>0.25059999999999999</v>
      </c>
      <c r="L668">
        <v>1.06E-2</v>
      </c>
      <c r="M668" t="s">
        <v>30</v>
      </c>
      <c r="N668" t="s">
        <v>23</v>
      </c>
      <c r="O668" s="1">
        <v>45517.833564814813</v>
      </c>
    </row>
    <row r="669" spans="1:16" x14ac:dyDescent="0.25">
      <c r="A669" t="s">
        <v>37</v>
      </c>
      <c r="B669" t="s">
        <v>18</v>
      </c>
      <c r="C669" t="s">
        <v>17</v>
      </c>
      <c r="D669">
        <v>0.04</v>
      </c>
      <c r="E669">
        <v>0.85399999999999998</v>
      </c>
      <c r="F669">
        <v>4.4000000000000002E-4</v>
      </c>
      <c r="G669">
        <v>5.16E-2</v>
      </c>
      <c r="H669">
        <v>1.01E-2</v>
      </c>
      <c r="I669">
        <v>2.0899999999999998E-2</v>
      </c>
      <c r="J669" t="s">
        <v>38</v>
      </c>
      <c r="K669">
        <v>7.5399999999999995E-2</v>
      </c>
      <c r="L669">
        <v>1.4800000000000001E-2</v>
      </c>
      <c r="M669" t="s">
        <v>37</v>
      </c>
      <c r="N669" t="s">
        <v>19</v>
      </c>
    </row>
    <row r="670" spans="1:16" x14ac:dyDescent="0.25">
      <c r="A670" t="s">
        <v>31</v>
      </c>
      <c r="B670" t="s">
        <v>18</v>
      </c>
      <c r="C670" t="s">
        <v>17</v>
      </c>
      <c r="D670">
        <v>0.1</v>
      </c>
      <c r="E670">
        <v>0.82099999999999995</v>
      </c>
      <c r="F670">
        <v>1E-3</v>
      </c>
      <c r="G670">
        <v>0.1216</v>
      </c>
      <c r="H670">
        <v>1.2E-2</v>
      </c>
      <c r="I670">
        <v>4.6600000000000003E-2</v>
      </c>
      <c r="J670" t="s">
        <v>32</v>
      </c>
      <c r="K670">
        <v>0.15709999999999999</v>
      </c>
      <c r="L670">
        <v>1.55E-2</v>
      </c>
      <c r="M670" t="s">
        <v>31</v>
      </c>
      <c r="N670" t="s">
        <v>19</v>
      </c>
    </row>
    <row r="671" spans="1:16" x14ac:dyDescent="0.25">
      <c r="A671" t="s">
        <v>33</v>
      </c>
      <c r="B671" t="s">
        <v>18</v>
      </c>
      <c r="C671" t="s">
        <v>17</v>
      </c>
      <c r="D671">
        <v>8.14</v>
      </c>
      <c r="E671">
        <v>0.92200000000000004</v>
      </c>
      <c r="F671">
        <v>7.4010000000000006E-2</v>
      </c>
      <c r="G671">
        <v>8.8302999999999994</v>
      </c>
      <c r="H671">
        <v>3.0499999999999999E-2</v>
      </c>
      <c r="I671">
        <v>3.3273999999999999</v>
      </c>
      <c r="J671" t="s">
        <v>34</v>
      </c>
      <c r="K671">
        <v>11.360099999999999</v>
      </c>
      <c r="L671">
        <v>3.9300000000000002E-2</v>
      </c>
      <c r="M671" t="s">
        <v>35</v>
      </c>
      <c r="N671" t="s">
        <v>23</v>
      </c>
      <c r="O671" s="1">
        <v>45517.833124999997</v>
      </c>
    </row>
    <row r="672" spans="1:16" x14ac:dyDescent="0.25">
      <c r="A672" t="s">
        <v>39</v>
      </c>
      <c r="B672" t="s">
        <v>18</v>
      </c>
      <c r="C672" t="s">
        <v>17</v>
      </c>
      <c r="D672">
        <v>0.27</v>
      </c>
      <c r="E672">
        <v>0.83599999999999997</v>
      </c>
      <c r="F672">
        <v>2.7200000000000002E-3</v>
      </c>
      <c r="G672">
        <v>0.32579999999999998</v>
      </c>
      <c r="H672">
        <v>1.6299999999999999E-2</v>
      </c>
      <c r="I672">
        <v>0.1168</v>
      </c>
      <c r="J672" t="s">
        <v>40</v>
      </c>
      <c r="K672">
        <v>0.41460000000000002</v>
      </c>
      <c r="L672">
        <v>2.0799999999999999E-2</v>
      </c>
      <c r="M672" t="s">
        <v>39</v>
      </c>
      <c r="N672" t="s">
        <v>19</v>
      </c>
    </row>
    <row r="673" spans="1:19" x14ac:dyDescent="0.25">
      <c r="A673" t="s">
        <v>36</v>
      </c>
      <c r="G673">
        <v>100.8655</v>
      </c>
      <c r="I673">
        <v>100</v>
      </c>
      <c r="K673">
        <v>100.8655</v>
      </c>
    </row>
    <row r="675" spans="1:19" x14ac:dyDescent="0.25">
      <c r="A675" t="s">
        <v>118</v>
      </c>
      <c r="R675" t="s">
        <v>208</v>
      </c>
      <c r="S675">
        <f>ABS(1-(K672/K683))*100</f>
        <v>4.0401505646173064</v>
      </c>
    </row>
    <row r="676" spans="1:19" x14ac:dyDescent="0.25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  <c r="I676" t="s">
        <v>8</v>
      </c>
      <c r="J676" t="s">
        <v>9</v>
      </c>
      <c r="K676" t="s">
        <v>10</v>
      </c>
      <c r="L676" t="s">
        <v>11</v>
      </c>
      <c r="M676" t="s">
        <v>12</v>
      </c>
      <c r="N676" t="s">
        <v>13</v>
      </c>
      <c r="O676" t="s">
        <v>14</v>
      </c>
      <c r="P676" t="s">
        <v>15</v>
      </c>
    </row>
    <row r="677" spans="1:19" x14ac:dyDescent="0.25">
      <c r="A677" t="s">
        <v>16</v>
      </c>
      <c r="C677" t="s">
        <v>17</v>
      </c>
      <c r="G677">
        <v>43.186</v>
      </c>
      <c r="I677">
        <v>57.139499999999998</v>
      </c>
    </row>
    <row r="678" spans="1:19" x14ac:dyDescent="0.25">
      <c r="A678" t="s">
        <v>20</v>
      </c>
      <c r="B678" t="s">
        <v>18</v>
      </c>
      <c r="C678" t="s">
        <v>17</v>
      </c>
      <c r="D678">
        <v>24.35</v>
      </c>
      <c r="E678">
        <v>0.84899999999999998</v>
      </c>
      <c r="F678">
        <v>0.14080999999999999</v>
      </c>
      <c r="G678">
        <v>28.688199999999998</v>
      </c>
      <c r="H678">
        <v>3.4500000000000003E-2</v>
      </c>
      <c r="I678">
        <v>24.9787</v>
      </c>
      <c r="J678" t="s">
        <v>21</v>
      </c>
      <c r="K678">
        <v>47.567100000000003</v>
      </c>
      <c r="L678">
        <v>5.7299999999999997E-2</v>
      </c>
      <c r="M678" t="s">
        <v>22</v>
      </c>
      <c r="N678" t="s">
        <v>23</v>
      </c>
      <c r="O678" s="1">
        <v>45517.833379629628</v>
      </c>
    </row>
    <row r="679" spans="1:19" x14ac:dyDescent="0.25">
      <c r="A679" t="s">
        <v>26</v>
      </c>
      <c r="B679" t="s">
        <v>18</v>
      </c>
      <c r="C679" t="s">
        <v>17</v>
      </c>
      <c r="D679">
        <v>19.07</v>
      </c>
      <c r="E679">
        <v>1.0069999999999999</v>
      </c>
      <c r="F679">
        <v>9.8900000000000002E-2</v>
      </c>
      <c r="G679">
        <v>18.9452</v>
      </c>
      <c r="H679">
        <v>2.9499999999999998E-2</v>
      </c>
      <c r="I679">
        <v>14.2789</v>
      </c>
      <c r="J679" t="s">
        <v>27</v>
      </c>
      <c r="K679">
        <v>40.529200000000003</v>
      </c>
      <c r="L679">
        <v>6.3200000000000006E-2</v>
      </c>
      <c r="M679" t="s">
        <v>22</v>
      </c>
      <c r="N679" t="s">
        <v>23</v>
      </c>
      <c r="O679" s="1">
        <v>45517.833414351851</v>
      </c>
    </row>
    <row r="680" spans="1:19" x14ac:dyDescent="0.25">
      <c r="A680" t="s">
        <v>28</v>
      </c>
      <c r="B680" t="s">
        <v>18</v>
      </c>
      <c r="C680" t="s">
        <v>17</v>
      </c>
      <c r="D680">
        <v>0.18</v>
      </c>
      <c r="E680">
        <v>0.98899999999999999</v>
      </c>
      <c r="F680">
        <v>1.5200000000000001E-3</v>
      </c>
      <c r="G680">
        <v>0.1792</v>
      </c>
      <c r="H680">
        <v>7.4999999999999997E-3</v>
      </c>
      <c r="I680">
        <v>9.4600000000000004E-2</v>
      </c>
      <c r="J680" t="s">
        <v>29</v>
      </c>
      <c r="K680">
        <v>0.25069999999999998</v>
      </c>
      <c r="L680">
        <v>1.06E-2</v>
      </c>
      <c r="M680" t="s">
        <v>30</v>
      </c>
      <c r="N680" t="s">
        <v>23</v>
      </c>
      <c r="O680" s="1">
        <v>45517.833564814813</v>
      </c>
    </row>
    <row r="681" spans="1:19" x14ac:dyDescent="0.25">
      <c r="A681" t="s">
        <v>31</v>
      </c>
      <c r="B681" t="s">
        <v>18</v>
      </c>
      <c r="C681" t="s">
        <v>17</v>
      </c>
      <c r="D681">
        <v>0.1</v>
      </c>
      <c r="E681">
        <v>0.82</v>
      </c>
      <c r="F681">
        <v>1.0300000000000001E-3</v>
      </c>
      <c r="G681">
        <v>0.12570000000000001</v>
      </c>
      <c r="H681">
        <v>1.2E-2</v>
      </c>
      <c r="I681">
        <v>4.8399999999999999E-2</v>
      </c>
      <c r="J681" t="s">
        <v>32</v>
      </c>
      <c r="K681">
        <v>0.1623</v>
      </c>
      <c r="L681">
        <v>1.55E-2</v>
      </c>
      <c r="M681" t="s">
        <v>31</v>
      </c>
      <c r="N681" t="s">
        <v>19</v>
      </c>
    </row>
    <row r="682" spans="1:19" x14ac:dyDescent="0.25">
      <c r="A682" t="s">
        <v>33</v>
      </c>
      <c r="B682" t="s">
        <v>18</v>
      </c>
      <c r="C682" t="s">
        <v>17</v>
      </c>
      <c r="D682">
        <v>8.14</v>
      </c>
      <c r="E682">
        <v>0.92200000000000004</v>
      </c>
      <c r="F682">
        <v>7.4010000000000006E-2</v>
      </c>
      <c r="G682">
        <v>8.8300999999999998</v>
      </c>
      <c r="H682">
        <v>3.0499999999999999E-2</v>
      </c>
      <c r="I682">
        <v>3.347</v>
      </c>
      <c r="J682" t="s">
        <v>34</v>
      </c>
      <c r="K682">
        <v>11.3598</v>
      </c>
      <c r="L682">
        <v>3.9300000000000002E-2</v>
      </c>
      <c r="M682" t="s">
        <v>35</v>
      </c>
      <c r="N682" t="s">
        <v>23</v>
      </c>
      <c r="O682" s="1">
        <v>45517.833124999997</v>
      </c>
    </row>
    <row r="683" spans="1:19" x14ac:dyDescent="0.25">
      <c r="A683" t="s">
        <v>39</v>
      </c>
      <c r="B683" t="s">
        <v>43</v>
      </c>
      <c r="C683" t="s">
        <v>44</v>
      </c>
      <c r="D683">
        <v>0.28999999999999998</v>
      </c>
      <c r="E683">
        <v>0.91500000000000004</v>
      </c>
      <c r="F683">
        <v>2.6199999999999999E-3</v>
      </c>
      <c r="G683">
        <v>0.31319999999999998</v>
      </c>
      <c r="H683">
        <v>6.6E-3</v>
      </c>
      <c r="I683">
        <v>0.1129</v>
      </c>
      <c r="J683" t="s">
        <v>40</v>
      </c>
      <c r="K683">
        <v>0.39850000000000002</v>
      </c>
      <c r="L683">
        <v>8.5000000000000006E-3</v>
      </c>
      <c r="M683" t="s">
        <v>45</v>
      </c>
      <c r="N683" t="s">
        <v>23</v>
      </c>
      <c r="O683" s="1">
        <v>45568.512060185189</v>
      </c>
      <c r="P683">
        <v>100.51900000000001</v>
      </c>
    </row>
    <row r="684" spans="1:19" x14ac:dyDescent="0.25">
      <c r="A684" t="s">
        <v>36</v>
      </c>
      <c r="G684">
        <v>100.2675</v>
      </c>
      <c r="I684">
        <v>100</v>
      </c>
      <c r="K684">
        <v>100.2675</v>
      </c>
    </row>
    <row r="686" spans="1:19" x14ac:dyDescent="0.25">
      <c r="A686" t="s">
        <v>119</v>
      </c>
    </row>
    <row r="687" spans="1:19" x14ac:dyDescent="0.25">
      <c r="A687" t="s">
        <v>0</v>
      </c>
      <c r="B687" t="s">
        <v>1</v>
      </c>
      <c r="C687" t="s">
        <v>2</v>
      </c>
      <c r="D687" t="s">
        <v>3</v>
      </c>
      <c r="E687" t="s">
        <v>4</v>
      </c>
      <c r="F687" t="s">
        <v>5</v>
      </c>
      <c r="G687" t="s">
        <v>6</v>
      </c>
      <c r="H687" t="s">
        <v>7</v>
      </c>
      <c r="I687" t="s">
        <v>8</v>
      </c>
      <c r="J687" t="s">
        <v>9</v>
      </c>
      <c r="K687" t="s">
        <v>10</v>
      </c>
      <c r="L687" t="s">
        <v>11</v>
      </c>
      <c r="M687" t="s">
        <v>12</v>
      </c>
      <c r="N687" t="s">
        <v>13</v>
      </c>
      <c r="O687" t="s">
        <v>14</v>
      </c>
      <c r="P687" t="s">
        <v>15</v>
      </c>
    </row>
    <row r="688" spans="1:19" x14ac:dyDescent="0.25">
      <c r="A688" t="s">
        <v>16</v>
      </c>
      <c r="C688" t="s">
        <v>17</v>
      </c>
      <c r="G688">
        <v>43.568300000000001</v>
      </c>
      <c r="I688">
        <v>57.148200000000003</v>
      </c>
    </row>
    <row r="689" spans="1:16" x14ac:dyDescent="0.25">
      <c r="A689" t="s">
        <v>20</v>
      </c>
      <c r="B689" t="s">
        <v>18</v>
      </c>
      <c r="C689" t="s">
        <v>17</v>
      </c>
      <c r="D689">
        <v>24.41</v>
      </c>
      <c r="E689">
        <v>0.84799999999999998</v>
      </c>
      <c r="F689">
        <v>0.14116999999999999</v>
      </c>
      <c r="G689">
        <v>28.7683</v>
      </c>
      <c r="H689">
        <v>3.4599999999999999E-2</v>
      </c>
      <c r="I689">
        <v>24.8324</v>
      </c>
      <c r="J689" t="s">
        <v>21</v>
      </c>
      <c r="K689">
        <v>47.699800000000003</v>
      </c>
      <c r="L689">
        <v>5.7299999999999997E-2</v>
      </c>
      <c r="M689" t="s">
        <v>22</v>
      </c>
      <c r="N689" t="s">
        <v>23</v>
      </c>
      <c r="O689" s="1">
        <v>45517.833379629628</v>
      </c>
    </row>
    <row r="690" spans="1:16" x14ac:dyDescent="0.25">
      <c r="A690" t="s">
        <v>24</v>
      </c>
      <c r="B690" t="s">
        <v>18</v>
      </c>
      <c r="C690" t="s">
        <v>17</v>
      </c>
      <c r="D690">
        <v>0.16</v>
      </c>
      <c r="E690">
        <v>0.54200000000000004</v>
      </c>
      <c r="F690">
        <v>1.15E-3</v>
      </c>
      <c r="G690">
        <v>0.29530000000000001</v>
      </c>
      <c r="H690">
        <v>9.7000000000000003E-3</v>
      </c>
      <c r="I690">
        <v>0.22969999999999999</v>
      </c>
      <c r="J690" t="s">
        <v>25</v>
      </c>
      <c r="K690">
        <v>0.55789999999999995</v>
      </c>
      <c r="L690">
        <v>1.83E-2</v>
      </c>
      <c r="M690" t="s">
        <v>25</v>
      </c>
      <c r="N690" t="s">
        <v>19</v>
      </c>
    </row>
    <row r="691" spans="1:16" x14ac:dyDescent="0.25">
      <c r="A691" t="s">
        <v>26</v>
      </c>
      <c r="B691" t="s">
        <v>18</v>
      </c>
      <c r="C691" t="s">
        <v>17</v>
      </c>
      <c r="D691">
        <v>19.04</v>
      </c>
      <c r="E691">
        <v>1.0049999999999999</v>
      </c>
      <c r="F691">
        <v>9.8750000000000004E-2</v>
      </c>
      <c r="G691">
        <v>18.952000000000002</v>
      </c>
      <c r="H691">
        <v>2.9600000000000001E-2</v>
      </c>
      <c r="I691">
        <v>14.1608</v>
      </c>
      <c r="J691" t="s">
        <v>27</v>
      </c>
      <c r="K691">
        <v>40.543700000000001</v>
      </c>
      <c r="L691">
        <v>6.3299999999999995E-2</v>
      </c>
      <c r="M691" t="s">
        <v>22</v>
      </c>
      <c r="N691" t="s">
        <v>23</v>
      </c>
      <c r="O691" s="1">
        <v>45517.833414351851</v>
      </c>
    </row>
    <row r="692" spans="1:16" x14ac:dyDescent="0.25">
      <c r="A692" t="s">
        <v>28</v>
      </c>
      <c r="B692" t="s">
        <v>18</v>
      </c>
      <c r="C692" t="s">
        <v>17</v>
      </c>
      <c r="D692">
        <v>0.19</v>
      </c>
      <c r="E692">
        <v>0.99</v>
      </c>
      <c r="F692">
        <v>1.6100000000000001E-3</v>
      </c>
      <c r="G692">
        <v>0.1898</v>
      </c>
      <c r="H692">
        <v>7.6E-3</v>
      </c>
      <c r="I692">
        <v>9.9400000000000002E-2</v>
      </c>
      <c r="J692" t="s">
        <v>29</v>
      </c>
      <c r="K692">
        <v>0.2656</v>
      </c>
      <c r="L692">
        <v>1.06E-2</v>
      </c>
      <c r="M692" t="s">
        <v>30</v>
      </c>
      <c r="N692" t="s">
        <v>23</v>
      </c>
      <c r="O692" s="1">
        <v>45517.833564814813</v>
      </c>
    </row>
    <row r="693" spans="1:16" x14ac:dyDescent="0.25">
      <c r="A693" t="s">
        <v>37</v>
      </c>
      <c r="B693" t="s">
        <v>18</v>
      </c>
      <c r="C693" t="s">
        <v>17</v>
      </c>
      <c r="D693">
        <v>0.09</v>
      </c>
      <c r="E693">
        <v>0.85399999999999998</v>
      </c>
      <c r="F693">
        <v>8.8000000000000003E-4</v>
      </c>
      <c r="G693">
        <v>0.10290000000000001</v>
      </c>
      <c r="H693">
        <v>1.0200000000000001E-2</v>
      </c>
      <c r="I693">
        <v>4.1500000000000002E-2</v>
      </c>
      <c r="J693" t="s">
        <v>38</v>
      </c>
      <c r="K693">
        <v>0.15040000000000001</v>
      </c>
      <c r="L693">
        <v>1.49E-2</v>
      </c>
      <c r="M693" t="s">
        <v>37</v>
      </c>
      <c r="N693" t="s">
        <v>19</v>
      </c>
    </row>
    <row r="694" spans="1:16" x14ac:dyDescent="0.25">
      <c r="A694" t="s">
        <v>31</v>
      </c>
      <c r="B694" t="s">
        <v>18</v>
      </c>
      <c r="C694" t="s">
        <v>17</v>
      </c>
      <c r="D694">
        <v>0.11</v>
      </c>
      <c r="E694">
        <v>0.82099999999999995</v>
      </c>
      <c r="F694">
        <v>1.14E-3</v>
      </c>
      <c r="G694">
        <v>0.13930000000000001</v>
      </c>
      <c r="H694">
        <v>1.21E-2</v>
      </c>
      <c r="I694">
        <v>5.3199999999999997E-2</v>
      </c>
      <c r="J694" t="s">
        <v>32</v>
      </c>
      <c r="K694">
        <v>0.1799</v>
      </c>
      <c r="L694">
        <v>1.5599999999999999E-2</v>
      </c>
      <c r="M694" t="s">
        <v>31</v>
      </c>
      <c r="N694" t="s">
        <v>19</v>
      </c>
    </row>
    <row r="695" spans="1:16" x14ac:dyDescent="0.25">
      <c r="A695" t="s">
        <v>33</v>
      </c>
      <c r="B695" t="s">
        <v>18</v>
      </c>
      <c r="C695" t="s">
        <v>17</v>
      </c>
      <c r="D695">
        <v>8.15</v>
      </c>
      <c r="E695">
        <v>0.92200000000000004</v>
      </c>
      <c r="F695">
        <v>7.4130000000000001E-2</v>
      </c>
      <c r="G695">
        <v>8.8447999999999993</v>
      </c>
      <c r="H695">
        <v>3.0499999999999999E-2</v>
      </c>
      <c r="I695">
        <v>3.3235999999999999</v>
      </c>
      <c r="J695" t="s">
        <v>34</v>
      </c>
      <c r="K695">
        <v>11.3786</v>
      </c>
      <c r="L695">
        <v>3.9300000000000002E-2</v>
      </c>
      <c r="M695" t="s">
        <v>35</v>
      </c>
      <c r="N695" t="s">
        <v>23</v>
      </c>
      <c r="O695" s="1">
        <v>45517.833124999997</v>
      </c>
    </row>
    <row r="696" spans="1:16" x14ac:dyDescent="0.25">
      <c r="A696" t="s">
        <v>39</v>
      </c>
      <c r="B696" t="s">
        <v>18</v>
      </c>
      <c r="C696" t="s">
        <v>17</v>
      </c>
      <c r="D696">
        <v>0.26</v>
      </c>
      <c r="E696">
        <v>0.83599999999999997</v>
      </c>
      <c r="F696">
        <v>2.5999999999999999E-3</v>
      </c>
      <c r="G696">
        <v>0.31080000000000002</v>
      </c>
      <c r="H696">
        <v>1.6299999999999999E-2</v>
      </c>
      <c r="I696">
        <v>0.1111</v>
      </c>
      <c r="J696" t="s">
        <v>40</v>
      </c>
      <c r="K696">
        <v>0.39560000000000001</v>
      </c>
      <c r="L696">
        <v>2.0799999999999999E-2</v>
      </c>
      <c r="M696" t="s">
        <v>39</v>
      </c>
      <c r="N696" t="s">
        <v>19</v>
      </c>
    </row>
    <row r="697" spans="1:16" x14ac:dyDescent="0.25">
      <c r="A697" t="s">
        <v>36</v>
      </c>
      <c r="G697">
        <v>101.17149999999999</v>
      </c>
      <c r="I697">
        <v>100</v>
      </c>
      <c r="K697">
        <v>101.17149999999999</v>
      </c>
    </row>
    <row r="699" spans="1:16" x14ac:dyDescent="0.25">
      <c r="A699" t="s">
        <v>120</v>
      </c>
    </row>
    <row r="700" spans="1:16" x14ac:dyDescent="0.25">
      <c r="A700" t="s">
        <v>0</v>
      </c>
      <c r="B700" t="s">
        <v>1</v>
      </c>
      <c r="C700" t="s">
        <v>2</v>
      </c>
      <c r="D700" t="s">
        <v>3</v>
      </c>
      <c r="E700" t="s">
        <v>4</v>
      </c>
      <c r="F700" t="s">
        <v>5</v>
      </c>
      <c r="G700" t="s">
        <v>6</v>
      </c>
      <c r="H700" t="s">
        <v>7</v>
      </c>
      <c r="I700" t="s">
        <v>8</v>
      </c>
      <c r="J700" t="s">
        <v>9</v>
      </c>
      <c r="K700" t="s">
        <v>10</v>
      </c>
      <c r="L700" t="s">
        <v>11</v>
      </c>
      <c r="M700" t="s">
        <v>12</v>
      </c>
      <c r="N700" t="s">
        <v>13</v>
      </c>
      <c r="O700" t="s">
        <v>14</v>
      </c>
      <c r="P700" t="s">
        <v>15</v>
      </c>
    </row>
    <row r="701" spans="1:16" x14ac:dyDescent="0.25">
      <c r="A701" t="s">
        <v>16</v>
      </c>
      <c r="C701" t="s">
        <v>17</v>
      </c>
      <c r="G701">
        <v>43.424700000000001</v>
      </c>
      <c r="I701">
        <v>57.169699999999999</v>
      </c>
    </row>
    <row r="702" spans="1:16" x14ac:dyDescent="0.25">
      <c r="A702" t="s">
        <v>20</v>
      </c>
      <c r="B702" t="s">
        <v>18</v>
      </c>
      <c r="C702" t="s">
        <v>17</v>
      </c>
      <c r="D702">
        <v>24.41</v>
      </c>
      <c r="E702">
        <v>0.85099999999999998</v>
      </c>
      <c r="F702">
        <v>0.14113999999999999</v>
      </c>
      <c r="G702">
        <v>28.686900000000001</v>
      </c>
      <c r="H702">
        <v>3.4500000000000003E-2</v>
      </c>
      <c r="I702">
        <v>24.853300000000001</v>
      </c>
      <c r="J702" t="s">
        <v>21</v>
      </c>
      <c r="K702">
        <v>47.564799999999998</v>
      </c>
      <c r="L702">
        <v>5.7200000000000001E-2</v>
      </c>
      <c r="M702" t="s">
        <v>22</v>
      </c>
      <c r="N702" t="s">
        <v>23</v>
      </c>
      <c r="O702" s="1">
        <v>45517.833379629628</v>
      </c>
    </row>
    <row r="703" spans="1:16" x14ac:dyDescent="0.25">
      <c r="A703" t="s">
        <v>24</v>
      </c>
      <c r="B703" t="s">
        <v>18</v>
      </c>
      <c r="C703" t="s">
        <v>17</v>
      </c>
      <c r="D703">
        <v>0.14000000000000001</v>
      </c>
      <c r="E703">
        <v>0.54200000000000004</v>
      </c>
      <c r="F703">
        <v>1.0300000000000001E-3</v>
      </c>
      <c r="G703">
        <v>0.26429999999999998</v>
      </c>
      <c r="H703">
        <v>9.5999999999999992E-3</v>
      </c>
      <c r="I703">
        <v>0.20630000000000001</v>
      </c>
      <c r="J703" t="s">
        <v>25</v>
      </c>
      <c r="K703">
        <v>0.49940000000000001</v>
      </c>
      <c r="L703">
        <v>1.8100000000000002E-2</v>
      </c>
      <c r="M703" t="s">
        <v>25</v>
      </c>
      <c r="N703" t="s">
        <v>19</v>
      </c>
    </row>
    <row r="704" spans="1:16" x14ac:dyDescent="0.25">
      <c r="A704" t="s">
        <v>26</v>
      </c>
      <c r="B704" t="s">
        <v>18</v>
      </c>
      <c r="C704" t="s">
        <v>17</v>
      </c>
      <c r="D704">
        <v>19.07</v>
      </c>
      <c r="E704">
        <v>1.006</v>
      </c>
      <c r="F704">
        <v>9.8900000000000002E-2</v>
      </c>
      <c r="G704">
        <v>18.966699999999999</v>
      </c>
      <c r="H704">
        <v>2.9600000000000001E-2</v>
      </c>
      <c r="I704">
        <v>14.2241</v>
      </c>
      <c r="J704" t="s">
        <v>27</v>
      </c>
      <c r="K704">
        <v>40.575200000000002</v>
      </c>
      <c r="L704">
        <v>6.3299999999999995E-2</v>
      </c>
      <c r="M704" t="s">
        <v>22</v>
      </c>
      <c r="N704" t="s">
        <v>23</v>
      </c>
      <c r="O704" s="1">
        <v>45517.833414351851</v>
      </c>
    </row>
    <row r="705" spans="1:16" x14ac:dyDescent="0.25">
      <c r="A705" t="s">
        <v>28</v>
      </c>
      <c r="B705" t="s">
        <v>18</v>
      </c>
      <c r="C705" t="s">
        <v>17</v>
      </c>
      <c r="D705">
        <v>0.18</v>
      </c>
      <c r="E705">
        <v>0.98899999999999999</v>
      </c>
      <c r="F705">
        <v>1.57E-3</v>
      </c>
      <c r="G705">
        <v>0.1847</v>
      </c>
      <c r="H705">
        <v>7.6E-3</v>
      </c>
      <c r="I705">
        <v>9.7000000000000003E-2</v>
      </c>
      <c r="J705" t="s">
        <v>29</v>
      </c>
      <c r="K705">
        <v>0.25840000000000002</v>
      </c>
      <c r="L705">
        <v>1.06E-2</v>
      </c>
      <c r="M705" t="s">
        <v>30</v>
      </c>
      <c r="N705" t="s">
        <v>23</v>
      </c>
      <c r="O705" s="1">
        <v>45517.833564814813</v>
      </c>
    </row>
    <row r="706" spans="1:16" x14ac:dyDescent="0.25">
      <c r="A706" t="s">
        <v>37</v>
      </c>
      <c r="B706" t="s">
        <v>18</v>
      </c>
      <c r="C706" t="s">
        <v>17</v>
      </c>
      <c r="D706">
        <v>0.05</v>
      </c>
      <c r="E706">
        <v>0.85299999999999998</v>
      </c>
      <c r="F706">
        <v>5.1000000000000004E-4</v>
      </c>
      <c r="G706">
        <v>6.0100000000000001E-2</v>
      </c>
      <c r="H706">
        <v>1.01E-2</v>
      </c>
      <c r="I706">
        <v>2.4299999999999999E-2</v>
      </c>
      <c r="J706" t="s">
        <v>38</v>
      </c>
      <c r="K706">
        <v>8.7800000000000003E-2</v>
      </c>
      <c r="L706">
        <v>1.4800000000000001E-2</v>
      </c>
      <c r="M706" t="s">
        <v>37</v>
      </c>
      <c r="N706" t="s">
        <v>19</v>
      </c>
    </row>
    <row r="707" spans="1:16" x14ac:dyDescent="0.25">
      <c r="A707" t="s">
        <v>31</v>
      </c>
      <c r="B707" t="s">
        <v>18</v>
      </c>
      <c r="C707" t="s">
        <v>17</v>
      </c>
      <c r="D707">
        <v>0.08</v>
      </c>
      <c r="E707">
        <v>0.82</v>
      </c>
      <c r="F707">
        <v>8.1999999999999998E-4</v>
      </c>
      <c r="G707">
        <v>0.1</v>
      </c>
      <c r="H707">
        <v>1.2E-2</v>
      </c>
      <c r="I707">
        <v>3.8399999999999997E-2</v>
      </c>
      <c r="J707" t="s">
        <v>32</v>
      </c>
      <c r="K707">
        <v>0.12920000000000001</v>
      </c>
      <c r="L707">
        <v>1.55E-2</v>
      </c>
      <c r="M707" t="s">
        <v>31</v>
      </c>
      <c r="N707" t="s">
        <v>19</v>
      </c>
    </row>
    <row r="708" spans="1:16" x14ac:dyDescent="0.25">
      <c r="A708" t="s">
        <v>33</v>
      </c>
      <c r="B708" t="s">
        <v>18</v>
      </c>
      <c r="C708" t="s">
        <v>17</v>
      </c>
      <c r="D708">
        <v>8.01</v>
      </c>
      <c r="E708">
        <v>0.92200000000000004</v>
      </c>
      <c r="F708">
        <v>7.2800000000000004E-2</v>
      </c>
      <c r="G708">
        <v>8.6891999999999996</v>
      </c>
      <c r="H708">
        <v>3.04E-2</v>
      </c>
      <c r="I708">
        <v>3.2772000000000001</v>
      </c>
      <c r="J708" t="s">
        <v>34</v>
      </c>
      <c r="K708">
        <v>11.1785</v>
      </c>
      <c r="L708">
        <v>3.9100000000000003E-2</v>
      </c>
      <c r="M708" t="s">
        <v>35</v>
      </c>
      <c r="N708" t="s">
        <v>23</v>
      </c>
      <c r="O708" s="1">
        <v>45517.833124999997</v>
      </c>
    </row>
    <row r="709" spans="1:16" x14ac:dyDescent="0.25">
      <c r="A709" t="s">
        <v>39</v>
      </c>
      <c r="B709" t="s">
        <v>18</v>
      </c>
      <c r="C709" t="s">
        <v>17</v>
      </c>
      <c r="D709">
        <v>0.26</v>
      </c>
      <c r="E709">
        <v>0.83599999999999997</v>
      </c>
      <c r="F709">
        <v>2.5600000000000002E-3</v>
      </c>
      <c r="G709">
        <v>0.30580000000000002</v>
      </c>
      <c r="H709">
        <v>1.6299999999999999E-2</v>
      </c>
      <c r="I709">
        <v>0.10970000000000001</v>
      </c>
      <c r="J709" t="s">
        <v>40</v>
      </c>
      <c r="K709">
        <v>0.38919999999999999</v>
      </c>
      <c r="L709">
        <v>2.0799999999999999E-2</v>
      </c>
      <c r="M709" t="s">
        <v>39</v>
      </c>
      <c r="N709" t="s">
        <v>19</v>
      </c>
    </row>
    <row r="710" spans="1:16" x14ac:dyDescent="0.25">
      <c r="A710" t="s">
        <v>36</v>
      </c>
      <c r="G710">
        <v>100.6823</v>
      </c>
      <c r="I710">
        <v>100</v>
      </c>
      <c r="K710">
        <v>100.6823</v>
      </c>
    </row>
    <row r="712" spans="1:16" x14ac:dyDescent="0.25">
      <c r="A712" t="s">
        <v>121</v>
      </c>
    </row>
    <row r="713" spans="1:16" x14ac:dyDescent="0.25">
      <c r="A713" t="s">
        <v>0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10</v>
      </c>
      <c r="L713" t="s">
        <v>11</v>
      </c>
      <c r="M713" t="s">
        <v>12</v>
      </c>
      <c r="N713" t="s">
        <v>13</v>
      </c>
      <c r="O713" t="s">
        <v>14</v>
      </c>
      <c r="P713" t="s">
        <v>15</v>
      </c>
    </row>
    <row r="714" spans="1:16" x14ac:dyDescent="0.25">
      <c r="A714" t="s">
        <v>16</v>
      </c>
      <c r="C714" t="s">
        <v>17</v>
      </c>
      <c r="G714">
        <v>42.831099999999999</v>
      </c>
      <c r="I714">
        <v>57.1419</v>
      </c>
    </row>
    <row r="715" spans="1:16" x14ac:dyDescent="0.25">
      <c r="A715" t="s">
        <v>20</v>
      </c>
      <c r="B715" t="s">
        <v>18</v>
      </c>
      <c r="C715" t="s">
        <v>17</v>
      </c>
      <c r="D715">
        <v>24.12</v>
      </c>
      <c r="E715">
        <v>0.85</v>
      </c>
      <c r="F715">
        <v>0.13950000000000001</v>
      </c>
      <c r="G715">
        <v>28.365400000000001</v>
      </c>
      <c r="H715">
        <v>3.4299999999999997E-2</v>
      </c>
      <c r="I715">
        <v>24.903300000000002</v>
      </c>
      <c r="J715" t="s">
        <v>21</v>
      </c>
      <c r="K715">
        <v>47.0319</v>
      </c>
      <c r="L715">
        <v>5.6899999999999999E-2</v>
      </c>
      <c r="M715" t="s">
        <v>22</v>
      </c>
      <c r="N715" t="s">
        <v>23</v>
      </c>
      <c r="O715" s="1">
        <v>45517.833379629628</v>
      </c>
    </row>
    <row r="716" spans="1:16" x14ac:dyDescent="0.25">
      <c r="A716" t="s">
        <v>24</v>
      </c>
      <c r="B716" t="s">
        <v>18</v>
      </c>
      <c r="C716" t="s">
        <v>17</v>
      </c>
      <c r="D716">
        <v>0.16</v>
      </c>
      <c r="E716">
        <v>0.54100000000000004</v>
      </c>
      <c r="F716">
        <v>1.16E-3</v>
      </c>
      <c r="G716">
        <v>0.29859999999999998</v>
      </c>
      <c r="H716">
        <v>9.5999999999999992E-3</v>
      </c>
      <c r="I716">
        <v>0.23619999999999999</v>
      </c>
      <c r="J716" t="s">
        <v>25</v>
      </c>
      <c r="K716">
        <v>0.56420000000000003</v>
      </c>
      <c r="L716">
        <v>1.8100000000000002E-2</v>
      </c>
      <c r="M716" t="s">
        <v>25</v>
      </c>
      <c r="N716" t="s">
        <v>19</v>
      </c>
    </row>
    <row r="717" spans="1:16" x14ac:dyDescent="0.25">
      <c r="A717" t="s">
        <v>26</v>
      </c>
      <c r="B717" t="s">
        <v>18</v>
      </c>
      <c r="C717" t="s">
        <v>17</v>
      </c>
      <c r="D717">
        <v>18.7</v>
      </c>
      <c r="E717">
        <v>1.0049999999999999</v>
      </c>
      <c r="F717">
        <v>9.6979999999999997E-2</v>
      </c>
      <c r="G717">
        <v>18.620699999999999</v>
      </c>
      <c r="H717">
        <v>2.93E-2</v>
      </c>
      <c r="I717">
        <v>14.151199999999999</v>
      </c>
      <c r="J717" t="s">
        <v>27</v>
      </c>
      <c r="K717">
        <v>39.835000000000001</v>
      </c>
      <c r="L717">
        <v>6.2799999999999995E-2</v>
      </c>
      <c r="M717" t="s">
        <v>22</v>
      </c>
      <c r="N717" t="s">
        <v>23</v>
      </c>
      <c r="O717" s="1">
        <v>45517.833414351851</v>
      </c>
    </row>
    <row r="718" spans="1:16" x14ac:dyDescent="0.25">
      <c r="A718" t="s">
        <v>28</v>
      </c>
      <c r="B718" t="s">
        <v>18</v>
      </c>
      <c r="C718" t="s">
        <v>17</v>
      </c>
      <c r="D718">
        <v>0.19</v>
      </c>
      <c r="E718">
        <v>0.98899999999999999</v>
      </c>
      <c r="F718">
        <v>1.6299999999999999E-3</v>
      </c>
      <c r="G718">
        <v>0.1923</v>
      </c>
      <c r="H718">
        <v>7.6E-3</v>
      </c>
      <c r="I718">
        <v>0.1024</v>
      </c>
      <c r="J718" t="s">
        <v>29</v>
      </c>
      <c r="K718">
        <v>0.26900000000000002</v>
      </c>
      <c r="L718">
        <v>1.06E-2</v>
      </c>
      <c r="M718" t="s">
        <v>30</v>
      </c>
      <c r="N718" t="s">
        <v>23</v>
      </c>
      <c r="O718" s="1">
        <v>45517.833564814813</v>
      </c>
    </row>
    <row r="719" spans="1:16" x14ac:dyDescent="0.25">
      <c r="A719" t="s">
        <v>37</v>
      </c>
      <c r="B719" t="s">
        <v>18</v>
      </c>
      <c r="C719" t="s">
        <v>17</v>
      </c>
      <c r="D719">
        <v>0.06</v>
      </c>
      <c r="E719">
        <v>0.85299999999999998</v>
      </c>
      <c r="F719">
        <v>5.9999999999999995E-4</v>
      </c>
      <c r="G719">
        <v>7.0800000000000002E-2</v>
      </c>
      <c r="H719">
        <v>1.0200000000000001E-2</v>
      </c>
      <c r="I719">
        <v>2.9000000000000001E-2</v>
      </c>
      <c r="J719" t="s">
        <v>38</v>
      </c>
      <c r="K719">
        <v>0.10340000000000001</v>
      </c>
      <c r="L719">
        <v>1.49E-2</v>
      </c>
      <c r="M719" t="s">
        <v>37</v>
      </c>
      <c r="N719" t="s">
        <v>19</v>
      </c>
    </row>
    <row r="720" spans="1:16" x14ac:dyDescent="0.25">
      <c r="A720" t="s">
        <v>31</v>
      </c>
      <c r="B720" t="s">
        <v>18</v>
      </c>
      <c r="C720" t="s">
        <v>17</v>
      </c>
      <c r="D720">
        <v>0.1</v>
      </c>
      <c r="E720">
        <v>0.82</v>
      </c>
      <c r="F720">
        <v>9.8999999999999999E-4</v>
      </c>
      <c r="G720">
        <v>0.12039999999999999</v>
      </c>
      <c r="H720">
        <v>1.2E-2</v>
      </c>
      <c r="I720">
        <v>4.6800000000000001E-2</v>
      </c>
      <c r="J720" t="s">
        <v>32</v>
      </c>
      <c r="K720">
        <v>0.1555</v>
      </c>
      <c r="L720">
        <v>1.55E-2</v>
      </c>
      <c r="M720" t="s">
        <v>31</v>
      </c>
      <c r="N720" t="s">
        <v>19</v>
      </c>
    </row>
    <row r="721" spans="1:19" x14ac:dyDescent="0.25">
      <c r="A721" t="s">
        <v>33</v>
      </c>
      <c r="B721" t="s">
        <v>18</v>
      </c>
      <c r="C721" t="s">
        <v>17</v>
      </c>
      <c r="D721">
        <v>7.89</v>
      </c>
      <c r="E721">
        <v>0.92200000000000004</v>
      </c>
      <c r="F721">
        <v>7.1690000000000004E-2</v>
      </c>
      <c r="G721">
        <v>8.5550999999999995</v>
      </c>
      <c r="H721">
        <v>3.0200000000000001E-2</v>
      </c>
      <c r="I721">
        <v>3.2696999999999998</v>
      </c>
      <c r="J721" t="s">
        <v>34</v>
      </c>
      <c r="K721">
        <v>11.0059</v>
      </c>
      <c r="L721">
        <v>3.8800000000000001E-2</v>
      </c>
      <c r="M721" t="s">
        <v>35</v>
      </c>
      <c r="N721" t="s">
        <v>23</v>
      </c>
      <c r="O721" s="1">
        <v>45517.833124999997</v>
      </c>
    </row>
    <row r="722" spans="1:19" x14ac:dyDescent="0.25">
      <c r="A722" t="s">
        <v>39</v>
      </c>
      <c r="B722" t="s">
        <v>18</v>
      </c>
      <c r="C722" t="s">
        <v>17</v>
      </c>
      <c r="D722">
        <v>0.27</v>
      </c>
      <c r="E722">
        <v>0.83599999999999997</v>
      </c>
      <c r="F722">
        <v>2.7399999999999998E-3</v>
      </c>
      <c r="G722">
        <v>0.32829999999999998</v>
      </c>
      <c r="H722">
        <v>1.6400000000000001E-2</v>
      </c>
      <c r="I722">
        <v>0.1193</v>
      </c>
      <c r="J722" t="s">
        <v>40</v>
      </c>
      <c r="K722">
        <v>0.41770000000000002</v>
      </c>
      <c r="L722">
        <v>2.0899999999999998E-2</v>
      </c>
      <c r="M722" t="s">
        <v>39</v>
      </c>
      <c r="N722" t="s">
        <v>19</v>
      </c>
    </row>
    <row r="723" spans="1:19" x14ac:dyDescent="0.25">
      <c r="A723" t="s">
        <v>36</v>
      </c>
      <c r="G723">
        <v>99.382599999999996</v>
      </c>
      <c r="I723">
        <v>100</v>
      </c>
      <c r="K723">
        <v>99.382599999999996</v>
      </c>
    </row>
    <row r="725" spans="1:19" x14ac:dyDescent="0.25">
      <c r="A725" t="s">
        <v>122</v>
      </c>
      <c r="R725" t="s">
        <v>208</v>
      </c>
      <c r="S725">
        <f>ABS(1-(K722/K733))*100</f>
        <v>6.284987277353693</v>
      </c>
    </row>
    <row r="726" spans="1:19" x14ac:dyDescent="0.25">
      <c r="A726" t="s">
        <v>0</v>
      </c>
      <c r="B726" t="s">
        <v>1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  <c r="L726" t="s">
        <v>11</v>
      </c>
      <c r="M726" t="s">
        <v>12</v>
      </c>
      <c r="N726" t="s">
        <v>13</v>
      </c>
      <c r="O726" t="s">
        <v>14</v>
      </c>
      <c r="P726" t="s">
        <v>15</v>
      </c>
    </row>
    <row r="727" spans="1:19" x14ac:dyDescent="0.25">
      <c r="A727" t="s">
        <v>16</v>
      </c>
      <c r="C727" t="s">
        <v>17</v>
      </c>
      <c r="G727">
        <v>42.528500000000001</v>
      </c>
      <c r="I727">
        <v>57.118200000000002</v>
      </c>
    </row>
    <row r="728" spans="1:19" x14ac:dyDescent="0.25">
      <c r="A728" t="s">
        <v>20</v>
      </c>
      <c r="B728" t="s">
        <v>18</v>
      </c>
      <c r="C728" t="s">
        <v>17</v>
      </c>
      <c r="D728">
        <v>24.15</v>
      </c>
      <c r="E728">
        <v>0.85</v>
      </c>
      <c r="F728">
        <v>0.13963999999999999</v>
      </c>
      <c r="G728">
        <v>28.385999999999999</v>
      </c>
      <c r="H728">
        <v>3.4299999999999997E-2</v>
      </c>
      <c r="I728">
        <v>25.0883</v>
      </c>
      <c r="J728" t="s">
        <v>21</v>
      </c>
      <c r="K728">
        <v>47.066000000000003</v>
      </c>
      <c r="L728">
        <v>5.6800000000000003E-2</v>
      </c>
      <c r="M728" t="s">
        <v>22</v>
      </c>
      <c r="N728" t="s">
        <v>23</v>
      </c>
      <c r="O728" s="1">
        <v>45517.833379629628</v>
      </c>
    </row>
    <row r="729" spans="1:19" x14ac:dyDescent="0.25">
      <c r="A729" t="s">
        <v>26</v>
      </c>
      <c r="B729" t="s">
        <v>18</v>
      </c>
      <c r="C729" t="s">
        <v>17</v>
      </c>
      <c r="D729">
        <v>18.72</v>
      </c>
      <c r="E729">
        <v>1.006</v>
      </c>
      <c r="F729">
        <v>9.7070000000000004E-2</v>
      </c>
      <c r="G729">
        <v>18.6081</v>
      </c>
      <c r="H729">
        <v>2.93E-2</v>
      </c>
      <c r="I729">
        <v>14.2364</v>
      </c>
      <c r="J729" t="s">
        <v>27</v>
      </c>
      <c r="K729">
        <v>39.808100000000003</v>
      </c>
      <c r="L729">
        <v>6.2700000000000006E-2</v>
      </c>
      <c r="M729" t="s">
        <v>22</v>
      </c>
      <c r="N729" t="s">
        <v>23</v>
      </c>
      <c r="O729" s="1">
        <v>45517.833414351851</v>
      </c>
    </row>
    <row r="730" spans="1:19" x14ac:dyDescent="0.25">
      <c r="A730" t="s">
        <v>28</v>
      </c>
      <c r="B730" t="s">
        <v>18</v>
      </c>
      <c r="C730" t="s">
        <v>17</v>
      </c>
      <c r="D730">
        <v>0.19</v>
      </c>
      <c r="E730">
        <v>0.98899999999999999</v>
      </c>
      <c r="F730">
        <v>1.6299999999999999E-3</v>
      </c>
      <c r="G730">
        <v>0.1923</v>
      </c>
      <c r="H730">
        <v>7.6E-3</v>
      </c>
      <c r="I730">
        <v>0.1031</v>
      </c>
      <c r="J730" t="s">
        <v>29</v>
      </c>
      <c r="K730">
        <v>0.26900000000000002</v>
      </c>
      <c r="L730">
        <v>1.06E-2</v>
      </c>
      <c r="M730" t="s">
        <v>30</v>
      </c>
      <c r="N730" t="s">
        <v>23</v>
      </c>
      <c r="O730" s="1">
        <v>45517.833564814813</v>
      </c>
    </row>
    <row r="731" spans="1:19" x14ac:dyDescent="0.25">
      <c r="A731" t="s">
        <v>31</v>
      </c>
      <c r="B731" t="s">
        <v>18</v>
      </c>
      <c r="C731" t="s">
        <v>17</v>
      </c>
      <c r="D731">
        <v>0.1</v>
      </c>
      <c r="E731">
        <v>0.82</v>
      </c>
      <c r="F731">
        <v>1.0300000000000001E-3</v>
      </c>
      <c r="G731">
        <v>0.126</v>
      </c>
      <c r="H731">
        <v>1.2E-2</v>
      </c>
      <c r="I731">
        <v>4.9299999999999997E-2</v>
      </c>
      <c r="J731" t="s">
        <v>32</v>
      </c>
      <c r="K731">
        <v>0.16270000000000001</v>
      </c>
      <c r="L731">
        <v>1.54E-2</v>
      </c>
      <c r="M731" t="s">
        <v>31</v>
      </c>
      <c r="N731" t="s">
        <v>19</v>
      </c>
    </row>
    <row r="732" spans="1:19" x14ac:dyDescent="0.25">
      <c r="A732" t="s">
        <v>33</v>
      </c>
      <c r="B732" t="s">
        <v>18</v>
      </c>
      <c r="C732" t="s">
        <v>17</v>
      </c>
      <c r="D732">
        <v>7.89</v>
      </c>
      <c r="E732">
        <v>0.92200000000000004</v>
      </c>
      <c r="F732">
        <v>7.1690000000000004E-2</v>
      </c>
      <c r="G732">
        <v>8.5555000000000003</v>
      </c>
      <c r="H732">
        <v>3.0200000000000001E-2</v>
      </c>
      <c r="I732">
        <v>3.2917999999999998</v>
      </c>
      <c r="J732" t="s">
        <v>34</v>
      </c>
      <c r="K732">
        <v>11.006399999999999</v>
      </c>
      <c r="L732">
        <v>3.8800000000000001E-2</v>
      </c>
      <c r="M732" t="s">
        <v>35</v>
      </c>
      <c r="N732" t="s">
        <v>23</v>
      </c>
      <c r="O732" s="1">
        <v>45517.833124999997</v>
      </c>
    </row>
    <row r="733" spans="1:19" x14ac:dyDescent="0.25">
      <c r="A733" t="s">
        <v>39</v>
      </c>
      <c r="B733" t="s">
        <v>43</v>
      </c>
      <c r="C733" t="s">
        <v>44</v>
      </c>
      <c r="D733">
        <v>0.28000000000000003</v>
      </c>
      <c r="E733">
        <v>0.91500000000000004</v>
      </c>
      <c r="F733">
        <v>2.5799999999999998E-3</v>
      </c>
      <c r="G733">
        <v>0.30880000000000002</v>
      </c>
      <c r="H733">
        <v>6.7000000000000002E-3</v>
      </c>
      <c r="I733">
        <v>0.113</v>
      </c>
      <c r="J733" t="s">
        <v>40</v>
      </c>
      <c r="K733">
        <v>0.39300000000000002</v>
      </c>
      <c r="L733">
        <v>8.6E-3</v>
      </c>
      <c r="M733" t="s">
        <v>45</v>
      </c>
      <c r="N733" t="s">
        <v>23</v>
      </c>
      <c r="O733" s="1">
        <v>45568.512060185189</v>
      </c>
      <c r="P733">
        <v>100.467</v>
      </c>
    </row>
    <row r="734" spans="1:19" x14ac:dyDescent="0.25">
      <c r="A734" t="s">
        <v>36</v>
      </c>
      <c r="G734">
        <v>98.705299999999994</v>
      </c>
      <c r="I734">
        <v>100</v>
      </c>
      <c r="K734">
        <v>98.705299999999994</v>
      </c>
    </row>
    <row r="736" spans="1:19" x14ac:dyDescent="0.25">
      <c r="A736" t="s">
        <v>123</v>
      </c>
    </row>
    <row r="737" spans="1:16" x14ac:dyDescent="0.25">
      <c r="A737" t="s">
        <v>0</v>
      </c>
      <c r="B737" t="s">
        <v>1</v>
      </c>
      <c r="C737" t="s">
        <v>2</v>
      </c>
      <c r="D737" t="s">
        <v>3</v>
      </c>
      <c r="E737" t="s">
        <v>4</v>
      </c>
      <c r="F737" t="s">
        <v>5</v>
      </c>
      <c r="G737" t="s">
        <v>6</v>
      </c>
      <c r="H737" t="s">
        <v>7</v>
      </c>
      <c r="I737" t="s">
        <v>8</v>
      </c>
      <c r="J737" t="s">
        <v>9</v>
      </c>
      <c r="K737" t="s">
        <v>10</v>
      </c>
      <c r="L737" t="s">
        <v>11</v>
      </c>
      <c r="M737" t="s">
        <v>12</v>
      </c>
      <c r="N737" t="s">
        <v>13</v>
      </c>
      <c r="O737" t="s">
        <v>14</v>
      </c>
      <c r="P737" t="s">
        <v>15</v>
      </c>
    </row>
    <row r="738" spans="1:16" x14ac:dyDescent="0.25">
      <c r="A738" t="s">
        <v>16</v>
      </c>
      <c r="C738" t="s">
        <v>17</v>
      </c>
      <c r="G738">
        <v>42.796599999999998</v>
      </c>
      <c r="I738">
        <v>57.138300000000001</v>
      </c>
    </row>
    <row r="739" spans="1:16" x14ac:dyDescent="0.25">
      <c r="A739" t="s">
        <v>20</v>
      </c>
      <c r="B739" t="s">
        <v>18</v>
      </c>
      <c r="C739" t="s">
        <v>17</v>
      </c>
      <c r="D739">
        <v>24.1</v>
      </c>
      <c r="E739">
        <v>0.85</v>
      </c>
      <c r="F739">
        <v>0.13936000000000001</v>
      </c>
      <c r="G739">
        <v>28.3462</v>
      </c>
      <c r="H739">
        <v>3.4299999999999997E-2</v>
      </c>
      <c r="I739">
        <v>24.904900000000001</v>
      </c>
      <c r="J739" t="s">
        <v>21</v>
      </c>
      <c r="K739">
        <v>47</v>
      </c>
      <c r="L739">
        <v>5.6899999999999999E-2</v>
      </c>
      <c r="M739" t="s">
        <v>22</v>
      </c>
      <c r="N739" t="s">
        <v>23</v>
      </c>
      <c r="O739" s="1">
        <v>45517.833379629628</v>
      </c>
    </row>
    <row r="740" spans="1:16" x14ac:dyDescent="0.25">
      <c r="A740" t="s">
        <v>24</v>
      </c>
      <c r="B740" t="s">
        <v>18</v>
      </c>
      <c r="C740" t="s">
        <v>17</v>
      </c>
      <c r="D740">
        <v>0.17</v>
      </c>
      <c r="E740">
        <v>0.54100000000000004</v>
      </c>
      <c r="F740">
        <v>1.1900000000000001E-3</v>
      </c>
      <c r="G740">
        <v>0.30559999999999998</v>
      </c>
      <c r="H740">
        <v>9.5999999999999992E-3</v>
      </c>
      <c r="I740">
        <v>0.2419</v>
      </c>
      <c r="J740" t="s">
        <v>25</v>
      </c>
      <c r="K740">
        <v>0.57730000000000004</v>
      </c>
      <c r="L740">
        <v>1.8200000000000001E-2</v>
      </c>
      <c r="M740" t="s">
        <v>25</v>
      </c>
      <c r="N740" t="s">
        <v>19</v>
      </c>
    </row>
    <row r="741" spans="1:16" x14ac:dyDescent="0.25">
      <c r="A741" t="s">
        <v>26</v>
      </c>
      <c r="B741" t="s">
        <v>18</v>
      </c>
      <c r="C741" t="s">
        <v>17</v>
      </c>
      <c r="D741">
        <v>18.670000000000002</v>
      </c>
      <c r="E741">
        <v>1.004</v>
      </c>
      <c r="F741">
        <v>9.6799999999999997E-2</v>
      </c>
      <c r="G741">
        <v>18.589400000000001</v>
      </c>
      <c r="H741">
        <v>2.93E-2</v>
      </c>
      <c r="I741">
        <v>14.138</v>
      </c>
      <c r="J741" t="s">
        <v>27</v>
      </c>
      <c r="K741">
        <v>39.7682</v>
      </c>
      <c r="L741">
        <v>6.2799999999999995E-2</v>
      </c>
      <c r="M741" t="s">
        <v>22</v>
      </c>
      <c r="N741" t="s">
        <v>23</v>
      </c>
      <c r="O741" s="1">
        <v>45517.833414351851</v>
      </c>
    </row>
    <row r="742" spans="1:16" x14ac:dyDescent="0.25">
      <c r="A742" t="s">
        <v>28</v>
      </c>
      <c r="B742" t="s">
        <v>18</v>
      </c>
      <c r="C742" t="s">
        <v>17</v>
      </c>
      <c r="D742">
        <v>0.19</v>
      </c>
      <c r="E742">
        <v>0.98899999999999999</v>
      </c>
      <c r="F742">
        <v>1.6000000000000001E-3</v>
      </c>
      <c r="G742">
        <v>0.18870000000000001</v>
      </c>
      <c r="H742">
        <v>7.6E-3</v>
      </c>
      <c r="I742">
        <v>0.10059999999999999</v>
      </c>
      <c r="J742" t="s">
        <v>29</v>
      </c>
      <c r="K742">
        <v>0.2641</v>
      </c>
      <c r="L742">
        <v>1.06E-2</v>
      </c>
      <c r="M742" t="s">
        <v>30</v>
      </c>
      <c r="N742" t="s">
        <v>23</v>
      </c>
      <c r="O742" s="1">
        <v>45517.833564814813</v>
      </c>
    </row>
    <row r="743" spans="1:16" x14ac:dyDescent="0.25">
      <c r="A743" t="s">
        <v>37</v>
      </c>
      <c r="B743" t="s">
        <v>18</v>
      </c>
      <c r="C743" t="s">
        <v>17</v>
      </c>
      <c r="D743">
        <v>7.0000000000000007E-2</v>
      </c>
      <c r="E743">
        <v>0.85299999999999998</v>
      </c>
      <c r="F743">
        <v>7.2999999999999996E-4</v>
      </c>
      <c r="G743">
        <v>8.5699999999999998E-2</v>
      </c>
      <c r="H743">
        <v>1.0200000000000001E-2</v>
      </c>
      <c r="I743">
        <v>3.5200000000000002E-2</v>
      </c>
      <c r="J743" t="s">
        <v>38</v>
      </c>
      <c r="K743">
        <v>0.12520000000000001</v>
      </c>
      <c r="L743">
        <v>1.4800000000000001E-2</v>
      </c>
      <c r="M743" t="s">
        <v>37</v>
      </c>
      <c r="N743" t="s">
        <v>19</v>
      </c>
    </row>
    <row r="744" spans="1:16" x14ac:dyDescent="0.25">
      <c r="A744" t="s">
        <v>31</v>
      </c>
      <c r="B744" t="s">
        <v>18</v>
      </c>
      <c r="C744" t="s">
        <v>17</v>
      </c>
      <c r="D744">
        <v>0.1</v>
      </c>
      <c r="E744">
        <v>0.82</v>
      </c>
      <c r="F744">
        <v>9.7999999999999997E-4</v>
      </c>
      <c r="G744">
        <v>0.1196</v>
      </c>
      <c r="H744">
        <v>1.2E-2</v>
      </c>
      <c r="I744">
        <v>4.65E-2</v>
      </c>
      <c r="J744" t="s">
        <v>32</v>
      </c>
      <c r="K744">
        <v>0.15440000000000001</v>
      </c>
      <c r="L744">
        <v>1.55E-2</v>
      </c>
      <c r="M744" t="s">
        <v>31</v>
      </c>
      <c r="N744" t="s">
        <v>19</v>
      </c>
    </row>
    <row r="745" spans="1:16" x14ac:dyDescent="0.25">
      <c r="A745" t="s">
        <v>33</v>
      </c>
      <c r="B745" t="s">
        <v>18</v>
      </c>
      <c r="C745" t="s">
        <v>17</v>
      </c>
      <c r="D745">
        <v>7.89</v>
      </c>
      <c r="E745">
        <v>0.92200000000000004</v>
      </c>
      <c r="F745">
        <v>7.1690000000000004E-2</v>
      </c>
      <c r="G745">
        <v>8.5553000000000008</v>
      </c>
      <c r="H745">
        <v>3.0200000000000001E-2</v>
      </c>
      <c r="I745">
        <v>3.2723</v>
      </c>
      <c r="J745" t="s">
        <v>34</v>
      </c>
      <c r="K745">
        <v>11.0062</v>
      </c>
      <c r="L745">
        <v>3.8899999999999997E-2</v>
      </c>
      <c r="M745" t="s">
        <v>35</v>
      </c>
      <c r="N745" t="s">
        <v>23</v>
      </c>
      <c r="O745" s="1">
        <v>45517.833124999997</v>
      </c>
    </row>
    <row r="746" spans="1:16" x14ac:dyDescent="0.25">
      <c r="A746" t="s">
        <v>39</v>
      </c>
      <c r="B746" t="s">
        <v>18</v>
      </c>
      <c r="C746" t="s">
        <v>17</v>
      </c>
      <c r="D746">
        <v>0.28000000000000003</v>
      </c>
      <c r="E746">
        <v>0.83599999999999997</v>
      </c>
      <c r="F746">
        <v>2.81E-3</v>
      </c>
      <c r="G746">
        <v>0.33639999999999998</v>
      </c>
      <c r="H746">
        <v>1.6400000000000001E-2</v>
      </c>
      <c r="I746">
        <v>0.12239999999999999</v>
      </c>
      <c r="J746" t="s">
        <v>40</v>
      </c>
      <c r="K746">
        <v>0.42809999999999998</v>
      </c>
      <c r="L746">
        <v>2.0899999999999998E-2</v>
      </c>
      <c r="M746" t="s">
        <v>39</v>
      </c>
      <c r="N746" t="s">
        <v>19</v>
      </c>
    </row>
    <row r="747" spans="1:16" x14ac:dyDescent="0.25">
      <c r="A747" t="s">
        <v>36</v>
      </c>
      <c r="G747">
        <v>99.323599999999999</v>
      </c>
      <c r="I747">
        <v>100</v>
      </c>
      <c r="K747">
        <v>99.323599999999999</v>
      </c>
    </row>
    <row r="749" spans="1:16" x14ac:dyDescent="0.25">
      <c r="A749" t="s">
        <v>124</v>
      </c>
    </row>
    <row r="750" spans="1:16" x14ac:dyDescent="0.25">
      <c r="A750" t="s">
        <v>0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  <c r="G750" t="s">
        <v>6</v>
      </c>
      <c r="H750" t="s">
        <v>7</v>
      </c>
      <c r="I750" t="s">
        <v>8</v>
      </c>
      <c r="J750" t="s">
        <v>9</v>
      </c>
      <c r="K750" t="s">
        <v>10</v>
      </c>
      <c r="L750" t="s">
        <v>11</v>
      </c>
      <c r="M750" t="s">
        <v>12</v>
      </c>
      <c r="N750" t="s">
        <v>13</v>
      </c>
      <c r="O750" t="s">
        <v>14</v>
      </c>
      <c r="P750" t="s">
        <v>15</v>
      </c>
    </row>
    <row r="751" spans="1:16" x14ac:dyDescent="0.25">
      <c r="A751" t="s">
        <v>16</v>
      </c>
      <c r="C751" t="s">
        <v>17</v>
      </c>
      <c r="G751">
        <v>42.801299999999998</v>
      </c>
      <c r="I751">
        <v>57.164900000000003</v>
      </c>
    </row>
    <row r="752" spans="1:16" x14ac:dyDescent="0.25">
      <c r="A752" t="s">
        <v>20</v>
      </c>
      <c r="B752" t="s">
        <v>18</v>
      </c>
      <c r="C752" t="s">
        <v>17</v>
      </c>
      <c r="D752">
        <v>24.06</v>
      </c>
      <c r="E752">
        <v>0.85099999999999998</v>
      </c>
      <c r="F752">
        <v>0.13913</v>
      </c>
      <c r="G752">
        <v>28.276199999999999</v>
      </c>
      <c r="H752">
        <v>3.4299999999999997E-2</v>
      </c>
      <c r="I752">
        <v>24.8523</v>
      </c>
      <c r="J752" t="s">
        <v>21</v>
      </c>
      <c r="K752">
        <v>46.883899999999997</v>
      </c>
      <c r="L752">
        <v>5.6899999999999999E-2</v>
      </c>
      <c r="M752" t="s">
        <v>22</v>
      </c>
      <c r="N752" t="s">
        <v>23</v>
      </c>
      <c r="O752" s="1">
        <v>45517.833379629628</v>
      </c>
    </row>
    <row r="753" spans="1:16" x14ac:dyDescent="0.25">
      <c r="A753" t="s">
        <v>24</v>
      </c>
      <c r="B753" t="s">
        <v>18</v>
      </c>
      <c r="C753" t="s">
        <v>17</v>
      </c>
      <c r="D753">
        <v>0.17</v>
      </c>
      <c r="E753">
        <v>0.54200000000000004</v>
      </c>
      <c r="F753">
        <v>1.1999999999999999E-3</v>
      </c>
      <c r="G753">
        <v>0.30809999999999998</v>
      </c>
      <c r="H753">
        <v>9.5999999999999992E-3</v>
      </c>
      <c r="I753">
        <v>0.24399999999999999</v>
      </c>
      <c r="J753" t="s">
        <v>25</v>
      </c>
      <c r="K753">
        <v>0.58209999999999995</v>
      </c>
      <c r="L753">
        <v>1.8100000000000002E-2</v>
      </c>
      <c r="M753" t="s">
        <v>25</v>
      </c>
      <c r="N753" t="s">
        <v>19</v>
      </c>
    </row>
    <row r="754" spans="1:16" x14ac:dyDescent="0.25">
      <c r="A754" t="s">
        <v>26</v>
      </c>
      <c r="B754" t="s">
        <v>18</v>
      </c>
      <c r="C754" t="s">
        <v>17</v>
      </c>
      <c r="D754">
        <v>18.75</v>
      </c>
      <c r="E754">
        <v>1.0049999999999999</v>
      </c>
      <c r="F754">
        <v>9.7250000000000003E-2</v>
      </c>
      <c r="G754">
        <v>18.662500000000001</v>
      </c>
      <c r="H754">
        <v>2.9399999999999999E-2</v>
      </c>
      <c r="I754">
        <v>14.198600000000001</v>
      </c>
      <c r="J754" t="s">
        <v>27</v>
      </c>
      <c r="K754">
        <v>39.924500000000002</v>
      </c>
      <c r="L754">
        <v>6.2799999999999995E-2</v>
      </c>
      <c r="M754" t="s">
        <v>22</v>
      </c>
      <c r="N754" t="s">
        <v>23</v>
      </c>
      <c r="O754" s="1">
        <v>45517.833414351851</v>
      </c>
    </row>
    <row r="755" spans="1:16" x14ac:dyDescent="0.25">
      <c r="A755" t="s">
        <v>28</v>
      </c>
      <c r="B755" t="s">
        <v>18</v>
      </c>
      <c r="C755" t="s">
        <v>17</v>
      </c>
      <c r="D755">
        <v>0.18</v>
      </c>
      <c r="E755">
        <v>0.98899999999999999</v>
      </c>
      <c r="F755">
        <v>1.5100000000000001E-3</v>
      </c>
      <c r="G755">
        <v>0.1784</v>
      </c>
      <c r="H755">
        <v>7.4999999999999997E-3</v>
      </c>
      <c r="I755">
        <v>9.5100000000000004E-2</v>
      </c>
      <c r="J755" t="s">
        <v>29</v>
      </c>
      <c r="K755">
        <v>0.24959999999999999</v>
      </c>
      <c r="L755">
        <v>1.0500000000000001E-2</v>
      </c>
      <c r="M755" t="s">
        <v>30</v>
      </c>
      <c r="N755" t="s">
        <v>23</v>
      </c>
      <c r="O755" s="1">
        <v>45517.833564814813</v>
      </c>
    </row>
    <row r="756" spans="1:16" x14ac:dyDescent="0.25">
      <c r="A756" t="s">
        <v>37</v>
      </c>
      <c r="B756" t="s">
        <v>18</v>
      </c>
      <c r="C756" t="s">
        <v>17</v>
      </c>
      <c r="D756">
        <v>0.04</v>
      </c>
      <c r="E756">
        <v>0.85299999999999998</v>
      </c>
      <c r="F756">
        <v>3.8999999999999999E-4</v>
      </c>
      <c r="G756">
        <v>4.53E-2</v>
      </c>
      <c r="H756">
        <v>1.01E-2</v>
      </c>
      <c r="I756">
        <v>1.8599999999999998E-2</v>
      </c>
      <c r="J756" t="s">
        <v>38</v>
      </c>
      <c r="K756">
        <v>6.6100000000000006E-2</v>
      </c>
      <c r="L756">
        <v>1.47E-2</v>
      </c>
      <c r="M756" t="s">
        <v>37</v>
      </c>
      <c r="N756" t="s">
        <v>19</v>
      </c>
    </row>
    <row r="757" spans="1:16" x14ac:dyDescent="0.25">
      <c r="A757" t="s">
        <v>31</v>
      </c>
      <c r="B757" t="s">
        <v>18</v>
      </c>
      <c r="C757" t="s">
        <v>17</v>
      </c>
      <c r="D757">
        <v>0.1</v>
      </c>
      <c r="E757">
        <v>0.82</v>
      </c>
      <c r="F757">
        <v>1E-3</v>
      </c>
      <c r="G757">
        <v>0.1216</v>
      </c>
      <c r="H757">
        <v>1.2E-2</v>
      </c>
      <c r="I757">
        <v>4.7300000000000002E-2</v>
      </c>
      <c r="J757" t="s">
        <v>32</v>
      </c>
      <c r="K757">
        <v>0.157</v>
      </c>
      <c r="L757">
        <v>1.55E-2</v>
      </c>
      <c r="M757" t="s">
        <v>31</v>
      </c>
      <c r="N757" t="s">
        <v>19</v>
      </c>
    </row>
    <row r="758" spans="1:16" x14ac:dyDescent="0.25">
      <c r="A758" t="s">
        <v>33</v>
      </c>
      <c r="B758" t="s">
        <v>18</v>
      </c>
      <c r="C758" t="s">
        <v>17</v>
      </c>
      <c r="D758">
        <v>7.85</v>
      </c>
      <c r="E758">
        <v>0.92200000000000004</v>
      </c>
      <c r="F758">
        <v>7.1330000000000005E-2</v>
      </c>
      <c r="G758">
        <v>8.5120000000000005</v>
      </c>
      <c r="H758">
        <v>3.0099999999999998E-2</v>
      </c>
      <c r="I758">
        <v>3.2568000000000001</v>
      </c>
      <c r="J758" t="s">
        <v>34</v>
      </c>
      <c r="K758">
        <v>10.9505</v>
      </c>
      <c r="L758">
        <v>3.8699999999999998E-2</v>
      </c>
      <c r="M758" t="s">
        <v>35</v>
      </c>
      <c r="N758" t="s">
        <v>23</v>
      </c>
      <c r="O758" s="1">
        <v>45517.833124999997</v>
      </c>
    </row>
    <row r="759" spans="1:16" x14ac:dyDescent="0.25">
      <c r="A759" t="s">
        <v>39</v>
      </c>
      <c r="B759" t="s">
        <v>18</v>
      </c>
      <c r="C759" t="s">
        <v>17</v>
      </c>
      <c r="D759">
        <v>0.28000000000000003</v>
      </c>
      <c r="E759">
        <v>0.83599999999999997</v>
      </c>
      <c r="F759">
        <v>2.81E-3</v>
      </c>
      <c r="G759">
        <v>0.33629999999999999</v>
      </c>
      <c r="H759">
        <v>1.6400000000000001E-2</v>
      </c>
      <c r="I759">
        <v>0.12239999999999999</v>
      </c>
      <c r="J759" t="s">
        <v>40</v>
      </c>
      <c r="K759">
        <v>0.4279</v>
      </c>
      <c r="L759">
        <v>2.0799999999999999E-2</v>
      </c>
      <c r="M759" t="s">
        <v>39</v>
      </c>
      <c r="N759" t="s">
        <v>19</v>
      </c>
    </row>
    <row r="760" spans="1:16" x14ac:dyDescent="0.25">
      <c r="A760" t="s">
        <v>36</v>
      </c>
      <c r="G760">
        <v>99.241500000000002</v>
      </c>
      <c r="I760">
        <v>100</v>
      </c>
      <c r="K760">
        <v>99.241500000000002</v>
      </c>
    </row>
    <row r="762" spans="1:16" x14ac:dyDescent="0.25">
      <c r="A762" t="s">
        <v>137</v>
      </c>
    </row>
    <row r="763" spans="1:16" x14ac:dyDescent="0.25">
      <c r="A763" t="s">
        <v>0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10</v>
      </c>
      <c r="L763" t="s">
        <v>11</v>
      </c>
      <c r="M763" t="s">
        <v>12</v>
      </c>
      <c r="N763" t="s">
        <v>13</v>
      </c>
      <c r="O763" t="s">
        <v>14</v>
      </c>
      <c r="P763" t="s">
        <v>15</v>
      </c>
    </row>
    <row r="764" spans="1:16" x14ac:dyDescent="0.25">
      <c r="A764" t="s">
        <v>16</v>
      </c>
      <c r="C764" t="s">
        <v>17</v>
      </c>
      <c r="G764">
        <v>43.540399999999998</v>
      </c>
      <c r="I764">
        <v>57.157400000000003</v>
      </c>
    </row>
    <row r="765" spans="1:16" x14ac:dyDescent="0.25">
      <c r="A765" t="s">
        <v>20</v>
      </c>
      <c r="B765" t="s">
        <v>18</v>
      </c>
      <c r="C765" t="s">
        <v>17</v>
      </c>
      <c r="D765">
        <v>24.65</v>
      </c>
      <c r="E765">
        <v>0.85299999999999998</v>
      </c>
      <c r="F765">
        <v>0.14255000000000001</v>
      </c>
      <c r="G765">
        <v>28.880299999999998</v>
      </c>
      <c r="H765">
        <v>3.4599999999999999E-2</v>
      </c>
      <c r="I765">
        <v>24.949000000000002</v>
      </c>
      <c r="J765" t="s">
        <v>21</v>
      </c>
      <c r="K765">
        <v>47.8855</v>
      </c>
      <c r="L765">
        <v>5.7299999999999997E-2</v>
      </c>
      <c r="M765" t="s">
        <v>22</v>
      </c>
      <c r="N765" t="s">
        <v>23</v>
      </c>
      <c r="O765" s="1">
        <v>45517.833379629628</v>
      </c>
    </row>
    <row r="766" spans="1:16" x14ac:dyDescent="0.25">
      <c r="A766" t="s">
        <v>24</v>
      </c>
      <c r="B766" t="s">
        <v>18</v>
      </c>
      <c r="C766" t="s">
        <v>17</v>
      </c>
      <c r="D766">
        <v>0.16</v>
      </c>
      <c r="E766">
        <v>0.54200000000000004</v>
      </c>
      <c r="F766">
        <v>1.17E-3</v>
      </c>
      <c r="G766">
        <v>0.30020000000000002</v>
      </c>
      <c r="H766">
        <v>9.5999999999999992E-3</v>
      </c>
      <c r="I766">
        <v>0.23369999999999999</v>
      </c>
      <c r="J766" t="s">
        <v>25</v>
      </c>
      <c r="K766">
        <v>0.56730000000000003</v>
      </c>
      <c r="L766">
        <v>1.8200000000000001E-2</v>
      </c>
      <c r="M766" t="s">
        <v>25</v>
      </c>
      <c r="N766" t="s">
        <v>19</v>
      </c>
    </row>
    <row r="767" spans="1:16" x14ac:dyDescent="0.25">
      <c r="A767" t="s">
        <v>26</v>
      </c>
      <c r="B767" t="s">
        <v>18</v>
      </c>
      <c r="C767" t="s">
        <v>17</v>
      </c>
      <c r="D767">
        <v>19.059999999999999</v>
      </c>
      <c r="E767">
        <v>1.0049999999999999</v>
      </c>
      <c r="F767">
        <v>9.8839999999999997E-2</v>
      </c>
      <c r="G767">
        <v>18.9681</v>
      </c>
      <c r="H767">
        <v>2.9499999999999998E-2</v>
      </c>
      <c r="I767">
        <v>14.184200000000001</v>
      </c>
      <c r="J767" t="s">
        <v>27</v>
      </c>
      <c r="K767">
        <v>40.578099999999999</v>
      </c>
      <c r="L767">
        <v>6.3200000000000006E-2</v>
      </c>
      <c r="M767" t="s">
        <v>22</v>
      </c>
      <c r="N767" t="s">
        <v>23</v>
      </c>
      <c r="O767" s="1">
        <v>45517.833414351851</v>
      </c>
    </row>
    <row r="768" spans="1:16" x14ac:dyDescent="0.25">
      <c r="A768" t="s">
        <v>28</v>
      </c>
      <c r="B768" t="s">
        <v>18</v>
      </c>
      <c r="C768" t="s">
        <v>17</v>
      </c>
      <c r="D768">
        <v>0.2</v>
      </c>
      <c r="E768">
        <v>0.98899999999999999</v>
      </c>
      <c r="F768">
        <v>1.6999999999999999E-3</v>
      </c>
      <c r="G768">
        <v>0.2006</v>
      </c>
      <c r="H768">
        <v>7.6E-3</v>
      </c>
      <c r="I768">
        <v>0.1051</v>
      </c>
      <c r="J768" t="s">
        <v>29</v>
      </c>
      <c r="K768">
        <v>0.28070000000000001</v>
      </c>
      <c r="L768">
        <v>1.06E-2</v>
      </c>
      <c r="M768" t="s">
        <v>30</v>
      </c>
      <c r="N768" t="s">
        <v>23</v>
      </c>
      <c r="O768" s="1">
        <v>45517.833564814813</v>
      </c>
    </row>
    <row r="769" spans="1:19" x14ac:dyDescent="0.25">
      <c r="A769" t="s">
        <v>37</v>
      </c>
      <c r="B769" t="s">
        <v>18</v>
      </c>
      <c r="C769" t="s">
        <v>17</v>
      </c>
      <c r="D769">
        <v>0.06</v>
      </c>
      <c r="E769">
        <v>0.85199999999999998</v>
      </c>
      <c r="F769">
        <v>5.8E-4</v>
      </c>
      <c r="G769">
        <v>6.8199999999999997E-2</v>
      </c>
      <c r="H769">
        <v>1.01E-2</v>
      </c>
      <c r="I769">
        <v>2.76E-2</v>
      </c>
      <c r="J769" t="s">
        <v>38</v>
      </c>
      <c r="K769">
        <v>9.9699999999999997E-2</v>
      </c>
      <c r="L769">
        <v>1.4800000000000001E-2</v>
      </c>
      <c r="M769" t="s">
        <v>37</v>
      </c>
      <c r="N769" t="s">
        <v>19</v>
      </c>
    </row>
    <row r="770" spans="1:19" x14ac:dyDescent="0.25">
      <c r="A770" t="s">
        <v>31</v>
      </c>
      <c r="B770" t="s">
        <v>18</v>
      </c>
      <c r="C770" t="s">
        <v>17</v>
      </c>
      <c r="D770">
        <v>0.09</v>
      </c>
      <c r="E770">
        <v>0.82</v>
      </c>
      <c r="F770">
        <v>8.8999999999999995E-4</v>
      </c>
      <c r="G770">
        <v>0.10829999999999999</v>
      </c>
      <c r="H770">
        <v>1.2E-2</v>
      </c>
      <c r="I770">
        <v>4.1399999999999999E-2</v>
      </c>
      <c r="J770" t="s">
        <v>32</v>
      </c>
      <c r="K770">
        <v>0.13980000000000001</v>
      </c>
      <c r="L770">
        <v>1.55E-2</v>
      </c>
      <c r="M770" t="s">
        <v>31</v>
      </c>
      <c r="N770" t="s">
        <v>19</v>
      </c>
    </row>
    <row r="771" spans="1:19" x14ac:dyDescent="0.25">
      <c r="A771" t="s">
        <v>33</v>
      </c>
      <c r="B771" t="s">
        <v>18</v>
      </c>
      <c r="C771" t="s">
        <v>17</v>
      </c>
      <c r="D771">
        <v>7.81</v>
      </c>
      <c r="E771">
        <v>0.92100000000000004</v>
      </c>
      <c r="F771">
        <v>7.0959999999999995E-2</v>
      </c>
      <c r="G771">
        <v>8.4725999999999999</v>
      </c>
      <c r="H771">
        <v>0.03</v>
      </c>
      <c r="I771">
        <v>3.1863000000000001</v>
      </c>
      <c r="J771" t="s">
        <v>34</v>
      </c>
      <c r="K771">
        <v>10.899800000000001</v>
      </c>
      <c r="L771">
        <v>3.8600000000000002E-2</v>
      </c>
      <c r="M771" t="s">
        <v>35</v>
      </c>
      <c r="N771" t="s">
        <v>23</v>
      </c>
      <c r="O771" s="1">
        <v>45517.833124999997</v>
      </c>
    </row>
    <row r="772" spans="1:19" x14ac:dyDescent="0.25">
      <c r="A772" t="s">
        <v>39</v>
      </c>
      <c r="B772" t="s">
        <v>18</v>
      </c>
      <c r="C772" t="s">
        <v>17</v>
      </c>
      <c r="D772">
        <v>0.27</v>
      </c>
      <c r="E772">
        <v>0.83599999999999997</v>
      </c>
      <c r="F772">
        <v>2.6900000000000001E-3</v>
      </c>
      <c r="G772">
        <v>0.32200000000000001</v>
      </c>
      <c r="H772">
        <v>1.6299999999999999E-2</v>
      </c>
      <c r="I772">
        <v>0.1152</v>
      </c>
      <c r="J772" t="s">
        <v>40</v>
      </c>
      <c r="K772">
        <v>0.4098</v>
      </c>
      <c r="L772">
        <v>2.07E-2</v>
      </c>
      <c r="M772" t="s">
        <v>39</v>
      </c>
      <c r="N772" t="s">
        <v>19</v>
      </c>
    </row>
    <row r="773" spans="1:19" x14ac:dyDescent="0.25">
      <c r="A773" t="s">
        <v>36</v>
      </c>
      <c r="G773">
        <v>100.8608</v>
      </c>
      <c r="I773">
        <v>100</v>
      </c>
      <c r="K773">
        <v>100.8608</v>
      </c>
    </row>
    <row r="775" spans="1:19" x14ac:dyDescent="0.25">
      <c r="A775" t="s">
        <v>138</v>
      </c>
      <c r="R775" t="s">
        <v>208</v>
      </c>
      <c r="S775">
        <f>ABS(1-(K772/K783))*100</f>
        <v>9.2217484008528814</v>
      </c>
    </row>
    <row r="776" spans="1:19" x14ac:dyDescent="0.25">
      <c r="A776" t="s">
        <v>0</v>
      </c>
      <c r="B776" t="s">
        <v>1</v>
      </c>
      <c r="C776" t="s">
        <v>2</v>
      </c>
      <c r="D776" t="s">
        <v>3</v>
      </c>
      <c r="E776" t="s">
        <v>4</v>
      </c>
      <c r="F776" t="s">
        <v>5</v>
      </c>
      <c r="G776" t="s">
        <v>6</v>
      </c>
      <c r="H776" t="s">
        <v>7</v>
      </c>
      <c r="I776" t="s">
        <v>8</v>
      </c>
      <c r="J776" t="s">
        <v>9</v>
      </c>
      <c r="K776" t="s">
        <v>10</v>
      </c>
      <c r="L776" t="s">
        <v>11</v>
      </c>
      <c r="M776" t="s">
        <v>12</v>
      </c>
      <c r="N776" t="s">
        <v>13</v>
      </c>
      <c r="O776" t="s">
        <v>14</v>
      </c>
      <c r="P776" t="s">
        <v>15</v>
      </c>
    </row>
    <row r="777" spans="1:19" x14ac:dyDescent="0.25">
      <c r="A777" t="s">
        <v>16</v>
      </c>
      <c r="C777" t="s">
        <v>17</v>
      </c>
      <c r="G777">
        <v>43.222999999999999</v>
      </c>
      <c r="I777">
        <v>57.134999999999998</v>
      </c>
    </row>
    <row r="778" spans="1:19" x14ac:dyDescent="0.25">
      <c r="A778" t="s">
        <v>20</v>
      </c>
      <c r="B778" t="s">
        <v>18</v>
      </c>
      <c r="C778" t="s">
        <v>17</v>
      </c>
      <c r="D778">
        <v>24.67</v>
      </c>
      <c r="E778">
        <v>0.85399999999999998</v>
      </c>
      <c r="F778">
        <v>0.14265</v>
      </c>
      <c r="G778">
        <v>28.889500000000002</v>
      </c>
      <c r="H778">
        <v>3.4500000000000003E-2</v>
      </c>
      <c r="I778">
        <v>25.130400000000002</v>
      </c>
      <c r="J778" t="s">
        <v>21</v>
      </c>
      <c r="K778">
        <v>47.900799999999997</v>
      </c>
      <c r="L778">
        <v>5.7200000000000001E-2</v>
      </c>
      <c r="M778" t="s">
        <v>22</v>
      </c>
      <c r="N778" t="s">
        <v>23</v>
      </c>
      <c r="O778" s="1">
        <v>45517.833379629628</v>
      </c>
    </row>
    <row r="779" spans="1:19" x14ac:dyDescent="0.25">
      <c r="A779" t="s">
        <v>26</v>
      </c>
      <c r="B779" t="s">
        <v>18</v>
      </c>
      <c r="C779" t="s">
        <v>17</v>
      </c>
      <c r="D779">
        <v>19.07</v>
      </c>
      <c r="E779">
        <v>1.0069999999999999</v>
      </c>
      <c r="F779">
        <v>9.8909999999999998E-2</v>
      </c>
      <c r="G779">
        <v>18.9511</v>
      </c>
      <c r="H779">
        <v>2.9499999999999998E-2</v>
      </c>
      <c r="I779">
        <v>14.27</v>
      </c>
      <c r="J779" t="s">
        <v>27</v>
      </c>
      <c r="K779">
        <v>40.541899999999998</v>
      </c>
      <c r="L779">
        <v>6.3200000000000006E-2</v>
      </c>
      <c r="M779" t="s">
        <v>22</v>
      </c>
      <c r="N779" t="s">
        <v>23</v>
      </c>
      <c r="O779" s="1">
        <v>45517.833414351851</v>
      </c>
    </row>
    <row r="780" spans="1:19" x14ac:dyDescent="0.25">
      <c r="A780" t="s">
        <v>28</v>
      </c>
      <c r="B780" t="s">
        <v>18</v>
      </c>
      <c r="C780" t="s">
        <v>17</v>
      </c>
      <c r="D780">
        <v>0.2</v>
      </c>
      <c r="E780">
        <v>0.98899999999999999</v>
      </c>
      <c r="F780">
        <v>1.6999999999999999E-3</v>
      </c>
      <c r="G780">
        <v>0.20050000000000001</v>
      </c>
      <c r="H780">
        <v>7.6E-3</v>
      </c>
      <c r="I780">
        <v>0.10580000000000001</v>
      </c>
      <c r="J780" t="s">
        <v>29</v>
      </c>
      <c r="K780">
        <v>0.28050000000000003</v>
      </c>
      <c r="L780">
        <v>1.06E-2</v>
      </c>
      <c r="M780" t="s">
        <v>30</v>
      </c>
      <c r="N780" t="s">
        <v>23</v>
      </c>
      <c r="O780" s="1">
        <v>45517.833564814813</v>
      </c>
    </row>
    <row r="781" spans="1:19" x14ac:dyDescent="0.25">
      <c r="A781" t="s">
        <v>31</v>
      </c>
      <c r="B781" t="s">
        <v>18</v>
      </c>
      <c r="C781" t="s">
        <v>17</v>
      </c>
      <c r="D781">
        <v>0.09</v>
      </c>
      <c r="E781">
        <v>0.82</v>
      </c>
      <c r="F781">
        <v>9.3000000000000005E-4</v>
      </c>
      <c r="G781">
        <v>0.1139</v>
      </c>
      <c r="H781">
        <v>1.2E-2</v>
      </c>
      <c r="I781">
        <v>4.3799999999999999E-2</v>
      </c>
      <c r="J781" t="s">
        <v>32</v>
      </c>
      <c r="K781">
        <v>0.14710000000000001</v>
      </c>
      <c r="L781">
        <v>1.54E-2</v>
      </c>
      <c r="M781" t="s">
        <v>31</v>
      </c>
      <c r="N781" t="s">
        <v>19</v>
      </c>
    </row>
    <row r="782" spans="1:19" x14ac:dyDescent="0.25">
      <c r="A782" t="s">
        <v>33</v>
      </c>
      <c r="B782" t="s">
        <v>18</v>
      </c>
      <c r="C782" t="s">
        <v>17</v>
      </c>
      <c r="D782">
        <v>7.81</v>
      </c>
      <c r="E782">
        <v>0.92100000000000004</v>
      </c>
      <c r="F782">
        <v>7.0970000000000005E-2</v>
      </c>
      <c r="G782">
        <v>8.4732000000000003</v>
      </c>
      <c r="H782">
        <v>0.03</v>
      </c>
      <c r="I782">
        <v>3.2086999999999999</v>
      </c>
      <c r="J782" t="s">
        <v>34</v>
      </c>
      <c r="K782">
        <v>10.900600000000001</v>
      </c>
      <c r="L782">
        <v>3.8600000000000002E-2</v>
      </c>
      <c r="M782" t="s">
        <v>35</v>
      </c>
      <c r="N782" t="s">
        <v>23</v>
      </c>
      <c r="O782" s="1">
        <v>45517.833124999997</v>
      </c>
    </row>
    <row r="783" spans="1:19" x14ac:dyDescent="0.25">
      <c r="A783" t="s">
        <v>39</v>
      </c>
      <c r="B783" t="s">
        <v>43</v>
      </c>
      <c r="C783" t="s">
        <v>44</v>
      </c>
      <c r="D783">
        <v>0.27</v>
      </c>
      <c r="E783">
        <v>0.91500000000000004</v>
      </c>
      <c r="F783">
        <v>2.47E-3</v>
      </c>
      <c r="G783">
        <v>0.2949</v>
      </c>
      <c r="H783">
        <v>6.6E-3</v>
      </c>
      <c r="I783">
        <v>0.1062</v>
      </c>
      <c r="J783" t="s">
        <v>40</v>
      </c>
      <c r="K783">
        <v>0.37519999999999998</v>
      </c>
      <c r="L783">
        <v>8.3999999999999995E-3</v>
      </c>
      <c r="M783" t="s">
        <v>45</v>
      </c>
      <c r="N783" t="s">
        <v>23</v>
      </c>
      <c r="O783" s="1">
        <v>45568.512060185189</v>
      </c>
      <c r="P783">
        <v>100.505</v>
      </c>
    </row>
    <row r="784" spans="1:19" x14ac:dyDescent="0.25">
      <c r="A784" t="s">
        <v>36</v>
      </c>
      <c r="G784">
        <v>100.146</v>
      </c>
      <c r="I784">
        <v>100</v>
      </c>
      <c r="K784">
        <v>100.146</v>
      </c>
    </row>
    <row r="786" spans="1:16" x14ac:dyDescent="0.25">
      <c r="A786" t="s">
        <v>139</v>
      </c>
    </row>
    <row r="787" spans="1:16" x14ac:dyDescent="0.25">
      <c r="A787" t="s">
        <v>0</v>
      </c>
      <c r="B787" t="s">
        <v>1</v>
      </c>
      <c r="C787" t="s">
        <v>2</v>
      </c>
      <c r="D787" t="s">
        <v>3</v>
      </c>
      <c r="E787" t="s">
        <v>4</v>
      </c>
      <c r="F787" t="s">
        <v>5</v>
      </c>
      <c r="G787" t="s">
        <v>6</v>
      </c>
      <c r="H787" t="s">
        <v>7</v>
      </c>
      <c r="I787" t="s">
        <v>8</v>
      </c>
      <c r="J787" t="s">
        <v>9</v>
      </c>
      <c r="K787" t="s">
        <v>10</v>
      </c>
      <c r="L787" t="s">
        <v>11</v>
      </c>
      <c r="M787" t="s">
        <v>12</v>
      </c>
      <c r="N787" t="s">
        <v>13</v>
      </c>
      <c r="O787" t="s">
        <v>14</v>
      </c>
      <c r="P787" t="s">
        <v>15</v>
      </c>
    </row>
    <row r="788" spans="1:16" x14ac:dyDescent="0.25">
      <c r="A788" t="s">
        <v>16</v>
      </c>
      <c r="C788" t="s">
        <v>17</v>
      </c>
      <c r="G788">
        <v>43.5398</v>
      </c>
      <c r="I788">
        <v>57.173099999999998</v>
      </c>
    </row>
    <row r="789" spans="1:16" x14ac:dyDescent="0.25">
      <c r="A789" t="s">
        <v>20</v>
      </c>
      <c r="B789" t="s">
        <v>18</v>
      </c>
      <c r="C789" t="s">
        <v>17</v>
      </c>
      <c r="D789">
        <v>24.62</v>
      </c>
      <c r="E789">
        <v>0.85399999999999998</v>
      </c>
      <c r="F789">
        <v>0.14238000000000001</v>
      </c>
      <c r="G789">
        <v>28.830300000000001</v>
      </c>
      <c r="H789">
        <v>3.4500000000000003E-2</v>
      </c>
      <c r="I789">
        <v>24.9131</v>
      </c>
      <c r="J789" t="s">
        <v>21</v>
      </c>
      <c r="K789">
        <v>47.802700000000002</v>
      </c>
      <c r="L789">
        <v>5.7200000000000001E-2</v>
      </c>
      <c r="M789" t="s">
        <v>22</v>
      </c>
      <c r="N789" t="s">
        <v>23</v>
      </c>
      <c r="O789" s="1">
        <v>45517.833379629628</v>
      </c>
    </row>
    <row r="790" spans="1:16" x14ac:dyDescent="0.25">
      <c r="A790" t="s">
        <v>24</v>
      </c>
      <c r="B790" t="s">
        <v>18</v>
      </c>
      <c r="C790" t="s">
        <v>17</v>
      </c>
      <c r="D790">
        <v>0.17</v>
      </c>
      <c r="E790">
        <v>0.54200000000000004</v>
      </c>
      <c r="F790">
        <v>1.1999999999999999E-3</v>
      </c>
      <c r="G790">
        <v>0.309</v>
      </c>
      <c r="H790">
        <v>9.7000000000000003E-3</v>
      </c>
      <c r="I790">
        <v>0.24060000000000001</v>
      </c>
      <c r="J790" t="s">
        <v>25</v>
      </c>
      <c r="K790">
        <v>0.58379999999999999</v>
      </c>
      <c r="L790">
        <v>1.84E-2</v>
      </c>
      <c r="M790" t="s">
        <v>25</v>
      </c>
      <c r="N790" t="s">
        <v>19</v>
      </c>
    </row>
    <row r="791" spans="1:16" x14ac:dyDescent="0.25">
      <c r="A791" t="s">
        <v>26</v>
      </c>
      <c r="B791" t="s">
        <v>18</v>
      </c>
      <c r="C791" t="s">
        <v>17</v>
      </c>
      <c r="D791">
        <v>19.100000000000001</v>
      </c>
      <c r="E791">
        <v>1.006</v>
      </c>
      <c r="F791">
        <v>9.9070000000000005E-2</v>
      </c>
      <c r="G791">
        <v>19.002099999999999</v>
      </c>
      <c r="H791">
        <v>2.9600000000000001E-2</v>
      </c>
      <c r="I791">
        <v>14.213800000000001</v>
      </c>
      <c r="J791" t="s">
        <v>27</v>
      </c>
      <c r="K791">
        <v>40.6509</v>
      </c>
      <c r="L791">
        <v>6.3399999999999998E-2</v>
      </c>
      <c r="M791" t="s">
        <v>22</v>
      </c>
      <c r="N791" t="s">
        <v>23</v>
      </c>
      <c r="O791" s="1">
        <v>45517.833414351851</v>
      </c>
    </row>
    <row r="792" spans="1:16" x14ac:dyDescent="0.25">
      <c r="A792" t="s">
        <v>28</v>
      </c>
      <c r="B792" t="s">
        <v>18</v>
      </c>
      <c r="C792" t="s">
        <v>17</v>
      </c>
      <c r="D792">
        <v>0.19</v>
      </c>
      <c r="E792">
        <v>0.98899999999999999</v>
      </c>
      <c r="F792">
        <v>1.65E-3</v>
      </c>
      <c r="G792">
        <v>0.19500000000000001</v>
      </c>
      <c r="H792">
        <v>7.6E-3</v>
      </c>
      <c r="I792">
        <v>0.1022</v>
      </c>
      <c r="J792" t="s">
        <v>29</v>
      </c>
      <c r="K792">
        <v>0.27279999999999999</v>
      </c>
      <c r="L792">
        <v>1.06E-2</v>
      </c>
      <c r="M792" t="s">
        <v>30</v>
      </c>
      <c r="N792" t="s">
        <v>23</v>
      </c>
      <c r="O792" s="1">
        <v>45517.833564814813</v>
      </c>
    </row>
    <row r="793" spans="1:16" x14ac:dyDescent="0.25">
      <c r="A793" t="s">
        <v>37</v>
      </c>
      <c r="B793" t="s">
        <v>18</v>
      </c>
      <c r="C793" t="s">
        <v>17</v>
      </c>
      <c r="D793">
        <v>0.05</v>
      </c>
      <c r="E793">
        <v>0.85199999999999998</v>
      </c>
      <c r="F793">
        <v>5.1000000000000004E-4</v>
      </c>
      <c r="G793">
        <v>6.0400000000000002E-2</v>
      </c>
      <c r="H793">
        <v>1.0200000000000001E-2</v>
      </c>
      <c r="I793">
        <v>2.4400000000000002E-2</v>
      </c>
      <c r="J793" t="s">
        <v>38</v>
      </c>
      <c r="K793">
        <v>8.8300000000000003E-2</v>
      </c>
      <c r="L793">
        <v>1.4800000000000001E-2</v>
      </c>
      <c r="M793" t="s">
        <v>37</v>
      </c>
      <c r="N793" t="s">
        <v>19</v>
      </c>
    </row>
    <row r="794" spans="1:16" x14ac:dyDescent="0.25">
      <c r="A794" t="s">
        <v>31</v>
      </c>
      <c r="B794" t="s">
        <v>18</v>
      </c>
      <c r="C794" t="s">
        <v>17</v>
      </c>
      <c r="D794">
        <v>0.1</v>
      </c>
      <c r="E794">
        <v>0.82</v>
      </c>
      <c r="F794">
        <v>1.0499999999999999E-3</v>
      </c>
      <c r="G794">
        <v>0.12790000000000001</v>
      </c>
      <c r="H794">
        <v>1.2E-2</v>
      </c>
      <c r="I794">
        <v>4.8899999999999999E-2</v>
      </c>
      <c r="J794" t="s">
        <v>32</v>
      </c>
      <c r="K794">
        <v>0.16520000000000001</v>
      </c>
      <c r="L794">
        <v>1.55E-2</v>
      </c>
      <c r="M794" t="s">
        <v>31</v>
      </c>
      <c r="N794" t="s">
        <v>19</v>
      </c>
    </row>
    <row r="795" spans="1:16" x14ac:dyDescent="0.25">
      <c r="A795" t="s">
        <v>33</v>
      </c>
      <c r="B795" t="s">
        <v>18</v>
      </c>
      <c r="C795" t="s">
        <v>17</v>
      </c>
      <c r="D795">
        <v>7.78</v>
      </c>
      <c r="E795">
        <v>0.92100000000000004</v>
      </c>
      <c r="F795">
        <v>7.0680000000000007E-2</v>
      </c>
      <c r="G795">
        <v>8.4398</v>
      </c>
      <c r="H795">
        <v>0.03</v>
      </c>
      <c r="I795">
        <v>3.1749000000000001</v>
      </c>
      <c r="J795" t="s">
        <v>34</v>
      </c>
      <c r="K795">
        <v>10.8576</v>
      </c>
      <c r="L795">
        <v>3.8600000000000002E-2</v>
      </c>
      <c r="M795" t="s">
        <v>35</v>
      </c>
      <c r="N795" t="s">
        <v>23</v>
      </c>
      <c r="O795" s="1">
        <v>45517.833124999997</v>
      </c>
    </row>
    <row r="796" spans="1:16" x14ac:dyDescent="0.25">
      <c r="A796" t="s">
        <v>39</v>
      </c>
      <c r="B796" t="s">
        <v>18</v>
      </c>
      <c r="C796" t="s">
        <v>17</v>
      </c>
      <c r="D796">
        <v>0.25</v>
      </c>
      <c r="E796">
        <v>0.83599999999999997</v>
      </c>
      <c r="F796">
        <v>2.5500000000000002E-3</v>
      </c>
      <c r="G796">
        <v>0.30470000000000003</v>
      </c>
      <c r="H796">
        <v>1.6199999999999999E-2</v>
      </c>
      <c r="I796">
        <v>0.109</v>
      </c>
      <c r="J796" t="s">
        <v>40</v>
      </c>
      <c r="K796">
        <v>0.38769999999999999</v>
      </c>
      <c r="L796">
        <v>2.06E-2</v>
      </c>
      <c r="M796" t="s">
        <v>39</v>
      </c>
      <c r="N796" t="s">
        <v>19</v>
      </c>
    </row>
    <row r="797" spans="1:16" x14ac:dyDescent="0.25">
      <c r="A797" t="s">
        <v>36</v>
      </c>
      <c r="G797">
        <v>100.809</v>
      </c>
      <c r="I797">
        <v>100</v>
      </c>
      <c r="K797">
        <v>100.809</v>
      </c>
    </row>
    <row r="799" spans="1:16" x14ac:dyDescent="0.25">
      <c r="A799" t="s">
        <v>140</v>
      </c>
    </row>
    <row r="800" spans="1:16" x14ac:dyDescent="0.25">
      <c r="A800" t="s">
        <v>0</v>
      </c>
      <c r="B800" t="s">
        <v>1</v>
      </c>
      <c r="C800" t="s">
        <v>2</v>
      </c>
      <c r="D800" t="s">
        <v>3</v>
      </c>
      <c r="E800" t="s">
        <v>4</v>
      </c>
      <c r="F800" t="s">
        <v>5</v>
      </c>
      <c r="G800" t="s">
        <v>6</v>
      </c>
      <c r="H800" t="s">
        <v>7</v>
      </c>
      <c r="I800" t="s">
        <v>8</v>
      </c>
      <c r="J800" t="s">
        <v>9</v>
      </c>
      <c r="K800" t="s">
        <v>10</v>
      </c>
      <c r="L800" t="s">
        <v>11</v>
      </c>
      <c r="M800" t="s">
        <v>12</v>
      </c>
      <c r="N800" t="s">
        <v>13</v>
      </c>
      <c r="O800" t="s">
        <v>14</v>
      </c>
      <c r="P800" t="s">
        <v>15</v>
      </c>
    </row>
    <row r="801" spans="1:16" x14ac:dyDescent="0.25">
      <c r="A801" t="s">
        <v>16</v>
      </c>
      <c r="C801" t="s">
        <v>17</v>
      </c>
      <c r="G801">
        <v>43.596299999999999</v>
      </c>
      <c r="I801">
        <v>57.171999999999997</v>
      </c>
    </row>
    <row r="802" spans="1:16" x14ac:dyDescent="0.25">
      <c r="A802" t="s">
        <v>20</v>
      </c>
      <c r="B802" t="s">
        <v>18</v>
      </c>
      <c r="C802" t="s">
        <v>17</v>
      </c>
      <c r="D802">
        <v>24.71</v>
      </c>
      <c r="E802">
        <v>0.85499999999999998</v>
      </c>
      <c r="F802">
        <v>0.14291000000000001</v>
      </c>
      <c r="G802">
        <v>28.9041</v>
      </c>
      <c r="H802">
        <v>3.4599999999999999E-2</v>
      </c>
      <c r="I802">
        <v>24.943999999999999</v>
      </c>
      <c r="J802" t="s">
        <v>21</v>
      </c>
      <c r="K802">
        <v>47.924999999999997</v>
      </c>
      <c r="L802">
        <v>5.7299999999999997E-2</v>
      </c>
      <c r="M802" t="s">
        <v>22</v>
      </c>
      <c r="N802" t="s">
        <v>23</v>
      </c>
      <c r="O802" s="1">
        <v>45517.833379629628</v>
      </c>
    </row>
    <row r="803" spans="1:16" x14ac:dyDescent="0.25">
      <c r="A803" t="s">
        <v>24</v>
      </c>
      <c r="B803" t="s">
        <v>18</v>
      </c>
      <c r="C803" t="s">
        <v>17</v>
      </c>
      <c r="D803">
        <v>0.17</v>
      </c>
      <c r="E803">
        <v>0.54200000000000004</v>
      </c>
      <c r="F803">
        <v>1.24E-3</v>
      </c>
      <c r="G803">
        <v>0.31919999999999998</v>
      </c>
      <c r="H803">
        <v>9.7000000000000003E-3</v>
      </c>
      <c r="I803">
        <v>0.2482</v>
      </c>
      <c r="J803" t="s">
        <v>25</v>
      </c>
      <c r="K803">
        <v>0.60319999999999996</v>
      </c>
      <c r="L803">
        <v>1.84E-2</v>
      </c>
      <c r="M803" t="s">
        <v>25</v>
      </c>
      <c r="N803" t="s">
        <v>19</v>
      </c>
    </row>
    <row r="804" spans="1:16" x14ac:dyDescent="0.25">
      <c r="A804" t="s">
        <v>26</v>
      </c>
      <c r="B804" t="s">
        <v>18</v>
      </c>
      <c r="C804" t="s">
        <v>17</v>
      </c>
      <c r="D804">
        <v>19.12</v>
      </c>
      <c r="E804">
        <v>1.0049999999999999</v>
      </c>
      <c r="F804">
        <v>9.9150000000000002E-2</v>
      </c>
      <c r="G804">
        <v>19.021899999999999</v>
      </c>
      <c r="H804">
        <v>2.9600000000000001E-2</v>
      </c>
      <c r="I804">
        <v>14.209899999999999</v>
      </c>
      <c r="J804" t="s">
        <v>27</v>
      </c>
      <c r="K804">
        <v>40.693300000000001</v>
      </c>
      <c r="L804">
        <v>6.3399999999999998E-2</v>
      </c>
      <c r="M804" t="s">
        <v>22</v>
      </c>
      <c r="N804" t="s">
        <v>23</v>
      </c>
      <c r="O804" s="1">
        <v>45517.833414351851</v>
      </c>
    </row>
    <row r="805" spans="1:16" x14ac:dyDescent="0.25">
      <c r="A805" t="s">
        <v>28</v>
      </c>
      <c r="B805" t="s">
        <v>18</v>
      </c>
      <c r="C805" t="s">
        <v>17</v>
      </c>
      <c r="D805">
        <v>0.19</v>
      </c>
      <c r="E805">
        <v>0.98799999999999999</v>
      </c>
      <c r="F805">
        <v>1.66E-3</v>
      </c>
      <c r="G805">
        <v>0.19520000000000001</v>
      </c>
      <c r="H805">
        <v>7.6E-3</v>
      </c>
      <c r="I805">
        <v>0.1022</v>
      </c>
      <c r="J805" t="s">
        <v>29</v>
      </c>
      <c r="K805">
        <v>0.27310000000000001</v>
      </c>
      <c r="L805">
        <v>1.06E-2</v>
      </c>
      <c r="M805" t="s">
        <v>30</v>
      </c>
      <c r="N805" t="s">
        <v>23</v>
      </c>
      <c r="O805" s="1">
        <v>45517.833564814813</v>
      </c>
    </row>
    <row r="806" spans="1:16" x14ac:dyDescent="0.25">
      <c r="A806" t="s">
        <v>37</v>
      </c>
      <c r="B806" t="s">
        <v>18</v>
      </c>
      <c r="C806" t="s">
        <v>17</v>
      </c>
      <c r="D806">
        <v>0.04</v>
      </c>
      <c r="E806">
        <v>0.85199999999999998</v>
      </c>
      <c r="F806">
        <v>4.2000000000000002E-4</v>
      </c>
      <c r="G806">
        <v>4.9700000000000001E-2</v>
      </c>
      <c r="H806">
        <v>1.01E-2</v>
      </c>
      <c r="I806">
        <v>2.01E-2</v>
      </c>
      <c r="J806" t="s">
        <v>38</v>
      </c>
      <c r="K806">
        <v>7.2700000000000001E-2</v>
      </c>
      <c r="L806">
        <v>1.47E-2</v>
      </c>
      <c r="M806" t="s">
        <v>37</v>
      </c>
      <c r="N806" t="s">
        <v>19</v>
      </c>
    </row>
    <row r="807" spans="1:16" x14ac:dyDescent="0.25">
      <c r="A807" t="s">
        <v>31</v>
      </c>
      <c r="B807" t="s">
        <v>18</v>
      </c>
      <c r="C807" t="s">
        <v>17</v>
      </c>
      <c r="D807">
        <v>0.1</v>
      </c>
      <c r="E807">
        <v>0.82</v>
      </c>
      <c r="F807">
        <v>9.6000000000000002E-4</v>
      </c>
      <c r="G807">
        <v>0.1166</v>
      </c>
      <c r="H807">
        <v>1.1900000000000001E-2</v>
      </c>
      <c r="I807">
        <v>4.4499999999999998E-2</v>
      </c>
      <c r="J807" t="s">
        <v>32</v>
      </c>
      <c r="K807">
        <v>0.15060000000000001</v>
      </c>
      <c r="L807">
        <v>1.54E-2</v>
      </c>
      <c r="M807" t="s">
        <v>31</v>
      </c>
      <c r="N807" t="s">
        <v>19</v>
      </c>
    </row>
    <row r="808" spans="1:16" x14ac:dyDescent="0.25">
      <c r="A808" t="s">
        <v>33</v>
      </c>
      <c r="B808" t="s">
        <v>18</v>
      </c>
      <c r="C808" t="s">
        <v>17</v>
      </c>
      <c r="D808">
        <v>7.71</v>
      </c>
      <c r="E808">
        <v>0.92100000000000004</v>
      </c>
      <c r="F808">
        <v>7.0110000000000006E-2</v>
      </c>
      <c r="G808">
        <v>8.3714999999999993</v>
      </c>
      <c r="H808">
        <v>0.03</v>
      </c>
      <c r="I808">
        <v>3.1450999999999998</v>
      </c>
      <c r="J808" t="s">
        <v>34</v>
      </c>
      <c r="K808">
        <v>10.7698</v>
      </c>
      <c r="L808">
        <v>3.8600000000000002E-2</v>
      </c>
      <c r="M808" t="s">
        <v>35</v>
      </c>
      <c r="N808" t="s">
        <v>23</v>
      </c>
      <c r="O808" s="1">
        <v>45517.833124999997</v>
      </c>
    </row>
    <row r="809" spans="1:16" x14ac:dyDescent="0.25">
      <c r="A809" t="s">
        <v>39</v>
      </c>
      <c r="B809" t="s">
        <v>18</v>
      </c>
      <c r="C809" t="s">
        <v>17</v>
      </c>
      <c r="D809">
        <v>0.27</v>
      </c>
      <c r="E809">
        <v>0.83599999999999997</v>
      </c>
      <c r="F809">
        <v>2.6700000000000001E-3</v>
      </c>
      <c r="G809">
        <v>0.31900000000000001</v>
      </c>
      <c r="H809">
        <v>1.6299999999999999E-2</v>
      </c>
      <c r="I809">
        <v>0.114</v>
      </c>
      <c r="J809" t="s">
        <v>40</v>
      </c>
      <c r="K809">
        <v>0.40589999999999998</v>
      </c>
      <c r="L809">
        <v>2.07E-2</v>
      </c>
      <c r="M809" t="s">
        <v>39</v>
      </c>
      <c r="N809" t="s">
        <v>19</v>
      </c>
    </row>
    <row r="810" spans="1:16" x14ac:dyDescent="0.25">
      <c r="A810" t="s">
        <v>36</v>
      </c>
      <c r="G810">
        <v>100.8935</v>
      </c>
      <c r="I810">
        <v>100</v>
      </c>
      <c r="K810">
        <v>100.8935</v>
      </c>
    </row>
    <row r="812" spans="1:16" x14ac:dyDescent="0.25">
      <c r="A812" t="s">
        <v>141</v>
      </c>
    </row>
    <row r="813" spans="1:16" x14ac:dyDescent="0.25">
      <c r="A813" t="s">
        <v>0</v>
      </c>
      <c r="B813" t="s">
        <v>1</v>
      </c>
      <c r="C813" t="s">
        <v>2</v>
      </c>
      <c r="D813" t="s">
        <v>3</v>
      </c>
      <c r="E813" t="s">
        <v>4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12</v>
      </c>
      <c r="N813" t="s">
        <v>13</v>
      </c>
      <c r="O813" t="s">
        <v>14</v>
      </c>
      <c r="P813" t="s">
        <v>15</v>
      </c>
    </row>
    <row r="814" spans="1:16" x14ac:dyDescent="0.25">
      <c r="A814" t="s">
        <v>16</v>
      </c>
      <c r="C814" t="s">
        <v>17</v>
      </c>
      <c r="G814">
        <v>43.062600000000003</v>
      </c>
      <c r="I814">
        <v>57.1663</v>
      </c>
    </row>
    <row r="815" spans="1:16" x14ac:dyDescent="0.25">
      <c r="A815" t="s">
        <v>20</v>
      </c>
      <c r="B815" t="s">
        <v>18</v>
      </c>
      <c r="C815" t="s">
        <v>17</v>
      </c>
      <c r="D815">
        <v>22.77</v>
      </c>
      <c r="E815">
        <v>0.82599999999999996</v>
      </c>
      <c r="F815">
        <v>0.13169</v>
      </c>
      <c r="G815">
        <v>27.5487</v>
      </c>
      <c r="H815">
        <v>3.44E-2</v>
      </c>
      <c r="I815">
        <v>24.066500000000001</v>
      </c>
      <c r="J815" t="s">
        <v>21</v>
      </c>
      <c r="K815">
        <v>45.677700000000002</v>
      </c>
      <c r="L815">
        <v>5.7099999999999998E-2</v>
      </c>
      <c r="M815" t="s">
        <v>22</v>
      </c>
      <c r="N815" t="s">
        <v>23</v>
      </c>
      <c r="O815" s="1">
        <v>45517.833379629628</v>
      </c>
    </row>
    <row r="816" spans="1:16" x14ac:dyDescent="0.25">
      <c r="A816" t="s">
        <v>24</v>
      </c>
      <c r="B816" t="s">
        <v>18</v>
      </c>
      <c r="C816" t="s">
        <v>17</v>
      </c>
      <c r="D816">
        <v>0.18</v>
      </c>
      <c r="E816">
        <v>0.54300000000000004</v>
      </c>
      <c r="F816">
        <v>1.2899999999999999E-3</v>
      </c>
      <c r="G816">
        <v>0.33029999999999998</v>
      </c>
      <c r="H816">
        <v>9.7999999999999997E-3</v>
      </c>
      <c r="I816">
        <v>0.26</v>
      </c>
      <c r="J816" t="s">
        <v>25</v>
      </c>
      <c r="K816">
        <v>0.624</v>
      </c>
      <c r="L816">
        <v>1.8499999999999999E-2</v>
      </c>
      <c r="M816" t="s">
        <v>25</v>
      </c>
      <c r="N816" t="s">
        <v>19</v>
      </c>
    </row>
    <row r="817" spans="1:19" x14ac:dyDescent="0.25">
      <c r="A817" t="s">
        <v>26</v>
      </c>
      <c r="B817" t="s">
        <v>18</v>
      </c>
      <c r="C817" t="s">
        <v>17</v>
      </c>
      <c r="D817">
        <v>18.89</v>
      </c>
      <c r="E817">
        <v>1.0069999999999999</v>
      </c>
      <c r="F817">
        <v>9.7970000000000002E-2</v>
      </c>
      <c r="G817">
        <v>18.7654</v>
      </c>
      <c r="H817">
        <v>2.9399999999999999E-2</v>
      </c>
      <c r="I817">
        <v>14.1906</v>
      </c>
      <c r="J817" t="s">
        <v>27</v>
      </c>
      <c r="K817">
        <v>40.144599999999997</v>
      </c>
      <c r="L817">
        <v>6.3E-2</v>
      </c>
      <c r="M817" t="s">
        <v>22</v>
      </c>
      <c r="N817" t="s">
        <v>23</v>
      </c>
      <c r="O817" s="1">
        <v>45517.833414351851</v>
      </c>
    </row>
    <row r="818" spans="1:19" x14ac:dyDescent="0.25">
      <c r="A818" t="s">
        <v>28</v>
      </c>
      <c r="B818" t="s">
        <v>18</v>
      </c>
      <c r="C818" t="s">
        <v>17</v>
      </c>
      <c r="D818">
        <v>0.2</v>
      </c>
      <c r="E818">
        <v>0.99299999999999999</v>
      </c>
      <c r="F818">
        <v>1.74E-3</v>
      </c>
      <c r="G818">
        <v>0.20419999999999999</v>
      </c>
      <c r="H818">
        <v>7.6E-3</v>
      </c>
      <c r="I818">
        <v>0.1082</v>
      </c>
      <c r="J818" t="s">
        <v>29</v>
      </c>
      <c r="K818">
        <v>0.28560000000000002</v>
      </c>
      <c r="L818">
        <v>1.0699999999999999E-2</v>
      </c>
      <c r="M818" t="s">
        <v>30</v>
      </c>
      <c r="N818" t="s">
        <v>23</v>
      </c>
      <c r="O818" s="1">
        <v>45517.833564814813</v>
      </c>
    </row>
    <row r="819" spans="1:19" x14ac:dyDescent="0.25">
      <c r="A819" t="s">
        <v>37</v>
      </c>
      <c r="B819" t="s">
        <v>18</v>
      </c>
      <c r="C819" t="s">
        <v>17</v>
      </c>
      <c r="D819">
        <v>0.05</v>
      </c>
      <c r="E819">
        <v>0.86099999999999999</v>
      </c>
      <c r="F819">
        <v>5.0000000000000001E-4</v>
      </c>
      <c r="G819">
        <v>5.8599999999999999E-2</v>
      </c>
      <c r="H819">
        <v>1.01E-2</v>
      </c>
      <c r="I819">
        <v>2.4E-2</v>
      </c>
      <c r="J819" t="s">
        <v>38</v>
      </c>
      <c r="K819">
        <v>8.5699999999999998E-2</v>
      </c>
      <c r="L819">
        <v>1.4800000000000001E-2</v>
      </c>
      <c r="M819" t="s">
        <v>37</v>
      </c>
      <c r="N819" t="s">
        <v>19</v>
      </c>
    </row>
    <row r="820" spans="1:19" x14ac:dyDescent="0.25">
      <c r="A820" t="s">
        <v>31</v>
      </c>
      <c r="B820" t="s">
        <v>18</v>
      </c>
      <c r="C820" t="s">
        <v>17</v>
      </c>
      <c r="D820">
        <v>0.13</v>
      </c>
      <c r="E820">
        <v>0.82299999999999995</v>
      </c>
      <c r="F820">
        <v>1.2899999999999999E-3</v>
      </c>
      <c r="G820">
        <v>0.157</v>
      </c>
      <c r="H820">
        <v>1.2200000000000001E-2</v>
      </c>
      <c r="I820">
        <v>6.0699999999999997E-2</v>
      </c>
      <c r="J820" t="s">
        <v>32</v>
      </c>
      <c r="K820">
        <v>0.20280000000000001</v>
      </c>
      <c r="L820">
        <v>1.5699999999999999E-2</v>
      </c>
      <c r="M820" t="s">
        <v>31</v>
      </c>
      <c r="N820" t="s">
        <v>19</v>
      </c>
    </row>
    <row r="821" spans="1:19" x14ac:dyDescent="0.25">
      <c r="A821" t="s">
        <v>33</v>
      </c>
      <c r="B821" t="s">
        <v>18</v>
      </c>
      <c r="C821" t="s">
        <v>17</v>
      </c>
      <c r="D821">
        <v>9.7799999999999994</v>
      </c>
      <c r="E821">
        <v>0.92500000000000004</v>
      </c>
      <c r="F821">
        <v>8.8919999999999999E-2</v>
      </c>
      <c r="G821">
        <v>10.5786</v>
      </c>
      <c r="H821">
        <v>3.2800000000000003E-2</v>
      </c>
      <c r="I821">
        <v>4.0231000000000003</v>
      </c>
      <c r="J821" t="s">
        <v>34</v>
      </c>
      <c r="K821">
        <v>13.6091</v>
      </c>
      <c r="L821">
        <v>4.2200000000000001E-2</v>
      </c>
      <c r="M821" t="s">
        <v>35</v>
      </c>
      <c r="N821" t="s">
        <v>23</v>
      </c>
      <c r="O821" s="1">
        <v>45517.833124999997</v>
      </c>
    </row>
    <row r="822" spans="1:19" x14ac:dyDescent="0.25">
      <c r="A822" t="s">
        <v>39</v>
      </c>
      <c r="B822" t="s">
        <v>18</v>
      </c>
      <c r="C822" t="s">
        <v>17</v>
      </c>
      <c r="D822">
        <v>0.23</v>
      </c>
      <c r="E822">
        <v>0.83599999999999997</v>
      </c>
      <c r="F822">
        <v>2.33E-3</v>
      </c>
      <c r="G822">
        <v>0.2782</v>
      </c>
      <c r="H822">
        <v>1.6400000000000001E-2</v>
      </c>
      <c r="I822">
        <v>0.10059999999999999</v>
      </c>
      <c r="J822" t="s">
        <v>40</v>
      </c>
      <c r="K822">
        <v>0.35399999999999998</v>
      </c>
      <c r="L822">
        <v>2.0799999999999999E-2</v>
      </c>
      <c r="M822" t="s">
        <v>39</v>
      </c>
      <c r="N822" t="s">
        <v>19</v>
      </c>
    </row>
    <row r="823" spans="1:19" x14ac:dyDescent="0.25">
      <c r="A823" t="s">
        <v>36</v>
      </c>
      <c r="G823">
        <v>100.9836</v>
      </c>
      <c r="I823">
        <v>100</v>
      </c>
      <c r="K823">
        <v>100.9836</v>
      </c>
    </row>
    <row r="825" spans="1:19" x14ac:dyDescent="0.25">
      <c r="A825" t="s">
        <v>144</v>
      </c>
      <c r="R825" t="s">
        <v>208</v>
      </c>
      <c r="S825">
        <f>ABS(1-(K822/K833))*100</f>
        <v>6.5963060686015869</v>
      </c>
    </row>
    <row r="826" spans="1:19" x14ac:dyDescent="0.25">
      <c r="A826" t="s">
        <v>0</v>
      </c>
      <c r="B826" t="s">
        <v>1</v>
      </c>
      <c r="C826" t="s">
        <v>2</v>
      </c>
      <c r="D826" t="s">
        <v>3</v>
      </c>
      <c r="E826" t="s">
        <v>4</v>
      </c>
      <c r="F826" t="s">
        <v>5</v>
      </c>
      <c r="G826" t="s">
        <v>6</v>
      </c>
      <c r="H826" t="s">
        <v>7</v>
      </c>
      <c r="I826" t="s">
        <v>8</v>
      </c>
      <c r="J826" t="s">
        <v>9</v>
      </c>
      <c r="K826" t="s">
        <v>10</v>
      </c>
      <c r="L826" t="s">
        <v>11</v>
      </c>
      <c r="M826" t="s">
        <v>12</v>
      </c>
      <c r="N826" t="s">
        <v>13</v>
      </c>
      <c r="O826" t="s">
        <v>14</v>
      </c>
      <c r="P826" t="s">
        <v>15</v>
      </c>
    </row>
    <row r="827" spans="1:19" x14ac:dyDescent="0.25">
      <c r="A827" t="s">
        <v>16</v>
      </c>
      <c r="C827" t="s">
        <v>17</v>
      </c>
      <c r="G827">
        <v>42.769100000000002</v>
      </c>
      <c r="I827">
        <v>57.136499999999998</v>
      </c>
    </row>
    <row r="828" spans="1:19" x14ac:dyDescent="0.25">
      <c r="A828" t="s">
        <v>20</v>
      </c>
      <c r="B828" t="s">
        <v>18</v>
      </c>
      <c r="C828" t="s">
        <v>17</v>
      </c>
      <c r="D828">
        <v>22.8</v>
      </c>
      <c r="E828">
        <v>0.82599999999999996</v>
      </c>
      <c r="F828">
        <v>0.13183</v>
      </c>
      <c r="G828">
        <v>27.598099999999999</v>
      </c>
      <c r="H828">
        <v>3.44E-2</v>
      </c>
      <c r="I828">
        <v>24.262499999999999</v>
      </c>
      <c r="J828" t="s">
        <v>21</v>
      </c>
      <c r="K828">
        <v>45.759599999999999</v>
      </c>
      <c r="L828">
        <v>5.7099999999999998E-2</v>
      </c>
      <c r="M828" t="s">
        <v>22</v>
      </c>
      <c r="N828" t="s">
        <v>23</v>
      </c>
      <c r="O828" s="1">
        <v>45517.833379629628</v>
      </c>
    </row>
    <row r="829" spans="1:19" x14ac:dyDescent="0.25">
      <c r="A829" t="s">
        <v>26</v>
      </c>
      <c r="B829" t="s">
        <v>18</v>
      </c>
      <c r="C829" t="s">
        <v>17</v>
      </c>
      <c r="D829">
        <v>18.91</v>
      </c>
      <c r="E829">
        <v>1.0089999999999999</v>
      </c>
      <c r="F829">
        <v>9.8059999999999994E-2</v>
      </c>
      <c r="G829">
        <v>18.755500000000001</v>
      </c>
      <c r="H829">
        <v>2.9399999999999999E-2</v>
      </c>
      <c r="I829">
        <v>14.273</v>
      </c>
      <c r="J829" t="s">
        <v>27</v>
      </c>
      <c r="K829">
        <v>40.1233</v>
      </c>
      <c r="L829">
        <v>6.2899999999999998E-2</v>
      </c>
      <c r="M829" t="s">
        <v>22</v>
      </c>
      <c r="N829" t="s">
        <v>23</v>
      </c>
      <c r="O829" s="1">
        <v>45517.833414351851</v>
      </c>
    </row>
    <row r="830" spans="1:19" x14ac:dyDescent="0.25">
      <c r="A830" t="s">
        <v>28</v>
      </c>
      <c r="B830" t="s">
        <v>18</v>
      </c>
      <c r="C830" t="s">
        <v>17</v>
      </c>
      <c r="D830">
        <v>0.2</v>
      </c>
      <c r="E830">
        <v>0.99299999999999999</v>
      </c>
      <c r="F830">
        <v>1.74E-3</v>
      </c>
      <c r="G830">
        <v>0.2041</v>
      </c>
      <c r="H830">
        <v>7.6E-3</v>
      </c>
      <c r="I830">
        <v>0.10879999999999999</v>
      </c>
      <c r="J830" t="s">
        <v>29</v>
      </c>
      <c r="K830">
        <v>0.28560000000000002</v>
      </c>
      <c r="L830">
        <v>1.0699999999999999E-2</v>
      </c>
      <c r="M830" t="s">
        <v>30</v>
      </c>
      <c r="N830" t="s">
        <v>23</v>
      </c>
      <c r="O830" s="1">
        <v>45517.833564814813</v>
      </c>
    </row>
    <row r="831" spans="1:19" x14ac:dyDescent="0.25">
      <c r="A831" t="s">
        <v>31</v>
      </c>
      <c r="B831" t="s">
        <v>18</v>
      </c>
      <c r="C831" t="s">
        <v>17</v>
      </c>
      <c r="D831">
        <v>0.13</v>
      </c>
      <c r="E831">
        <v>0.82299999999999995</v>
      </c>
      <c r="F831">
        <v>1.33E-3</v>
      </c>
      <c r="G831">
        <v>0.16170000000000001</v>
      </c>
      <c r="H831">
        <v>1.21E-2</v>
      </c>
      <c r="I831">
        <v>6.2899999999999998E-2</v>
      </c>
      <c r="J831" t="s">
        <v>32</v>
      </c>
      <c r="K831">
        <v>0.2087</v>
      </c>
      <c r="L831">
        <v>1.5699999999999999E-2</v>
      </c>
      <c r="M831" t="s">
        <v>31</v>
      </c>
      <c r="N831" t="s">
        <v>19</v>
      </c>
    </row>
    <row r="832" spans="1:19" x14ac:dyDescent="0.25">
      <c r="A832" t="s">
        <v>33</v>
      </c>
      <c r="B832" t="s">
        <v>18</v>
      </c>
      <c r="C832" t="s">
        <v>17</v>
      </c>
      <c r="D832">
        <v>9.7799999999999994</v>
      </c>
      <c r="E832">
        <v>0.92500000000000004</v>
      </c>
      <c r="F832">
        <v>8.8919999999999999E-2</v>
      </c>
      <c r="G832">
        <v>10.5768</v>
      </c>
      <c r="H832">
        <v>3.2800000000000003E-2</v>
      </c>
      <c r="I832">
        <v>4.0479000000000003</v>
      </c>
      <c r="J832" t="s">
        <v>34</v>
      </c>
      <c r="K832">
        <v>13.6069</v>
      </c>
      <c r="L832">
        <v>4.2200000000000001E-2</v>
      </c>
      <c r="M832" t="s">
        <v>35</v>
      </c>
      <c r="N832" t="s">
        <v>23</v>
      </c>
      <c r="O832" s="1">
        <v>45517.833124999997</v>
      </c>
    </row>
    <row r="833" spans="1:16" x14ac:dyDescent="0.25">
      <c r="A833" t="s">
        <v>39</v>
      </c>
      <c r="B833" t="s">
        <v>43</v>
      </c>
      <c r="C833" t="s">
        <v>44</v>
      </c>
      <c r="D833">
        <v>0.27</v>
      </c>
      <c r="E833">
        <v>0.91600000000000004</v>
      </c>
      <c r="F833">
        <v>2.49E-3</v>
      </c>
      <c r="G833">
        <v>0.2979</v>
      </c>
      <c r="H833">
        <v>6.7000000000000002E-3</v>
      </c>
      <c r="I833">
        <v>0.1084</v>
      </c>
      <c r="J833" t="s">
        <v>40</v>
      </c>
      <c r="K833">
        <v>0.379</v>
      </c>
      <c r="L833">
        <v>8.5000000000000006E-3</v>
      </c>
      <c r="M833" t="s">
        <v>45</v>
      </c>
      <c r="N833" t="s">
        <v>23</v>
      </c>
      <c r="O833" s="1">
        <v>45568.512060185189</v>
      </c>
      <c r="P833">
        <v>100.501</v>
      </c>
    </row>
    <row r="834" spans="1:16" x14ac:dyDescent="0.25">
      <c r="A834" t="s">
        <v>36</v>
      </c>
      <c r="G834">
        <v>100.3631</v>
      </c>
      <c r="I834">
        <v>100</v>
      </c>
      <c r="K834">
        <v>100.3631</v>
      </c>
    </row>
    <row r="836" spans="1:16" x14ac:dyDescent="0.25">
      <c r="A836" t="s">
        <v>143</v>
      </c>
    </row>
    <row r="837" spans="1:16" x14ac:dyDescent="0.25">
      <c r="A837" t="s">
        <v>0</v>
      </c>
      <c r="B837" t="s">
        <v>1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7</v>
      </c>
      <c r="I837" t="s">
        <v>8</v>
      </c>
      <c r="J837" t="s">
        <v>9</v>
      </c>
      <c r="K837" t="s">
        <v>10</v>
      </c>
      <c r="L837" t="s">
        <v>11</v>
      </c>
      <c r="M837" t="s">
        <v>12</v>
      </c>
      <c r="N837" t="s">
        <v>13</v>
      </c>
      <c r="O837" t="s">
        <v>14</v>
      </c>
      <c r="P837" t="s">
        <v>15</v>
      </c>
    </row>
    <row r="838" spans="1:16" x14ac:dyDescent="0.25">
      <c r="A838" t="s">
        <v>16</v>
      </c>
      <c r="C838" t="s">
        <v>17</v>
      </c>
      <c r="G838">
        <v>42.908299999999997</v>
      </c>
      <c r="I838">
        <v>57.162799999999997</v>
      </c>
    </row>
    <row r="839" spans="1:16" x14ac:dyDescent="0.25">
      <c r="A839" t="s">
        <v>20</v>
      </c>
      <c r="B839" t="s">
        <v>18</v>
      </c>
      <c r="C839" t="s">
        <v>17</v>
      </c>
      <c r="D839">
        <v>22.4</v>
      </c>
      <c r="E839">
        <v>0.82099999999999995</v>
      </c>
      <c r="F839">
        <v>0.12953000000000001</v>
      </c>
      <c r="G839">
        <v>27.274100000000001</v>
      </c>
      <c r="H839">
        <v>3.44E-2</v>
      </c>
      <c r="I839">
        <v>23.910900000000002</v>
      </c>
      <c r="J839" t="s">
        <v>21</v>
      </c>
      <c r="K839">
        <v>45.2224</v>
      </c>
      <c r="L839">
        <v>5.7000000000000002E-2</v>
      </c>
      <c r="M839" t="s">
        <v>22</v>
      </c>
      <c r="N839" t="s">
        <v>23</v>
      </c>
      <c r="O839" s="1">
        <v>45517.833379629628</v>
      </c>
    </row>
    <row r="840" spans="1:16" x14ac:dyDescent="0.25">
      <c r="A840" t="s">
        <v>24</v>
      </c>
      <c r="B840" t="s">
        <v>18</v>
      </c>
      <c r="C840" t="s">
        <v>17</v>
      </c>
      <c r="D840">
        <v>0.17</v>
      </c>
      <c r="E840">
        <v>0.54300000000000004</v>
      </c>
      <c r="F840">
        <v>1.24E-3</v>
      </c>
      <c r="G840">
        <v>0.31859999999999999</v>
      </c>
      <c r="H840">
        <v>9.7999999999999997E-3</v>
      </c>
      <c r="I840">
        <v>0.25169999999999998</v>
      </c>
      <c r="J840" t="s">
        <v>25</v>
      </c>
      <c r="K840">
        <v>0.60199999999999998</v>
      </c>
      <c r="L840">
        <v>1.8499999999999999E-2</v>
      </c>
      <c r="M840" t="s">
        <v>25</v>
      </c>
      <c r="N840" t="s">
        <v>19</v>
      </c>
    </row>
    <row r="841" spans="1:16" x14ac:dyDescent="0.25">
      <c r="A841" t="s">
        <v>26</v>
      </c>
      <c r="B841" t="s">
        <v>18</v>
      </c>
      <c r="C841" t="s">
        <v>17</v>
      </c>
      <c r="D841">
        <v>18.829999999999998</v>
      </c>
      <c r="E841">
        <v>1.0069999999999999</v>
      </c>
      <c r="F841">
        <v>9.7640000000000005E-2</v>
      </c>
      <c r="G841">
        <v>18.699100000000001</v>
      </c>
      <c r="H841">
        <v>2.9399999999999999E-2</v>
      </c>
      <c r="I841">
        <v>14.1904</v>
      </c>
      <c r="J841" t="s">
        <v>27</v>
      </c>
      <c r="K841">
        <v>40.002699999999997</v>
      </c>
      <c r="L841">
        <v>6.2899999999999998E-2</v>
      </c>
      <c r="M841" t="s">
        <v>22</v>
      </c>
      <c r="N841" t="s">
        <v>23</v>
      </c>
      <c r="O841" s="1">
        <v>45517.833414351851</v>
      </c>
    </row>
    <row r="842" spans="1:16" x14ac:dyDescent="0.25">
      <c r="A842" t="s">
        <v>28</v>
      </c>
      <c r="B842" t="s">
        <v>18</v>
      </c>
      <c r="C842" t="s">
        <v>17</v>
      </c>
      <c r="D842">
        <v>0.19</v>
      </c>
      <c r="E842">
        <v>0.99399999999999999</v>
      </c>
      <c r="F842">
        <v>1.67E-3</v>
      </c>
      <c r="G842">
        <v>0.19520000000000001</v>
      </c>
      <c r="H842">
        <v>7.6E-3</v>
      </c>
      <c r="I842">
        <v>0.1038</v>
      </c>
      <c r="J842" t="s">
        <v>29</v>
      </c>
      <c r="K842">
        <v>0.27310000000000001</v>
      </c>
      <c r="L842">
        <v>1.0699999999999999E-2</v>
      </c>
      <c r="M842" t="s">
        <v>30</v>
      </c>
      <c r="N842" t="s">
        <v>23</v>
      </c>
      <c r="O842" s="1">
        <v>45517.833564814813</v>
      </c>
    </row>
    <row r="843" spans="1:16" x14ac:dyDescent="0.25">
      <c r="A843" t="s">
        <v>37</v>
      </c>
      <c r="B843" t="s">
        <v>18</v>
      </c>
      <c r="C843" t="s">
        <v>17</v>
      </c>
      <c r="D843">
        <v>0.04</v>
      </c>
      <c r="E843">
        <v>0.86199999999999999</v>
      </c>
      <c r="F843">
        <v>3.8999999999999999E-4</v>
      </c>
      <c r="G843">
        <v>4.53E-2</v>
      </c>
      <c r="H843">
        <v>0.01</v>
      </c>
      <c r="I843">
        <v>1.8599999999999998E-2</v>
      </c>
      <c r="J843" t="s">
        <v>38</v>
      </c>
      <c r="K843">
        <v>6.6199999999999995E-2</v>
      </c>
      <c r="L843">
        <v>1.47E-2</v>
      </c>
      <c r="M843" t="s">
        <v>37</v>
      </c>
      <c r="N843" t="s">
        <v>19</v>
      </c>
    </row>
    <row r="844" spans="1:16" x14ac:dyDescent="0.25">
      <c r="A844" t="s">
        <v>31</v>
      </c>
      <c r="B844" t="s">
        <v>18</v>
      </c>
      <c r="C844" t="s">
        <v>17</v>
      </c>
      <c r="D844">
        <v>0.12</v>
      </c>
      <c r="E844">
        <v>0.82399999999999995</v>
      </c>
      <c r="F844">
        <v>1.1800000000000001E-3</v>
      </c>
      <c r="G844">
        <v>0.14319999999999999</v>
      </c>
      <c r="H844">
        <v>1.2200000000000001E-2</v>
      </c>
      <c r="I844">
        <v>5.5500000000000001E-2</v>
      </c>
      <c r="J844" t="s">
        <v>32</v>
      </c>
      <c r="K844">
        <v>0.18490000000000001</v>
      </c>
      <c r="L844">
        <v>1.5800000000000002E-2</v>
      </c>
      <c r="M844" t="s">
        <v>31</v>
      </c>
      <c r="N844" t="s">
        <v>19</v>
      </c>
    </row>
    <row r="845" spans="1:16" x14ac:dyDescent="0.25">
      <c r="A845" t="s">
        <v>33</v>
      </c>
      <c r="B845" t="s">
        <v>18</v>
      </c>
      <c r="C845" t="s">
        <v>17</v>
      </c>
      <c r="D845">
        <v>10.19</v>
      </c>
      <c r="E845">
        <v>0.92500000000000004</v>
      </c>
      <c r="F845">
        <v>9.2660000000000006E-2</v>
      </c>
      <c r="G845">
        <v>11.014799999999999</v>
      </c>
      <c r="H845">
        <v>3.3399999999999999E-2</v>
      </c>
      <c r="I845">
        <v>4.2038000000000002</v>
      </c>
      <c r="J845" t="s">
        <v>34</v>
      </c>
      <c r="K845">
        <v>14.170299999999999</v>
      </c>
      <c r="L845">
        <v>4.2900000000000001E-2</v>
      </c>
      <c r="M845" t="s">
        <v>35</v>
      </c>
      <c r="N845" t="s">
        <v>23</v>
      </c>
      <c r="O845" s="1">
        <v>45517.833124999997</v>
      </c>
    </row>
    <row r="846" spans="1:16" x14ac:dyDescent="0.25">
      <c r="A846" t="s">
        <v>39</v>
      </c>
      <c r="B846" t="s">
        <v>18</v>
      </c>
      <c r="C846" t="s">
        <v>17</v>
      </c>
      <c r="D846">
        <v>0.24</v>
      </c>
      <c r="E846">
        <v>0.83599999999999997</v>
      </c>
      <c r="F846">
        <v>2.3600000000000001E-3</v>
      </c>
      <c r="G846">
        <v>0.28239999999999998</v>
      </c>
      <c r="H846">
        <v>1.6400000000000001E-2</v>
      </c>
      <c r="I846">
        <v>0.10249999999999999</v>
      </c>
      <c r="J846" t="s">
        <v>40</v>
      </c>
      <c r="K846">
        <v>0.35930000000000001</v>
      </c>
      <c r="L846">
        <v>2.0899999999999998E-2</v>
      </c>
      <c r="M846" t="s">
        <v>39</v>
      </c>
      <c r="N846" t="s">
        <v>19</v>
      </c>
    </row>
    <row r="847" spans="1:16" x14ac:dyDescent="0.25">
      <c r="A847" t="s">
        <v>36</v>
      </c>
      <c r="G847">
        <v>100.8809</v>
      </c>
      <c r="I847">
        <v>100</v>
      </c>
      <c r="K847">
        <v>100.8809</v>
      </c>
    </row>
    <row r="849" spans="1:16" x14ac:dyDescent="0.25">
      <c r="A849" t="s">
        <v>142</v>
      </c>
    </row>
    <row r="850" spans="1:16" x14ac:dyDescent="0.25">
      <c r="A850" t="s">
        <v>0</v>
      </c>
      <c r="B850" t="s">
        <v>1</v>
      </c>
      <c r="C850" t="s">
        <v>2</v>
      </c>
      <c r="D850" t="s">
        <v>3</v>
      </c>
      <c r="E850" t="s">
        <v>4</v>
      </c>
      <c r="F850" t="s">
        <v>5</v>
      </c>
      <c r="G850" t="s">
        <v>6</v>
      </c>
      <c r="H850" t="s">
        <v>7</v>
      </c>
      <c r="I850" t="s">
        <v>8</v>
      </c>
      <c r="J850" t="s">
        <v>9</v>
      </c>
      <c r="K850" t="s">
        <v>10</v>
      </c>
      <c r="L850" t="s">
        <v>11</v>
      </c>
      <c r="M850" t="s">
        <v>12</v>
      </c>
      <c r="N850" t="s">
        <v>13</v>
      </c>
      <c r="O850" t="s">
        <v>14</v>
      </c>
      <c r="P850" t="s">
        <v>15</v>
      </c>
    </row>
    <row r="851" spans="1:16" x14ac:dyDescent="0.25">
      <c r="A851" t="s">
        <v>16</v>
      </c>
      <c r="C851" t="s">
        <v>17</v>
      </c>
      <c r="G851">
        <v>42.985199999999999</v>
      </c>
      <c r="I851">
        <v>57.16</v>
      </c>
    </row>
    <row r="852" spans="1:16" x14ac:dyDescent="0.25">
      <c r="A852" t="s">
        <v>20</v>
      </c>
      <c r="B852" t="s">
        <v>18</v>
      </c>
      <c r="C852" t="s">
        <v>17</v>
      </c>
      <c r="D852">
        <v>22.47</v>
      </c>
      <c r="E852">
        <v>0.82099999999999995</v>
      </c>
      <c r="F852">
        <v>0.12992000000000001</v>
      </c>
      <c r="G852">
        <v>27.343399999999999</v>
      </c>
      <c r="H852">
        <v>3.44E-2</v>
      </c>
      <c r="I852">
        <v>23.927600000000002</v>
      </c>
      <c r="J852" t="s">
        <v>21</v>
      </c>
      <c r="K852">
        <v>45.337299999999999</v>
      </c>
      <c r="L852">
        <v>5.7000000000000002E-2</v>
      </c>
      <c r="M852" t="s">
        <v>22</v>
      </c>
      <c r="N852" t="s">
        <v>23</v>
      </c>
      <c r="O852" s="1">
        <v>45517.833379629628</v>
      </c>
    </row>
    <row r="853" spans="1:16" x14ac:dyDescent="0.25">
      <c r="A853" t="s">
        <v>24</v>
      </c>
      <c r="B853" t="s">
        <v>18</v>
      </c>
      <c r="C853" t="s">
        <v>17</v>
      </c>
      <c r="D853">
        <v>0.18</v>
      </c>
      <c r="E853">
        <v>0.54300000000000004</v>
      </c>
      <c r="F853">
        <v>1.2800000000000001E-3</v>
      </c>
      <c r="G853">
        <v>0.32900000000000001</v>
      </c>
      <c r="H853">
        <v>9.7999999999999997E-3</v>
      </c>
      <c r="I853">
        <v>0.25940000000000002</v>
      </c>
      <c r="J853" t="s">
        <v>25</v>
      </c>
      <c r="K853">
        <v>0.62160000000000004</v>
      </c>
      <c r="L853">
        <v>1.8499999999999999E-2</v>
      </c>
      <c r="M853" t="s">
        <v>25</v>
      </c>
      <c r="N853" t="s">
        <v>19</v>
      </c>
    </row>
    <row r="854" spans="1:16" x14ac:dyDescent="0.25">
      <c r="A854" t="s">
        <v>26</v>
      </c>
      <c r="B854" t="s">
        <v>18</v>
      </c>
      <c r="C854" t="s">
        <v>17</v>
      </c>
      <c r="D854">
        <v>18.850000000000001</v>
      </c>
      <c r="E854">
        <v>1.0069999999999999</v>
      </c>
      <c r="F854">
        <v>9.7739999999999994E-2</v>
      </c>
      <c r="G854">
        <v>18.722000000000001</v>
      </c>
      <c r="H854">
        <v>2.9399999999999999E-2</v>
      </c>
      <c r="I854">
        <v>14.181699999999999</v>
      </c>
      <c r="J854" t="s">
        <v>27</v>
      </c>
      <c r="K854">
        <v>40.051699999999997</v>
      </c>
      <c r="L854">
        <v>6.2899999999999998E-2</v>
      </c>
      <c r="M854" t="s">
        <v>22</v>
      </c>
      <c r="N854" t="s">
        <v>23</v>
      </c>
      <c r="O854" s="1">
        <v>45517.833414351851</v>
      </c>
    </row>
    <row r="855" spans="1:16" x14ac:dyDescent="0.25">
      <c r="A855" t="s">
        <v>28</v>
      </c>
      <c r="B855" t="s">
        <v>18</v>
      </c>
      <c r="C855" t="s">
        <v>17</v>
      </c>
      <c r="D855">
        <v>0.19</v>
      </c>
      <c r="E855">
        <v>0.99399999999999999</v>
      </c>
      <c r="F855">
        <v>1.6000000000000001E-3</v>
      </c>
      <c r="G855">
        <v>0.18790000000000001</v>
      </c>
      <c r="H855">
        <v>7.6E-3</v>
      </c>
      <c r="I855">
        <v>9.98E-2</v>
      </c>
      <c r="J855" t="s">
        <v>29</v>
      </c>
      <c r="K855">
        <v>0.26300000000000001</v>
      </c>
      <c r="L855">
        <v>1.0699999999999999E-2</v>
      </c>
      <c r="M855" t="s">
        <v>30</v>
      </c>
      <c r="N855" t="s">
        <v>23</v>
      </c>
      <c r="O855" s="1">
        <v>45517.833564814813</v>
      </c>
    </row>
    <row r="856" spans="1:16" x14ac:dyDescent="0.25">
      <c r="A856" t="s">
        <v>37</v>
      </c>
      <c r="B856" t="s">
        <v>18</v>
      </c>
      <c r="C856" t="s">
        <v>17</v>
      </c>
      <c r="D856">
        <v>0.04</v>
      </c>
      <c r="E856">
        <v>0.86199999999999999</v>
      </c>
      <c r="F856">
        <v>3.6000000000000002E-4</v>
      </c>
      <c r="G856">
        <v>4.2000000000000003E-2</v>
      </c>
      <c r="H856">
        <v>1.01E-2</v>
      </c>
      <c r="I856">
        <v>1.72E-2</v>
      </c>
      <c r="J856" t="s">
        <v>38</v>
      </c>
      <c r="K856">
        <v>6.1400000000000003E-2</v>
      </c>
      <c r="L856">
        <v>1.47E-2</v>
      </c>
      <c r="M856" t="s">
        <v>37</v>
      </c>
      <c r="N856" t="s">
        <v>19</v>
      </c>
    </row>
    <row r="857" spans="1:16" x14ac:dyDescent="0.25">
      <c r="A857" t="s">
        <v>31</v>
      </c>
      <c r="B857" t="s">
        <v>18</v>
      </c>
      <c r="C857" t="s">
        <v>17</v>
      </c>
      <c r="D857">
        <v>0.13</v>
      </c>
      <c r="E857">
        <v>0.82399999999999995</v>
      </c>
      <c r="F857">
        <v>1.25E-3</v>
      </c>
      <c r="G857">
        <v>0.1522</v>
      </c>
      <c r="H857">
        <v>1.2200000000000001E-2</v>
      </c>
      <c r="I857">
        <v>5.8900000000000001E-2</v>
      </c>
      <c r="J857" t="s">
        <v>32</v>
      </c>
      <c r="K857">
        <v>0.1966</v>
      </c>
      <c r="L857">
        <v>1.5699999999999999E-2</v>
      </c>
      <c r="M857" t="s">
        <v>31</v>
      </c>
      <c r="N857" t="s">
        <v>19</v>
      </c>
    </row>
    <row r="858" spans="1:16" x14ac:dyDescent="0.25">
      <c r="A858" t="s">
        <v>33</v>
      </c>
      <c r="B858" t="s">
        <v>18</v>
      </c>
      <c r="C858" t="s">
        <v>17</v>
      </c>
      <c r="D858">
        <v>10.199999999999999</v>
      </c>
      <c r="E858">
        <v>0.92500000000000004</v>
      </c>
      <c r="F858">
        <v>9.2670000000000002E-2</v>
      </c>
      <c r="G858">
        <v>11.017300000000001</v>
      </c>
      <c r="H858">
        <v>3.3399999999999999E-2</v>
      </c>
      <c r="I858">
        <v>4.1970000000000001</v>
      </c>
      <c r="J858" t="s">
        <v>34</v>
      </c>
      <c r="K858">
        <v>14.1736</v>
      </c>
      <c r="L858">
        <v>4.2999999999999997E-2</v>
      </c>
      <c r="M858" t="s">
        <v>35</v>
      </c>
      <c r="N858" t="s">
        <v>23</v>
      </c>
      <c r="O858" s="1">
        <v>45517.833124999997</v>
      </c>
    </row>
    <row r="859" spans="1:16" x14ac:dyDescent="0.25">
      <c r="A859" t="s">
        <v>39</v>
      </c>
      <c r="B859" t="s">
        <v>18</v>
      </c>
      <c r="C859" t="s">
        <v>17</v>
      </c>
      <c r="D859">
        <v>0.23</v>
      </c>
      <c r="E859">
        <v>0.83599999999999997</v>
      </c>
      <c r="F859">
        <v>2.2699999999999999E-3</v>
      </c>
      <c r="G859">
        <v>0.27160000000000001</v>
      </c>
      <c r="H859">
        <v>1.6299999999999999E-2</v>
      </c>
      <c r="I859">
        <v>9.8400000000000001E-2</v>
      </c>
      <c r="J859" t="s">
        <v>40</v>
      </c>
      <c r="K859">
        <v>0.34560000000000002</v>
      </c>
      <c r="L859">
        <v>2.0799999999999999E-2</v>
      </c>
      <c r="M859" t="s">
        <v>39</v>
      </c>
      <c r="N859" t="s">
        <v>19</v>
      </c>
    </row>
    <row r="860" spans="1:16" x14ac:dyDescent="0.25">
      <c r="A860" t="s">
        <v>36</v>
      </c>
      <c r="G860">
        <v>101.05070000000001</v>
      </c>
      <c r="I860">
        <v>100</v>
      </c>
      <c r="K860">
        <v>101.05070000000001</v>
      </c>
    </row>
    <row r="862" spans="1:16" x14ac:dyDescent="0.25">
      <c r="A862" t="s">
        <v>145</v>
      </c>
    </row>
    <row r="863" spans="1:16" x14ac:dyDescent="0.25">
      <c r="A863" t="s">
        <v>0</v>
      </c>
      <c r="B863" t="s">
        <v>1</v>
      </c>
      <c r="C863" t="s">
        <v>2</v>
      </c>
      <c r="D863" t="s">
        <v>3</v>
      </c>
      <c r="E863" t="s">
        <v>4</v>
      </c>
      <c r="F863" t="s">
        <v>5</v>
      </c>
      <c r="G863" t="s">
        <v>6</v>
      </c>
      <c r="H863" t="s">
        <v>7</v>
      </c>
      <c r="I863" t="s">
        <v>8</v>
      </c>
      <c r="J863" t="s">
        <v>9</v>
      </c>
      <c r="K863" t="s">
        <v>10</v>
      </c>
      <c r="L863" t="s">
        <v>11</v>
      </c>
      <c r="M863" t="s">
        <v>12</v>
      </c>
      <c r="N863" t="s">
        <v>13</v>
      </c>
      <c r="O863" t="s">
        <v>14</v>
      </c>
      <c r="P863" t="s">
        <v>15</v>
      </c>
    </row>
    <row r="864" spans="1:16" x14ac:dyDescent="0.25">
      <c r="A864" t="s">
        <v>16</v>
      </c>
      <c r="C864" t="s">
        <v>17</v>
      </c>
      <c r="G864">
        <v>42.818600000000004</v>
      </c>
      <c r="I864">
        <v>57.149900000000002</v>
      </c>
    </row>
    <row r="865" spans="1:19" x14ac:dyDescent="0.25">
      <c r="A865" t="s">
        <v>20</v>
      </c>
      <c r="B865" t="s">
        <v>18</v>
      </c>
      <c r="C865" t="s">
        <v>17</v>
      </c>
      <c r="D865">
        <v>23.47</v>
      </c>
      <c r="E865">
        <v>0.84</v>
      </c>
      <c r="F865">
        <v>0.13572000000000001</v>
      </c>
      <c r="G865">
        <v>27.938300000000002</v>
      </c>
      <c r="H865">
        <v>3.4299999999999997E-2</v>
      </c>
      <c r="I865">
        <v>24.538900000000002</v>
      </c>
      <c r="J865" t="s">
        <v>21</v>
      </c>
      <c r="K865">
        <v>46.323599999999999</v>
      </c>
      <c r="L865">
        <v>5.6800000000000003E-2</v>
      </c>
      <c r="M865" t="s">
        <v>22</v>
      </c>
      <c r="N865" t="s">
        <v>23</v>
      </c>
      <c r="O865" s="1">
        <v>45517.833379629628</v>
      </c>
    </row>
    <row r="866" spans="1:19" x14ac:dyDescent="0.25">
      <c r="A866" t="s">
        <v>24</v>
      </c>
      <c r="B866" t="s">
        <v>18</v>
      </c>
      <c r="C866" t="s">
        <v>17</v>
      </c>
      <c r="D866">
        <v>0.15</v>
      </c>
      <c r="E866">
        <v>0.54200000000000004</v>
      </c>
      <c r="F866">
        <v>1.1000000000000001E-3</v>
      </c>
      <c r="G866">
        <v>0.28120000000000001</v>
      </c>
      <c r="H866">
        <v>9.5999999999999992E-3</v>
      </c>
      <c r="I866">
        <v>0.22259999999999999</v>
      </c>
      <c r="J866" t="s">
        <v>25</v>
      </c>
      <c r="K866">
        <v>0.53129999999999999</v>
      </c>
      <c r="L866">
        <v>1.8100000000000002E-2</v>
      </c>
      <c r="M866" t="s">
        <v>25</v>
      </c>
      <c r="N866" t="s">
        <v>19</v>
      </c>
    </row>
    <row r="867" spans="1:19" x14ac:dyDescent="0.25">
      <c r="A867" t="s">
        <v>26</v>
      </c>
      <c r="B867" t="s">
        <v>18</v>
      </c>
      <c r="C867" t="s">
        <v>17</v>
      </c>
      <c r="D867">
        <v>18.760000000000002</v>
      </c>
      <c r="E867">
        <v>1.006</v>
      </c>
      <c r="F867">
        <v>9.7290000000000001E-2</v>
      </c>
      <c r="G867">
        <v>18.6492</v>
      </c>
      <c r="H867">
        <v>2.9399999999999999E-2</v>
      </c>
      <c r="I867">
        <v>14.179</v>
      </c>
      <c r="J867" t="s">
        <v>27</v>
      </c>
      <c r="K867">
        <v>39.895899999999997</v>
      </c>
      <c r="L867">
        <v>6.2799999999999995E-2</v>
      </c>
      <c r="M867" t="s">
        <v>22</v>
      </c>
      <c r="N867" t="s">
        <v>23</v>
      </c>
      <c r="O867" s="1">
        <v>45517.833414351851</v>
      </c>
    </row>
    <row r="868" spans="1:19" x14ac:dyDescent="0.25">
      <c r="A868" t="s">
        <v>28</v>
      </c>
      <c r="B868" t="s">
        <v>18</v>
      </c>
      <c r="C868" t="s">
        <v>17</v>
      </c>
      <c r="D868">
        <v>0.23</v>
      </c>
      <c r="E868">
        <v>0.99099999999999999</v>
      </c>
      <c r="F868">
        <v>1.97E-3</v>
      </c>
      <c r="G868">
        <v>0.23200000000000001</v>
      </c>
      <c r="H868">
        <v>7.7000000000000002E-3</v>
      </c>
      <c r="I868">
        <v>0.1236</v>
      </c>
      <c r="J868" t="s">
        <v>29</v>
      </c>
      <c r="K868">
        <v>0.3246</v>
      </c>
      <c r="L868">
        <v>1.0800000000000001E-2</v>
      </c>
      <c r="M868" t="s">
        <v>30</v>
      </c>
      <c r="N868" t="s">
        <v>23</v>
      </c>
      <c r="O868" s="1">
        <v>45517.833564814813</v>
      </c>
    </row>
    <row r="869" spans="1:19" x14ac:dyDescent="0.25">
      <c r="A869" t="s">
        <v>37</v>
      </c>
      <c r="B869" t="s">
        <v>18</v>
      </c>
      <c r="C869" t="s">
        <v>17</v>
      </c>
      <c r="D869">
        <v>0.04</v>
      </c>
      <c r="E869">
        <v>0.85599999999999998</v>
      </c>
      <c r="F869">
        <v>4.0000000000000002E-4</v>
      </c>
      <c r="G869">
        <v>4.6300000000000001E-2</v>
      </c>
      <c r="H869">
        <v>1.01E-2</v>
      </c>
      <c r="I869">
        <v>1.9E-2</v>
      </c>
      <c r="J869" t="s">
        <v>38</v>
      </c>
      <c r="K869">
        <v>6.7699999999999996E-2</v>
      </c>
      <c r="L869">
        <v>1.47E-2</v>
      </c>
      <c r="M869" t="s">
        <v>37</v>
      </c>
      <c r="N869" t="s">
        <v>19</v>
      </c>
    </row>
    <row r="870" spans="1:19" x14ac:dyDescent="0.25">
      <c r="A870" t="s">
        <v>31</v>
      </c>
      <c r="B870" t="s">
        <v>18</v>
      </c>
      <c r="C870" t="s">
        <v>17</v>
      </c>
      <c r="D870">
        <v>0.12</v>
      </c>
      <c r="E870">
        <v>0.82099999999999995</v>
      </c>
      <c r="F870">
        <v>1.24E-3</v>
      </c>
      <c r="G870">
        <v>0.15160000000000001</v>
      </c>
      <c r="H870">
        <v>1.21E-2</v>
      </c>
      <c r="I870">
        <v>5.8900000000000001E-2</v>
      </c>
      <c r="J870" t="s">
        <v>32</v>
      </c>
      <c r="K870">
        <v>0.19570000000000001</v>
      </c>
      <c r="L870">
        <v>1.5599999999999999E-2</v>
      </c>
      <c r="M870" t="s">
        <v>31</v>
      </c>
      <c r="N870" t="s">
        <v>19</v>
      </c>
    </row>
    <row r="871" spans="1:19" x14ac:dyDescent="0.25">
      <c r="A871" t="s">
        <v>33</v>
      </c>
      <c r="B871" t="s">
        <v>18</v>
      </c>
      <c r="C871" t="s">
        <v>17</v>
      </c>
      <c r="D871">
        <v>8.73</v>
      </c>
      <c r="E871">
        <v>0.92300000000000004</v>
      </c>
      <c r="F871">
        <v>7.9329999999999998E-2</v>
      </c>
      <c r="G871">
        <v>9.4556000000000004</v>
      </c>
      <c r="H871">
        <v>3.1399999999999997E-2</v>
      </c>
      <c r="I871">
        <v>3.6154999999999999</v>
      </c>
      <c r="J871" t="s">
        <v>34</v>
      </c>
      <c r="K871">
        <v>12.164400000000001</v>
      </c>
      <c r="L871">
        <v>4.0399999999999998E-2</v>
      </c>
      <c r="M871" t="s">
        <v>35</v>
      </c>
      <c r="N871" t="s">
        <v>23</v>
      </c>
      <c r="O871" s="1">
        <v>45517.833124999997</v>
      </c>
    </row>
    <row r="872" spans="1:19" x14ac:dyDescent="0.25">
      <c r="A872" t="s">
        <v>39</v>
      </c>
      <c r="B872" t="s">
        <v>18</v>
      </c>
      <c r="C872" t="s">
        <v>17</v>
      </c>
      <c r="D872">
        <v>0.21</v>
      </c>
      <c r="E872">
        <v>0.83599999999999997</v>
      </c>
      <c r="F872">
        <v>2.1299999999999999E-3</v>
      </c>
      <c r="G872">
        <v>0.25469999999999998</v>
      </c>
      <c r="H872">
        <v>1.6299999999999999E-2</v>
      </c>
      <c r="I872">
        <v>9.2700000000000005E-2</v>
      </c>
      <c r="J872" t="s">
        <v>40</v>
      </c>
      <c r="K872">
        <v>0.32419999999999999</v>
      </c>
      <c r="L872">
        <v>2.07E-2</v>
      </c>
      <c r="M872" t="s">
        <v>39</v>
      </c>
      <c r="N872" t="s">
        <v>19</v>
      </c>
    </row>
    <row r="873" spans="1:19" x14ac:dyDescent="0.25">
      <c r="A873" t="s">
        <v>36</v>
      </c>
      <c r="G873">
        <v>99.827399999999997</v>
      </c>
      <c r="I873">
        <v>100</v>
      </c>
      <c r="K873">
        <v>99.827399999999997</v>
      </c>
    </row>
    <row r="877" spans="1:19" x14ac:dyDescent="0.25">
      <c r="A877" t="s">
        <v>146</v>
      </c>
    </row>
    <row r="878" spans="1:19" x14ac:dyDescent="0.25">
      <c r="A878" t="s">
        <v>0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6</v>
      </c>
      <c r="H878" t="s">
        <v>7</v>
      </c>
      <c r="I878" t="s">
        <v>8</v>
      </c>
      <c r="J878" t="s">
        <v>9</v>
      </c>
      <c r="K878" t="s">
        <v>10</v>
      </c>
      <c r="L878" t="s">
        <v>11</v>
      </c>
      <c r="M878" t="s">
        <v>12</v>
      </c>
      <c r="N878" t="s">
        <v>13</v>
      </c>
      <c r="O878" t="s">
        <v>14</v>
      </c>
      <c r="P878" t="s">
        <v>15</v>
      </c>
      <c r="R878" t="s">
        <v>208</v>
      </c>
      <c r="S878">
        <f>ABS(1-(K872/K885))*100</f>
        <v>8.2106455266138241</v>
      </c>
    </row>
    <row r="879" spans="1:19" x14ac:dyDescent="0.25">
      <c r="A879" t="s">
        <v>16</v>
      </c>
      <c r="C879" t="s">
        <v>17</v>
      </c>
      <c r="G879">
        <v>42.574300000000001</v>
      </c>
      <c r="I879">
        <v>57.124000000000002</v>
      </c>
    </row>
    <row r="880" spans="1:19" x14ac:dyDescent="0.25">
      <c r="A880" t="s">
        <v>20</v>
      </c>
      <c r="B880" t="s">
        <v>18</v>
      </c>
      <c r="C880" t="s">
        <v>17</v>
      </c>
      <c r="D880">
        <v>23.49</v>
      </c>
      <c r="E880">
        <v>0.83899999999999997</v>
      </c>
      <c r="F880">
        <v>0.13583999999999999</v>
      </c>
      <c r="G880">
        <v>27.982800000000001</v>
      </c>
      <c r="H880">
        <v>3.4299999999999997E-2</v>
      </c>
      <c r="I880">
        <v>24.707799999999999</v>
      </c>
      <c r="J880" t="s">
        <v>21</v>
      </c>
      <c r="K880">
        <v>46.397399999999998</v>
      </c>
      <c r="L880">
        <v>5.6899999999999999E-2</v>
      </c>
      <c r="M880" t="s">
        <v>22</v>
      </c>
      <c r="N880" t="s">
        <v>23</v>
      </c>
      <c r="O880" s="1">
        <v>45517.833379629628</v>
      </c>
    </row>
    <row r="881" spans="1:16" x14ac:dyDescent="0.25">
      <c r="A881" t="s">
        <v>26</v>
      </c>
      <c r="B881" t="s">
        <v>18</v>
      </c>
      <c r="C881" t="s">
        <v>17</v>
      </c>
      <c r="D881">
        <v>18.78</v>
      </c>
      <c r="E881">
        <v>1.008</v>
      </c>
      <c r="F881">
        <v>9.7369999999999998E-2</v>
      </c>
      <c r="G881">
        <v>18.641300000000001</v>
      </c>
      <c r="H881">
        <v>2.93E-2</v>
      </c>
      <c r="I881">
        <v>14.2479</v>
      </c>
      <c r="J881" t="s">
        <v>27</v>
      </c>
      <c r="K881">
        <v>39.879199999999997</v>
      </c>
      <c r="L881">
        <v>6.2700000000000006E-2</v>
      </c>
      <c r="M881" t="s">
        <v>22</v>
      </c>
      <c r="N881" t="s">
        <v>23</v>
      </c>
      <c r="O881" s="1">
        <v>45517.833414351851</v>
      </c>
    </row>
    <row r="882" spans="1:16" x14ac:dyDescent="0.25">
      <c r="A882" t="s">
        <v>28</v>
      </c>
      <c r="B882" t="s">
        <v>18</v>
      </c>
      <c r="C882" t="s">
        <v>17</v>
      </c>
      <c r="D882">
        <v>0.23</v>
      </c>
      <c r="E882">
        <v>0.99099999999999999</v>
      </c>
      <c r="F882">
        <v>1.97E-3</v>
      </c>
      <c r="G882">
        <v>0.23200000000000001</v>
      </c>
      <c r="H882">
        <v>7.7000000000000002E-3</v>
      </c>
      <c r="I882">
        <v>0.12429999999999999</v>
      </c>
      <c r="J882" t="s">
        <v>29</v>
      </c>
      <c r="K882">
        <v>0.32469999999999999</v>
      </c>
      <c r="L882">
        <v>1.0800000000000001E-2</v>
      </c>
      <c r="M882" t="s">
        <v>30</v>
      </c>
      <c r="N882" t="s">
        <v>23</v>
      </c>
      <c r="O882" s="1">
        <v>45517.833564814813</v>
      </c>
    </row>
    <row r="883" spans="1:16" x14ac:dyDescent="0.25">
      <c r="A883" t="s">
        <v>31</v>
      </c>
      <c r="B883" t="s">
        <v>18</v>
      </c>
      <c r="C883" t="s">
        <v>17</v>
      </c>
      <c r="D883">
        <v>0.13</v>
      </c>
      <c r="E883">
        <v>0.82099999999999995</v>
      </c>
      <c r="F883">
        <v>1.2700000000000001E-3</v>
      </c>
      <c r="G883">
        <v>0.1552</v>
      </c>
      <c r="H883">
        <v>1.21E-2</v>
      </c>
      <c r="I883">
        <v>6.0600000000000001E-2</v>
      </c>
      <c r="J883" t="s">
        <v>32</v>
      </c>
      <c r="K883">
        <v>0.20039999999999999</v>
      </c>
      <c r="L883">
        <v>1.5599999999999999E-2</v>
      </c>
      <c r="M883" t="s">
        <v>31</v>
      </c>
      <c r="N883" t="s">
        <v>19</v>
      </c>
    </row>
    <row r="884" spans="1:16" x14ac:dyDescent="0.25">
      <c r="A884" t="s">
        <v>33</v>
      </c>
      <c r="B884" t="s">
        <v>18</v>
      </c>
      <c r="C884" t="s">
        <v>17</v>
      </c>
      <c r="D884">
        <v>8.73</v>
      </c>
      <c r="E884">
        <v>0.92300000000000004</v>
      </c>
      <c r="F884">
        <v>7.9329999999999998E-2</v>
      </c>
      <c r="G884">
        <v>9.4541000000000004</v>
      </c>
      <c r="H884">
        <v>3.1399999999999997E-2</v>
      </c>
      <c r="I884">
        <v>3.6339999999999999</v>
      </c>
      <c r="J884" t="s">
        <v>34</v>
      </c>
      <c r="K884">
        <v>12.1624</v>
      </c>
      <c r="L884">
        <v>4.0399999999999998E-2</v>
      </c>
      <c r="M884" t="s">
        <v>35</v>
      </c>
      <c r="N884" t="s">
        <v>23</v>
      </c>
      <c r="O884" s="1">
        <v>45517.833124999997</v>
      </c>
    </row>
    <row r="885" spans="1:16" x14ac:dyDescent="0.25">
      <c r="A885" t="s">
        <v>39</v>
      </c>
      <c r="B885" t="s">
        <v>43</v>
      </c>
      <c r="C885" t="s">
        <v>44</v>
      </c>
      <c r="D885">
        <v>0.25</v>
      </c>
      <c r="E885">
        <v>0.91600000000000004</v>
      </c>
      <c r="F885">
        <v>2.32E-3</v>
      </c>
      <c r="G885">
        <v>0.27760000000000001</v>
      </c>
      <c r="H885">
        <v>6.4999999999999997E-3</v>
      </c>
      <c r="I885">
        <v>0.10150000000000001</v>
      </c>
      <c r="J885" t="s">
        <v>40</v>
      </c>
      <c r="K885">
        <v>0.35320000000000001</v>
      </c>
      <c r="L885">
        <v>8.3000000000000001E-3</v>
      </c>
      <c r="M885" t="s">
        <v>45</v>
      </c>
      <c r="N885" t="s">
        <v>23</v>
      </c>
      <c r="O885" s="1">
        <v>45568.512060185189</v>
      </c>
      <c r="P885">
        <v>100.505</v>
      </c>
    </row>
    <row r="886" spans="1:16" x14ac:dyDescent="0.25">
      <c r="A886" t="s">
        <v>36</v>
      </c>
      <c r="G886">
        <v>99.317300000000003</v>
      </c>
      <c r="I886">
        <v>100</v>
      </c>
      <c r="K886">
        <v>99.317300000000003</v>
      </c>
    </row>
    <row r="890" spans="1:16" x14ac:dyDescent="0.25">
      <c r="A890" t="s">
        <v>147</v>
      </c>
    </row>
    <row r="891" spans="1:16" x14ac:dyDescent="0.25">
      <c r="A891" t="s">
        <v>0</v>
      </c>
      <c r="B891" t="s">
        <v>1</v>
      </c>
      <c r="C891" t="s">
        <v>2</v>
      </c>
      <c r="D891" t="s">
        <v>3</v>
      </c>
      <c r="E891" t="s">
        <v>4</v>
      </c>
      <c r="F891" t="s">
        <v>5</v>
      </c>
      <c r="G891" t="s">
        <v>6</v>
      </c>
      <c r="H891" t="s">
        <v>7</v>
      </c>
      <c r="I891" t="s">
        <v>8</v>
      </c>
      <c r="J891" t="s">
        <v>9</v>
      </c>
      <c r="K891" t="s">
        <v>10</v>
      </c>
      <c r="L891" t="s">
        <v>11</v>
      </c>
      <c r="M891" t="s">
        <v>12</v>
      </c>
      <c r="N891" t="s">
        <v>13</v>
      </c>
      <c r="O891" t="s">
        <v>14</v>
      </c>
      <c r="P891" t="s">
        <v>15</v>
      </c>
    </row>
    <row r="892" spans="1:16" x14ac:dyDescent="0.25">
      <c r="A892" t="s">
        <v>16</v>
      </c>
      <c r="C892" t="s">
        <v>17</v>
      </c>
      <c r="G892">
        <v>42.920400000000001</v>
      </c>
      <c r="I892">
        <v>57.1693</v>
      </c>
    </row>
    <row r="893" spans="1:16" x14ac:dyDescent="0.25">
      <c r="A893" t="s">
        <v>20</v>
      </c>
      <c r="B893" t="s">
        <v>18</v>
      </c>
      <c r="C893" t="s">
        <v>17</v>
      </c>
      <c r="D893">
        <v>23.37</v>
      </c>
      <c r="E893">
        <v>0.83899999999999997</v>
      </c>
      <c r="F893">
        <v>0.13517000000000001</v>
      </c>
      <c r="G893">
        <v>27.861000000000001</v>
      </c>
      <c r="H893">
        <v>3.4299999999999997E-2</v>
      </c>
      <c r="I893">
        <v>24.421199999999999</v>
      </c>
      <c r="J893" t="s">
        <v>21</v>
      </c>
      <c r="K893">
        <v>46.195500000000003</v>
      </c>
      <c r="L893">
        <v>5.6800000000000003E-2</v>
      </c>
      <c r="M893" t="s">
        <v>22</v>
      </c>
      <c r="N893" t="s">
        <v>23</v>
      </c>
      <c r="O893" s="1">
        <v>45517.833379629628</v>
      </c>
    </row>
    <row r="894" spans="1:16" x14ac:dyDescent="0.25">
      <c r="A894" t="s">
        <v>24</v>
      </c>
      <c r="B894" t="s">
        <v>18</v>
      </c>
      <c r="C894" t="s">
        <v>17</v>
      </c>
      <c r="D894">
        <v>0.18</v>
      </c>
      <c r="E894">
        <v>0.54300000000000004</v>
      </c>
      <c r="F894">
        <v>1.2800000000000001E-3</v>
      </c>
      <c r="G894">
        <v>0.32800000000000001</v>
      </c>
      <c r="H894">
        <v>9.7000000000000003E-3</v>
      </c>
      <c r="I894">
        <v>0.25900000000000001</v>
      </c>
      <c r="J894" t="s">
        <v>25</v>
      </c>
      <c r="K894">
        <v>0.61970000000000003</v>
      </c>
      <c r="L894">
        <v>1.84E-2</v>
      </c>
      <c r="M894" t="s">
        <v>25</v>
      </c>
      <c r="N894" t="s">
        <v>19</v>
      </c>
    </row>
    <row r="895" spans="1:16" x14ac:dyDescent="0.25">
      <c r="A895" t="s">
        <v>26</v>
      </c>
      <c r="B895" t="s">
        <v>18</v>
      </c>
      <c r="C895" t="s">
        <v>17</v>
      </c>
      <c r="D895">
        <v>18.829999999999998</v>
      </c>
      <c r="E895">
        <v>1.0069999999999999</v>
      </c>
      <c r="F895">
        <v>9.7659999999999997E-2</v>
      </c>
      <c r="G895">
        <v>18.710999999999999</v>
      </c>
      <c r="H895">
        <v>2.9399999999999999E-2</v>
      </c>
      <c r="I895">
        <v>14.196999999999999</v>
      </c>
      <c r="J895" t="s">
        <v>27</v>
      </c>
      <c r="K895">
        <v>40.028100000000002</v>
      </c>
      <c r="L895">
        <v>6.2899999999999998E-2</v>
      </c>
      <c r="M895" t="s">
        <v>22</v>
      </c>
      <c r="N895" t="s">
        <v>23</v>
      </c>
      <c r="O895" s="1">
        <v>45517.833414351851</v>
      </c>
    </row>
    <row r="896" spans="1:16" x14ac:dyDescent="0.25">
      <c r="A896" t="s">
        <v>28</v>
      </c>
      <c r="B896" t="s">
        <v>18</v>
      </c>
      <c r="C896" t="s">
        <v>17</v>
      </c>
      <c r="D896">
        <v>0.27</v>
      </c>
      <c r="E896">
        <v>0.99099999999999999</v>
      </c>
      <c r="F896">
        <v>2.3500000000000001E-3</v>
      </c>
      <c r="G896">
        <v>0.2767</v>
      </c>
      <c r="H896">
        <v>7.7999999999999996E-3</v>
      </c>
      <c r="I896">
        <v>0.14710000000000001</v>
      </c>
      <c r="J896" t="s">
        <v>29</v>
      </c>
      <c r="K896">
        <v>0.38719999999999999</v>
      </c>
      <c r="L896">
        <v>1.0999999999999999E-2</v>
      </c>
      <c r="M896" t="s">
        <v>30</v>
      </c>
      <c r="N896" t="s">
        <v>23</v>
      </c>
      <c r="O896" s="1">
        <v>45517.833564814813</v>
      </c>
    </row>
    <row r="897" spans="1:19" x14ac:dyDescent="0.25">
      <c r="A897" t="s">
        <v>37</v>
      </c>
      <c r="B897" t="s">
        <v>18</v>
      </c>
      <c r="C897" t="s">
        <v>17</v>
      </c>
      <c r="D897">
        <v>0.05</v>
      </c>
      <c r="E897">
        <v>0.85599999999999998</v>
      </c>
      <c r="F897">
        <v>5.0000000000000001E-4</v>
      </c>
      <c r="G897">
        <v>5.8400000000000001E-2</v>
      </c>
      <c r="H897">
        <v>1.01E-2</v>
      </c>
      <c r="I897">
        <v>2.3900000000000001E-2</v>
      </c>
      <c r="J897" t="s">
        <v>38</v>
      </c>
      <c r="K897">
        <v>8.5400000000000004E-2</v>
      </c>
      <c r="L897">
        <v>1.47E-2</v>
      </c>
      <c r="M897" t="s">
        <v>37</v>
      </c>
      <c r="N897" t="s">
        <v>19</v>
      </c>
    </row>
    <row r="898" spans="1:19" x14ac:dyDescent="0.25">
      <c r="A898" t="s">
        <v>31</v>
      </c>
      <c r="B898" t="s">
        <v>18</v>
      </c>
      <c r="C898" t="s">
        <v>17</v>
      </c>
      <c r="D898">
        <v>0.12</v>
      </c>
      <c r="E898">
        <v>0.82099999999999995</v>
      </c>
      <c r="F898">
        <v>1.17E-3</v>
      </c>
      <c r="G898">
        <v>0.1421</v>
      </c>
      <c r="H898">
        <v>1.21E-2</v>
      </c>
      <c r="I898">
        <v>5.5100000000000003E-2</v>
      </c>
      <c r="J898" t="s">
        <v>32</v>
      </c>
      <c r="K898">
        <v>0.1835</v>
      </c>
      <c r="L898">
        <v>1.5599999999999999E-2</v>
      </c>
      <c r="M898" t="s">
        <v>31</v>
      </c>
      <c r="N898" t="s">
        <v>19</v>
      </c>
    </row>
    <row r="899" spans="1:19" x14ac:dyDescent="0.25">
      <c r="A899" t="s">
        <v>33</v>
      </c>
      <c r="B899" t="s">
        <v>18</v>
      </c>
      <c r="C899" t="s">
        <v>17</v>
      </c>
      <c r="D899">
        <v>8.77</v>
      </c>
      <c r="E899">
        <v>0.92300000000000004</v>
      </c>
      <c r="F899">
        <v>7.9759999999999998E-2</v>
      </c>
      <c r="G899">
        <v>9.5056999999999992</v>
      </c>
      <c r="H899">
        <v>3.1399999999999997E-2</v>
      </c>
      <c r="I899">
        <v>3.6272000000000002</v>
      </c>
      <c r="J899" t="s">
        <v>34</v>
      </c>
      <c r="K899">
        <v>12.228899999999999</v>
      </c>
      <c r="L899">
        <v>4.0399999999999998E-2</v>
      </c>
      <c r="M899" t="s">
        <v>35</v>
      </c>
      <c r="N899" t="s">
        <v>23</v>
      </c>
      <c r="O899" s="1">
        <v>45517.833124999997</v>
      </c>
    </row>
    <row r="900" spans="1:19" x14ac:dyDescent="0.25">
      <c r="A900" t="s">
        <v>39</v>
      </c>
      <c r="B900" t="s">
        <v>18</v>
      </c>
      <c r="C900" t="s">
        <v>17</v>
      </c>
      <c r="D900">
        <v>0.23</v>
      </c>
      <c r="E900">
        <v>0.83599999999999997</v>
      </c>
      <c r="F900">
        <v>2.3E-3</v>
      </c>
      <c r="G900">
        <v>0.27550000000000002</v>
      </c>
      <c r="H900">
        <v>1.6299999999999999E-2</v>
      </c>
      <c r="I900">
        <v>0.1</v>
      </c>
      <c r="J900" t="s">
        <v>40</v>
      </c>
      <c r="K900">
        <v>0.35060000000000002</v>
      </c>
      <c r="L900">
        <v>2.07E-2</v>
      </c>
      <c r="M900" t="s">
        <v>39</v>
      </c>
      <c r="N900" t="s">
        <v>19</v>
      </c>
    </row>
    <row r="901" spans="1:19" x14ac:dyDescent="0.25">
      <c r="A901" t="s">
        <v>36</v>
      </c>
      <c r="G901">
        <v>100.0789</v>
      </c>
      <c r="I901">
        <v>100</v>
      </c>
      <c r="K901">
        <v>100.0789</v>
      </c>
    </row>
    <row r="905" spans="1:19" x14ac:dyDescent="0.25">
      <c r="A905" t="s">
        <v>148</v>
      </c>
    </row>
    <row r="906" spans="1:19" x14ac:dyDescent="0.25">
      <c r="A906" t="s">
        <v>0</v>
      </c>
      <c r="B906" t="s">
        <v>1</v>
      </c>
      <c r="C906" t="s">
        <v>2</v>
      </c>
      <c r="D906" t="s">
        <v>3</v>
      </c>
      <c r="E906" t="s">
        <v>4</v>
      </c>
      <c r="F906" t="s">
        <v>5</v>
      </c>
      <c r="G906" t="s">
        <v>6</v>
      </c>
      <c r="H906" t="s">
        <v>7</v>
      </c>
      <c r="I906" t="s">
        <v>8</v>
      </c>
      <c r="J906" t="s">
        <v>9</v>
      </c>
      <c r="K906" t="s">
        <v>10</v>
      </c>
      <c r="L906" t="s">
        <v>11</v>
      </c>
      <c r="M906" t="s">
        <v>12</v>
      </c>
      <c r="N906" t="s">
        <v>13</v>
      </c>
      <c r="O906" t="s">
        <v>14</v>
      </c>
      <c r="P906" t="s">
        <v>15</v>
      </c>
      <c r="R906" t="s">
        <v>208</v>
      </c>
      <c r="S906">
        <f>ABS(1-(K900/K913))*100</f>
        <v>1.741149158444566</v>
      </c>
    </row>
    <row r="907" spans="1:19" x14ac:dyDescent="0.25">
      <c r="A907" t="s">
        <v>16</v>
      </c>
      <c r="C907" t="s">
        <v>17</v>
      </c>
      <c r="G907">
        <v>42.611899999999999</v>
      </c>
      <c r="I907">
        <v>57.1417</v>
      </c>
    </row>
    <row r="908" spans="1:19" x14ac:dyDescent="0.25">
      <c r="A908" t="s">
        <v>20</v>
      </c>
      <c r="B908" t="s">
        <v>18</v>
      </c>
      <c r="C908" t="s">
        <v>17</v>
      </c>
      <c r="D908">
        <v>23.4</v>
      </c>
      <c r="E908">
        <v>0.83899999999999997</v>
      </c>
      <c r="F908">
        <v>0.13531000000000001</v>
      </c>
      <c r="G908">
        <v>27.8978</v>
      </c>
      <c r="H908">
        <v>3.4299999999999997E-2</v>
      </c>
      <c r="I908">
        <v>24.6187</v>
      </c>
      <c r="J908" t="s">
        <v>21</v>
      </c>
      <c r="K908">
        <v>46.256500000000003</v>
      </c>
      <c r="L908">
        <v>5.6800000000000003E-2</v>
      </c>
      <c r="M908" t="s">
        <v>22</v>
      </c>
      <c r="N908" t="s">
        <v>23</v>
      </c>
      <c r="O908" s="1">
        <v>45517.833379629628</v>
      </c>
    </row>
    <row r="909" spans="1:19" x14ac:dyDescent="0.25">
      <c r="A909" t="s">
        <v>26</v>
      </c>
      <c r="B909" t="s">
        <v>18</v>
      </c>
      <c r="C909" t="s">
        <v>17</v>
      </c>
      <c r="D909">
        <v>18.850000000000001</v>
      </c>
      <c r="E909">
        <v>1.008</v>
      </c>
      <c r="F909">
        <v>9.776E-2</v>
      </c>
      <c r="G909">
        <v>18.698499999999999</v>
      </c>
      <c r="H909">
        <v>2.93E-2</v>
      </c>
      <c r="I909">
        <v>14.2835</v>
      </c>
      <c r="J909" t="s">
        <v>27</v>
      </c>
      <c r="K909">
        <v>40.0015</v>
      </c>
      <c r="L909">
        <v>6.2799999999999995E-2</v>
      </c>
      <c r="M909" t="s">
        <v>22</v>
      </c>
      <c r="N909" t="s">
        <v>23</v>
      </c>
      <c r="O909" s="1">
        <v>45517.833414351851</v>
      </c>
    </row>
    <row r="910" spans="1:19" x14ac:dyDescent="0.25">
      <c r="A910" t="s">
        <v>28</v>
      </c>
      <c r="B910" t="s">
        <v>18</v>
      </c>
      <c r="C910" t="s">
        <v>17</v>
      </c>
      <c r="D910">
        <v>0.27</v>
      </c>
      <c r="E910">
        <v>0.99099999999999999</v>
      </c>
      <c r="F910">
        <v>2.3600000000000001E-3</v>
      </c>
      <c r="G910">
        <v>0.27679999999999999</v>
      </c>
      <c r="H910">
        <v>7.7999999999999996E-3</v>
      </c>
      <c r="I910">
        <v>0.1482</v>
      </c>
      <c r="J910" t="s">
        <v>29</v>
      </c>
      <c r="K910">
        <v>0.38740000000000002</v>
      </c>
      <c r="L910">
        <v>1.0999999999999999E-2</v>
      </c>
      <c r="M910" t="s">
        <v>30</v>
      </c>
      <c r="N910" t="s">
        <v>23</v>
      </c>
      <c r="O910" s="1">
        <v>45517.833564814813</v>
      </c>
    </row>
    <row r="911" spans="1:19" x14ac:dyDescent="0.25">
      <c r="A911" t="s">
        <v>31</v>
      </c>
      <c r="B911" t="s">
        <v>18</v>
      </c>
      <c r="C911" t="s">
        <v>17</v>
      </c>
      <c r="D911">
        <v>0.12</v>
      </c>
      <c r="E911">
        <v>0.82099999999999995</v>
      </c>
      <c r="F911">
        <v>1.2099999999999999E-3</v>
      </c>
      <c r="G911">
        <v>0.1467</v>
      </c>
      <c r="H911">
        <v>1.2E-2</v>
      </c>
      <c r="I911">
        <v>5.7299999999999997E-2</v>
      </c>
      <c r="J911" t="s">
        <v>32</v>
      </c>
      <c r="K911">
        <v>0.18940000000000001</v>
      </c>
      <c r="L911">
        <v>1.5599999999999999E-2</v>
      </c>
      <c r="M911" t="s">
        <v>31</v>
      </c>
      <c r="N911" t="s">
        <v>19</v>
      </c>
    </row>
    <row r="912" spans="1:19" x14ac:dyDescent="0.25">
      <c r="A912" t="s">
        <v>33</v>
      </c>
      <c r="B912" t="s">
        <v>18</v>
      </c>
      <c r="C912" t="s">
        <v>17</v>
      </c>
      <c r="D912">
        <v>8.77</v>
      </c>
      <c r="E912">
        <v>0.92300000000000004</v>
      </c>
      <c r="F912">
        <v>7.9759999999999998E-2</v>
      </c>
      <c r="G912">
        <v>9.5055999999999994</v>
      </c>
      <c r="H912">
        <v>3.1399999999999997E-2</v>
      </c>
      <c r="I912">
        <v>3.6516999999999999</v>
      </c>
      <c r="J912" t="s">
        <v>34</v>
      </c>
      <c r="K912">
        <v>12.2287</v>
      </c>
      <c r="L912">
        <v>4.0399999999999998E-2</v>
      </c>
      <c r="M912" t="s">
        <v>35</v>
      </c>
      <c r="N912" t="s">
        <v>23</v>
      </c>
      <c r="O912" s="1">
        <v>45517.833124999997</v>
      </c>
    </row>
    <row r="913" spans="1:16" x14ac:dyDescent="0.25">
      <c r="A913" t="s">
        <v>39</v>
      </c>
      <c r="B913" t="s">
        <v>43</v>
      </c>
      <c r="C913" t="s">
        <v>44</v>
      </c>
      <c r="D913">
        <v>0.25</v>
      </c>
      <c r="E913">
        <v>0.91600000000000004</v>
      </c>
      <c r="F913">
        <v>2.2699999999999999E-3</v>
      </c>
      <c r="G913">
        <v>0.27079999999999999</v>
      </c>
      <c r="H913">
        <v>6.6E-3</v>
      </c>
      <c r="I913">
        <v>9.9000000000000005E-2</v>
      </c>
      <c r="J913" t="s">
        <v>40</v>
      </c>
      <c r="K913">
        <v>0.34460000000000002</v>
      </c>
      <c r="L913">
        <v>8.3999999999999995E-3</v>
      </c>
      <c r="M913" t="s">
        <v>45</v>
      </c>
      <c r="N913" t="s">
        <v>23</v>
      </c>
      <c r="O913" s="1">
        <v>45568.512060185189</v>
      </c>
      <c r="P913">
        <v>100.46</v>
      </c>
    </row>
    <row r="914" spans="1:16" x14ac:dyDescent="0.25">
      <c r="A914" t="s">
        <v>36</v>
      </c>
      <c r="G914">
        <v>99.408199999999994</v>
      </c>
      <c r="I914">
        <v>100</v>
      </c>
      <c r="K914">
        <v>99.408199999999994</v>
      </c>
    </row>
    <row r="918" spans="1:16" x14ac:dyDescent="0.25">
      <c r="A918" t="s">
        <v>149</v>
      </c>
    </row>
    <row r="919" spans="1:16" x14ac:dyDescent="0.25">
      <c r="A919" t="s">
        <v>0</v>
      </c>
      <c r="B919" t="s">
        <v>1</v>
      </c>
      <c r="C919" t="s">
        <v>2</v>
      </c>
      <c r="D919" t="s">
        <v>3</v>
      </c>
      <c r="E919" t="s">
        <v>4</v>
      </c>
      <c r="F919" t="s">
        <v>5</v>
      </c>
      <c r="G919" t="s">
        <v>6</v>
      </c>
      <c r="H919" t="s">
        <v>7</v>
      </c>
      <c r="I919" t="s">
        <v>8</v>
      </c>
      <c r="J919" t="s">
        <v>9</v>
      </c>
      <c r="K919" t="s">
        <v>10</v>
      </c>
      <c r="L919" t="s">
        <v>11</v>
      </c>
      <c r="M919" t="s">
        <v>12</v>
      </c>
      <c r="N919" t="s">
        <v>13</v>
      </c>
      <c r="O919" t="s">
        <v>14</v>
      </c>
      <c r="P919" t="s">
        <v>15</v>
      </c>
    </row>
    <row r="920" spans="1:16" x14ac:dyDescent="0.25">
      <c r="A920" t="s">
        <v>16</v>
      </c>
      <c r="C920" t="s">
        <v>17</v>
      </c>
      <c r="G920">
        <v>42.911900000000003</v>
      </c>
      <c r="I920">
        <v>57.171599999999998</v>
      </c>
    </row>
    <row r="921" spans="1:16" x14ac:dyDescent="0.25">
      <c r="A921" t="s">
        <v>20</v>
      </c>
      <c r="B921" t="s">
        <v>18</v>
      </c>
      <c r="C921" t="s">
        <v>17</v>
      </c>
      <c r="D921">
        <v>23.47</v>
      </c>
      <c r="E921">
        <v>0.84</v>
      </c>
      <c r="F921">
        <v>0.13569999999999999</v>
      </c>
      <c r="G921">
        <v>27.924700000000001</v>
      </c>
      <c r="H921">
        <v>3.4299999999999997E-2</v>
      </c>
      <c r="I921">
        <v>24.482900000000001</v>
      </c>
      <c r="J921" t="s">
        <v>21</v>
      </c>
      <c r="K921">
        <v>46.301099999999998</v>
      </c>
      <c r="L921">
        <v>5.6899999999999999E-2</v>
      </c>
      <c r="M921" t="s">
        <v>22</v>
      </c>
      <c r="N921" t="s">
        <v>23</v>
      </c>
      <c r="O921" s="1">
        <v>45517.833379629628</v>
      </c>
    </row>
    <row r="922" spans="1:16" x14ac:dyDescent="0.25">
      <c r="A922" t="s">
        <v>24</v>
      </c>
      <c r="B922" t="s">
        <v>18</v>
      </c>
      <c r="C922" t="s">
        <v>17</v>
      </c>
      <c r="D922">
        <v>0.16</v>
      </c>
      <c r="E922">
        <v>0.54300000000000004</v>
      </c>
      <c r="F922">
        <v>1.14E-3</v>
      </c>
      <c r="G922">
        <v>0.29189999999999999</v>
      </c>
      <c r="H922">
        <v>9.5999999999999992E-3</v>
      </c>
      <c r="I922">
        <v>0.2306</v>
      </c>
      <c r="J922" t="s">
        <v>25</v>
      </c>
      <c r="K922">
        <v>0.5514</v>
      </c>
      <c r="L922">
        <v>1.8100000000000002E-2</v>
      </c>
      <c r="M922" t="s">
        <v>25</v>
      </c>
      <c r="N922" t="s">
        <v>19</v>
      </c>
    </row>
    <row r="923" spans="1:16" x14ac:dyDescent="0.25">
      <c r="A923" t="s">
        <v>26</v>
      </c>
      <c r="B923" t="s">
        <v>18</v>
      </c>
      <c r="C923" t="s">
        <v>17</v>
      </c>
      <c r="D923">
        <v>18.86</v>
      </c>
      <c r="E923">
        <v>1.0069999999999999</v>
      </c>
      <c r="F923">
        <v>9.7799999999999998E-2</v>
      </c>
      <c r="G923">
        <v>18.735399999999998</v>
      </c>
      <c r="H923">
        <v>2.9399999999999999E-2</v>
      </c>
      <c r="I923">
        <v>14.218999999999999</v>
      </c>
      <c r="J923" t="s">
        <v>27</v>
      </c>
      <c r="K923">
        <v>40.080399999999997</v>
      </c>
      <c r="L923">
        <v>6.2899999999999998E-2</v>
      </c>
      <c r="M923" t="s">
        <v>22</v>
      </c>
      <c r="N923" t="s">
        <v>23</v>
      </c>
      <c r="O923" s="1">
        <v>45517.833414351851</v>
      </c>
    </row>
    <row r="924" spans="1:16" x14ac:dyDescent="0.25">
      <c r="A924" t="s">
        <v>28</v>
      </c>
      <c r="B924" t="s">
        <v>18</v>
      </c>
      <c r="C924" t="s">
        <v>17</v>
      </c>
      <c r="D924">
        <v>0.24</v>
      </c>
      <c r="E924">
        <v>0.99099999999999999</v>
      </c>
      <c r="F924">
        <v>2.0500000000000002E-3</v>
      </c>
      <c r="G924">
        <v>0.24129999999999999</v>
      </c>
      <c r="H924">
        <v>7.7000000000000002E-3</v>
      </c>
      <c r="I924">
        <v>0.1283</v>
      </c>
      <c r="J924" t="s">
        <v>29</v>
      </c>
      <c r="K924">
        <v>0.33760000000000001</v>
      </c>
      <c r="L924">
        <v>1.0800000000000001E-2</v>
      </c>
      <c r="M924" t="s">
        <v>30</v>
      </c>
      <c r="N924" t="s">
        <v>23</v>
      </c>
      <c r="O924" s="1">
        <v>45517.833564814813</v>
      </c>
    </row>
    <row r="925" spans="1:16" x14ac:dyDescent="0.25">
      <c r="A925" t="s">
        <v>37</v>
      </c>
      <c r="B925" t="s">
        <v>18</v>
      </c>
      <c r="C925" t="s">
        <v>17</v>
      </c>
      <c r="D925">
        <v>0.04</v>
      </c>
      <c r="E925">
        <v>0.85599999999999998</v>
      </c>
      <c r="F925">
        <v>3.6999999999999999E-4</v>
      </c>
      <c r="G925">
        <v>4.3499999999999997E-2</v>
      </c>
      <c r="H925">
        <v>1.01E-2</v>
      </c>
      <c r="I925">
        <v>1.78E-2</v>
      </c>
      <c r="J925" t="s">
        <v>38</v>
      </c>
      <c r="K925">
        <v>6.3600000000000004E-2</v>
      </c>
      <c r="L925">
        <v>1.47E-2</v>
      </c>
      <c r="M925" t="s">
        <v>37</v>
      </c>
      <c r="N925" t="s">
        <v>19</v>
      </c>
    </row>
    <row r="926" spans="1:16" x14ac:dyDescent="0.25">
      <c r="A926" t="s">
        <v>31</v>
      </c>
      <c r="B926" t="s">
        <v>18</v>
      </c>
      <c r="C926" t="s">
        <v>17</v>
      </c>
      <c r="D926">
        <v>0.14000000000000001</v>
      </c>
      <c r="E926">
        <v>0.82099999999999995</v>
      </c>
      <c r="F926">
        <v>1.3699999999999999E-3</v>
      </c>
      <c r="G926">
        <v>0.16669999999999999</v>
      </c>
      <c r="H926">
        <v>1.21E-2</v>
      </c>
      <c r="I926">
        <v>6.4699999999999994E-2</v>
      </c>
      <c r="J926" t="s">
        <v>32</v>
      </c>
      <c r="K926">
        <v>0.21529999999999999</v>
      </c>
      <c r="L926">
        <v>1.5599999999999999E-2</v>
      </c>
      <c r="M926" t="s">
        <v>31</v>
      </c>
      <c r="N926" t="s">
        <v>19</v>
      </c>
    </row>
    <row r="927" spans="1:16" x14ac:dyDescent="0.25">
      <c r="A927" t="s">
        <v>33</v>
      </c>
      <c r="B927" t="s">
        <v>18</v>
      </c>
      <c r="C927" t="s">
        <v>17</v>
      </c>
      <c r="D927">
        <v>8.67</v>
      </c>
      <c r="E927">
        <v>0.92300000000000004</v>
      </c>
      <c r="F927">
        <v>7.8780000000000003E-2</v>
      </c>
      <c r="G927">
        <v>9.3909000000000002</v>
      </c>
      <c r="H927">
        <v>3.1399999999999997E-2</v>
      </c>
      <c r="I927">
        <v>3.5842999999999998</v>
      </c>
      <c r="J927" t="s">
        <v>34</v>
      </c>
      <c r="K927">
        <v>12.081200000000001</v>
      </c>
      <c r="L927">
        <v>4.0399999999999998E-2</v>
      </c>
      <c r="M927" t="s">
        <v>35</v>
      </c>
      <c r="N927" t="s">
        <v>23</v>
      </c>
      <c r="O927" s="1">
        <v>45517.833124999997</v>
      </c>
    </row>
    <row r="928" spans="1:16" x14ac:dyDescent="0.25">
      <c r="A928" t="s">
        <v>39</v>
      </c>
      <c r="B928" t="s">
        <v>18</v>
      </c>
      <c r="C928" t="s">
        <v>17</v>
      </c>
      <c r="D928">
        <v>0.23</v>
      </c>
      <c r="E928">
        <v>0.83599999999999997</v>
      </c>
      <c r="F928">
        <v>2.32E-3</v>
      </c>
      <c r="G928">
        <v>0.27760000000000001</v>
      </c>
      <c r="H928">
        <v>1.6199999999999999E-2</v>
      </c>
      <c r="I928">
        <v>0.1008</v>
      </c>
      <c r="J928" t="s">
        <v>40</v>
      </c>
      <c r="K928">
        <v>0.35320000000000001</v>
      </c>
      <c r="L928">
        <v>2.06E-2</v>
      </c>
      <c r="M928" t="s">
        <v>39</v>
      </c>
      <c r="N928" t="s">
        <v>19</v>
      </c>
    </row>
    <row r="929" spans="1:16" x14ac:dyDescent="0.25">
      <c r="A929" t="s">
        <v>36</v>
      </c>
      <c r="G929">
        <v>99.983900000000006</v>
      </c>
      <c r="I929">
        <v>100</v>
      </c>
      <c r="K929">
        <v>99.983900000000006</v>
      </c>
    </row>
    <row r="932" spans="1:16" x14ac:dyDescent="0.25">
      <c r="A932" t="s">
        <v>150</v>
      </c>
    </row>
    <row r="933" spans="1:16" x14ac:dyDescent="0.25">
      <c r="A933" t="s">
        <v>0</v>
      </c>
      <c r="B933" t="s">
        <v>1</v>
      </c>
      <c r="C933" t="s">
        <v>2</v>
      </c>
      <c r="D933" t="s">
        <v>3</v>
      </c>
      <c r="E933" t="s">
        <v>4</v>
      </c>
      <c r="F933" t="s">
        <v>5</v>
      </c>
      <c r="G933" t="s">
        <v>6</v>
      </c>
      <c r="H933" t="s">
        <v>7</v>
      </c>
      <c r="I933" t="s">
        <v>8</v>
      </c>
      <c r="J933" t="s">
        <v>9</v>
      </c>
      <c r="K933" t="s">
        <v>10</v>
      </c>
      <c r="L933" t="s">
        <v>11</v>
      </c>
      <c r="M933" t="s">
        <v>12</v>
      </c>
      <c r="N933" t="s">
        <v>13</v>
      </c>
      <c r="O933" t="s">
        <v>14</v>
      </c>
      <c r="P933" t="s">
        <v>15</v>
      </c>
    </row>
    <row r="934" spans="1:16" x14ac:dyDescent="0.25">
      <c r="A934" t="s">
        <v>16</v>
      </c>
      <c r="C934" t="s">
        <v>17</v>
      </c>
      <c r="G934">
        <v>42.864400000000003</v>
      </c>
      <c r="I934">
        <v>57.145499999999998</v>
      </c>
    </row>
    <row r="935" spans="1:16" x14ac:dyDescent="0.25">
      <c r="A935" t="s">
        <v>20</v>
      </c>
      <c r="B935" t="s">
        <v>18</v>
      </c>
      <c r="C935" t="s">
        <v>17</v>
      </c>
      <c r="D935">
        <v>23.35</v>
      </c>
      <c r="E935">
        <v>0.83699999999999997</v>
      </c>
      <c r="F935">
        <v>0.13503000000000001</v>
      </c>
      <c r="G935">
        <v>27.887</v>
      </c>
      <c r="H935">
        <v>3.4299999999999997E-2</v>
      </c>
      <c r="I935">
        <v>24.465800000000002</v>
      </c>
      <c r="J935" t="s">
        <v>21</v>
      </c>
      <c r="K935">
        <v>46.238599999999998</v>
      </c>
      <c r="L935">
        <v>5.7000000000000002E-2</v>
      </c>
      <c r="M935" t="s">
        <v>22</v>
      </c>
      <c r="N935" t="s">
        <v>23</v>
      </c>
      <c r="O935" s="1">
        <v>45517.833379629628</v>
      </c>
    </row>
    <row r="936" spans="1:16" x14ac:dyDescent="0.25">
      <c r="A936" t="s">
        <v>24</v>
      </c>
      <c r="B936" t="s">
        <v>18</v>
      </c>
      <c r="C936" t="s">
        <v>17</v>
      </c>
      <c r="D936">
        <v>0.15</v>
      </c>
      <c r="E936">
        <v>0.54200000000000004</v>
      </c>
      <c r="F936">
        <v>1.1100000000000001E-3</v>
      </c>
      <c r="G936">
        <v>0.2843</v>
      </c>
      <c r="H936">
        <v>9.5999999999999992E-3</v>
      </c>
      <c r="I936">
        <v>0.2248</v>
      </c>
      <c r="J936" t="s">
        <v>25</v>
      </c>
      <c r="K936">
        <v>0.53720000000000001</v>
      </c>
      <c r="L936">
        <v>1.8200000000000001E-2</v>
      </c>
      <c r="M936" t="s">
        <v>25</v>
      </c>
      <c r="N936" t="s">
        <v>19</v>
      </c>
    </row>
    <row r="937" spans="1:16" x14ac:dyDescent="0.25">
      <c r="A937" t="s">
        <v>26</v>
      </c>
      <c r="B937" t="s">
        <v>18</v>
      </c>
      <c r="C937" t="s">
        <v>17</v>
      </c>
      <c r="D937">
        <v>18.78</v>
      </c>
      <c r="E937">
        <v>1.006</v>
      </c>
      <c r="F937">
        <v>9.74E-2</v>
      </c>
      <c r="G937">
        <v>18.670100000000001</v>
      </c>
      <c r="H937">
        <v>2.9399999999999999E-2</v>
      </c>
      <c r="I937">
        <v>14.178699999999999</v>
      </c>
      <c r="J937" t="s">
        <v>27</v>
      </c>
      <c r="K937">
        <v>39.9407</v>
      </c>
      <c r="L937">
        <v>6.2899999999999998E-2</v>
      </c>
      <c r="M937" t="s">
        <v>22</v>
      </c>
      <c r="N937" t="s">
        <v>23</v>
      </c>
      <c r="O937" s="1">
        <v>45517.833414351851</v>
      </c>
    </row>
    <row r="938" spans="1:16" x14ac:dyDescent="0.25">
      <c r="A938" t="s">
        <v>28</v>
      </c>
      <c r="B938" t="s">
        <v>18</v>
      </c>
      <c r="C938" t="s">
        <v>17</v>
      </c>
      <c r="D938">
        <v>0.22</v>
      </c>
      <c r="E938">
        <v>0.99199999999999999</v>
      </c>
      <c r="F938">
        <v>1.9300000000000001E-3</v>
      </c>
      <c r="G938">
        <v>0.2263</v>
      </c>
      <c r="H938">
        <v>7.7000000000000002E-3</v>
      </c>
      <c r="I938">
        <v>0.12039999999999999</v>
      </c>
      <c r="J938" t="s">
        <v>29</v>
      </c>
      <c r="K938">
        <v>0.31659999999999999</v>
      </c>
      <c r="L938">
        <v>1.0800000000000001E-2</v>
      </c>
      <c r="M938" t="s">
        <v>30</v>
      </c>
      <c r="N938" t="s">
        <v>23</v>
      </c>
      <c r="O938" s="1">
        <v>45517.833564814813</v>
      </c>
    </row>
    <row r="939" spans="1:16" x14ac:dyDescent="0.25">
      <c r="A939" t="s">
        <v>31</v>
      </c>
      <c r="B939" t="s">
        <v>18</v>
      </c>
      <c r="C939" t="s">
        <v>17</v>
      </c>
      <c r="D939">
        <v>0.12</v>
      </c>
      <c r="E939">
        <v>0.82199999999999995</v>
      </c>
      <c r="F939">
        <v>1.23E-3</v>
      </c>
      <c r="G939">
        <v>0.15010000000000001</v>
      </c>
      <c r="H939">
        <v>1.21E-2</v>
      </c>
      <c r="I939">
        <v>5.8299999999999998E-2</v>
      </c>
      <c r="J939" t="s">
        <v>32</v>
      </c>
      <c r="K939">
        <v>0.1938</v>
      </c>
      <c r="L939">
        <v>1.5599999999999999E-2</v>
      </c>
      <c r="M939" t="s">
        <v>31</v>
      </c>
      <c r="N939" t="s">
        <v>19</v>
      </c>
    </row>
    <row r="940" spans="1:16" x14ac:dyDescent="0.25">
      <c r="A940" t="s">
        <v>33</v>
      </c>
      <c r="B940" t="s">
        <v>18</v>
      </c>
      <c r="C940" t="s">
        <v>17</v>
      </c>
      <c r="D940">
        <v>8.9600000000000009</v>
      </c>
      <c r="E940">
        <v>0.92300000000000004</v>
      </c>
      <c r="F940">
        <v>8.1449999999999995E-2</v>
      </c>
      <c r="G940">
        <v>9.7035999999999998</v>
      </c>
      <c r="H940">
        <v>3.1699999999999999E-2</v>
      </c>
      <c r="I940">
        <v>3.7061000000000002</v>
      </c>
      <c r="J940" t="s">
        <v>34</v>
      </c>
      <c r="K940">
        <v>12.483499999999999</v>
      </c>
      <c r="L940">
        <v>4.0800000000000003E-2</v>
      </c>
      <c r="M940" t="s">
        <v>35</v>
      </c>
      <c r="N940" t="s">
        <v>23</v>
      </c>
      <c r="O940" s="1">
        <v>45517.833124999997</v>
      </c>
    </row>
    <row r="941" spans="1:16" x14ac:dyDescent="0.25">
      <c r="A941" t="s">
        <v>39</v>
      </c>
      <c r="B941" t="s">
        <v>18</v>
      </c>
      <c r="C941" t="s">
        <v>17</v>
      </c>
      <c r="D941">
        <v>0.23</v>
      </c>
      <c r="E941">
        <v>0.83599999999999997</v>
      </c>
      <c r="F941">
        <v>2.31E-3</v>
      </c>
      <c r="G941">
        <v>0.2767</v>
      </c>
      <c r="H941">
        <v>1.6400000000000001E-2</v>
      </c>
      <c r="I941">
        <v>0.10050000000000001</v>
      </c>
      <c r="J941" t="s">
        <v>40</v>
      </c>
      <c r="K941">
        <v>0.35210000000000002</v>
      </c>
      <c r="L941">
        <v>2.0899999999999998E-2</v>
      </c>
      <c r="M941" t="s">
        <v>39</v>
      </c>
      <c r="N941" t="s">
        <v>19</v>
      </c>
    </row>
    <row r="942" spans="1:16" x14ac:dyDescent="0.25">
      <c r="A942" t="s">
        <v>36</v>
      </c>
      <c r="G942">
        <v>100.0625</v>
      </c>
      <c r="I942">
        <v>100</v>
      </c>
      <c r="K942">
        <v>100.0625</v>
      </c>
    </row>
    <row r="945" spans="1:19" x14ac:dyDescent="0.25">
      <c r="R945" t="s">
        <v>208</v>
      </c>
      <c r="S945">
        <f>ABS(1-(K941/K954))*100</f>
        <v>2.1944444444444322</v>
      </c>
    </row>
    <row r="946" spans="1:19" x14ac:dyDescent="0.25">
      <c r="A946" t="s">
        <v>151</v>
      </c>
    </row>
    <row r="947" spans="1:19" x14ac:dyDescent="0.25">
      <c r="A947" t="s">
        <v>0</v>
      </c>
      <c r="B947" t="s">
        <v>1</v>
      </c>
      <c r="C947" t="s">
        <v>2</v>
      </c>
      <c r="D947" t="s">
        <v>3</v>
      </c>
      <c r="E947" t="s">
        <v>4</v>
      </c>
      <c r="F947" t="s">
        <v>5</v>
      </c>
      <c r="G947" t="s">
        <v>6</v>
      </c>
      <c r="H947" t="s">
        <v>7</v>
      </c>
      <c r="I947" t="s">
        <v>8</v>
      </c>
      <c r="J947" t="s">
        <v>9</v>
      </c>
      <c r="K947" t="s">
        <v>10</v>
      </c>
      <c r="L947" t="s">
        <v>11</v>
      </c>
      <c r="M947" t="s">
        <v>12</v>
      </c>
      <c r="N947" t="s">
        <v>13</v>
      </c>
      <c r="O947" t="s">
        <v>14</v>
      </c>
      <c r="P947" t="s">
        <v>15</v>
      </c>
    </row>
    <row r="948" spans="1:19" x14ac:dyDescent="0.25">
      <c r="A948" t="s">
        <v>16</v>
      </c>
      <c r="C948" t="s">
        <v>17</v>
      </c>
      <c r="G948">
        <v>42.633499999999998</v>
      </c>
      <c r="I948">
        <v>57.121000000000002</v>
      </c>
    </row>
    <row r="949" spans="1:19" x14ac:dyDescent="0.25">
      <c r="A949" t="s">
        <v>20</v>
      </c>
      <c r="B949" t="s">
        <v>18</v>
      </c>
      <c r="C949" t="s">
        <v>17</v>
      </c>
      <c r="D949">
        <v>23.37</v>
      </c>
      <c r="E949">
        <v>0.83599999999999997</v>
      </c>
      <c r="F949">
        <v>0.13516</v>
      </c>
      <c r="G949">
        <v>27.934799999999999</v>
      </c>
      <c r="H949">
        <v>3.44E-2</v>
      </c>
      <c r="I949">
        <v>24.629899999999999</v>
      </c>
      <c r="J949" t="s">
        <v>21</v>
      </c>
      <c r="K949">
        <v>46.317900000000002</v>
      </c>
      <c r="L949">
        <v>5.7000000000000002E-2</v>
      </c>
      <c r="M949" t="s">
        <v>22</v>
      </c>
      <c r="N949" t="s">
        <v>23</v>
      </c>
      <c r="O949" s="1">
        <v>45517.833379629628</v>
      </c>
    </row>
    <row r="950" spans="1:19" x14ac:dyDescent="0.25">
      <c r="A950" t="s">
        <v>26</v>
      </c>
      <c r="B950" t="s">
        <v>18</v>
      </c>
      <c r="C950" t="s">
        <v>17</v>
      </c>
      <c r="D950">
        <v>18.8</v>
      </c>
      <c r="E950">
        <v>1.008</v>
      </c>
      <c r="F950">
        <v>9.7479999999999997E-2</v>
      </c>
      <c r="G950">
        <v>18.660499999999999</v>
      </c>
      <c r="H950">
        <v>2.93E-2</v>
      </c>
      <c r="I950">
        <v>14.242000000000001</v>
      </c>
      <c r="J950" t="s">
        <v>27</v>
      </c>
      <c r="K950">
        <v>39.920099999999998</v>
      </c>
      <c r="L950">
        <v>6.2799999999999995E-2</v>
      </c>
      <c r="M950" t="s">
        <v>22</v>
      </c>
      <c r="N950" t="s">
        <v>23</v>
      </c>
      <c r="O950" s="1">
        <v>45517.833414351851</v>
      </c>
    </row>
    <row r="951" spans="1:19" x14ac:dyDescent="0.25">
      <c r="A951" t="s">
        <v>28</v>
      </c>
      <c r="B951" t="s">
        <v>18</v>
      </c>
      <c r="C951" t="s">
        <v>17</v>
      </c>
      <c r="D951">
        <v>0.22</v>
      </c>
      <c r="E951">
        <v>0.99199999999999999</v>
      </c>
      <c r="F951">
        <v>1.9300000000000001E-3</v>
      </c>
      <c r="G951">
        <v>0.2263</v>
      </c>
      <c r="H951">
        <v>7.7000000000000002E-3</v>
      </c>
      <c r="I951">
        <v>0.121</v>
      </c>
      <c r="J951" t="s">
        <v>29</v>
      </c>
      <c r="K951">
        <v>0.31659999999999999</v>
      </c>
      <c r="L951">
        <v>1.0800000000000001E-2</v>
      </c>
      <c r="M951" t="s">
        <v>30</v>
      </c>
      <c r="N951" t="s">
        <v>23</v>
      </c>
      <c r="O951" s="1">
        <v>45517.833564814813</v>
      </c>
    </row>
    <row r="952" spans="1:19" x14ac:dyDescent="0.25">
      <c r="A952" t="s">
        <v>31</v>
      </c>
      <c r="B952" t="s">
        <v>18</v>
      </c>
      <c r="C952" t="s">
        <v>17</v>
      </c>
      <c r="D952">
        <v>0.12</v>
      </c>
      <c r="E952">
        <v>0.82199999999999995</v>
      </c>
      <c r="F952">
        <v>1.23E-3</v>
      </c>
      <c r="G952">
        <v>0.15</v>
      </c>
      <c r="H952">
        <v>1.21E-2</v>
      </c>
      <c r="I952">
        <v>5.8500000000000003E-2</v>
      </c>
      <c r="J952" t="s">
        <v>32</v>
      </c>
      <c r="K952">
        <v>0.19370000000000001</v>
      </c>
      <c r="L952">
        <v>1.5599999999999999E-2</v>
      </c>
      <c r="M952" t="s">
        <v>31</v>
      </c>
      <c r="N952" t="s">
        <v>19</v>
      </c>
    </row>
    <row r="953" spans="1:19" x14ac:dyDescent="0.25">
      <c r="A953" t="s">
        <v>33</v>
      </c>
      <c r="B953" t="s">
        <v>18</v>
      </c>
      <c r="C953" t="s">
        <v>17</v>
      </c>
      <c r="D953">
        <v>8.9600000000000009</v>
      </c>
      <c r="E953">
        <v>0.92300000000000004</v>
      </c>
      <c r="F953">
        <v>8.1449999999999995E-2</v>
      </c>
      <c r="G953">
        <v>9.7029999999999994</v>
      </c>
      <c r="H953">
        <v>3.1699999999999999E-2</v>
      </c>
      <c r="I953">
        <v>3.7242999999999999</v>
      </c>
      <c r="J953" t="s">
        <v>34</v>
      </c>
      <c r="K953">
        <v>12.482699999999999</v>
      </c>
      <c r="L953">
        <v>4.0800000000000003E-2</v>
      </c>
      <c r="M953" t="s">
        <v>35</v>
      </c>
      <c r="N953" t="s">
        <v>23</v>
      </c>
      <c r="O953" s="1">
        <v>45517.833124999997</v>
      </c>
    </row>
    <row r="954" spans="1:19" x14ac:dyDescent="0.25">
      <c r="A954" t="s">
        <v>39</v>
      </c>
      <c r="B954" t="s">
        <v>43</v>
      </c>
      <c r="C954" t="s">
        <v>44</v>
      </c>
      <c r="D954">
        <v>0.26</v>
      </c>
      <c r="E954">
        <v>0.91600000000000004</v>
      </c>
      <c r="F954">
        <v>2.3700000000000001E-3</v>
      </c>
      <c r="G954">
        <v>0.28289999999999998</v>
      </c>
      <c r="H954">
        <v>6.4999999999999997E-3</v>
      </c>
      <c r="I954">
        <v>0.1033</v>
      </c>
      <c r="J954" t="s">
        <v>40</v>
      </c>
      <c r="K954">
        <v>0.36</v>
      </c>
      <c r="L954">
        <v>8.3000000000000001E-3</v>
      </c>
      <c r="M954" t="s">
        <v>45</v>
      </c>
      <c r="N954" t="s">
        <v>23</v>
      </c>
      <c r="O954" s="1">
        <v>45568.512060185189</v>
      </c>
      <c r="P954">
        <v>100.476</v>
      </c>
    </row>
    <row r="955" spans="1:19" x14ac:dyDescent="0.25">
      <c r="A955" t="s">
        <v>36</v>
      </c>
      <c r="G955">
        <v>99.590999999999994</v>
      </c>
      <c r="I955">
        <v>100</v>
      </c>
      <c r="K955">
        <v>99.590999999999994</v>
      </c>
    </row>
    <row r="959" spans="1:19" x14ac:dyDescent="0.25">
      <c r="A959" t="s">
        <v>154</v>
      </c>
    </row>
    <row r="960" spans="1:19" x14ac:dyDescent="0.25">
      <c r="A960" t="s">
        <v>0</v>
      </c>
      <c r="B960" t="s">
        <v>1</v>
      </c>
      <c r="C960" t="s">
        <v>2</v>
      </c>
      <c r="D960" t="s">
        <v>3</v>
      </c>
      <c r="E960" t="s">
        <v>4</v>
      </c>
      <c r="F960" t="s">
        <v>5</v>
      </c>
      <c r="G960" t="s">
        <v>6</v>
      </c>
      <c r="H960" t="s">
        <v>7</v>
      </c>
      <c r="I960" t="s">
        <v>8</v>
      </c>
      <c r="J960" t="s">
        <v>9</v>
      </c>
      <c r="K960" t="s">
        <v>10</v>
      </c>
      <c r="L960" t="s">
        <v>11</v>
      </c>
      <c r="M960" t="s">
        <v>12</v>
      </c>
      <c r="N960" t="s">
        <v>13</v>
      </c>
      <c r="O960" t="s">
        <v>14</v>
      </c>
      <c r="P960" t="s">
        <v>15</v>
      </c>
    </row>
    <row r="961" spans="1:16" x14ac:dyDescent="0.25">
      <c r="A961" t="s">
        <v>16</v>
      </c>
      <c r="C961" t="s">
        <v>17</v>
      </c>
      <c r="G961">
        <v>42.8733</v>
      </c>
      <c r="I961">
        <v>57.151299999999999</v>
      </c>
    </row>
    <row r="962" spans="1:16" x14ac:dyDescent="0.25">
      <c r="A962" t="s">
        <v>20</v>
      </c>
      <c r="B962" t="s">
        <v>18</v>
      </c>
      <c r="C962" t="s">
        <v>17</v>
      </c>
      <c r="D962">
        <v>23.26</v>
      </c>
      <c r="E962">
        <v>0.83599999999999997</v>
      </c>
      <c r="F962">
        <v>0.13453000000000001</v>
      </c>
      <c r="G962">
        <v>27.834199999999999</v>
      </c>
      <c r="H962">
        <v>3.4299999999999997E-2</v>
      </c>
      <c r="I962">
        <v>24.416899999999998</v>
      </c>
      <c r="J962" t="s">
        <v>21</v>
      </c>
      <c r="K962">
        <v>46.1511</v>
      </c>
      <c r="L962">
        <v>5.6899999999999999E-2</v>
      </c>
      <c r="M962" t="s">
        <v>22</v>
      </c>
      <c r="N962" t="s">
        <v>23</v>
      </c>
      <c r="O962" s="1">
        <v>45517.833379629628</v>
      </c>
    </row>
    <row r="963" spans="1:16" x14ac:dyDescent="0.25">
      <c r="A963" t="s">
        <v>24</v>
      </c>
      <c r="B963" t="s">
        <v>18</v>
      </c>
      <c r="C963" t="s">
        <v>17</v>
      </c>
      <c r="D963">
        <v>0.15</v>
      </c>
      <c r="E963">
        <v>0.54200000000000004</v>
      </c>
      <c r="F963">
        <v>1.08E-3</v>
      </c>
      <c r="G963">
        <v>0.27850000000000003</v>
      </c>
      <c r="H963">
        <v>9.5999999999999992E-3</v>
      </c>
      <c r="I963">
        <v>0.22009999999999999</v>
      </c>
      <c r="J963" t="s">
        <v>25</v>
      </c>
      <c r="K963">
        <v>0.5262</v>
      </c>
      <c r="L963">
        <v>1.8200000000000001E-2</v>
      </c>
      <c r="M963" t="s">
        <v>25</v>
      </c>
      <c r="N963" t="s">
        <v>19</v>
      </c>
    </row>
    <row r="964" spans="1:16" x14ac:dyDescent="0.25">
      <c r="A964" t="s">
        <v>26</v>
      </c>
      <c r="B964" t="s">
        <v>18</v>
      </c>
      <c r="C964" t="s">
        <v>17</v>
      </c>
      <c r="D964">
        <v>18.79</v>
      </c>
      <c r="E964">
        <v>1.006</v>
      </c>
      <c r="F964">
        <v>9.7430000000000003E-2</v>
      </c>
      <c r="G964">
        <v>18.673200000000001</v>
      </c>
      <c r="H964">
        <v>2.9399999999999999E-2</v>
      </c>
      <c r="I964">
        <v>14.179500000000001</v>
      </c>
      <c r="J964" t="s">
        <v>27</v>
      </c>
      <c r="K964">
        <v>39.947400000000002</v>
      </c>
      <c r="L964">
        <v>6.2799999999999995E-2</v>
      </c>
      <c r="M964" t="s">
        <v>22</v>
      </c>
      <c r="N964" t="s">
        <v>23</v>
      </c>
      <c r="O964" s="1">
        <v>45517.833414351851</v>
      </c>
    </row>
    <row r="965" spans="1:16" x14ac:dyDescent="0.25">
      <c r="A965" t="s">
        <v>28</v>
      </c>
      <c r="B965" t="s">
        <v>18</v>
      </c>
      <c r="C965" t="s">
        <v>17</v>
      </c>
      <c r="D965">
        <v>0.22</v>
      </c>
      <c r="E965">
        <v>0.99199999999999999</v>
      </c>
      <c r="F965">
        <v>1.89E-3</v>
      </c>
      <c r="G965">
        <v>0.2218</v>
      </c>
      <c r="H965">
        <v>7.7000000000000002E-3</v>
      </c>
      <c r="I965">
        <v>0.11799999999999999</v>
      </c>
      <c r="J965" t="s">
        <v>29</v>
      </c>
      <c r="K965">
        <v>0.31030000000000002</v>
      </c>
      <c r="L965">
        <v>1.0800000000000001E-2</v>
      </c>
      <c r="M965" t="s">
        <v>30</v>
      </c>
      <c r="N965" t="s">
        <v>23</v>
      </c>
      <c r="O965" s="1">
        <v>45517.833564814813</v>
      </c>
    </row>
    <row r="966" spans="1:16" x14ac:dyDescent="0.25">
      <c r="A966" t="s">
        <v>37</v>
      </c>
      <c r="B966" t="s">
        <v>18</v>
      </c>
      <c r="C966" t="s">
        <v>17</v>
      </c>
      <c r="D966">
        <v>0.05</v>
      </c>
      <c r="E966">
        <v>0.85799999999999998</v>
      </c>
      <c r="F966">
        <v>5.4000000000000001E-4</v>
      </c>
      <c r="G966">
        <v>6.3399999999999998E-2</v>
      </c>
      <c r="H966">
        <v>0.01</v>
      </c>
      <c r="I966">
        <v>2.5999999999999999E-2</v>
      </c>
      <c r="J966" t="s">
        <v>38</v>
      </c>
      <c r="K966">
        <v>9.2600000000000002E-2</v>
      </c>
      <c r="L966">
        <v>1.47E-2</v>
      </c>
      <c r="M966" t="s">
        <v>37</v>
      </c>
      <c r="N966" t="s">
        <v>19</v>
      </c>
    </row>
    <row r="967" spans="1:16" x14ac:dyDescent="0.25">
      <c r="A967" t="s">
        <v>31</v>
      </c>
      <c r="B967" t="s">
        <v>18</v>
      </c>
      <c r="C967" t="s">
        <v>17</v>
      </c>
      <c r="D967">
        <v>0.12</v>
      </c>
      <c r="E967">
        <v>0.82199999999999995</v>
      </c>
      <c r="F967">
        <v>1.1800000000000001E-3</v>
      </c>
      <c r="G967">
        <v>0.1434</v>
      </c>
      <c r="H967">
        <v>1.21E-2</v>
      </c>
      <c r="I967">
        <v>5.57E-2</v>
      </c>
      <c r="J967" t="s">
        <v>32</v>
      </c>
      <c r="K967">
        <v>0.18509999999999999</v>
      </c>
      <c r="L967">
        <v>1.5699999999999999E-2</v>
      </c>
      <c r="M967" t="s">
        <v>31</v>
      </c>
      <c r="N967" t="s">
        <v>19</v>
      </c>
    </row>
    <row r="968" spans="1:16" x14ac:dyDescent="0.25">
      <c r="A968" t="s">
        <v>33</v>
      </c>
      <c r="B968" t="s">
        <v>18</v>
      </c>
      <c r="C968" t="s">
        <v>17</v>
      </c>
      <c r="D968">
        <v>9</v>
      </c>
      <c r="E968">
        <v>0.92400000000000004</v>
      </c>
      <c r="F968">
        <v>8.1769999999999995E-2</v>
      </c>
      <c r="G968">
        <v>9.7393999999999998</v>
      </c>
      <c r="H968">
        <v>3.1800000000000002E-2</v>
      </c>
      <c r="I968">
        <v>3.7193000000000001</v>
      </c>
      <c r="J968" t="s">
        <v>34</v>
      </c>
      <c r="K968">
        <v>12.529500000000001</v>
      </c>
      <c r="L968">
        <v>4.0899999999999999E-2</v>
      </c>
      <c r="M968" t="s">
        <v>35</v>
      </c>
      <c r="N968" t="s">
        <v>23</v>
      </c>
      <c r="O968" s="1">
        <v>45517.833124999997</v>
      </c>
    </row>
    <row r="969" spans="1:16" x14ac:dyDescent="0.25">
      <c r="A969" t="s">
        <v>39</v>
      </c>
      <c r="B969" t="s">
        <v>18</v>
      </c>
      <c r="C969" t="s">
        <v>17</v>
      </c>
      <c r="D969">
        <v>0.26</v>
      </c>
      <c r="E969">
        <v>0.83599999999999997</v>
      </c>
      <c r="F969">
        <v>2.6099999999999999E-3</v>
      </c>
      <c r="G969">
        <v>0.31180000000000002</v>
      </c>
      <c r="H969">
        <v>1.6199999999999999E-2</v>
      </c>
      <c r="I969">
        <v>0.1133</v>
      </c>
      <c r="J969" t="s">
        <v>40</v>
      </c>
      <c r="K969">
        <v>0.39679999999999999</v>
      </c>
      <c r="L969">
        <v>2.07E-2</v>
      </c>
      <c r="M969" t="s">
        <v>39</v>
      </c>
      <c r="N969" t="s">
        <v>19</v>
      </c>
    </row>
    <row r="970" spans="1:16" x14ac:dyDescent="0.25">
      <c r="A970" t="s">
        <v>36</v>
      </c>
      <c r="G970">
        <v>100.139</v>
      </c>
      <c r="I970">
        <v>100</v>
      </c>
      <c r="K970">
        <v>100.139</v>
      </c>
    </row>
    <row r="973" spans="1:16" x14ac:dyDescent="0.25">
      <c r="A973" t="s">
        <v>153</v>
      </c>
    </row>
    <row r="974" spans="1:16" x14ac:dyDescent="0.25">
      <c r="A974" t="s">
        <v>0</v>
      </c>
      <c r="B974" t="s">
        <v>1</v>
      </c>
      <c r="C974" t="s">
        <v>2</v>
      </c>
      <c r="D974" t="s">
        <v>3</v>
      </c>
      <c r="E974" t="s">
        <v>4</v>
      </c>
      <c r="F974" t="s">
        <v>5</v>
      </c>
      <c r="G974" t="s">
        <v>6</v>
      </c>
      <c r="H974" t="s">
        <v>7</v>
      </c>
      <c r="I974" t="s">
        <v>8</v>
      </c>
      <c r="J974" t="s">
        <v>9</v>
      </c>
      <c r="K974" t="s">
        <v>10</v>
      </c>
      <c r="L974" t="s">
        <v>11</v>
      </c>
      <c r="M974" t="s">
        <v>12</v>
      </c>
      <c r="N974" t="s">
        <v>13</v>
      </c>
      <c r="O974" t="s">
        <v>14</v>
      </c>
      <c r="P974" t="s">
        <v>15</v>
      </c>
    </row>
    <row r="975" spans="1:16" x14ac:dyDescent="0.25">
      <c r="A975" t="s">
        <v>16</v>
      </c>
      <c r="C975" t="s">
        <v>17</v>
      </c>
      <c r="G975">
        <v>42.907800000000002</v>
      </c>
      <c r="I975">
        <v>57.150100000000002</v>
      </c>
    </row>
    <row r="976" spans="1:16" x14ac:dyDescent="0.25">
      <c r="A976" t="s">
        <v>20</v>
      </c>
      <c r="B976" t="s">
        <v>18</v>
      </c>
      <c r="C976" t="s">
        <v>17</v>
      </c>
      <c r="D976">
        <v>23.38</v>
      </c>
      <c r="E976">
        <v>0.83699999999999997</v>
      </c>
      <c r="F976">
        <v>0.13522999999999999</v>
      </c>
      <c r="G976">
        <v>27.9191</v>
      </c>
      <c r="H976">
        <v>3.44E-2</v>
      </c>
      <c r="I976">
        <v>24.4712</v>
      </c>
      <c r="J976" t="s">
        <v>21</v>
      </c>
      <c r="K976">
        <v>46.291899999999998</v>
      </c>
      <c r="L976">
        <v>5.7000000000000002E-2</v>
      </c>
      <c r="M976" t="s">
        <v>22</v>
      </c>
      <c r="N976" t="s">
        <v>23</v>
      </c>
      <c r="O976" s="1">
        <v>45517.833379629628</v>
      </c>
    </row>
    <row r="977" spans="1:16" x14ac:dyDescent="0.25">
      <c r="A977" t="s">
        <v>24</v>
      </c>
      <c r="B977" t="s">
        <v>18</v>
      </c>
      <c r="C977" t="s">
        <v>17</v>
      </c>
      <c r="D977">
        <v>0.15</v>
      </c>
      <c r="E977">
        <v>0.54200000000000004</v>
      </c>
      <c r="F977">
        <v>1.09E-3</v>
      </c>
      <c r="G977">
        <v>0.27989999999999998</v>
      </c>
      <c r="H977">
        <v>9.5999999999999992E-3</v>
      </c>
      <c r="I977">
        <v>0.221</v>
      </c>
      <c r="J977" t="s">
        <v>25</v>
      </c>
      <c r="K977">
        <v>0.52880000000000005</v>
      </c>
      <c r="L977">
        <v>1.8100000000000002E-2</v>
      </c>
      <c r="M977" t="s">
        <v>25</v>
      </c>
      <c r="N977" t="s">
        <v>19</v>
      </c>
    </row>
    <row r="978" spans="1:16" x14ac:dyDescent="0.25">
      <c r="A978" t="s">
        <v>26</v>
      </c>
      <c r="B978" t="s">
        <v>18</v>
      </c>
      <c r="C978" t="s">
        <v>17</v>
      </c>
      <c r="D978">
        <v>18.8</v>
      </c>
      <c r="E978">
        <v>1.006</v>
      </c>
      <c r="F978">
        <v>9.7509999999999999E-2</v>
      </c>
      <c r="G978">
        <v>18.689699999999998</v>
      </c>
      <c r="H978">
        <v>2.9399999999999999E-2</v>
      </c>
      <c r="I978">
        <v>14.180300000000001</v>
      </c>
      <c r="J978" t="s">
        <v>27</v>
      </c>
      <c r="K978">
        <v>39.982700000000001</v>
      </c>
      <c r="L978">
        <v>6.2899999999999998E-2</v>
      </c>
      <c r="M978" t="s">
        <v>22</v>
      </c>
      <c r="N978" t="s">
        <v>23</v>
      </c>
      <c r="O978" s="1">
        <v>45517.833414351851</v>
      </c>
    </row>
    <row r="979" spans="1:16" x14ac:dyDescent="0.25">
      <c r="A979" t="s">
        <v>28</v>
      </c>
      <c r="B979" t="s">
        <v>18</v>
      </c>
      <c r="C979" t="s">
        <v>17</v>
      </c>
      <c r="D979">
        <v>0.22</v>
      </c>
      <c r="E979">
        <v>0.99199999999999999</v>
      </c>
      <c r="F979">
        <v>1.8799999999999999E-3</v>
      </c>
      <c r="G979">
        <v>0.2213</v>
      </c>
      <c r="H979">
        <v>7.7000000000000002E-3</v>
      </c>
      <c r="I979">
        <v>0.1177</v>
      </c>
      <c r="J979" t="s">
        <v>29</v>
      </c>
      <c r="K979">
        <v>0.30959999999999999</v>
      </c>
      <c r="L979">
        <v>1.0800000000000001E-2</v>
      </c>
      <c r="M979" t="s">
        <v>30</v>
      </c>
      <c r="N979" t="s">
        <v>23</v>
      </c>
      <c r="O979" s="1">
        <v>45517.833564814813</v>
      </c>
    </row>
    <row r="980" spans="1:16" x14ac:dyDescent="0.25">
      <c r="A980" t="s">
        <v>37</v>
      </c>
      <c r="B980" t="s">
        <v>18</v>
      </c>
      <c r="C980" t="s">
        <v>17</v>
      </c>
      <c r="D980">
        <v>0.04</v>
      </c>
      <c r="E980">
        <v>0.85699999999999998</v>
      </c>
      <c r="F980">
        <v>3.8999999999999999E-4</v>
      </c>
      <c r="G980">
        <v>4.5499999999999999E-2</v>
      </c>
      <c r="H980">
        <v>1.01E-2</v>
      </c>
      <c r="I980">
        <v>1.8599999999999998E-2</v>
      </c>
      <c r="J980" t="s">
        <v>38</v>
      </c>
      <c r="K980">
        <v>6.6400000000000001E-2</v>
      </c>
      <c r="L980">
        <v>1.4800000000000001E-2</v>
      </c>
      <c r="M980" t="s">
        <v>37</v>
      </c>
      <c r="N980" t="s">
        <v>19</v>
      </c>
    </row>
    <row r="981" spans="1:16" x14ac:dyDescent="0.25">
      <c r="A981" t="s">
        <v>31</v>
      </c>
      <c r="B981" t="s">
        <v>18</v>
      </c>
      <c r="C981" t="s">
        <v>17</v>
      </c>
      <c r="D981">
        <v>0.11</v>
      </c>
      <c r="E981">
        <v>0.82199999999999995</v>
      </c>
      <c r="F981">
        <v>1.14E-3</v>
      </c>
      <c r="G981">
        <v>0.13830000000000001</v>
      </c>
      <c r="H981">
        <v>1.21E-2</v>
      </c>
      <c r="I981">
        <v>5.3699999999999998E-2</v>
      </c>
      <c r="J981" t="s">
        <v>32</v>
      </c>
      <c r="K981">
        <v>0.17860000000000001</v>
      </c>
      <c r="L981">
        <v>1.5599999999999999E-2</v>
      </c>
      <c r="M981" t="s">
        <v>31</v>
      </c>
      <c r="N981" t="s">
        <v>19</v>
      </c>
    </row>
    <row r="982" spans="1:16" x14ac:dyDescent="0.25">
      <c r="A982" t="s">
        <v>33</v>
      </c>
      <c r="B982" t="s">
        <v>18</v>
      </c>
      <c r="C982" t="s">
        <v>17</v>
      </c>
      <c r="D982">
        <v>8.91</v>
      </c>
      <c r="E982">
        <v>0.92300000000000004</v>
      </c>
      <c r="F982">
        <v>8.1019999999999995E-2</v>
      </c>
      <c r="G982">
        <v>9.6533999999999995</v>
      </c>
      <c r="H982">
        <v>3.1699999999999999E-2</v>
      </c>
      <c r="I982">
        <v>3.6833999999999998</v>
      </c>
      <c r="J982" t="s">
        <v>34</v>
      </c>
      <c r="K982">
        <v>12.418799999999999</v>
      </c>
      <c r="L982">
        <v>4.07E-2</v>
      </c>
      <c r="M982" t="s">
        <v>35</v>
      </c>
      <c r="N982" t="s">
        <v>23</v>
      </c>
      <c r="O982" s="1">
        <v>45517.833124999997</v>
      </c>
    </row>
    <row r="983" spans="1:16" x14ac:dyDescent="0.25">
      <c r="A983" t="s">
        <v>39</v>
      </c>
      <c r="B983" t="s">
        <v>18</v>
      </c>
      <c r="C983" t="s">
        <v>17</v>
      </c>
      <c r="D983">
        <v>0.24</v>
      </c>
      <c r="E983">
        <v>0.83599999999999997</v>
      </c>
      <c r="F983">
        <v>2.3999999999999998E-3</v>
      </c>
      <c r="G983">
        <v>0.28649999999999998</v>
      </c>
      <c r="H983">
        <v>1.6400000000000001E-2</v>
      </c>
      <c r="I983">
        <v>0.104</v>
      </c>
      <c r="J983" t="s">
        <v>40</v>
      </c>
      <c r="K983">
        <v>0.36449999999999999</v>
      </c>
      <c r="L983">
        <v>2.0799999999999999E-2</v>
      </c>
      <c r="M983" t="s">
        <v>39</v>
      </c>
      <c r="N983" t="s">
        <v>19</v>
      </c>
    </row>
    <row r="984" spans="1:16" x14ac:dyDescent="0.25">
      <c r="A984" t="s">
        <v>36</v>
      </c>
      <c r="G984">
        <v>100.14149999999999</v>
      </c>
      <c r="I984">
        <v>100</v>
      </c>
      <c r="K984">
        <v>100.14149999999999</v>
      </c>
    </row>
    <row r="987" spans="1:16" x14ac:dyDescent="0.25">
      <c r="A987" t="s">
        <v>152</v>
      </c>
    </row>
    <row r="988" spans="1:16" x14ac:dyDescent="0.25">
      <c r="A988" t="s">
        <v>0</v>
      </c>
      <c r="B988" t="s">
        <v>1</v>
      </c>
      <c r="C988" t="s">
        <v>2</v>
      </c>
      <c r="D988" t="s">
        <v>3</v>
      </c>
      <c r="E988" t="s">
        <v>4</v>
      </c>
      <c r="F988" t="s">
        <v>5</v>
      </c>
      <c r="G988" t="s">
        <v>6</v>
      </c>
      <c r="H988" t="s">
        <v>7</v>
      </c>
      <c r="I988" t="s">
        <v>8</v>
      </c>
      <c r="J988" t="s">
        <v>9</v>
      </c>
      <c r="K988" t="s">
        <v>10</v>
      </c>
      <c r="L988" t="s">
        <v>11</v>
      </c>
      <c r="M988" t="s">
        <v>12</v>
      </c>
      <c r="N988" t="s">
        <v>13</v>
      </c>
      <c r="O988" t="s">
        <v>14</v>
      </c>
      <c r="P988" t="s">
        <v>15</v>
      </c>
    </row>
    <row r="989" spans="1:16" x14ac:dyDescent="0.25">
      <c r="A989" t="s">
        <v>16</v>
      </c>
      <c r="C989" t="s">
        <v>17</v>
      </c>
      <c r="G989">
        <v>42.907800000000002</v>
      </c>
      <c r="I989">
        <v>57.150100000000002</v>
      </c>
    </row>
    <row r="990" spans="1:16" x14ac:dyDescent="0.25">
      <c r="A990" t="s">
        <v>20</v>
      </c>
      <c r="B990" t="s">
        <v>18</v>
      </c>
      <c r="C990" t="s">
        <v>17</v>
      </c>
      <c r="D990">
        <v>23.38</v>
      </c>
      <c r="E990">
        <v>0.83699999999999997</v>
      </c>
      <c r="F990">
        <v>0.13522999999999999</v>
      </c>
      <c r="G990">
        <v>27.9191</v>
      </c>
      <c r="H990">
        <v>3.44E-2</v>
      </c>
      <c r="I990">
        <v>24.4712</v>
      </c>
      <c r="J990" t="s">
        <v>21</v>
      </c>
      <c r="K990">
        <v>46.291899999999998</v>
      </c>
      <c r="L990">
        <v>5.7000000000000002E-2</v>
      </c>
      <c r="M990" t="s">
        <v>22</v>
      </c>
      <c r="N990" t="s">
        <v>23</v>
      </c>
      <c r="O990" s="1">
        <v>45517.833379629628</v>
      </c>
    </row>
    <row r="991" spans="1:16" x14ac:dyDescent="0.25">
      <c r="A991" t="s">
        <v>24</v>
      </c>
      <c r="B991" t="s">
        <v>18</v>
      </c>
      <c r="C991" t="s">
        <v>17</v>
      </c>
      <c r="D991">
        <v>0.15</v>
      </c>
      <c r="E991">
        <v>0.54200000000000004</v>
      </c>
      <c r="F991">
        <v>1.09E-3</v>
      </c>
      <c r="G991">
        <v>0.27989999999999998</v>
      </c>
      <c r="H991">
        <v>9.5999999999999992E-3</v>
      </c>
      <c r="I991">
        <v>0.221</v>
      </c>
      <c r="J991" t="s">
        <v>25</v>
      </c>
      <c r="K991">
        <v>0.52880000000000005</v>
      </c>
      <c r="L991">
        <v>1.8100000000000002E-2</v>
      </c>
      <c r="M991" t="s">
        <v>25</v>
      </c>
      <c r="N991" t="s">
        <v>19</v>
      </c>
    </row>
    <row r="992" spans="1:16" x14ac:dyDescent="0.25">
      <c r="A992" t="s">
        <v>26</v>
      </c>
      <c r="B992" t="s">
        <v>18</v>
      </c>
      <c r="C992" t="s">
        <v>17</v>
      </c>
      <c r="D992">
        <v>18.8</v>
      </c>
      <c r="E992">
        <v>1.006</v>
      </c>
      <c r="F992">
        <v>9.7509999999999999E-2</v>
      </c>
      <c r="G992">
        <v>18.689699999999998</v>
      </c>
      <c r="H992">
        <v>2.9399999999999999E-2</v>
      </c>
      <c r="I992">
        <v>14.180300000000001</v>
      </c>
      <c r="J992" t="s">
        <v>27</v>
      </c>
      <c r="K992">
        <v>39.982700000000001</v>
      </c>
      <c r="L992">
        <v>6.2899999999999998E-2</v>
      </c>
      <c r="M992" t="s">
        <v>22</v>
      </c>
      <c r="N992" t="s">
        <v>23</v>
      </c>
      <c r="O992" s="1">
        <v>45517.833414351851</v>
      </c>
    </row>
    <row r="993" spans="1:16" x14ac:dyDescent="0.25">
      <c r="A993" t="s">
        <v>28</v>
      </c>
      <c r="B993" t="s">
        <v>18</v>
      </c>
      <c r="C993" t="s">
        <v>17</v>
      </c>
      <c r="D993">
        <v>0.22</v>
      </c>
      <c r="E993">
        <v>0.99199999999999999</v>
      </c>
      <c r="F993">
        <v>1.8799999999999999E-3</v>
      </c>
      <c r="G993">
        <v>0.2213</v>
      </c>
      <c r="H993">
        <v>7.7000000000000002E-3</v>
      </c>
      <c r="I993">
        <v>0.1177</v>
      </c>
      <c r="J993" t="s">
        <v>29</v>
      </c>
      <c r="K993">
        <v>0.30959999999999999</v>
      </c>
      <c r="L993">
        <v>1.0800000000000001E-2</v>
      </c>
      <c r="M993" t="s">
        <v>30</v>
      </c>
      <c r="N993" t="s">
        <v>23</v>
      </c>
      <c r="O993" s="1">
        <v>45517.833564814813</v>
      </c>
    </row>
    <row r="994" spans="1:16" x14ac:dyDescent="0.25">
      <c r="A994" t="s">
        <v>37</v>
      </c>
      <c r="B994" t="s">
        <v>18</v>
      </c>
      <c r="C994" t="s">
        <v>17</v>
      </c>
      <c r="D994">
        <v>0.04</v>
      </c>
      <c r="E994">
        <v>0.85699999999999998</v>
      </c>
      <c r="F994">
        <v>3.8999999999999999E-4</v>
      </c>
      <c r="G994">
        <v>4.5499999999999999E-2</v>
      </c>
      <c r="H994">
        <v>1.01E-2</v>
      </c>
      <c r="I994">
        <v>1.8599999999999998E-2</v>
      </c>
      <c r="J994" t="s">
        <v>38</v>
      </c>
      <c r="K994">
        <v>6.6400000000000001E-2</v>
      </c>
      <c r="L994">
        <v>1.4800000000000001E-2</v>
      </c>
      <c r="M994" t="s">
        <v>37</v>
      </c>
      <c r="N994" t="s">
        <v>19</v>
      </c>
    </row>
    <row r="995" spans="1:16" x14ac:dyDescent="0.25">
      <c r="A995" t="s">
        <v>31</v>
      </c>
      <c r="B995" t="s">
        <v>18</v>
      </c>
      <c r="C995" t="s">
        <v>17</v>
      </c>
      <c r="D995">
        <v>0.11</v>
      </c>
      <c r="E995">
        <v>0.82199999999999995</v>
      </c>
      <c r="F995">
        <v>1.14E-3</v>
      </c>
      <c r="G995">
        <v>0.13830000000000001</v>
      </c>
      <c r="H995">
        <v>1.21E-2</v>
      </c>
      <c r="I995">
        <v>5.3699999999999998E-2</v>
      </c>
      <c r="J995" t="s">
        <v>32</v>
      </c>
      <c r="K995">
        <v>0.17860000000000001</v>
      </c>
      <c r="L995">
        <v>1.5599999999999999E-2</v>
      </c>
      <c r="M995" t="s">
        <v>31</v>
      </c>
      <c r="N995" t="s">
        <v>19</v>
      </c>
    </row>
    <row r="996" spans="1:16" x14ac:dyDescent="0.25">
      <c r="A996" t="s">
        <v>33</v>
      </c>
      <c r="B996" t="s">
        <v>18</v>
      </c>
      <c r="C996" t="s">
        <v>17</v>
      </c>
      <c r="D996">
        <v>8.91</v>
      </c>
      <c r="E996">
        <v>0.92300000000000004</v>
      </c>
      <c r="F996">
        <v>8.1019999999999995E-2</v>
      </c>
      <c r="G996">
        <v>9.6533999999999995</v>
      </c>
      <c r="H996">
        <v>3.1699999999999999E-2</v>
      </c>
      <c r="I996">
        <v>3.6833999999999998</v>
      </c>
      <c r="J996" t="s">
        <v>34</v>
      </c>
      <c r="K996">
        <v>12.418799999999999</v>
      </c>
      <c r="L996">
        <v>4.07E-2</v>
      </c>
      <c r="M996" t="s">
        <v>35</v>
      </c>
      <c r="N996" t="s">
        <v>23</v>
      </c>
      <c r="O996" s="1">
        <v>45517.833124999997</v>
      </c>
    </row>
    <row r="997" spans="1:16" x14ac:dyDescent="0.25">
      <c r="A997" t="s">
        <v>39</v>
      </c>
      <c r="B997" t="s">
        <v>18</v>
      </c>
      <c r="C997" t="s">
        <v>17</v>
      </c>
      <c r="D997">
        <v>0.24</v>
      </c>
      <c r="E997">
        <v>0.83599999999999997</v>
      </c>
      <c r="F997">
        <v>2.3999999999999998E-3</v>
      </c>
      <c r="G997">
        <v>0.28649999999999998</v>
      </c>
      <c r="H997">
        <v>1.6400000000000001E-2</v>
      </c>
      <c r="I997">
        <v>0.104</v>
      </c>
      <c r="J997" t="s">
        <v>40</v>
      </c>
      <c r="K997">
        <v>0.36449999999999999</v>
      </c>
      <c r="L997">
        <v>2.0799999999999999E-2</v>
      </c>
      <c r="M997" t="s">
        <v>39</v>
      </c>
      <c r="N997" t="s">
        <v>19</v>
      </c>
    </row>
    <row r="998" spans="1:16" x14ac:dyDescent="0.25">
      <c r="A998" t="s">
        <v>36</v>
      </c>
      <c r="G998">
        <v>100.14149999999999</v>
      </c>
      <c r="I998">
        <v>100</v>
      </c>
      <c r="K998">
        <v>100.14149999999999</v>
      </c>
    </row>
    <row r="1001" spans="1:16" x14ac:dyDescent="0.25">
      <c r="A1001" t="s">
        <v>155</v>
      </c>
    </row>
    <row r="1002" spans="1:16" x14ac:dyDescent="0.25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9</v>
      </c>
      <c r="K1002" t="s">
        <v>10</v>
      </c>
      <c r="L1002" t="s">
        <v>11</v>
      </c>
      <c r="M1002" t="s">
        <v>12</v>
      </c>
      <c r="N1002" t="s">
        <v>13</v>
      </c>
      <c r="O1002" t="s">
        <v>14</v>
      </c>
      <c r="P1002" t="s">
        <v>15</v>
      </c>
    </row>
    <row r="1003" spans="1:16" x14ac:dyDescent="0.25">
      <c r="A1003" t="s">
        <v>16</v>
      </c>
      <c r="C1003" t="s">
        <v>17</v>
      </c>
      <c r="G1003">
        <v>42.833799999999997</v>
      </c>
      <c r="I1003">
        <v>57.157800000000002</v>
      </c>
    </row>
    <row r="1004" spans="1:16" x14ac:dyDescent="0.25">
      <c r="A1004" t="s">
        <v>20</v>
      </c>
      <c r="B1004" t="s">
        <v>18</v>
      </c>
      <c r="C1004" t="s">
        <v>17</v>
      </c>
      <c r="D1004">
        <v>24.1</v>
      </c>
      <c r="E1004">
        <v>0.85099999999999998</v>
      </c>
      <c r="F1004">
        <v>0.13935</v>
      </c>
      <c r="G1004">
        <v>28.313099999999999</v>
      </c>
      <c r="H1004">
        <v>3.4299999999999997E-2</v>
      </c>
      <c r="I1004">
        <v>24.8627</v>
      </c>
      <c r="J1004" t="s">
        <v>21</v>
      </c>
      <c r="K1004">
        <v>46.9452</v>
      </c>
      <c r="L1004">
        <v>5.6899999999999999E-2</v>
      </c>
      <c r="M1004" t="s">
        <v>22</v>
      </c>
      <c r="N1004" t="s">
        <v>23</v>
      </c>
      <c r="O1004" s="1">
        <v>45517.833379629628</v>
      </c>
    </row>
    <row r="1005" spans="1:16" x14ac:dyDescent="0.25">
      <c r="A1005" t="s">
        <v>24</v>
      </c>
      <c r="B1005" t="s">
        <v>18</v>
      </c>
      <c r="C1005" t="s">
        <v>17</v>
      </c>
      <c r="D1005">
        <v>0.17</v>
      </c>
      <c r="E1005">
        <v>0.54200000000000004</v>
      </c>
      <c r="F1005">
        <v>1.2199999999999999E-3</v>
      </c>
      <c r="G1005">
        <v>0.31280000000000002</v>
      </c>
      <c r="H1005">
        <v>9.5999999999999992E-3</v>
      </c>
      <c r="I1005">
        <v>0.2475</v>
      </c>
      <c r="J1005" t="s">
        <v>25</v>
      </c>
      <c r="K1005">
        <v>0.59099999999999997</v>
      </c>
      <c r="L1005">
        <v>1.8200000000000001E-2</v>
      </c>
      <c r="M1005" t="s">
        <v>25</v>
      </c>
      <c r="N1005" t="s">
        <v>19</v>
      </c>
    </row>
    <row r="1006" spans="1:16" x14ac:dyDescent="0.25">
      <c r="A1006" t="s">
        <v>26</v>
      </c>
      <c r="B1006" t="s">
        <v>18</v>
      </c>
      <c r="C1006" t="s">
        <v>17</v>
      </c>
      <c r="D1006">
        <v>18.75</v>
      </c>
      <c r="E1006">
        <v>1.0049999999999999</v>
      </c>
      <c r="F1006">
        <v>9.7210000000000005E-2</v>
      </c>
      <c r="G1006">
        <v>18.651499999999999</v>
      </c>
      <c r="H1006">
        <v>2.93E-2</v>
      </c>
      <c r="I1006">
        <v>14.1777</v>
      </c>
      <c r="J1006" t="s">
        <v>27</v>
      </c>
      <c r="K1006">
        <v>39.900799999999997</v>
      </c>
      <c r="L1006">
        <v>6.2799999999999995E-2</v>
      </c>
      <c r="M1006" t="s">
        <v>22</v>
      </c>
      <c r="N1006" t="s">
        <v>23</v>
      </c>
      <c r="O1006" s="1">
        <v>45517.833414351851</v>
      </c>
    </row>
    <row r="1007" spans="1:16" x14ac:dyDescent="0.25">
      <c r="A1007" t="s">
        <v>28</v>
      </c>
      <c r="B1007" t="s">
        <v>18</v>
      </c>
      <c r="C1007" t="s">
        <v>17</v>
      </c>
      <c r="D1007">
        <v>0.19</v>
      </c>
      <c r="E1007">
        <v>0.98899999999999999</v>
      </c>
      <c r="F1007">
        <v>1.6299999999999999E-3</v>
      </c>
      <c r="G1007">
        <v>0.192</v>
      </c>
      <c r="H1007">
        <v>7.6E-3</v>
      </c>
      <c r="I1007">
        <v>0.1023</v>
      </c>
      <c r="J1007" t="s">
        <v>29</v>
      </c>
      <c r="K1007">
        <v>0.26869999999999999</v>
      </c>
      <c r="L1007">
        <v>1.06E-2</v>
      </c>
      <c r="M1007" t="s">
        <v>30</v>
      </c>
      <c r="N1007" t="s">
        <v>23</v>
      </c>
      <c r="O1007" s="1">
        <v>45517.833564814813</v>
      </c>
    </row>
    <row r="1008" spans="1:16" x14ac:dyDescent="0.25">
      <c r="A1008" t="s">
        <v>37</v>
      </c>
      <c r="B1008" t="s">
        <v>18</v>
      </c>
      <c r="C1008" t="s">
        <v>17</v>
      </c>
      <c r="D1008">
        <v>0.06</v>
      </c>
      <c r="E1008">
        <v>0.85299999999999998</v>
      </c>
      <c r="F1008">
        <v>5.9000000000000003E-4</v>
      </c>
      <c r="G1008">
        <v>6.8599999999999994E-2</v>
      </c>
      <c r="H1008">
        <v>1.01E-2</v>
      </c>
      <c r="I1008">
        <v>2.8199999999999999E-2</v>
      </c>
      <c r="J1008" t="s">
        <v>38</v>
      </c>
      <c r="K1008">
        <v>0.1003</v>
      </c>
      <c r="L1008">
        <v>1.47E-2</v>
      </c>
      <c r="M1008" t="s">
        <v>37</v>
      </c>
      <c r="N1008" t="s">
        <v>19</v>
      </c>
    </row>
    <row r="1009" spans="1:19" x14ac:dyDescent="0.25">
      <c r="A1009" t="s">
        <v>31</v>
      </c>
      <c r="B1009" t="s">
        <v>18</v>
      </c>
      <c r="C1009" t="s">
        <v>17</v>
      </c>
      <c r="D1009">
        <v>0.1</v>
      </c>
      <c r="E1009">
        <v>0.82</v>
      </c>
      <c r="F1009">
        <v>1.01E-3</v>
      </c>
      <c r="G1009">
        <v>0.1235</v>
      </c>
      <c r="H1009">
        <v>1.2E-2</v>
      </c>
      <c r="I1009">
        <v>4.8000000000000001E-2</v>
      </c>
      <c r="J1009" t="s">
        <v>32</v>
      </c>
      <c r="K1009">
        <v>0.1595</v>
      </c>
      <c r="L1009">
        <v>1.55E-2</v>
      </c>
      <c r="M1009" t="s">
        <v>31</v>
      </c>
      <c r="N1009" t="s">
        <v>19</v>
      </c>
    </row>
    <row r="1010" spans="1:19" x14ac:dyDescent="0.25">
      <c r="A1010" t="s">
        <v>33</v>
      </c>
      <c r="B1010" t="s">
        <v>18</v>
      </c>
      <c r="C1010" t="s">
        <v>17</v>
      </c>
      <c r="D1010">
        <v>7.88</v>
      </c>
      <c r="E1010">
        <v>0.92200000000000004</v>
      </c>
      <c r="F1010">
        <v>7.1590000000000001E-2</v>
      </c>
      <c r="G1010">
        <v>8.5450999999999997</v>
      </c>
      <c r="H1010">
        <v>3.0200000000000001E-2</v>
      </c>
      <c r="I1010">
        <v>3.2665999999999999</v>
      </c>
      <c r="J1010" t="s">
        <v>34</v>
      </c>
      <c r="K1010">
        <v>10.9931</v>
      </c>
      <c r="L1010">
        <v>3.8800000000000001E-2</v>
      </c>
      <c r="M1010" t="s">
        <v>35</v>
      </c>
      <c r="N1010" t="s">
        <v>23</v>
      </c>
      <c r="O1010" s="1">
        <v>45517.833124999997</v>
      </c>
    </row>
    <row r="1011" spans="1:19" x14ac:dyDescent="0.25">
      <c r="A1011" t="s">
        <v>39</v>
      </c>
      <c r="B1011" t="s">
        <v>18</v>
      </c>
      <c r="C1011" t="s">
        <v>17</v>
      </c>
      <c r="D1011">
        <v>0.25</v>
      </c>
      <c r="E1011">
        <v>0.83599999999999997</v>
      </c>
      <c r="F1011">
        <v>2.5100000000000001E-3</v>
      </c>
      <c r="G1011">
        <v>0.30049999999999999</v>
      </c>
      <c r="H1011">
        <v>1.6400000000000001E-2</v>
      </c>
      <c r="I1011">
        <v>0.10929999999999999</v>
      </c>
      <c r="J1011" t="s">
        <v>40</v>
      </c>
      <c r="K1011">
        <v>0.38240000000000002</v>
      </c>
      <c r="L1011">
        <v>2.0799999999999999E-2</v>
      </c>
      <c r="M1011" t="s">
        <v>39</v>
      </c>
      <c r="N1011" t="s">
        <v>19</v>
      </c>
    </row>
    <row r="1012" spans="1:19" x14ac:dyDescent="0.25">
      <c r="A1012" t="s">
        <v>36</v>
      </c>
      <c r="G1012">
        <v>99.340900000000005</v>
      </c>
      <c r="I1012">
        <v>100</v>
      </c>
      <c r="K1012">
        <v>99.340900000000005</v>
      </c>
    </row>
    <row r="1017" spans="1:19" x14ac:dyDescent="0.25">
      <c r="A1017" t="s">
        <v>156</v>
      </c>
      <c r="R1017" t="s">
        <v>208</v>
      </c>
      <c r="S1017">
        <f>ABS(1-(K1011/K1025))*100</f>
        <v>4.040150564617317</v>
      </c>
    </row>
    <row r="1018" spans="1:19" x14ac:dyDescent="0.25">
      <c r="A1018" t="s">
        <v>0</v>
      </c>
      <c r="B1018" t="s">
        <v>1</v>
      </c>
      <c r="C1018" t="s">
        <v>2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9</v>
      </c>
      <c r="K1018" t="s">
        <v>10</v>
      </c>
      <c r="L1018" t="s">
        <v>11</v>
      </c>
      <c r="M1018" t="s">
        <v>12</v>
      </c>
      <c r="N1018" t="s">
        <v>13</v>
      </c>
      <c r="O1018" t="s">
        <v>14</v>
      </c>
      <c r="P1018" t="s">
        <v>15</v>
      </c>
    </row>
    <row r="1019" spans="1:19" x14ac:dyDescent="0.25">
      <c r="A1019" t="s">
        <v>16</v>
      </c>
      <c r="C1019" t="s">
        <v>17</v>
      </c>
      <c r="G1019">
        <v>42.5426</v>
      </c>
      <c r="I1019">
        <v>57.130099999999999</v>
      </c>
    </row>
    <row r="1020" spans="1:19" x14ac:dyDescent="0.25">
      <c r="A1020" t="s">
        <v>20</v>
      </c>
      <c r="B1020" t="s">
        <v>18</v>
      </c>
      <c r="C1020" t="s">
        <v>17</v>
      </c>
      <c r="D1020">
        <v>24.12</v>
      </c>
      <c r="E1020">
        <v>0.85099999999999998</v>
      </c>
      <c r="F1020">
        <v>0.13949</v>
      </c>
      <c r="G1020">
        <v>28.351400000000002</v>
      </c>
      <c r="H1020">
        <v>3.4299999999999997E-2</v>
      </c>
      <c r="I1020">
        <v>25.054600000000001</v>
      </c>
      <c r="J1020" t="s">
        <v>21</v>
      </c>
      <c r="K1020">
        <v>47.008600000000001</v>
      </c>
      <c r="L1020">
        <v>5.6899999999999999E-2</v>
      </c>
      <c r="M1020" t="s">
        <v>22</v>
      </c>
      <c r="N1020" t="s">
        <v>23</v>
      </c>
      <c r="O1020" s="1">
        <v>45517.833379629628</v>
      </c>
    </row>
    <row r="1021" spans="1:19" x14ac:dyDescent="0.25">
      <c r="A1021" t="s">
        <v>26</v>
      </c>
      <c r="B1021" t="s">
        <v>18</v>
      </c>
      <c r="C1021" t="s">
        <v>17</v>
      </c>
      <c r="D1021">
        <v>18.760000000000002</v>
      </c>
      <c r="E1021">
        <v>1.0069999999999999</v>
      </c>
      <c r="F1021">
        <v>9.7299999999999998E-2</v>
      </c>
      <c r="G1021">
        <v>18.641500000000001</v>
      </c>
      <c r="H1021">
        <v>2.93E-2</v>
      </c>
      <c r="I1021">
        <v>14.260199999999999</v>
      </c>
      <c r="J1021" t="s">
        <v>27</v>
      </c>
      <c r="K1021">
        <v>39.879600000000003</v>
      </c>
      <c r="L1021">
        <v>6.2700000000000006E-2</v>
      </c>
      <c r="M1021" t="s">
        <v>22</v>
      </c>
      <c r="N1021" t="s">
        <v>23</v>
      </c>
      <c r="O1021" s="1">
        <v>45517.833414351851</v>
      </c>
    </row>
    <row r="1022" spans="1:19" x14ac:dyDescent="0.25">
      <c r="A1022" t="s">
        <v>28</v>
      </c>
      <c r="B1022" t="s">
        <v>18</v>
      </c>
      <c r="C1022" t="s">
        <v>17</v>
      </c>
      <c r="D1022">
        <v>0.19</v>
      </c>
      <c r="E1022">
        <v>0.98899999999999999</v>
      </c>
      <c r="F1022">
        <v>1.6299999999999999E-3</v>
      </c>
      <c r="G1022">
        <v>0.19209999999999999</v>
      </c>
      <c r="H1022">
        <v>7.6E-3</v>
      </c>
      <c r="I1022">
        <v>0.10290000000000001</v>
      </c>
      <c r="J1022" t="s">
        <v>29</v>
      </c>
      <c r="K1022">
        <v>0.26869999999999999</v>
      </c>
      <c r="L1022">
        <v>1.06E-2</v>
      </c>
      <c r="M1022" t="s">
        <v>30</v>
      </c>
      <c r="N1022" t="s">
        <v>23</v>
      </c>
      <c r="O1022" s="1">
        <v>45517.833564814813</v>
      </c>
    </row>
    <row r="1023" spans="1:19" x14ac:dyDescent="0.25">
      <c r="A1023" t="s">
        <v>31</v>
      </c>
      <c r="B1023" t="s">
        <v>18</v>
      </c>
      <c r="C1023" t="s">
        <v>17</v>
      </c>
      <c r="D1023">
        <v>0.11</v>
      </c>
      <c r="E1023">
        <v>0.82</v>
      </c>
      <c r="F1023">
        <v>1.06E-3</v>
      </c>
      <c r="G1023">
        <v>0.12909999999999999</v>
      </c>
      <c r="H1023">
        <v>1.2E-2</v>
      </c>
      <c r="I1023">
        <v>5.0500000000000003E-2</v>
      </c>
      <c r="J1023" t="s">
        <v>32</v>
      </c>
      <c r="K1023">
        <v>0.16669999999999999</v>
      </c>
      <c r="L1023">
        <v>1.55E-2</v>
      </c>
      <c r="M1023" t="s">
        <v>31</v>
      </c>
      <c r="N1023" t="s">
        <v>19</v>
      </c>
    </row>
    <row r="1024" spans="1:19" x14ac:dyDescent="0.25">
      <c r="A1024" t="s">
        <v>33</v>
      </c>
      <c r="B1024" t="s">
        <v>18</v>
      </c>
      <c r="C1024" t="s">
        <v>17</v>
      </c>
      <c r="D1024">
        <v>7.88</v>
      </c>
      <c r="E1024">
        <v>0.92200000000000004</v>
      </c>
      <c r="F1024">
        <v>7.1599999999999997E-2</v>
      </c>
      <c r="G1024">
        <v>8.5441000000000003</v>
      </c>
      <c r="H1024">
        <v>3.0200000000000001E-2</v>
      </c>
      <c r="I1024">
        <v>3.2869999999999999</v>
      </c>
      <c r="J1024" t="s">
        <v>34</v>
      </c>
      <c r="K1024">
        <v>10.9918</v>
      </c>
      <c r="L1024">
        <v>3.8800000000000001E-2</v>
      </c>
      <c r="M1024" t="s">
        <v>35</v>
      </c>
      <c r="N1024" t="s">
        <v>23</v>
      </c>
      <c r="O1024" s="1">
        <v>45517.833124999997</v>
      </c>
    </row>
    <row r="1025" spans="1:16" x14ac:dyDescent="0.25">
      <c r="A1025" t="s">
        <v>39</v>
      </c>
      <c r="B1025" t="s">
        <v>43</v>
      </c>
      <c r="C1025" t="s">
        <v>44</v>
      </c>
      <c r="D1025">
        <v>0.28999999999999998</v>
      </c>
      <c r="E1025">
        <v>0.91500000000000004</v>
      </c>
      <c r="F1025">
        <v>2.6199999999999999E-3</v>
      </c>
      <c r="G1025">
        <v>0.31319999999999998</v>
      </c>
      <c r="H1025">
        <v>6.7000000000000002E-3</v>
      </c>
      <c r="I1025">
        <v>0.11459999999999999</v>
      </c>
      <c r="J1025" t="s">
        <v>40</v>
      </c>
      <c r="K1025">
        <v>0.39850000000000002</v>
      </c>
      <c r="L1025">
        <v>8.5000000000000006E-3</v>
      </c>
      <c r="M1025" t="s">
        <v>45</v>
      </c>
      <c r="N1025" t="s">
        <v>23</v>
      </c>
      <c r="O1025" s="1">
        <v>45568.512060185189</v>
      </c>
      <c r="P1025">
        <v>100.467</v>
      </c>
    </row>
    <row r="1026" spans="1:16" x14ac:dyDescent="0.25">
      <c r="A1026" t="s">
        <v>36</v>
      </c>
      <c r="G1026">
        <v>98.713899999999995</v>
      </c>
      <c r="I1026">
        <v>100</v>
      </c>
      <c r="K1026">
        <v>98.713899999999995</v>
      </c>
    </row>
    <row r="1030" spans="1:16" x14ac:dyDescent="0.25">
      <c r="A1030" t="s">
        <v>157</v>
      </c>
    </row>
    <row r="1031" spans="1:16" x14ac:dyDescent="0.25">
      <c r="A1031" t="s">
        <v>0</v>
      </c>
      <c r="B1031" t="s">
        <v>1</v>
      </c>
      <c r="C1031" t="s">
        <v>2</v>
      </c>
      <c r="D1031" t="s">
        <v>3</v>
      </c>
      <c r="E1031" t="s">
        <v>4</v>
      </c>
      <c r="F1031" t="s">
        <v>5</v>
      </c>
      <c r="G1031" t="s">
        <v>6</v>
      </c>
      <c r="H1031" t="s">
        <v>7</v>
      </c>
      <c r="I1031" t="s">
        <v>8</v>
      </c>
      <c r="J1031" t="s">
        <v>9</v>
      </c>
      <c r="K1031" t="s">
        <v>10</v>
      </c>
      <c r="L1031" t="s">
        <v>11</v>
      </c>
      <c r="M1031" t="s">
        <v>12</v>
      </c>
      <c r="N1031" t="s">
        <v>13</v>
      </c>
      <c r="O1031" t="s">
        <v>14</v>
      </c>
      <c r="P1031" t="s">
        <v>15</v>
      </c>
    </row>
    <row r="1032" spans="1:16" x14ac:dyDescent="0.25">
      <c r="A1032" t="s">
        <v>16</v>
      </c>
      <c r="C1032" t="s">
        <v>17</v>
      </c>
      <c r="G1032">
        <v>42.964500000000001</v>
      </c>
      <c r="I1032">
        <v>57.145000000000003</v>
      </c>
    </row>
    <row r="1033" spans="1:16" x14ac:dyDescent="0.25">
      <c r="A1033" t="s">
        <v>20</v>
      </c>
      <c r="B1033" t="s">
        <v>18</v>
      </c>
      <c r="C1033" t="s">
        <v>17</v>
      </c>
      <c r="D1033">
        <v>24.18</v>
      </c>
      <c r="E1033">
        <v>0.85</v>
      </c>
      <c r="F1033">
        <v>0.13983000000000001</v>
      </c>
      <c r="G1033">
        <v>28.431799999999999</v>
      </c>
      <c r="H1033">
        <v>3.44E-2</v>
      </c>
      <c r="I1033">
        <v>24.885400000000001</v>
      </c>
      <c r="J1033" t="s">
        <v>21</v>
      </c>
      <c r="K1033">
        <v>47.1419</v>
      </c>
      <c r="L1033">
        <v>5.7000000000000002E-2</v>
      </c>
      <c r="M1033" t="s">
        <v>22</v>
      </c>
      <c r="N1033" t="s">
        <v>23</v>
      </c>
      <c r="O1033" s="1">
        <v>45517.833379629628</v>
      </c>
    </row>
    <row r="1034" spans="1:16" x14ac:dyDescent="0.25">
      <c r="A1034" t="s">
        <v>24</v>
      </c>
      <c r="B1034" t="s">
        <v>18</v>
      </c>
      <c r="C1034" t="s">
        <v>17</v>
      </c>
      <c r="D1034">
        <v>0.17</v>
      </c>
      <c r="E1034">
        <v>0.54200000000000004</v>
      </c>
      <c r="F1034">
        <v>1.23E-3</v>
      </c>
      <c r="G1034">
        <v>0.31630000000000003</v>
      </c>
      <c r="H1034">
        <v>9.5999999999999992E-3</v>
      </c>
      <c r="I1034">
        <v>0.2495</v>
      </c>
      <c r="J1034" t="s">
        <v>25</v>
      </c>
      <c r="K1034">
        <v>0.59770000000000001</v>
      </c>
      <c r="L1034">
        <v>1.8100000000000002E-2</v>
      </c>
      <c r="M1034" t="s">
        <v>25</v>
      </c>
      <c r="N1034" t="s">
        <v>19</v>
      </c>
    </row>
    <row r="1035" spans="1:16" x14ac:dyDescent="0.25">
      <c r="A1035" t="s">
        <v>26</v>
      </c>
      <c r="B1035" t="s">
        <v>18</v>
      </c>
      <c r="C1035" t="s">
        <v>17</v>
      </c>
      <c r="D1035">
        <v>18.760000000000002</v>
      </c>
      <c r="E1035">
        <v>1.0049999999999999</v>
      </c>
      <c r="F1035">
        <v>9.7290000000000001E-2</v>
      </c>
      <c r="G1035">
        <v>18.677600000000002</v>
      </c>
      <c r="H1035">
        <v>2.9399999999999999E-2</v>
      </c>
      <c r="I1035">
        <v>14.1511</v>
      </c>
      <c r="J1035" t="s">
        <v>27</v>
      </c>
      <c r="K1035">
        <v>39.956699999999998</v>
      </c>
      <c r="L1035">
        <v>6.2799999999999995E-2</v>
      </c>
      <c r="M1035" t="s">
        <v>22</v>
      </c>
      <c r="N1035" t="s">
        <v>23</v>
      </c>
      <c r="O1035" s="1">
        <v>45517.833414351851</v>
      </c>
    </row>
    <row r="1036" spans="1:16" x14ac:dyDescent="0.25">
      <c r="A1036" t="s">
        <v>28</v>
      </c>
      <c r="B1036" t="s">
        <v>18</v>
      </c>
      <c r="C1036" t="s">
        <v>17</v>
      </c>
      <c r="D1036">
        <v>0.19</v>
      </c>
      <c r="E1036">
        <v>0.98899999999999999</v>
      </c>
      <c r="F1036">
        <v>1.6199999999999999E-3</v>
      </c>
      <c r="G1036">
        <v>0.191</v>
      </c>
      <c r="H1036">
        <v>7.4999999999999997E-3</v>
      </c>
      <c r="I1036">
        <v>0.1014</v>
      </c>
      <c r="J1036" t="s">
        <v>29</v>
      </c>
      <c r="K1036">
        <v>0.26719999999999999</v>
      </c>
      <c r="L1036">
        <v>1.0500000000000001E-2</v>
      </c>
      <c r="M1036" t="s">
        <v>30</v>
      </c>
      <c r="N1036" t="s">
        <v>23</v>
      </c>
      <c r="O1036" s="1">
        <v>45517.833564814813</v>
      </c>
    </row>
    <row r="1037" spans="1:16" x14ac:dyDescent="0.25">
      <c r="A1037" t="s">
        <v>37</v>
      </c>
      <c r="B1037" t="s">
        <v>18</v>
      </c>
      <c r="C1037" t="s">
        <v>17</v>
      </c>
      <c r="D1037">
        <v>0.06</v>
      </c>
      <c r="E1037">
        <v>0.85299999999999998</v>
      </c>
      <c r="F1037">
        <v>5.9000000000000003E-4</v>
      </c>
      <c r="G1037">
        <v>6.88E-2</v>
      </c>
      <c r="H1037">
        <v>1.01E-2</v>
      </c>
      <c r="I1037">
        <v>2.81E-2</v>
      </c>
      <c r="J1037" t="s">
        <v>38</v>
      </c>
      <c r="K1037">
        <v>0.10050000000000001</v>
      </c>
      <c r="L1037">
        <v>1.47E-2</v>
      </c>
      <c r="M1037" t="s">
        <v>37</v>
      </c>
      <c r="N1037" t="s">
        <v>19</v>
      </c>
    </row>
    <row r="1038" spans="1:16" x14ac:dyDescent="0.25">
      <c r="A1038" t="s">
        <v>31</v>
      </c>
      <c r="B1038" t="s">
        <v>18</v>
      </c>
      <c r="C1038" t="s">
        <v>17</v>
      </c>
      <c r="D1038">
        <v>0.09</v>
      </c>
      <c r="E1038">
        <v>0.82</v>
      </c>
      <c r="F1038">
        <v>9.2000000000000003E-4</v>
      </c>
      <c r="G1038">
        <v>0.1118</v>
      </c>
      <c r="H1038">
        <v>1.2E-2</v>
      </c>
      <c r="I1038">
        <v>4.3299999999999998E-2</v>
      </c>
      <c r="J1038" t="s">
        <v>32</v>
      </c>
      <c r="K1038">
        <v>0.1444</v>
      </c>
      <c r="L1038">
        <v>1.55E-2</v>
      </c>
      <c r="M1038" t="s">
        <v>31</v>
      </c>
      <c r="N1038" t="s">
        <v>19</v>
      </c>
    </row>
    <row r="1039" spans="1:16" x14ac:dyDescent="0.25">
      <c r="A1039" t="s">
        <v>33</v>
      </c>
      <c r="B1039" t="s">
        <v>18</v>
      </c>
      <c r="C1039" t="s">
        <v>17</v>
      </c>
      <c r="D1039">
        <v>7.92</v>
      </c>
      <c r="E1039">
        <v>0.92200000000000004</v>
      </c>
      <c r="F1039">
        <v>7.2010000000000005E-2</v>
      </c>
      <c r="G1039">
        <v>8.5924999999999994</v>
      </c>
      <c r="H1039">
        <v>3.0200000000000001E-2</v>
      </c>
      <c r="I1039">
        <v>3.274</v>
      </c>
      <c r="J1039" t="s">
        <v>34</v>
      </c>
      <c r="K1039">
        <v>11.0541</v>
      </c>
      <c r="L1039">
        <v>3.8899999999999997E-2</v>
      </c>
      <c r="M1039" t="s">
        <v>35</v>
      </c>
      <c r="N1039" t="s">
        <v>23</v>
      </c>
      <c r="O1039" s="1">
        <v>45517.833124999997</v>
      </c>
    </row>
    <row r="1040" spans="1:16" x14ac:dyDescent="0.25">
      <c r="A1040" t="s">
        <v>39</v>
      </c>
      <c r="B1040" t="s">
        <v>18</v>
      </c>
      <c r="C1040" t="s">
        <v>17</v>
      </c>
      <c r="D1040">
        <v>0.28000000000000003</v>
      </c>
      <c r="E1040">
        <v>0.83599999999999997</v>
      </c>
      <c r="F1040">
        <v>2.82E-3</v>
      </c>
      <c r="G1040">
        <v>0.33710000000000001</v>
      </c>
      <c r="H1040">
        <v>1.6400000000000001E-2</v>
      </c>
      <c r="I1040">
        <v>0.1222</v>
      </c>
      <c r="J1040" t="s">
        <v>40</v>
      </c>
      <c r="K1040">
        <v>0.42899999999999999</v>
      </c>
      <c r="L1040">
        <v>2.0899999999999998E-2</v>
      </c>
      <c r="M1040" t="s">
        <v>39</v>
      </c>
      <c r="N1040" t="s">
        <v>19</v>
      </c>
    </row>
    <row r="1041" spans="1:16" x14ac:dyDescent="0.25">
      <c r="A1041" t="s">
        <v>36</v>
      </c>
      <c r="G1041">
        <v>99.691400000000002</v>
      </c>
      <c r="I1041">
        <v>100</v>
      </c>
      <c r="K1041">
        <v>99.691400000000002</v>
      </c>
    </row>
    <row r="1043" spans="1:16" x14ac:dyDescent="0.25">
      <c r="A1043" t="s">
        <v>158</v>
      </c>
    </row>
    <row r="1044" spans="1:16" x14ac:dyDescent="0.25">
      <c r="A1044" t="s">
        <v>0</v>
      </c>
      <c r="B1044" t="s">
        <v>1</v>
      </c>
      <c r="C1044" t="s">
        <v>2</v>
      </c>
      <c r="D1044" t="s">
        <v>3</v>
      </c>
      <c r="E1044" t="s">
        <v>4</v>
      </c>
      <c r="F1044" t="s">
        <v>5</v>
      </c>
      <c r="G1044" t="s">
        <v>6</v>
      </c>
      <c r="H1044" t="s">
        <v>7</v>
      </c>
      <c r="I1044" t="s">
        <v>8</v>
      </c>
      <c r="J1044" t="s">
        <v>9</v>
      </c>
      <c r="K1044" t="s">
        <v>10</v>
      </c>
      <c r="L1044" t="s">
        <v>11</v>
      </c>
      <c r="M1044" t="s">
        <v>12</v>
      </c>
      <c r="N1044" t="s">
        <v>13</v>
      </c>
      <c r="O1044" t="s">
        <v>14</v>
      </c>
      <c r="P1044" t="s">
        <v>15</v>
      </c>
    </row>
    <row r="1045" spans="1:16" x14ac:dyDescent="0.25">
      <c r="A1045" t="s">
        <v>16</v>
      </c>
      <c r="C1045" t="s">
        <v>17</v>
      </c>
      <c r="G1045">
        <v>42.834400000000002</v>
      </c>
      <c r="I1045">
        <v>57.154499999999999</v>
      </c>
    </row>
    <row r="1046" spans="1:16" x14ac:dyDescent="0.25">
      <c r="A1046" t="s">
        <v>20</v>
      </c>
      <c r="B1046" t="s">
        <v>18</v>
      </c>
      <c r="C1046" t="s">
        <v>17</v>
      </c>
      <c r="D1046">
        <v>24.06</v>
      </c>
      <c r="E1046">
        <v>0.85</v>
      </c>
      <c r="F1046">
        <v>0.13913</v>
      </c>
      <c r="G1046">
        <v>28.301500000000001</v>
      </c>
      <c r="H1046">
        <v>3.4299999999999997E-2</v>
      </c>
      <c r="I1046">
        <v>24.8507</v>
      </c>
      <c r="J1046" t="s">
        <v>21</v>
      </c>
      <c r="K1046">
        <v>46.925800000000002</v>
      </c>
      <c r="L1046">
        <v>5.6899999999999999E-2</v>
      </c>
      <c r="M1046" t="s">
        <v>22</v>
      </c>
      <c r="N1046" t="s">
        <v>23</v>
      </c>
      <c r="O1046" s="1">
        <v>45517.833379629628</v>
      </c>
    </row>
    <row r="1047" spans="1:16" x14ac:dyDescent="0.25">
      <c r="A1047" t="s">
        <v>24</v>
      </c>
      <c r="B1047" t="s">
        <v>18</v>
      </c>
      <c r="C1047" t="s">
        <v>17</v>
      </c>
      <c r="D1047">
        <v>0.17</v>
      </c>
      <c r="E1047">
        <v>0.54200000000000004</v>
      </c>
      <c r="F1047">
        <v>1.1900000000000001E-3</v>
      </c>
      <c r="G1047">
        <v>0.30480000000000002</v>
      </c>
      <c r="H1047">
        <v>9.4999999999999998E-3</v>
      </c>
      <c r="I1047">
        <v>0.24110000000000001</v>
      </c>
      <c r="J1047" t="s">
        <v>25</v>
      </c>
      <c r="K1047">
        <v>0.57589999999999997</v>
      </c>
      <c r="L1047">
        <v>1.7999999999999999E-2</v>
      </c>
      <c r="M1047" t="s">
        <v>25</v>
      </c>
      <c r="N1047" t="s">
        <v>19</v>
      </c>
    </row>
    <row r="1048" spans="1:16" x14ac:dyDescent="0.25">
      <c r="A1048" t="s">
        <v>26</v>
      </c>
      <c r="B1048" t="s">
        <v>18</v>
      </c>
      <c r="C1048" t="s">
        <v>17</v>
      </c>
      <c r="D1048">
        <v>18.739999999999998</v>
      </c>
      <c r="E1048">
        <v>1.0049999999999999</v>
      </c>
      <c r="F1048">
        <v>9.7189999999999999E-2</v>
      </c>
      <c r="G1048">
        <v>18.650700000000001</v>
      </c>
      <c r="H1048">
        <v>2.93E-2</v>
      </c>
      <c r="I1048">
        <v>14.1761</v>
      </c>
      <c r="J1048" t="s">
        <v>27</v>
      </c>
      <c r="K1048">
        <v>39.899299999999997</v>
      </c>
      <c r="L1048">
        <v>6.2799999999999995E-2</v>
      </c>
      <c r="M1048" t="s">
        <v>22</v>
      </c>
      <c r="N1048" t="s">
        <v>23</v>
      </c>
      <c r="O1048" s="1">
        <v>45517.833414351851</v>
      </c>
    </row>
    <row r="1049" spans="1:16" x14ac:dyDescent="0.25">
      <c r="A1049" t="s">
        <v>28</v>
      </c>
      <c r="B1049" t="s">
        <v>18</v>
      </c>
      <c r="C1049" t="s">
        <v>17</v>
      </c>
      <c r="D1049">
        <v>0.18</v>
      </c>
      <c r="E1049">
        <v>0.98899999999999999</v>
      </c>
      <c r="F1049">
        <v>1.5900000000000001E-3</v>
      </c>
      <c r="G1049">
        <v>0.18679999999999999</v>
      </c>
      <c r="H1049">
        <v>7.6E-3</v>
      </c>
      <c r="I1049">
        <v>9.9500000000000005E-2</v>
      </c>
      <c r="J1049" t="s">
        <v>29</v>
      </c>
      <c r="K1049">
        <v>0.26140000000000002</v>
      </c>
      <c r="L1049">
        <v>1.06E-2</v>
      </c>
      <c r="M1049" t="s">
        <v>30</v>
      </c>
      <c r="N1049" t="s">
        <v>23</v>
      </c>
      <c r="O1049" s="1">
        <v>45517.833564814813</v>
      </c>
    </row>
    <row r="1050" spans="1:16" x14ac:dyDescent="0.25">
      <c r="A1050" t="s">
        <v>37</v>
      </c>
      <c r="B1050" t="s">
        <v>18</v>
      </c>
      <c r="C1050" t="s">
        <v>17</v>
      </c>
      <c r="D1050">
        <v>0.05</v>
      </c>
      <c r="E1050">
        <v>0.85299999999999998</v>
      </c>
      <c r="F1050">
        <v>5.1000000000000004E-4</v>
      </c>
      <c r="G1050">
        <v>5.96E-2</v>
      </c>
      <c r="H1050">
        <v>1.01E-2</v>
      </c>
      <c r="I1050">
        <v>2.4500000000000001E-2</v>
      </c>
      <c r="J1050" t="s">
        <v>38</v>
      </c>
      <c r="K1050">
        <v>8.72E-2</v>
      </c>
      <c r="L1050">
        <v>1.4800000000000001E-2</v>
      </c>
      <c r="M1050" t="s">
        <v>37</v>
      </c>
      <c r="N1050" t="s">
        <v>19</v>
      </c>
    </row>
    <row r="1051" spans="1:16" x14ac:dyDescent="0.25">
      <c r="A1051" t="s">
        <v>31</v>
      </c>
      <c r="B1051" t="s">
        <v>18</v>
      </c>
      <c r="C1051" t="s">
        <v>17</v>
      </c>
      <c r="D1051">
        <v>0.09</v>
      </c>
      <c r="E1051">
        <v>0.82</v>
      </c>
      <c r="F1051">
        <v>9.5E-4</v>
      </c>
      <c r="G1051">
        <v>0.1152</v>
      </c>
      <c r="H1051">
        <v>1.2E-2</v>
      </c>
      <c r="I1051">
        <v>4.48E-2</v>
      </c>
      <c r="J1051" t="s">
        <v>32</v>
      </c>
      <c r="K1051">
        <v>0.14879999999999999</v>
      </c>
      <c r="L1051">
        <v>1.55E-2</v>
      </c>
      <c r="M1051" t="s">
        <v>31</v>
      </c>
      <c r="N1051" t="s">
        <v>19</v>
      </c>
    </row>
    <row r="1052" spans="1:16" x14ac:dyDescent="0.25">
      <c r="A1052" t="s">
        <v>33</v>
      </c>
      <c r="B1052" t="s">
        <v>18</v>
      </c>
      <c r="C1052" t="s">
        <v>17</v>
      </c>
      <c r="D1052">
        <v>7.95</v>
      </c>
      <c r="E1052">
        <v>0.92200000000000004</v>
      </c>
      <c r="F1052">
        <v>7.2230000000000003E-2</v>
      </c>
      <c r="G1052">
        <v>8.6189</v>
      </c>
      <c r="H1052">
        <v>3.0300000000000001E-2</v>
      </c>
      <c r="I1052">
        <v>3.2946</v>
      </c>
      <c r="J1052" t="s">
        <v>34</v>
      </c>
      <c r="K1052">
        <v>11.088100000000001</v>
      </c>
      <c r="L1052">
        <v>3.8899999999999997E-2</v>
      </c>
      <c r="M1052" t="s">
        <v>35</v>
      </c>
      <c r="N1052" t="s">
        <v>23</v>
      </c>
      <c r="O1052" s="1">
        <v>45517.833124999997</v>
      </c>
    </row>
    <row r="1053" spans="1:16" x14ac:dyDescent="0.25">
      <c r="A1053" t="s">
        <v>39</v>
      </c>
      <c r="B1053" t="s">
        <v>18</v>
      </c>
      <c r="C1053" t="s">
        <v>17</v>
      </c>
      <c r="D1053">
        <v>0.26</v>
      </c>
      <c r="E1053">
        <v>0.83599999999999997</v>
      </c>
      <c r="F1053">
        <v>2.63E-3</v>
      </c>
      <c r="G1053">
        <v>0.31419999999999998</v>
      </c>
      <c r="H1053">
        <v>1.6400000000000001E-2</v>
      </c>
      <c r="I1053">
        <v>0.1142</v>
      </c>
      <c r="J1053" t="s">
        <v>40</v>
      </c>
      <c r="K1053">
        <v>0.39979999999999999</v>
      </c>
      <c r="L1053">
        <v>2.0799999999999999E-2</v>
      </c>
      <c r="M1053" t="s">
        <v>39</v>
      </c>
      <c r="N1053" t="s">
        <v>19</v>
      </c>
    </row>
    <row r="1054" spans="1:16" x14ac:dyDescent="0.25">
      <c r="A1054" t="s">
        <v>36</v>
      </c>
      <c r="G1054">
        <v>99.386200000000002</v>
      </c>
      <c r="I1054">
        <v>100</v>
      </c>
      <c r="K1054">
        <v>99.386200000000002</v>
      </c>
    </row>
    <row r="1056" spans="1:16" x14ac:dyDescent="0.25">
      <c r="A1056" t="s">
        <v>159</v>
      </c>
    </row>
    <row r="1057" spans="1:19" x14ac:dyDescent="0.25">
      <c r="A1057" t="s">
        <v>0</v>
      </c>
      <c r="B1057" t="s">
        <v>1</v>
      </c>
      <c r="C1057" t="s">
        <v>2</v>
      </c>
      <c r="D1057" t="s">
        <v>3</v>
      </c>
      <c r="E1057" t="s">
        <v>4</v>
      </c>
      <c r="F1057" t="s">
        <v>5</v>
      </c>
      <c r="G1057" t="s">
        <v>6</v>
      </c>
      <c r="H1057" t="s">
        <v>7</v>
      </c>
      <c r="I1057" t="s">
        <v>8</v>
      </c>
      <c r="J1057" t="s">
        <v>9</v>
      </c>
      <c r="K1057" t="s">
        <v>10</v>
      </c>
      <c r="L1057" t="s">
        <v>11</v>
      </c>
      <c r="M1057" t="s">
        <v>12</v>
      </c>
      <c r="N1057" t="s">
        <v>13</v>
      </c>
      <c r="O1057" t="s">
        <v>14</v>
      </c>
      <c r="P1057" t="s">
        <v>15</v>
      </c>
    </row>
    <row r="1058" spans="1:19" x14ac:dyDescent="0.25">
      <c r="A1058" t="s">
        <v>16</v>
      </c>
      <c r="C1058" t="s">
        <v>17</v>
      </c>
      <c r="G1058">
        <v>42.885599999999997</v>
      </c>
      <c r="I1058">
        <v>57.1479</v>
      </c>
    </row>
    <row r="1059" spans="1:19" x14ac:dyDescent="0.25">
      <c r="A1059" t="s">
        <v>20</v>
      </c>
      <c r="B1059" t="s">
        <v>18</v>
      </c>
      <c r="C1059" t="s">
        <v>17</v>
      </c>
      <c r="D1059">
        <v>24.25</v>
      </c>
      <c r="E1059">
        <v>0.85199999999999998</v>
      </c>
      <c r="F1059">
        <v>0.14025000000000001</v>
      </c>
      <c r="G1059">
        <v>28.4467</v>
      </c>
      <c r="H1059">
        <v>3.4299999999999997E-2</v>
      </c>
      <c r="I1059">
        <v>24.945499999999999</v>
      </c>
      <c r="J1059" t="s">
        <v>21</v>
      </c>
      <c r="K1059">
        <v>47.166600000000003</v>
      </c>
      <c r="L1059">
        <v>5.7000000000000002E-2</v>
      </c>
      <c r="M1059" t="s">
        <v>22</v>
      </c>
      <c r="N1059" t="s">
        <v>23</v>
      </c>
      <c r="O1059" s="1">
        <v>45517.833379629628</v>
      </c>
    </row>
    <row r="1060" spans="1:19" x14ac:dyDescent="0.25">
      <c r="A1060" t="s">
        <v>24</v>
      </c>
      <c r="B1060" t="s">
        <v>18</v>
      </c>
      <c r="C1060" t="s">
        <v>17</v>
      </c>
      <c r="D1060">
        <v>0.16</v>
      </c>
      <c r="E1060">
        <v>0.54200000000000004</v>
      </c>
      <c r="F1060">
        <v>1.16E-3</v>
      </c>
      <c r="G1060">
        <v>0.29870000000000002</v>
      </c>
      <c r="H1060">
        <v>9.4999999999999998E-3</v>
      </c>
      <c r="I1060">
        <v>0.23599999999999999</v>
      </c>
      <c r="J1060" t="s">
        <v>25</v>
      </c>
      <c r="K1060">
        <v>0.56440000000000001</v>
      </c>
      <c r="L1060">
        <v>1.7999999999999999E-2</v>
      </c>
      <c r="M1060" t="s">
        <v>25</v>
      </c>
      <c r="N1060" t="s">
        <v>19</v>
      </c>
    </row>
    <row r="1061" spans="1:19" x14ac:dyDescent="0.25">
      <c r="A1061" t="s">
        <v>26</v>
      </c>
      <c r="B1061" t="s">
        <v>18</v>
      </c>
      <c r="C1061" t="s">
        <v>17</v>
      </c>
      <c r="D1061">
        <v>18.75</v>
      </c>
      <c r="E1061">
        <v>1.0049999999999999</v>
      </c>
      <c r="F1061">
        <v>9.7210000000000005E-2</v>
      </c>
      <c r="G1061">
        <v>18.659099999999999</v>
      </c>
      <c r="H1061">
        <v>2.93E-2</v>
      </c>
      <c r="I1061">
        <v>14.1639</v>
      </c>
      <c r="J1061" t="s">
        <v>27</v>
      </c>
      <c r="K1061">
        <v>39.917299999999997</v>
      </c>
      <c r="L1061">
        <v>6.2799999999999995E-2</v>
      </c>
      <c r="M1061" t="s">
        <v>22</v>
      </c>
      <c r="N1061" t="s">
        <v>23</v>
      </c>
      <c r="O1061" s="1">
        <v>45517.833414351851</v>
      </c>
    </row>
    <row r="1062" spans="1:19" x14ac:dyDescent="0.25">
      <c r="A1062" t="s">
        <v>28</v>
      </c>
      <c r="B1062" t="s">
        <v>18</v>
      </c>
      <c r="C1062" t="s">
        <v>17</v>
      </c>
      <c r="D1062">
        <v>0.19</v>
      </c>
      <c r="E1062">
        <v>0.98899999999999999</v>
      </c>
      <c r="F1062">
        <v>1.6000000000000001E-3</v>
      </c>
      <c r="G1062">
        <v>0.1888</v>
      </c>
      <c r="H1062">
        <v>7.4999999999999997E-3</v>
      </c>
      <c r="I1062">
        <v>0.1004</v>
      </c>
      <c r="J1062" t="s">
        <v>29</v>
      </c>
      <c r="K1062">
        <v>0.26419999999999999</v>
      </c>
      <c r="L1062">
        <v>1.06E-2</v>
      </c>
      <c r="M1062" t="s">
        <v>30</v>
      </c>
      <c r="N1062" t="s">
        <v>23</v>
      </c>
      <c r="O1062" s="1">
        <v>45517.833564814813</v>
      </c>
    </row>
    <row r="1063" spans="1:19" x14ac:dyDescent="0.25">
      <c r="A1063" t="s">
        <v>37</v>
      </c>
      <c r="B1063" t="s">
        <v>18</v>
      </c>
      <c r="C1063" t="s">
        <v>17</v>
      </c>
      <c r="D1063">
        <v>0.06</v>
      </c>
      <c r="E1063">
        <v>0.85299999999999998</v>
      </c>
      <c r="F1063">
        <v>5.6999999999999998E-4</v>
      </c>
      <c r="G1063">
        <v>6.7400000000000002E-2</v>
      </c>
      <c r="H1063">
        <v>1.01E-2</v>
      </c>
      <c r="I1063">
        <v>2.76E-2</v>
      </c>
      <c r="J1063" t="s">
        <v>38</v>
      </c>
      <c r="K1063">
        <v>9.8599999999999993E-2</v>
      </c>
      <c r="L1063">
        <v>1.4800000000000001E-2</v>
      </c>
      <c r="M1063" t="s">
        <v>37</v>
      </c>
      <c r="N1063" t="s">
        <v>19</v>
      </c>
    </row>
    <row r="1064" spans="1:19" x14ac:dyDescent="0.25">
      <c r="A1064" t="s">
        <v>31</v>
      </c>
      <c r="B1064" t="s">
        <v>18</v>
      </c>
      <c r="C1064" t="s">
        <v>17</v>
      </c>
      <c r="D1064">
        <v>0.1</v>
      </c>
      <c r="E1064">
        <v>0.82</v>
      </c>
      <c r="F1064">
        <v>9.6000000000000002E-4</v>
      </c>
      <c r="G1064">
        <v>0.11650000000000001</v>
      </c>
      <c r="H1064">
        <v>1.2E-2</v>
      </c>
      <c r="I1064">
        <v>4.5199999999999997E-2</v>
      </c>
      <c r="J1064" t="s">
        <v>32</v>
      </c>
      <c r="K1064">
        <v>0.15049999999999999</v>
      </c>
      <c r="L1064">
        <v>1.55E-2</v>
      </c>
      <c r="M1064" t="s">
        <v>31</v>
      </c>
      <c r="N1064" t="s">
        <v>19</v>
      </c>
    </row>
    <row r="1065" spans="1:19" x14ac:dyDescent="0.25">
      <c r="A1065" t="s">
        <v>33</v>
      </c>
      <c r="B1065" t="s">
        <v>18</v>
      </c>
      <c r="C1065" t="s">
        <v>17</v>
      </c>
      <c r="D1065">
        <v>7.76</v>
      </c>
      <c r="E1065">
        <v>0.92200000000000004</v>
      </c>
      <c r="F1065">
        <v>7.0559999999999998E-2</v>
      </c>
      <c r="G1065">
        <v>8.4231999999999996</v>
      </c>
      <c r="H1065">
        <v>0.03</v>
      </c>
      <c r="I1065">
        <v>3.2155999999999998</v>
      </c>
      <c r="J1065" t="s">
        <v>34</v>
      </c>
      <c r="K1065">
        <v>10.8363</v>
      </c>
      <c r="L1065">
        <v>3.8600000000000002E-2</v>
      </c>
      <c r="M1065" t="s">
        <v>35</v>
      </c>
      <c r="N1065" t="s">
        <v>23</v>
      </c>
      <c r="O1065" s="1">
        <v>45517.833124999997</v>
      </c>
    </row>
    <row r="1066" spans="1:19" x14ac:dyDescent="0.25">
      <c r="A1066" t="s">
        <v>39</v>
      </c>
      <c r="B1066" t="s">
        <v>18</v>
      </c>
      <c r="C1066" t="s">
        <v>17</v>
      </c>
      <c r="D1066">
        <v>0.27</v>
      </c>
      <c r="E1066">
        <v>0.83599999999999997</v>
      </c>
      <c r="F1066">
        <v>2.7100000000000002E-3</v>
      </c>
      <c r="G1066">
        <v>0.32429999999999998</v>
      </c>
      <c r="H1066">
        <v>1.6400000000000001E-2</v>
      </c>
      <c r="I1066">
        <v>0.1178</v>
      </c>
      <c r="J1066" t="s">
        <v>40</v>
      </c>
      <c r="K1066">
        <v>0.41260000000000002</v>
      </c>
      <c r="L1066">
        <v>2.0799999999999999E-2</v>
      </c>
      <c r="M1066" t="s">
        <v>39</v>
      </c>
      <c r="N1066" t="s">
        <v>19</v>
      </c>
    </row>
    <row r="1067" spans="1:19" x14ac:dyDescent="0.25">
      <c r="A1067" t="s">
        <v>36</v>
      </c>
      <c r="G1067">
        <v>99.410399999999996</v>
      </c>
      <c r="I1067">
        <v>100</v>
      </c>
      <c r="K1067">
        <v>99.410399999999996</v>
      </c>
    </row>
    <row r="1069" spans="1:19" x14ac:dyDescent="0.25">
      <c r="A1069" t="s">
        <v>160</v>
      </c>
      <c r="R1069" t="s">
        <v>208</v>
      </c>
      <c r="S1069">
        <f>ABS(1-(K1066/K1077))*100</f>
        <v>2.6886792452830099</v>
      </c>
    </row>
    <row r="1070" spans="1:19" x14ac:dyDescent="0.25">
      <c r="A1070" t="s">
        <v>0</v>
      </c>
      <c r="B1070" t="s">
        <v>1</v>
      </c>
      <c r="C1070" t="s">
        <v>2</v>
      </c>
      <c r="D1070" t="s">
        <v>3</v>
      </c>
      <c r="E1070" t="s">
        <v>4</v>
      </c>
      <c r="F1070" t="s">
        <v>5</v>
      </c>
      <c r="G1070" t="s">
        <v>6</v>
      </c>
      <c r="H1070" t="s">
        <v>7</v>
      </c>
      <c r="I1070" t="s">
        <v>8</v>
      </c>
      <c r="J1070" t="s">
        <v>9</v>
      </c>
      <c r="K1070" t="s">
        <v>10</v>
      </c>
      <c r="L1070" t="s">
        <v>11</v>
      </c>
      <c r="M1070" t="s">
        <v>12</v>
      </c>
      <c r="N1070" t="s">
        <v>13</v>
      </c>
      <c r="O1070" t="s">
        <v>14</v>
      </c>
      <c r="P1070" t="s">
        <v>15</v>
      </c>
    </row>
    <row r="1071" spans="1:19" x14ac:dyDescent="0.25">
      <c r="A1071" t="s">
        <v>16</v>
      </c>
      <c r="C1071" t="s">
        <v>17</v>
      </c>
      <c r="G1071">
        <v>42.595300000000002</v>
      </c>
      <c r="I1071">
        <v>57.122</v>
      </c>
    </row>
    <row r="1072" spans="1:19" x14ac:dyDescent="0.25">
      <c r="A1072" t="s">
        <v>20</v>
      </c>
      <c r="B1072" t="s">
        <v>18</v>
      </c>
      <c r="C1072" t="s">
        <v>17</v>
      </c>
      <c r="D1072">
        <v>24.27</v>
      </c>
      <c r="E1072">
        <v>0.85199999999999998</v>
      </c>
      <c r="F1072">
        <v>0.14033999999999999</v>
      </c>
      <c r="G1072">
        <v>28.473500000000001</v>
      </c>
      <c r="H1072">
        <v>3.4299999999999997E-2</v>
      </c>
      <c r="I1072">
        <v>25.127800000000001</v>
      </c>
      <c r="J1072" t="s">
        <v>21</v>
      </c>
      <c r="K1072">
        <v>47.210999999999999</v>
      </c>
      <c r="L1072">
        <v>5.6899999999999999E-2</v>
      </c>
      <c r="M1072" t="s">
        <v>22</v>
      </c>
      <c r="N1072" t="s">
        <v>23</v>
      </c>
      <c r="O1072" s="1">
        <v>45517.833379629628</v>
      </c>
    </row>
    <row r="1073" spans="1:16" x14ac:dyDescent="0.25">
      <c r="A1073" t="s">
        <v>26</v>
      </c>
      <c r="B1073" t="s">
        <v>18</v>
      </c>
      <c r="C1073" t="s">
        <v>17</v>
      </c>
      <c r="D1073">
        <v>18.760000000000002</v>
      </c>
      <c r="E1073">
        <v>1.006</v>
      </c>
      <c r="F1073">
        <v>9.7280000000000005E-2</v>
      </c>
      <c r="G1073">
        <v>18.646100000000001</v>
      </c>
      <c r="H1073">
        <v>2.93E-2</v>
      </c>
      <c r="I1073">
        <v>14.244</v>
      </c>
      <c r="J1073" t="s">
        <v>27</v>
      </c>
      <c r="K1073">
        <v>39.889299999999999</v>
      </c>
      <c r="L1073">
        <v>6.2700000000000006E-2</v>
      </c>
      <c r="M1073" t="s">
        <v>22</v>
      </c>
      <c r="N1073" t="s">
        <v>23</v>
      </c>
      <c r="O1073" s="1">
        <v>45517.833414351851</v>
      </c>
    </row>
    <row r="1074" spans="1:16" x14ac:dyDescent="0.25">
      <c r="A1074" t="s">
        <v>28</v>
      </c>
      <c r="B1074" t="s">
        <v>18</v>
      </c>
      <c r="C1074" t="s">
        <v>17</v>
      </c>
      <c r="D1074">
        <v>0.19</v>
      </c>
      <c r="E1074">
        <v>0.98899999999999999</v>
      </c>
      <c r="F1074">
        <v>1.6000000000000001E-3</v>
      </c>
      <c r="G1074">
        <v>0.18890000000000001</v>
      </c>
      <c r="H1074">
        <v>7.6E-3</v>
      </c>
      <c r="I1074">
        <v>0.1011</v>
      </c>
      <c r="J1074" t="s">
        <v>29</v>
      </c>
      <c r="K1074">
        <v>0.26440000000000002</v>
      </c>
      <c r="L1074">
        <v>1.06E-2</v>
      </c>
      <c r="M1074" t="s">
        <v>30</v>
      </c>
      <c r="N1074" t="s">
        <v>23</v>
      </c>
      <c r="O1074" s="1">
        <v>45517.833564814813</v>
      </c>
    </row>
    <row r="1075" spans="1:16" x14ac:dyDescent="0.25">
      <c r="A1075" t="s">
        <v>31</v>
      </c>
      <c r="B1075" t="s">
        <v>18</v>
      </c>
      <c r="C1075" t="s">
        <v>17</v>
      </c>
      <c r="D1075">
        <v>0.1</v>
      </c>
      <c r="E1075">
        <v>0.82</v>
      </c>
      <c r="F1075">
        <v>1E-3</v>
      </c>
      <c r="G1075">
        <v>0.12180000000000001</v>
      </c>
      <c r="H1075">
        <v>1.1900000000000001E-2</v>
      </c>
      <c r="I1075">
        <v>4.7600000000000003E-2</v>
      </c>
      <c r="J1075" t="s">
        <v>32</v>
      </c>
      <c r="K1075">
        <v>0.15720000000000001</v>
      </c>
      <c r="L1075">
        <v>1.54E-2</v>
      </c>
      <c r="M1075" t="s">
        <v>31</v>
      </c>
      <c r="N1075" t="s">
        <v>19</v>
      </c>
    </row>
    <row r="1076" spans="1:16" x14ac:dyDescent="0.25">
      <c r="A1076" t="s">
        <v>33</v>
      </c>
      <c r="B1076" t="s">
        <v>18</v>
      </c>
      <c r="C1076" t="s">
        <v>17</v>
      </c>
      <c r="D1076">
        <v>7.76</v>
      </c>
      <c r="E1076">
        <v>0.92200000000000004</v>
      </c>
      <c r="F1076">
        <v>7.0569999999999994E-2</v>
      </c>
      <c r="G1076">
        <v>8.4222999999999999</v>
      </c>
      <c r="H1076">
        <v>0.03</v>
      </c>
      <c r="I1076">
        <v>3.2357</v>
      </c>
      <c r="J1076" t="s">
        <v>34</v>
      </c>
      <c r="K1076">
        <v>10.8352</v>
      </c>
      <c r="L1076">
        <v>3.8600000000000002E-2</v>
      </c>
      <c r="M1076" t="s">
        <v>35</v>
      </c>
      <c r="N1076" t="s">
        <v>23</v>
      </c>
      <c r="O1076" s="1">
        <v>45517.833124999997</v>
      </c>
    </row>
    <row r="1077" spans="1:16" x14ac:dyDescent="0.25">
      <c r="A1077" t="s">
        <v>39</v>
      </c>
      <c r="B1077" t="s">
        <v>43</v>
      </c>
      <c r="C1077" t="s">
        <v>44</v>
      </c>
      <c r="D1077">
        <v>0.3</v>
      </c>
      <c r="E1077">
        <v>0.91500000000000004</v>
      </c>
      <c r="F1077">
        <v>2.7899999999999999E-3</v>
      </c>
      <c r="G1077">
        <v>0.3332</v>
      </c>
      <c r="H1077">
        <v>6.8999999999999999E-3</v>
      </c>
      <c r="I1077">
        <v>0.12180000000000001</v>
      </c>
      <c r="J1077" t="s">
        <v>40</v>
      </c>
      <c r="K1077">
        <v>0.42399999999999999</v>
      </c>
      <c r="L1077">
        <v>8.6999999999999994E-3</v>
      </c>
      <c r="M1077" t="s">
        <v>45</v>
      </c>
      <c r="N1077" t="s">
        <v>23</v>
      </c>
      <c r="O1077" s="1">
        <v>45568.512060185189</v>
      </c>
      <c r="P1077">
        <v>100.517</v>
      </c>
    </row>
    <row r="1078" spans="1:16" x14ac:dyDescent="0.25">
      <c r="A1078" t="s">
        <v>36</v>
      </c>
      <c r="G1078">
        <v>98.781000000000006</v>
      </c>
      <c r="I1078">
        <v>100</v>
      </c>
      <c r="K1078">
        <v>98.781000000000006</v>
      </c>
    </row>
    <row r="1082" spans="1:16" x14ac:dyDescent="0.25">
      <c r="A1082" t="s">
        <v>162</v>
      </c>
    </row>
    <row r="1083" spans="1:16" x14ac:dyDescent="0.25">
      <c r="A1083" t="s">
        <v>0</v>
      </c>
      <c r="B1083" t="s">
        <v>1</v>
      </c>
      <c r="C1083" t="s">
        <v>2</v>
      </c>
      <c r="D1083" t="s">
        <v>3</v>
      </c>
      <c r="E1083" t="s">
        <v>4</v>
      </c>
      <c r="F1083" t="s">
        <v>5</v>
      </c>
      <c r="G1083" t="s">
        <v>6</v>
      </c>
      <c r="H1083" t="s">
        <v>7</v>
      </c>
      <c r="I1083" t="s">
        <v>8</v>
      </c>
      <c r="J1083" t="s">
        <v>9</v>
      </c>
      <c r="K1083" t="s">
        <v>10</v>
      </c>
      <c r="L1083" t="s">
        <v>11</v>
      </c>
      <c r="M1083" t="s">
        <v>12</v>
      </c>
      <c r="N1083" t="s">
        <v>13</v>
      </c>
      <c r="O1083" t="s">
        <v>14</v>
      </c>
      <c r="P1083" t="s">
        <v>15</v>
      </c>
    </row>
    <row r="1084" spans="1:16" x14ac:dyDescent="0.25">
      <c r="A1084" t="s">
        <v>16</v>
      </c>
      <c r="C1084" t="s">
        <v>17</v>
      </c>
      <c r="G1084">
        <v>42.946300000000001</v>
      </c>
      <c r="I1084">
        <v>57.151600000000002</v>
      </c>
    </row>
    <row r="1085" spans="1:16" x14ac:dyDescent="0.25">
      <c r="A1085" t="s">
        <v>20</v>
      </c>
      <c r="B1085" t="s">
        <v>18</v>
      </c>
      <c r="C1085" t="s">
        <v>17</v>
      </c>
      <c r="D1085">
        <v>24.39</v>
      </c>
      <c r="E1085">
        <v>0.85399999999999998</v>
      </c>
      <c r="F1085">
        <v>0.14102000000000001</v>
      </c>
      <c r="G1085">
        <v>28.539200000000001</v>
      </c>
      <c r="H1085">
        <v>3.4299999999999997E-2</v>
      </c>
      <c r="I1085">
        <v>24.992899999999999</v>
      </c>
      <c r="J1085" t="s">
        <v>21</v>
      </c>
      <c r="K1085">
        <v>47.32</v>
      </c>
      <c r="L1085">
        <v>5.6899999999999999E-2</v>
      </c>
      <c r="M1085" t="s">
        <v>22</v>
      </c>
      <c r="N1085" t="s">
        <v>23</v>
      </c>
      <c r="O1085" s="1">
        <v>45517.833379629628</v>
      </c>
    </row>
    <row r="1086" spans="1:16" x14ac:dyDescent="0.25">
      <c r="A1086" t="s">
        <v>24</v>
      </c>
      <c r="B1086" t="s">
        <v>18</v>
      </c>
      <c r="C1086" t="s">
        <v>17</v>
      </c>
      <c r="D1086">
        <v>0.17</v>
      </c>
      <c r="E1086">
        <v>0.54200000000000004</v>
      </c>
      <c r="F1086">
        <v>1.2099999999999999E-3</v>
      </c>
      <c r="G1086">
        <v>0.31</v>
      </c>
      <c r="H1086">
        <v>9.4999999999999998E-3</v>
      </c>
      <c r="I1086">
        <v>0.24460000000000001</v>
      </c>
      <c r="J1086" t="s">
        <v>25</v>
      </c>
      <c r="K1086">
        <v>0.5857</v>
      </c>
      <c r="L1086">
        <v>1.7999999999999999E-2</v>
      </c>
      <c r="M1086" t="s">
        <v>25</v>
      </c>
      <c r="N1086" t="s">
        <v>19</v>
      </c>
    </row>
    <row r="1087" spans="1:16" x14ac:dyDescent="0.25">
      <c r="A1087" t="s">
        <v>26</v>
      </c>
      <c r="B1087" t="s">
        <v>18</v>
      </c>
      <c r="C1087" t="s">
        <v>17</v>
      </c>
      <c r="D1087">
        <v>18.78</v>
      </c>
      <c r="E1087">
        <v>1.0049999999999999</v>
      </c>
      <c r="F1087">
        <v>9.7360000000000002E-2</v>
      </c>
      <c r="G1087">
        <v>18.692499999999999</v>
      </c>
      <c r="H1087">
        <v>2.9399999999999999E-2</v>
      </c>
      <c r="I1087">
        <v>14.1701</v>
      </c>
      <c r="J1087" t="s">
        <v>27</v>
      </c>
      <c r="K1087">
        <v>39.988599999999998</v>
      </c>
      <c r="L1087">
        <v>6.2799999999999995E-2</v>
      </c>
      <c r="M1087" t="s">
        <v>22</v>
      </c>
      <c r="N1087" t="s">
        <v>23</v>
      </c>
      <c r="O1087" s="1">
        <v>45517.833414351851</v>
      </c>
    </row>
    <row r="1088" spans="1:16" x14ac:dyDescent="0.25">
      <c r="A1088" t="s">
        <v>28</v>
      </c>
      <c r="B1088" t="s">
        <v>18</v>
      </c>
      <c r="C1088" t="s">
        <v>17</v>
      </c>
      <c r="D1088">
        <v>0.18</v>
      </c>
      <c r="E1088">
        <v>0.98899999999999999</v>
      </c>
      <c r="F1088">
        <v>1.5299999999999999E-3</v>
      </c>
      <c r="G1088">
        <v>0.1807</v>
      </c>
      <c r="H1088">
        <v>7.4999999999999997E-3</v>
      </c>
      <c r="I1088">
        <v>9.6000000000000002E-2</v>
      </c>
      <c r="J1088" t="s">
        <v>29</v>
      </c>
      <c r="K1088">
        <v>0.25280000000000002</v>
      </c>
      <c r="L1088">
        <v>1.0500000000000001E-2</v>
      </c>
      <c r="M1088" t="s">
        <v>30</v>
      </c>
      <c r="N1088" t="s">
        <v>23</v>
      </c>
      <c r="O1088" s="1">
        <v>45517.833564814813</v>
      </c>
    </row>
    <row r="1089" spans="1:16" x14ac:dyDescent="0.25">
      <c r="A1089" t="s">
        <v>37</v>
      </c>
      <c r="B1089" t="s">
        <v>18</v>
      </c>
      <c r="C1089" t="s">
        <v>17</v>
      </c>
      <c r="D1089">
        <v>0.05</v>
      </c>
      <c r="E1089">
        <v>0.85199999999999998</v>
      </c>
      <c r="F1089">
        <v>4.4999999999999999E-4</v>
      </c>
      <c r="G1089">
        <v>5.3100000000000001E-2</v>
      </c>
      <c r="H1089">
        <v>1.01E-2</v>
      </c>
      <c r="I1089">
        <v>2.1700000000000001E-2</v>
      </c>
      <c r="J1089" t="s">
        <v>38</v>
      </c>
      <c r="K1089">
        <v>7.7600000000000002E-2</v>
      </c>
      <c r="L1089">
        <v>1.4800000000000001E-2</v>
      </c>
      <c r="M1089" t="s">
        <v>37</v>
      </c>
      <c r="N1089" t="s">
        <v>19</v>
      </c>
    </row>
    <row r="1090" spans="1:16" x14ac:dyDescent="0.25">
      <c r="A1090" t="s">
        <v>31</v>
      </c>
      <c r="B1090" t="s">
        <v>18</v>
      </c>
      <c r="C1090" t="s">
        <v>17</v>
      </c>
      <c r="D1090">
        <v>0.1</v>
      </c>
      <c r="E1090">
        <v>0.82</v>
      </c>
      <c r="F1090">
        <v>9.7999999999999997E-4</v>
      </c>
      <c r="G1090">
        <v>0.1197</v>
      </c>
      <c r="H1090">
        <v>1.1900000000000001E-2</v>
      </c>
      <c r="I1090">
        <v>4.6399999999999997E-2</v>
      </c>
      <c r="J1090" t="s">
        <v>32</v>
      </c>
      <c r="K1090">
        <v>0.15459999999999999</v>
      </c>
      <c r="L1090">
        <v>1.54E-2</v>
      </c>
      <c r="M1090" t="s">
        <v>31</v>
      </c>
      <c r="N1090" t="s">
        <v>19</v>
      </c>
    </row>
    <row r="1091" spans="1:16" x14ac:dyDescent="0.25">
      <c r="A1091" t="s">
        <v>33</v>
      </c>
      <c r="B1091" t="s">
        <v>18</v>
      </c>
      <c r="C1091" t="s">
        <v>17</v>
      </c>
      <c r="D1091">
        <v>7.62</v>
      </c>
      <c r="E1091">
        <v>0.92100000000000004</v>
      </c>
      <c r="F1091">
        <v>6.9260000000000002E-2</v>
      </c>
      <c r="G1091">
        <v>8.2690999999999999</v>
      </c>
      <c r="H1091">
        <v>2.98E-2</v>
      </c>
      <c r="I1091">
        <v>3.1524999999999999</v>
      </c>
      <c r="J1091" t="s">
        <v>34</v>
      </c>
      <c r="K1091">
        <v>10.6381</v>
      </c>
      <c r="L1091">
        <v>3.8300000000000001E-2</v>
      </c>
      <c r="M1091" t="s">
        <v>35</v>
      </c>
      <c r="N1091" t="s">
        <v>23</v>
      </c>
      <c r="O1091" s="1">
        <v>45517.833124999997</v>
      </c>
    </row>
    <row r="1092" spans="1:16" x14ac:dyDescent="0.25">
      <c r="A1092" t="s">
        <v>39</v>
      </c>
      <c r="B1092" t="s">
        <v>18</v>
      </c>
      <c r="C1092" t="s">
        <v>17</v>
      </c>
      <c r="D1092">
        <v>0.28999999999999998</v>
      </c>
      <c r="E1092">
        <v>0.83599999999999997</v>
      </c>
      <c r="F1092">
        <v>2.8600000000000001E-3</v>
      </c>
      <c r="G1092">
        <v>0.3422</v>
      </c>
      <c r="H1092">
        <v>1.6400000000000001E-2</v>
      </c>
      <c r="I1092">
        <v>0.1241</v>
      </c>
      <c r="J1092" t="s">
        <v>40</v>
      </c>
      <c r="K1092">
        <v>0.4355</v>
      </c>
      <c r="L1092">
        <v>2.0899999999999998E-2</v>
      </c>
      <c r="M1092" t="s">
        <v>39</v>
      </c>
      <c r="N1092" t="s">
        <v>19</v>
      </c>
    </row>
    <row r="1093" spans="1:16" x14ac:dyDescent="0.25">
      <c r="A1093" t="s">
        <v>36</v>
      </c>
      <c r="G1093">
        <v>99.452799999999996</v>
      </c>
      <c r="I1093">
        <v>100</v>
      </c>
      <c r="K1093">
        <v>99.452799999999996</v>
      </c>
    </row>
    <row r="1095" spans="1:16" x14ac:dyDescent="0.25">
      <c r="A1095" t="s">
        <v>161</v>
      </c>
    </row>
    <row r="1096" spans="1:16" x14ac:dyDescent="0.25">
      <c r="A1096" t="s">
        <v>0</v>
      </c>
      <c r="B1096" t="s">
        <v>1</v>
      </c>
      <c r="C1096" t="s">
        <v>2</v>
      </c>
      <c r="D1096" t="s">
        <v>3</v>
      </c>
      <c r="E1096" t="s">
        <v>4</v>
      </c>
      <c r="F1096" t="s">
        <v>5</v>
      </c>
      <c r="G1096" t="s">
        <v>6</v>
      </c>
      <c r="H1096" t="s">
        <v>7</v>
      </c>
      <c r="I1096" t="s">
        <v>8</v>
      </c>
      <c r="J1096" t="s">
        <v>9</v>
      </c>
      <c r="K1096" t="s">
        <v>10</v>
      </c>
      <c r="L1096" t="s">
        <v>11</v>
      </c>
      <c r="M1096" t="s">
        <v>12</v>
      </c>
      <c r="N1096" t="s">
        <v>13</v>
      </c>
      <c r="O1096" t="s">
        <v>14</v>
      </c>
      <c r="P1096" t="s">
        <v>15</v>
      </c>
    </row>
    <row r="1097" spans="1:16" x14ac:dyDescent="0.25">
      <c r="A1097" t="s">
        <v>16</v>
      </c>
      <c r="C1097" t="s">
        <v>17</v>
      </c>
      <c r="G1097">
        <v>43.1096</v>
      </c>
      <c r="I1097">
        <v>57.146000000000001</v>
      </c>
    </row>
    <row r="1098" spans="1:16" x14ac:dyDescent="0.25">
      <c r="A1098" t="s">
        <v>20</v>
      </c>
      <c r="B1098" t="s">
        <v>18</v>
      </c>
      <c r="C1098" t="s">
        <v>17</v>
      </c>
      <c r="D1098">
        <v>24.44</v>
      </c>
      <c r="E1098">
        <v>0.85299999999999998</v>
      </c>
      <c r="F1098">
        <v>0.14133999999999999</v>
      </c>
      <c r="G1098">
        <v>28.6372</v>
      </c>
      <c r="H1098">
        <v>3.4500000000000003E-2</v>
      </c>
      <c r="I1098">
        <v>24.981300000000001</v>
      </c>
      <c r="J1098" t="s">
        <v>21</v>
      </c>
      <c r="K1098">
        <v>47.482500000000002</v>
      </c>
      <c r="L1098">
        <v>5.7099999999999998E-2</v>
      </c>
      <c r="M1098" t="s">
        <v>22</v>
      </c>
      <c r="N1098" t="s">
        <v>23</v>
      </c>
      <c r="O1098" s="1">
        <v>45517.833379629628</v>
      </c>
    </row>
    <row r="1099" spans="1:16" x14ac:dyDescent="0.25">
      <c r="A1099" t="s">
        <v>24</v>
      </c>
      <c r="B1099" t="s">
        <v>18</v>
      </c>
      <c r="C1099" t="s">
        <v>17</v>
      </c>
      <c r="D1099">
        <v>0.16</v>
      </c>
      <c r="E1099">
        <v>0.54200000000000004</v>
      </c>
      <c r="F1099">
        <v>1.17E-3</v>
      </c>
      <c r="G1099">
        <v>0.30159999999999998</v>
      </c>
      <c r="H1099">
        <v>9.4999999999999998E-3</v>
      </c>
      <c r="I1099">
        <v>0.23710000000000001</v>
      </c>
      <c r="J1099" t="s">
        <v>25</v>
      </c>
      <c r="K1099">
        <v>0.56989999999999996</v>
      </c>
      <c r="L1099">
        <v>1.7999999999999999E-2</v>
      </c>
      <c r="M1099" t="s">
        <v>25</v>
      </c>
      <c r="N1099" t="s">
        <v>19</v>
      </c>
    </row>
    <row r="1100" spans="1:16" x14ac:dyDescent="0.25">
      <c r="A1100" t="s">
        <v>26</v>
      </c>
      <c r="B1100" t="s">
        <v>18</v>
      </c>
      <c r="C1100" t="s">
        <v>17</v>
      </c>
      <c r="D1100">
        <v>18.829999999999998</v>
      </c>
      <c r="E1100">
        <v>1.0049999999999999</v>
      </c>
      <c r="F1100">
        <v>9.7670000000000007E-2</v>
      </c>
      <c r="G1100">
        <v>18.7517</v>
      </c>
      <c r="H1100">
        <v>2.9399999999999999E-2</v>
      </c>
      <c r="I1100">
        <v>14.159700000000001</v>
      </c>
      <c r="J1100" t="s">
        <v>27</v>
      </c>
      <c r="K1100">
        <v>40.115200000000002</v>
      </c>
      <c r="L1100">
        <v>6.3E-2</v>
      </c>
      <c r="M1100" t="s">
        <v>22</v>
      </c>
      <c r="N1100" t="s">
        <v>23</v>
      </c>
      <c r="O1100" s="1">
        <v>45517.833414351851</v>
      </c>
    </row>
    <row r="1101" spans="1:16" x14ac:dyDescent="0.25">
      <c r="A1101" t="s">
        <v>28</v>
      </c>
      <c r="B1101" t="s">
        <v>18</v>
      </c>
      <c r="C1101" t="s">
        <v>17</v>
      </c>
      <c r="D1101">
        <v>0.18</v>
      </c>
      <c r="E1101">
        <v>0.98899999999999999</v>
      </c>
      <c r="F1101">
        <v>1.5200000000000001E-3</v>
      </c>
      <c r="G1101">
        <v>0.17929999999999999</v>
      </c>
      <c r="H1101">
        <v>7.4999999999999997E-3</v>
      </c>
      <c r="I1101">
        <v>9.4899999999999998E-2</v>
      </c>
      <c r="J1101" t="s">
        <v>29</v>
      </c>
      <c r="K1101">
        <v>0.25090000000000001</v>
      </c>
      <c r="L1101">
        <v>1.0500000000000001E-2</v>
      </c>
      <c r="M1101" t="s">
        <v>30</v>
      </c>
      <c r="N1101" t="s">
        <v>23</v>
      </c>
      <c r="O1101" s="1">
        <v>45517.833564814813</v>
      </c>
    </row>
    <row r="1102" spans="1:16" x14ac:dyDescent="0.25">
      <c r="A1102" t="s">
        <v>37</v>
      </c>
      <c r="B1102" t="s">
        <v>18</v>
      </c>
      <c r="C1102" t="s">
        <v>17</v>
      </c>
      <c r="D1102">
        <v>0.06</v>
      </c>
      <c r="E1102">
        <v>0.85199999999999998</v>
      </c>
      <c r="F1102">
        <v>5.6999999999999998E-4</v>
      </c>
      <c r="G1102">
        <v>6.6900000000000001E-2</v>
      </c>
      <c r="H1102">
        <v>1.01E-2</v>
      </c>
      <c r="I1102">
        <v>2.7300000000000001E-2</v>
      </c>
      <c r="J1102" t="s">
        <v>38</v>
      </c>
      <c r="K1102">
        <v>9.7799999999999998E-2</v>
      </c>
      <c r="L1102">
        <v>1.4800000000000001E-2</v>
      </c>
      <c r="M1102" t="s">
        <v>37</v>
      </c>
      <c r="N1102" t="s">
        <v>19</v>
      </c>
    </row>
    <row r="1103" spans="1:16" x14ac:dyDescent="0.25">
      <c r="A1103" t="s">
        <v>31</v>
      </c>
      <c r="B1103" t="s">
        <v>18</v>
      </c>
      <c r="C1103" t="s">
        <v>17</v>
      </c>
      <c r="D1103">
        <v>0.09</v>
      </c>
      <c r="E1103">
        <v>0.82</v>
      </c>
      <c r="F1103">
        <v>9.3999999999999997E-4</v>
      </c>
      <c r="G1103">
        <v>0.114</v>
      </c>
      <c r="H1103">
        <v>1.1900000000000001E-2</v>
      </c>
      <c r="I1103">
        <v>4.3999999999999997E-2</v>
      </c>
      <c r="J1103" t="s">
        <v>32</v>
      </c>
      <c r="K1103">
        <v>0.1472</v>
      </c>
      <c r="L1103">
        <v>1.54E-2</v>
      </c>
      <c r="M1103" t="s">
        <v>31</v>
      </c>
      <c r="N1103" t="s">
        <v>19</v>
      </c>
    </row>
    <row r="1104" spans="1:16" x14ac:dyDescent="0.25">
      <c r="A1104" t="s">
        <v>33</v>
      </c>
      <c r="B1104" t="s">
        <v>18</v>
      </c>
      <c r="C1104" t="s">
        <v>17</v>
      </c>
      <c r="D1104">
        <v>7.75</v>
      </c>
      <c r="E1104">
        <v>0.92100000000000004</v>
      </c>
      <c r="F1104">
        <v>7.041E-2</v>
      </c>
      <c r="G1104">
        <v>8.4055</v>
      </c>
      <c r="H1104">
        <v>2.9899999999999999E-2</v>
      </c>
      <c r="I1104">
        <v>3.1920000000000002</v>
      </c>
      <c r="J1104" t="s">
        <v>34</v>
      </c>
      <c r="K1104">
        <v>10.813499999999999</v>
      </c>
      <c r="L1104">
        <v>3.85E-2</v>
      </c>
      <c r="M1104" t="s">
        <v>35</v>
      </c>
      <c r="N1104" t="s">
        <v>23</v>
      </c>
      <c r="O1104" s="1">
        <v>45517.833124999997</v>
      </c>
    </row>
    <row r="1105" spans="1:16" x14ac:dyDescent="0.25">
      <c r="A1105" t="s">
        <v>39</v>
      </c>
      <c r="B1105" t="s">
        <v>18</v>
      </c>
      <c r="C1105" t="s">
        <v>17</v>
      </c>
      <c r="D1105">
        <v>0.27</v>
      </c>
      <c r="E1105">
        <v>0.83599999999999997</v>
      </c>
      <c r="F1105">
        <v>2.7299999999999998E-3</v>
      </c>
      <c r="G1105">
        <v>0.3261</v>
      </c>
      <c r="H1105">
        <v>1.6400000000000001E-2</v>
      </c>
      <c r="I1105">
        <v>0.1178</v>
      </c>
      <c r="J1105" t="s">
        <v>40</v>
      </c>
      <c r="K1105">
        <v>0.41489999999999999</v>
      </c>
      <c r="L1105">
        <v>2.0899999999999998E-2</v>
      </c>
      <c r="M1105" t="s">
        <v>39</v>
      </c>
      <c r="N1105" t="s">
        <v>19</v>
      </c>
    </row>
    <row r="1106" spans="1:16" x14ac:dyDescent="0.25">
      <c r="A1106" t="s">
        <v>36</v>
      </c>
      <c r="G1106">
        <v>99.891800000000003</v>
      </c>
      <c r="I1106">
        <v>100</v>
      </c>
      <c r="K1106">
        <v>99.891800000000003</v>
      </c>
    </row>
    <row r="1108" spans="1:16" x14ac:dyDescent="0.25">
      <c r="A1108" t="s">
        <v>163</v>
      </c>
    </row>
    <row r="1109" spans="1:16" x14ac:dyDescent="0.25">
      <c r="A1109" t="s">
        <v>0</v>
      </c>
      <c r="B1109" t="s">
        <v>1</v>
      </c>
      <c r="C1109" t="s">
        <v>2</v>
      </c>
      <c r="D1109" t="s">
        <v>3</v>
      </c>
      <c r="E1109" t="s">
        <v>4</v>
      </c>
      <c r="F1109" t="s">
        <v>5</v>
      </c>
      <c r="G1109" t="s">
        <v>6</v>
      </c>
      <c r="H1109" t="s">
        <v>7</v>
      </c>
      <c r="I1109" t="s">
        <v>8</v>
      </c>
      <c r="J1109" t="s">
        <v>9</v>
      </c>
      <c r="K1109" t="s">
        <v>10</v>
      </c>
      <c r="L1109" t="s">
        <v>11</v>
      </c>
      <c r="M1109" t="s">
        <v>12</v>
      </c>
      <c r="N1109" t="s">
        <v>13</v>
      </c>
      <c r="O1109" t="s">
        <v>14</v>
      </c>
      <c r="P1109" t="s">
        <v>15</v>
      </c>
    </row>
    <row r="1110" spans="1:16" x14ac:dyDescent="0.25">
      <c r="A1110" t="s">
        <v>16</v>
      </c>
      <c r="C1110" t="s">
        <v>17</v>
      </c>
      <c r="G1110">
        <v>43.017099999999999</v>
      </c>
      <c r="I1110">
        <v>57.154600000000002</v>
      </c>
    </row>
    <row r="1111" spans="1:16" x14ac:dyDescent="0.25">
      <c r="A1111" t="s">
        <v>20</v>
      </c>
      <c r="B1111" t="s">
        <v>18</v>
      </c>
      <c r="C1111" t="s">
        <v>17</v>
      </c>
      <c r="D1111">
        <v>23.91</v>
      </c>
      <c r="E1111">
        <v>0.84499999999999997</v>
      </c>
      <c r="F1111">
        <v>0.13827999999999999</v>
      </c>
      <c r="G1111">
        <v>28.2818</v>
      </c>
      <c r="H1111">
        <v>3.44E-2</v>
      </c>
      <c r="I1111">
        <v>24.728000000000002</v>
      </c>
      <c r="J1111" t="s">
        <v>21</v>
      </c>
      <c r="K1111">
        <v>46.893300000000004</v>
      </c>
      <c r="L1111">
        <v>5.7000000000000002E-2</v>
      </c>
      <c r="M1111" t="s">
        <v>22</v>
      </c>
      <c r="N1111" t="s">
        <v>23</v>
      </c>
      <c r="O1111" s="1">
        <v>45517.833379629628</v>
      </c>
    </row>
    <row r="1112" spans="1:16" x14ac:dyDescent="0.25">
      <c r="A1112" t="s">
        <v>24</v>
      </c>
      <c r="B1112" t="s">
        <v>18</v>
      </c>
      <c r="C1112" t="s">
        <v>17</v>
      </c>
      <c r="D1112">
        <v>0.14000000000000001</v>
      </c>
      <c r="E1112">
        <v>0.54200000000000004</v>
      </c>
      <c r="F1112">
        <v>9.8999999999999999E-4</v>
      </c>
      <c r="G1112">
        <v>0.25309999999999999</v>
      </c>
      <c r="H1112">
        <v>9.4999999999999998E-3</v>
      </c>
      <c r="I1112">
        <v>0.19939999999999999</v>
      </c>
      <c r="J1112" t="s">
        <v>25</v>
      </c>
      <c r="K1112">
        <v>0.47820000000000001</v>
      </c>
      <c r="L1112">
        <v>1.7899999999999999E-2</v>
      </c>
      <c r="M1112" t="s">
        <v>25</v>
      </c>
      <c r="N1112" t="s">
        <v>19</v>
      </c>
    </row>
    <row r="1113" spans="1:16" x14ac:dyDescent="0.25">
      <c r="A1113" t="s">
        <v>26</v>
      </c>
      <c r="B1113" t="s">
        <v>18</v>
      </c>
      <c r="C1113" t="s">
        <v>17</v>
      </c>
      <c r="D1113">
        <v>18.87</v>
      </c>
      <c r="E1113">
        <v>1.006</v>
      </c>
      <c r="F1113">
        <v>9.7839999999999996E-2</v>
      </c>
      <c r="G1113">
        <v>18.760300000000001</v>
      </c>
      <c r="H1113">
        <v>2.9399999999999999E-2</v>
      </c>
      <c r="I1113">
        <v>14.1989</v>
      </c>
      <c r="J1113" t="s">
        <v>27</v>
      </c>
      <c r="K1113">
        <v>40.133699999999997</v>
      </c>
      <c r="L1113">
        <v>6.3E-2</v>
      </c>
      <c r="M1113" t="s">
        <v>22</v>
      </c>
      <c r="N1113" t="s">
        <v>23</v>
      </c>
      <c r="O1113" s="1">
        <v>45517.833414351851</v>
      </c>
    </row>
    <row r="1114" spans="1:16" x14ac:dyDescent="0.25">
      <c r="A1114" t="s">
        <v>28</v>
      </c>
      <c r="B1114" t="s">
        <v>18</v>
      </c>
      <c r="C1114" t="s">
        <v>17</v>
      </c>
      <c r="D1114">
        <v>0.18</v>
      </c>
      <c r="E1114">
        <v>0.99</v>
      </c>
      <c r="F1114">
        <v>1.5900000000000001E-3</v>
      </c>
      <c r="G1114">
        <v>0.18659999999999999</v>
      </c>
      <c r="H1114">
        <v>7.6E-3</v>
      </c>
      <c r="I1114">
        <v>9.9000000000000005E-2</v>
      </c>
      <c r="J1114" t="s">
        <v>29</v>
      </c>
      <c r="K1114">
        <v>0.2611</v>
      </c>
      <c r="L1114">
        <v>1.06E-2</v>
      </c>
      <c r="M1114" t="s">
        <v>30</v>
      </c>
      <c r="N1114" t="s">
        <v>23</v>
      </c>
      <c r="O1114" s="1">
        <v>45517.833564814813</v>
      </c>
    </row>
    <row r="1115" spans="1:16" x14ac:dyDescent="0.25">
      <c r="A1115" t="s">
        <v>37</v>
      </c>
      <c r="B1115" t="s">
        <v>18</v>
      </c>
      <c r="C1115" t="s">
        <v>17</v>
      </c>
      <c r="D1115">
        <v>0.04</v>
      </c>
      <c r="E1115">
        <v>0.85499999999999998</v>
      </c>
      <c r="F1115">
        <v>4.4000000000000002E-4</v>
      </c>
      <c r="G1115">
        <v>5.1799999999999999E-2</v>
      </c>
      <c r="H1115">
        <v>1.01E-2</v>
      </c>
      <c r="I1115">
        <v>2.12E-2</v>
      </c>
      <c r="J1115" t="s">
        <v>38</v>
      </c>
      <c r="K1115">
        <v>7.5600000000000001E-2</v>
      </c>
      <c r="L1115">
        <v>1.4800000000000001E-2</v>
      </c>
      <c r="M1115" t="s">
        <v>37</v>
      </c>
      <c r="N1115" t="s">
        <v>19</v>
      </c>
    </row>
    <row r="1116" spans="1:16" x14ac:dyDescent="0.25">
      <c r="A1116" t="s">
        <v>31</v>
      </c>
      <c r="B1116" t="s">
        <v>18</v>
      </c>
      <c r="C1116" t="s">
        <v>17</v>
      </c>
      <c r="D1116">
        <v>0.13</v>
      </c>
      <c r="E1116">
        <v>0.82099999999999995</v>
      </c>
      <c r="F1116">
        <v>1.2600000000000001E-3</v>
      </c>
      <c r="G1116">
        <v>0.154</v>
      </c>
      <c r="H1116">
        <v>1.21E-2</v>
      </c>
      <c r="I1116">
        <v>5.96E-2</v>
      </c>
      <c r="J1116" t="s">
        <v>32</v>
      </c>
      <c r="K1116">
        <v>0.1988</v>
      </c>
      <c r="L1116">
        <v>1.5599999999999999E-2</v>
      </c>
      <c r="M1116" t="s">
        <v>31</v>
      </c>
      <c r="N1116" t="s">
        <v>19</v>
      </c>
    </row>
    <row r="1117" spans="1:16" x14ac:dyDescent="0.25">
      <c r="A1117" t="s">
        <v>33</v>
      </c>
      <c r="B1117" t="s">
        <v>18</v>
      </c>
      <c r="C1117" t="s">
        <v>17</v>
      </c>
      <c r="D1117">
        <v>8.31</v>
      </c>
      <c r="E1117">
        <v>0.92200000000000004</v>
      </c>
      <c r="F1117">
        <v>7.5539999999999996E-2</v>
      </c>
      <c r="G1117">
        <v>9.0091999999999999</v>
      </c>
      <c r="H1117">
        <v>3.0800000000000001E-2</v>
      </c>
      <c r="I1117">
        <v>3.4291999999999998</v>
      </c>
      <c r="J1117" t="s">
        <v>34</v>
      </c>
      <c r="K1117">
        <v>11.5901</v>
      </c>
      <c r="L1117">
        <v>3.9699999999999999E-2</v>
      </c>
      <c r="M1117" t="s">
        <v>35</v>
      </c>
      <c r="N1117" t="s">
        <v>23</v>
      </c>
      <c r="O1117" s="1">
        <v>45517.833124999997</v>
      </c>
    </row>
    <row r="1118" spans="1:16" x14ac:dyDescent="0.25">
      <c r="A1118" t="s">
        <v>39</v>
      </c>
      <c r="B1118" t="s">
        <v>18</v>
      </c>
      <c r="C1118" t="s">
        <v>17</v>
      </c>
      <c r="D1118">
        <v>0.25</v>
      </c>
      <c r="E1118">
        <v>0.83599999999999997</v>
      </c>
      <c r="F1118">
        <v>2.5500000000000002E-3</v>
      </c>
      <c r="G1118">
        <v>0.30449999999999999</v>
      </c>
      <c r="H1118">
        <v>1.6400000000000001E-2</v>
      </c>
      <c r="I1118">
        <v>0.11020000000000001</v>
      </c>
      <c r="J1118" t="s">
        <v>40</v>
      </c>
      <c r="K1118">
        <v>0.38750000000000001</v>
      </c>
      <c r="L1118">
        <v>2.0899999999999998E-2</v>
      </c>
      <c r="M1118" t="s">
        <v>39</v>
      </c>
      <c r="N1118" t="s">
        <v>19</v>
      </c>
    </row>
    <row r="1119" spans="1:16" x14ac:dyDescent="0.25">
      <c r="A1119" t="s">
        <v>36</v>
      </c>
      <c r="G1119">
        <v>100.0184</v>
      </c>
      <c r="I1119">
        <v>100</v>
      </c>
      <c r="K1119">
        <v>100.0184</v>
      </c>
    </row>
    <row r="1122" spans="1:19" x14ac:dyDescent="0.25">
      <c r="A1122" t="s">
        <v>164</v>
      </c>
      <c r="R1122" t="s">
        <v>208</v>
      </c>
      <c r="S1122">
        <f>ABS(1-(K1118/K1130))*100</f>
        <v>1.2235534030078932</v>
      </c>
    </row>
    <row r="1123" spans="1:19" x14ac:dyDescent="0.25">
      <c r="A1123" t="s">
        <v>0</v>
      </c>
      <c r="B1123" t="s">
        <v>1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8</v>
      </c>
      <c r="J1123" t="s">
        <v>9</v>
      </c>
      <c r="K1123" t="s">
        <v>10</v>
      </c>
      <c r="L1123" t="s">
        <v>11</v>
      </c>
      <c r="M1123" t="s">
        <v>12</v>
      </c>
      <c r="N1123" t="s">
        <v>13</v>
      </c>
      <c r="O1123" t="s">
        <v>14</v>
      </c>
      <c r="P1123" t="s">
        <v>15</v>
      </c>
    </row>
    <row r="1124" spans="1:19" x14ac:dyDescent="0.25">
      <c r="A1124" t="s">
        <v>16</v>
      </c>
      <c r="C1124" t="s">
        <v>17</v>
      </c>
      <c r="G1124">
        <v>42.779699999999998</v>
      </c>
      <c r="I1124">
        <v>57.132800000000003</v>
      </c>
    </row>
    <row r="1125" spans="1:19" x14ac:dyDescent="0.25">
      <c r="A1125" t="s">
        <v>20</v>
      </c>
      <c r="B1125" t="s">
        <v>18</v>
      </c>
      <c r="C1125" t="s">
        <v>17</v>
      </c>
      <c r="D1125">
        <v>23.93</v>
      </c>
      <c r="E1125">
        <v>0.84499999999999997</v>
      </c>
      <c r="F1125">
        <v>0.13839000000000001</v>
      </c>
      <c r="G1125">
        <v>28.311399999999999</v>
      </c>
      <c r="H1125">
        <v>3.44E-2</v>
      </c>
      <c r="I1125">
        <v>24.881699999999999</v>
      </c>
      <c r="J1125" t="s">
        <v>21</v>
      </c>
      <c r="K1125">
        <v>46.9422</v>
      </c>
      <c r="L1125">
        <v>5.7000000000000002E-2</v>
      </c>
      <c r="M1125" t="s">
        <v>22</v>
      </c>
      <c r="N1125" t="s">
        <v>23</v>
      </c>
      <c r="O1125" s="1">
        <v>45517.833379629628</v>
      </c>
    </row>
    <row r="1126" spans="1:19" x14ac:dyDescent="0.25">
      <c r="A1126" t="s">
        <v>26</v>
      </c>
      <c r="B1126" t="s">
        <v>18</v>
      </c>
      <c r="C1126" t="s">
        <v>17</v>
      </c>
      <c r="D1126">
        <v>18.88</v>
      </c>
      <c r="E1126">
        <v>1.0069999999999999</v>
      </c>
      <c r="F1126">
        <v>9.7919999999999993E-2</v>
      </c>
      <c r="G1126">
        <v>18.7516</v>
      </c>
      <c r="H1126">
        <v>2.9399999999999999E-2</v>
      </c>
      <c r="I1126">
        <v>14.265499999999999</v>
      </c>
      <c r="J1126" t="s">
        <v>27</v>
      </c>
      <c r="K1126">
        <v>40.115000000000002</v>
      </c>
      <c r="L1126">
        <v>6.2899999999999998E-2</v>
      </c>
      <c r="M1126" t="s">
        <v>22</v>
      </c>
      <c r="N1126" t="s">
        <v>23</v>
      </c>
      <c r="O1126" s="1">
        <v>45517.833414351851</v>
      </c>
    </row>
    <row r="1127" spans="1:19" x14ac:dyDescent="0.25">
      <c r="A1127" t="s">
        <v>28</v>
      </c>
      <c r="B1127" t="s">
        <v>18</v>
      </c>
      <c r="C1127" t="s">
        <v>17</v>
      </c>
      <c r="D1127">
        <v>0.18</v>
      </c>
      <c r="E1127">
        <v>0.99</v>
      </c>
      <c r="F1127">
        <v>1.5900000000000001E-3</v>
      </c>
      <c r="G1127">
        <v>0.18659999999999999</v>
      </c>
      <c r="H1127">
        <v>7.6E-3</v>
      </c>
      <c r="I1127">
        <v>9.9500000000000005E-2</v>
      </c>
      <c r="J1127" t="s">
        <v>29</v>
      </c>
      <c r="K1127">
        <v>0.2611</v>
      </c>
      <c r="L1127">
        <v>1.06E-2</v>
      </c>
      <c r="M1127" t="s">
        <v>30</v>
      </c>
      <c r="N1127" t="s">
        <v>23</v>
      </c>
      <c r="O1127" s="1">
        <v>45517.833564814813</v>
      </c>
    </row>
    <row r="1128" spans="1:19" x14ac:dyDescent="0.25">
      <c r="A1128" t="s">
        <v>31</v>
      </c>
      <c r="B1128" t="s">
        <v>18</v>
      </c>
      <c r="C1128" t="s">
        <v>17</v>
      </c>
      <c r="D1128">
        <v>0.13</v>
      </c>
      <c r="E1128">
        <v>0.82099999999999995</v>
      </c>
      <c r="F1128">
        <v>1.2999999999999999E-3</v>
      </c>
      <c r="G1128">
        <v>0.1583</v>
      </c>
      <c r="H1128">
        <v>1.2E-2</v>
      </c>
      <c r="I1128">
        <v>6.1600000000000002E-2</v>
      </c>
      <c r="J1128" t="s">
        <v>32</v>
      </c>
      <c r="K1128">
        <v>0.20449999999999999</v>
      </c>
      <c r="L1128">
        <v>1.5599999999999999E-2</v>
      </c>
      <c r="M1128" t="s">
        <v>31</v>
      </c>
      <c r="N1128" t="s">
        <v>19</v>
      </c>
    </row>
    <row r="1129" spans="1:19" x14ac:dyDescent="0.25">
      <c r="A1129" t="s">
        <v>33</v>
      </c>
      <c r="B1129" t="s">
        <v>18</v>
      </c>
      <c r="C1129" t="s">
        <v>17</v>
      </c>
      <c r="D1129">
        <v>8.31</v>
      </c>
      <c r="E1129">
        <v>0.92200000000000004</v>
      </c>
      <c r="F1129">
        <v>7.5539999999999996E-2</v>
      </c>
      <c r="G1129">
        <v>9.0086999999999993</v>
      </c>
      <c r="H1129">
        <v>3.0800000000000001E-2</v>
      </c>
      <c r="I1129">
        <v>3.4466999999999999</v>
      </c>
      <c r="J1129" t="s">
        <v>34</v>
      </c>
      <c r="K1129">
        <v>11.589499999999999</v>
      </c>
      <c r="L1129">
        <v>3.9699999999999999E-2</v>
      </c>
      <c r="M1129" t="s">
        <v>35</v>
      </c>
      <c r="N1129" t="s">
        <v>23</v>
      </c>
      <c r="O1129" s="1">
        <v>45517.833124999997</v>
      </c>
    </row>
    <row r="1130" spans="1:19" x14ac:dyDescent="0.25">
      <c r="A1130" t="s">
        <v>39</v>
      </c>
      <c r="B1130" t="s">
        <v>43</v>
      </c>
      <c r="C1130" t="s">
        <v>44</v>
      </c>
      <c r="D1130">
        <v>0.28000000000000003</v>
      </c>
      <c r="E1130">
        <v>0.91500000000000004</v>
      </c>
      <c r="F1130">
        <v>2.5799999999999998E-3</v>
      </c>
      <c r="G1130">
        <v>0.30830000000000002</v>
      </c>
      <c r="H1130">
        <v>6.7000000000000002E-3</v>
      </c>
      <c r="I1130">
        <v>0.11219999999999999</v>
      </c>
      <c r="J1130" t="s">
        <v>40</v>
      </c>
      <c r="K1130">
        <v>0.39229999999999998</v>
      </c>
      <c r="L1130">
        <v>8.5000000000000006E-3</v>
      </c>
      <c r="M1130" t="s">
        <v>45</v>
      </c>
      <c r="N1130" t="s">
        <v>23</v>
      </c>
      <c r="O1130" s="1">
        <v>45568.512060185189</v>
      </c>
      <c r="P1130">
        <v>100.45699999999999</v>
      </c>
    </row>
    <row r="1131" spans="1:19" x14ac:dyDescent="0.25">
      <c r="A1131" t="s">
        <v>36</v>
      </c>
      <c r="G1131">
        <v>99.5047</v>
      </c>
      <c r="I1131">
        <v>100</v>
      </c>
      <c r="K1131">
        <v>99.5047</v>
      </c>
    </row>
    <row r="1134" spans="1:19" x14ac:dyDescent="0.25">
      <c r="A1134" t="s">
        <v>166</v>
      </c>
    </row>
    <row r="1135" spans="1:19" x14ac:dyDescent="0.25">
      <c r="A1135" t="s">
        <v>0</v>
      </c>
      <c r="B1135" t="s">
        <v>1</v>
      </c>
      <c r="C1135" t="s">
        <v>2</v>
      </c>
      <c r="D1135" t="s">
        <v>3</v>
      </c>
      <c r="E1135" t="s">
        <v>4</v>
      </c>
      <c r="F1135" t="s">
        <v>5</v>
      </c>
      <c r="G1135" t="s">
        <v>6</v>
      </c>
      <c r="H1135" t="s">
        <v>7</v>
      </c>
      <c r="I1135" t="s">
        <v>8</v>
      </c>
      <c r="J1135" t="s">
        <v>9</v>
      </c>
      <c r="K1135" t="s">
        <v>10</v>
      </c>
      <c r="L1135" t="s">
        <v>11</v>
      </c>
      <c r="M1135" t="s">
        <v>12</v>
      </c>
      <c r="N1135" t="s">
        <v>13</v>
      </c>
      <c r="O1135" t="s">
        <v>14</v>
      </c>
      <c r="P1135" t="s">
        <v>15</v>
      </c>
    </row>
    <row r="1136" spans="1:19" x14ac:dyDescent="0.25">
      <c r="A1136" t="s">
        <v>16</v>
      </c>
      <c r="C1136" t="s">
        <v>17</v>
      </c>
      <c r="G1136">
        <v>42.9437</v>
      </c>
      <c r="I1136">
        <v>57.150300000000001</v>
      </c>
    </row>
    <row r="1137" spans="1:16" x14ac:dyDescent="0.25">
      <c r="A1137" t="s">
        <v>20</v>
      </c>
      <c r="B1137" t="s">
        <v>18</v>
      </c>
      <c r="C1137" t="s">
        <v>17</v>
      </c>
      <c r="D1137">
        <v>23.82</v>
      </c>
      <c r="E1137">
        <v>0.84399999999999997</v>
      </c>
      <c r="F1137">
        <v>0.13775000000000001</v>
      </c>
      <c r="G1137">
        <v>28.2102</v>
      </c>
      <c r="H1137">
        <v>3.44E-2</v>
      </c>
      <c r="I1137">
        <v>24.7056</v>
      </c>
      <c r="J1137" t="s">
        <v>21</v>
      </c>
      <c r="K1137">
        <v>46.774500000000003</v>
      </c>
      <c r="L1137">
        <v>5.7000000000000002E-2</v>
      </c>
      <c r="M1137" t="s">
        <v>22</v>
      </c>
      <c r="N1137" t="s">
        <v>23</v>
      </c>
      <c r="O1137" s="1">
        <v>45517.833379629628</v>
      </c>
    </row>
    <row r="1138" spans="1:16" x14ac:dyDescent="0.25">
      <c r="A1138" t="s">
        <v>24</v>
      </c>
      <c r="B1138" t="s">
        <v>18</v>
      </c>
      <c r="C1138" t="s">
        <v>17</v>
      </c>
      <c r="D1138">
        <v>0.13</v>
      </c>
      <c r="E1138">
        <v>0.54200000000000004</v>
      </c>
      <c r="F1138">
        <v>9.6000000000000002E-4</v>
      </c>
      <c r="G1138">
        <v>0.2465</v>
      </c>
      <c r="H1138">
        <v>9.4999999999999998E-3</v>
      </c>
      <c r="I1138">
        <v>0.19450000000000001</v>
      </c>
      <c r="J1138" t="s">
        <v>25</v>
      </c>
      <c r="K1138">
        <v>0.4657</v>
      </c>
      <c r="L1138">
        <v>1.7899999999999999E-2</v>
      </c>
      <c r="M1138" t="s">
        <v>25</v>
      </c>
      <c r="N1138" t="s">
        <v>19</v>
      </c>
    </row>
    <row r="1139" spans="1:16" x14ac:dyDescent="0.25">
      <c r="A1139" t="s">
        <v>26</v>
      </c>
      <c r="B1139" t="s">
        <v>18</v>
      </c>
      <c r="C1139" t="s">
        <v>17</v>
      </c>
      <c r="D1139">
        <v>18.829999999999998</v>
      </c>
      <c r="E1139">
        <v>1.006</v>
      </c>
      <c r="F1139">
        <v>9.7650000000000001E-2</v>
      </c>
      <c r="G1139">
        <v>18.724499999999999</v>
      </c>
      <c r="H1139">
        <v>2.9399999999999999E-2</v>
      </c>
      <c r="I1139">
        <v>14.194900000000001</v>
      </c>
      <c r="J1139" t="s">
        <v>27</v>
      </c>
      <c r="K1139">
        <v>40.057099999999998</v>
      </c>
      <c r="L1139">
        <v>6.2899999999999998E-2</v>
      </c>
      <c r="M1139" t="s">
        <v>22</v>
      </c>
      <c r="N1139" t="s">
        <v>23</v>
      </c>
      <c r="O1139" s="1">
        <v>45517.833414351851</v>
      </c>
    </row>
    <row r="1140" spans="1:16" x14ac:dyDescent="0.25">
      <c r="A1140" t="s">
        <v>28</v>
      </c>
      <c r="B1140" t="s">
        <v>18</v>
      </c>
      <c r="C1140" t="s">
        <v>17</v>
      </c>
      <c r="D1140">
        <v>0.2</v>
      </c>
      <c r="E1140">
        <v>0.99</v>
      </c>
      <c r="F1140">
        <v>1.6999999999999999E-3</v>
      </c>
      <c r="G1140">
        <v>0.20019999999999999</v>
      </c>
      <c r="H1140">
        <v>7.6E-3</v>
      </c>
      <c r="I1140">
        <v>0.10630000000000001</v>
      </c>
      <c r="J1140" t="s">
        <v>29</v>
      </c>
      <c r="K1140">
        <v>0.28010000000000002</v>
      </c>
      <c r="L1140">
        <v>1.0699999999999999E-2</v>
      </c>
      <c r="M1140" t="s">
        <v>30</v>
      </c>
      <c r="N1140" t="s">
        <v>23</v>
      </c>
      <c r="O1140" s="1">
        <v>45517.833564814813</v>
      </c>
    </row>
    <row r="1141" spans="1:16" x14ac:dyDescent="0.25">
      <c r="A1141" t="s">
        <v>37</v>
      </c>
      <c r="B1141" t="s">
        <v>18</v>
      </c>
      <c r="C1141" t="s">
        <v>17</v>
      </c>
      <c r="D1141">
        <v>0.03</v>
      </c>
      <c r="E1141">
        <v>0.85499999999999998</v>
      </c>
      <c r="F1141">
        <v>3.5E-4</v>
      </c>
      <c r="G1141">
        <v>4.0800000000000003E-2</v>
      </c>
      <c r="H1141">
        <v>1.01E-2</v>
      </c>
      <c r="I1141">
        <v>1.67E-2</v>
      </c>
      <c r="J1141" t="s">
        <v>38</v>
      </c>
      <c r="K1141">
        <v>5.9700000000000003E-2</v>
      </c>
      <c r="L1141">
        <v>1.4800000000000001E-2</v>
      </c>
      <c r="M1141" t="s">
        <v>37</v>
      </c>
      <c r="N1141" t="s">
        <v>19</v>
      </c>
    </row>
    <row r="1142" spans="1:16" x14ac:dyDescent="0.25">
      <c r="A1142" t="s">
        <v>31</v>
      </c>
      <c r="B1142" t="s">
        <v>18</v>
      </c>
      <c r="C1142" t="s">
        <v>17</v>
      </c>
      <c r="D1142">
        <v>0.11</v>
      </c>
      <c r="E1142">
        <v>0.82099999999999995</v>
      </c>
      <c r="F1142">
        <v>1.1000000000000001E-3</v>
      </c>
      <c r="G1142">
        <v>0.13389999999999999</v>
      </c>
      <c r="H1142">
        <v>1.2E-2</v>
      </c>
      <c r="I1142">
        <v>5.1900000000000002E-2</v>
      </c>
      <c r="J1142" t="s">
        <v>32</v>
      </c>
      <c r="K1142">
        <v>0.1729</v>
      </c>
      <c r="L1142">
        <v>1.5599999999999999E-2</v>
      </c>
      <c r="M1142" t="s">
        <v>31</v>
      </c>
      <c r="N1142" t="s">
        <v>19</v>
      </c>
    </row>
    <row r="1143" spans="1:16" x14ac:dyDescent="0.25">
      <c r="A1143" t="s">
        <v>33</v>
      </c>
      <c r="B1143" t="s">
        <v>18</v>
      </c>
      <c r="C1143" t="s">
        <v>17</v>
      </c>
      <c r="D1143">
        <v>8.39</v>
      </c>
      <c r="E1143">
        <v>0.92300000000000004</v>
      </c>
      <c r="F1143">
        <v>7.6219999999999996E-2</v>
      </c>
      <c r="G1143">
        <v>9.0888000000000009</v>
      </c>
      <c r="H1143">
        <v>3.1E-2</v>
      </c>
      <c r="I1143">
        <v>3.4651000000000001</v>
      </c>
      <c r="J1143" t="s">
        <v>34</v>
      </c>
      <c r="K1143">
        <v>11.692500000000001</v>
      </c>
      <c r="L1143">
        <v>3.9800000000000002E-2</v>
      </c>
      <c r="M1143" t="s">
        <v>35</v>
      </c>
      <c r="N1143" t="s">
        <v>23</v>
      </c>
      <c r="O1143" s="1">
        <v>45517.833124999997</v>
      </c>
    </row>
    <row r="1144" spans="1:16" x14ac:dyDescent="0.25">
      <c r="A1144" t="s">
        <v>39</v>
      </c>
      <c r="B1144" t="s">
        <v>18</v>
      </c>
      <c r="C1144" t="s">
        <v>17</v>
      </c>
      <c r="D1144">
        <v>0.26</v>
      </c>
      <c r="E1144">
        <v>0.83599999999999997</v>
      </c>
      <c r="F1144">
        <v>2.64E-3</v>
      </c>
      <c r="G1144">
        <v>0.31619999999999998</v>
      </c>
      <c r="H1144">
        <v>1.6299999999999999E-2</v>
      </c>
      <c r="I1144">
        <v>0.1147</v>
      </c>
      <c r="J1144" t="s">
        <v>40</v>
      </c>
      <c r="K1144">
        <v>0.40229999999999999</v>
      </c>
      <c r="L1144">
        <v>2.0799999999999999E-2</v>
      </c>
      <c r="M1144" t="s">
        <v>39</v>
      </c>
      <c r="N1144" t="s">
        <v>19</v>
      </c>
    </row>
    <row r="1145" spans="1:16" x14ac:dyDescent="0.25">
      <c r="A1145" t="s">
        <v>36</v>
      </c>
      <c r="G1145">
        <v>99.904799999999994</v>
      </c>
      <c r="I1145">
        <v>100</v>
      </c>
      <c r="K1145">
        <v>99.904799999999994</v>
      </c>
    </row>
    <row r="1147" spans="1:16" x14ac:dyDescent="0.25">
      <c r="A1147" t="s">
        <v>165</v>
      </c>
    </row>
    <row r="1148" spans="1:16" x14ac:dyDescent="0.25">
      <c r="A1148" t="s">
        <v>0</v>
      </c>
      <c r="B1148" t="s">
        <v>1</v>
      </c>
      <c r="C1148" t="s">
        <v>2</v>
      </c>
      <c r="D1148" t="s">
        <v>3</v>
      </c>
      <c r="E1148" t="s">
        <v>4</v>
      </c>
      <c r="F1148" t="s">
        <v>5</v>
      </c>
      <c r="G1148" t="s">
        <v>6</v>
      </c>
      <c r="H1148" t="s">
        <v>7</v>
      </c>
      <c r="I1148" t="s">
        <v>8</v>
      </c>
      <c r="J1148" t="s">
        <v>9</v>
      </c>
      <c r="K1148" t="s">
        <v>10</v>
      </c>
      <c r="L1148" t="s">
        <v>11</v>
      </c>
      <c r="M1148" t="s">
        <v>12</v>
      </c>
      <c r="N1148" t="s">
        <v>13</v>
      </c>
      <c r="O1148" t="s">
        <v>14</v>
      </c>
      <c r="P1148" t="s">
        <v>15</v>
      </c>
    </row>
    <row r="1149" spans="1:16" x14ac:dyDescent="0.25">
      <c r="A1149" t="s">
        <v>16</v>
      </c>
      <c r="C1149" t="s">
        <v>17</v>
      </c>
      <c r="G1149">
        <v>43.018799999999999</v>
      </c>
      <c r="I1149">
        <v>57.1678</v>
      </c>
    </row>
    <row r="1150" spans="1:16" x14ac:dyDescent="0.25">
      <c r="A1150" t="s">
        <v>20</v>
      </c>
      <c r="B1150" t="s">
        <v>18</v>
      </c>
      <c r="C1150" t="s">
        <v>17</v>
      </c>
      <c r="D1150">
        <v>23.79</v>
      </c>
      <c r="E1150">
        <v>0.84399999999999997</v>
      </c>
      <c r="F1150">
        <v>0.13755999999999999</v>
      </c>
      <c r="G1150">
        <v>28.1709</v>
      </c>
      <c r="H1150">
        <v>3.44E-2</v>
      </c>
      <c r="I1150">
        <v>24.6358</v>
      </c>
      <c r="J1150" t="s">
        <v>21</v>
      </c>
      <c r="K1150">
        <v>46.709299999999999</v>
      </c>
      <c r="L1150">
        <v>5.7000000000000002E-2</v>
      </c>
      <c r="M1150" t="s">
        <v>22</v>
      </c>
      <c r="N1150" t="s">
        <v>23</v>
      </c>
      <c r="O1150" s="1">
        <v>45517.833379629628</v>
      </c>
    </row>
    <row r="1151" spans="1:16" x14ac:dyDescent="0.25">
      <c r="A1151" t="s">
        <v>24</v>
      </c>
      <c r="B1151" t="s">
        <v>18</v>
      </c>
      <c r="C1151" t="s">
        <v>17</v>
      </c>
      <c r="D1151">
        <v>0.16</v>
      </c>
      <c r="E1151">
        <v>0.54200000000000004</v>
      </c>
      <c r="F1151">
        <v>1.1100000000000001E-3</v>
      </c>
      <c r="G1151">
        <v>0.2858</v>
      </c>
      <c r="H1151">
        <v>9.5999999999999992E-3</v>
      </c>
      <c r="I1151">
        <v>0.22520000000000001</v>
      </c>
      <c r="J1151" t="s">
        <v>25</v>
      </c>
      <c r="K1151">
        <v>0.54</v>
      </c>
      <c r="L1151">
        <v>1.8100000000000002E-2</v>
      </c>
      <c r="M1151" t="s">
        <v>25</v>
      </c>
      <c r="N1151" t="s">
        <v>19</v>
      </c>
    </row>
    <row r="1152" spans="1:16" x14ac:dyDescent="0.25">
      <c r="A1152" t="s">
        <v>26</v>
      </c>
      <c r="B1152" t="s">
        <v>18</v>
      </c>
      <c r="C1152" t="s">
        <v>17</v>
      </c>
      <c r="D1152">
        <v>18.89</v>
      </c>
      <c r="E1152">
        <v>1.006</v>
      </c>
      <c r="F1152">
        <v>9.7949999999999995E-2</v>
      </c>
      <c r="G1152">
        <v>18.7727</v>
      </c>
      <c r="H1152">
        <v>2.9399999999999999E-2</v>
      </c>
      <c r="I1152">
        <v>14.210900000000001</v>
      </c>
      <c r="J1152" t="s">
        <v>27</v>
      </c>
      <c r="K1152">
        <v>40.1601</v>
      </c>
      <c r="L1152">
        <v>6.3E-2</v>
      </c>
      <c r="M1152" t="s">
        <v>22</v>
      </c>
      <c r="N1152" t="s">
        <v>23</v>
      </c>
      <c r="O1152" s="1">
        <v>45517.833414351851</v>
      </c>
    </row>
    <row r="1153" spans="1:16" x14ac:dyDescent="0.25">
      <c r="A1153" t="s">
        <v>28</v>
      </c>
      <c r="B1153" t="s">
        <v>18</v>
      </c>
      <c r="C1153" t="s">
        <v>17</v>
      </c>
      <c r="D1153">
        <v>0.21</v>
      </c>
      <c r="E1153">
        <v>0.99</v>
      </c>
      <c r="F1153">
        <v>1.83E-3</v>
      </c>
      <c r="G1153">
        <v>0.2152</v>
      </c>
      <c r="H1153">
        <v>7.6E-3</v>
      </c>
      <c r="I1153">
        <v>0.11409999999999999</v>
      </c>
      <c r="J1153" t="s">
        <v>29</v>
      </c>
      <c r="K1153">
        <v>0.30109999999999998</v>
      </c>
      <c r="L1153">
        <v>1.0699999999999999E-2</v>
      </c>
      <c r="M1153" t="s">
        <v>30</v>
      </c>
      <c r="N1153" t="s">
        <v>23</v>
      </c>
      <c r="O1153" s="1">
        <v>45517.833564814813</v>
      </c>
    </row>
    <row r="1154" spans="1:16" x14ac:dyDescent="0.25">
      <c r="A1154" t="s">
        <v>37</v>
      </c>
      <c r="B1154" t="s">
        <v>18</v>
      </c>
      <c r="C1154" t="s">
        <v>17</v>
      </c>
      <c r="D1154">
        <v>0.05</v>
      </c>
      <c r="E1154">
        <v>0.85499999999999998</v>
      </c>
      <c r="F1154">
        <v>5.0000000000000001E-4</v>
      </c>
      <c r="G1154">
        <v>5.8999999999999997E-2</v>
      </c>
      <c r="H1154">
        <v>1.01E-2</v>
      </c>
      <c r="I1154">
        <v>2.41E-2</v>
      </c>
      <c r="J1154" t="s">
        <v>38</v>
      </c>
      <c r="K1154">
        <v>8.6199999999999999E-2</v>
      </c>
      <c r="L1154">
        <v>1.4800000000000001E-2</v>
      </c>
      <c r="M1154" t="s">
        <v>37</v>
      </c>
      <c r="N1154" t="s">
        <v>19</v>
      </c>
    </row>
    <row r="1155" spans="1:16" x14ac:dyDescent="0.25">
      <c r="A1155" t="s">
        <v>31</v>
      </c>
      <c r="B1155" t="s">
        <v>18</v>
      </c>
      <c r="C1155" t="s">
        <v>17</v>
      </c>
      <c r="D1155">
        <v>0.11</v>
      </c>
      <c r="E1155">
        <v>0.82099999999999995</v>
      </c>
      <c r="F1155">
        <v>1.08E-3</v>
      </c>
      <c r="G1155">
        <v>0.1313</v>
      </c>
      <c r="H1155">
        <v>1.21E-2</v>
      </c>
      <c r="I1155">
        <v>5.0799999999999998E-2</v>
      </c>
      <c r="J1155" t="s">
        <v>32</v>
      </c>
      <c r="K1155">
        <v>0.1696</v>
      </c>
      <c r="L1155">
        <v>1.5599999999999999E-2</v>
      </c>
      <c r="M1155" t="s">
        <v>31</v>
      </c>
      <c r="N1155" t="s">
        <v>19</v>
      </c>
    </row>
    <row r="1156" spans="1:16" x14ac:dyDescent="0.25">
      <c r="A1156" t="s">
        <v>33</v>
      </c>
      <c r="B1156" t="s">
        <v>18</v>
      </c>
      <c r="C1156" t="s">
        <v>17</v>
      </c>
      <c r="D1156">
        <v>8.39</v>
      </c>
      <c r="E1156">
        <v>0.92200000000000004</v>
      </c>
      <c r="F1156">
        <v>7.6270000000000004E-2</v>
      </c>
      <c r="G1156">
        <v>9.0960000000000001</v>
      </c>
      <c r="H1156">
        <v>3.1E-2</v>
      </c>
      <c r="I1156">
        <v>3.4628999999999999</v>
      </c>
      <c r="J1156" t="s">
        <v>34</v>
      </c>
      <c r="K1156">
        <v>11.7018</v>
      </c>
      <c r="L1156">
        <v>3.9800000000000002E-2</v>
      </c>
      <c r="M1156" t="s">
        <v>35</v>
      </c>
      <c r="N1156" t="s">
        <v>23</v>
      </c>
      <c r="O1156" s="1">
        <v>45517.833124999997</v>
      </c>
    </row>
    <row r="1157" spans="1:16" x14ac:dyDescent="0.25">
      <c r="A1157" t="s">
        <v>39</v>
      </c>
      <c r="B1157" t="s">
        <v>18</v>
      </c>
      <c r="C1157" t="s">
        <v>17</v>
      </c>
      <c r="D1157">
        <v>0.25</v>
      </c>
      <c r="E1157">
        <v>0.83599999999999997</v>
      </c>
      <c r="F1157">
        <v>2.5000000000000001E-3</v>
      </c>
      <c r="G1157">
        <v>0.29930000000000001</v>
      </c>
      <c r="H1157">
        <v>1.6299999999999999E-2</v>
      </c>
      <c r="I1157">
        <v>0.1084</v>
      </c>
      <c r="J1157" t="s">
        <v>40</v>
      </c>
      <c r="K1157">
        <v>0.38080000000000003</v>
      </c>
      <c r="L1157">
        <v>2.0799999999999999E-2</v>
      </c>
      <c r="M1157" t="s">
        <v>39</v>
      </c>
      <c r="N1157" t="s">
        <v>19</v>
      </c>
    </row>
    <row r="1158" spans="1:16" x14ac:dyDescent="0.25">
      <c r="A1158" t="s">
        <v>36</v>
      </c>
      <c r="G1158">
        <v>100.0489</v>
      </c>
      <c r="I1158">
        <v>100</v>
      </c>
      <c r="K1158">
        <v>100.0489</v>
      </c>
    </row>
    <row r="1161" spans="1:16" x14ac:dyDescent="0.25">
      <c r="A1161" t="s">
        <v>167</v>
      </c>
    </row>
    <row r="1162" spans="1:16" x14ac:dyDescent="0.25">
      <c r="A1162" t="s">
        <v>0</v>
      </c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9</v>
      </c>
      <c r="K1162" t="s">
        <v>10</v>
      </c>
      <c r="L1162" t="s">
        <v>11</v>
      </c>
      <c r="M1162" t="s">
        <v>12</v>
      </c>
      <c r="N1162" t="s">
        <v>13</v>
      </c>
      <c r="O1162" t="s">
        <v>14</v>
      </c>
      <c r="P1162" t="s">
        <v>15</v>
      </c>
    </row>
    <row r="1163" spans="1:16" x14ac:dyDescent="0.25">
      <c r="A1163" t="s">
        <v>16</v>
      </c>
      <c r="C1163" t="s">
        <v>17</v>
      </c>
      <c r="G1163">
        <v>43.116500000000002</v>
      </c>
      <c r="I1163">
        <v>57.142299999999999</v>
      </c>
    </row>
    <row r="1164" spans="1:16" x14ac:dyDescent="0.25">
      <c r="A1164" t="s">
        <v>20</v>
      </c>
      <c r="B1164" t="s">
        <v>18</v>
      </c>
      <c r="C1164" t="s">
        <v>17</v>
      </c>
      <c r="D1164">
        <v>24.25</v>
      </c>
      <c r="E1164">
        <v>0.85</v>
      </c>
      <c r="F1164">
        <v>0.14021</v>
      </c>
      <c r="G1164">
        <v>28.5303</v>
      </c>
      <c r="H1164">
        <v>3.44E-2</v>
      </c>
      <c r="I1164">
        <v>24.882400000000001</v>
      </c>
      <c r="J1164" t="s">
        <v>21</v>
      </c>
      <c r="K1164">
        <v>47.305199999999999</v>
      </c>
      <c r="L1164">
        <v>5.7099999999999998E-2</v>
      </c>
      <c r="M1164" t="s">
        <v>22</v>
      </c>
      <c r="N1164" t="s">
        <v>23</v>
      </c>
      <c r="O1164" s="1">
        <v>45517.833379629628</v>
      </c>
    </row>
    <row r="1165" spans="1:16" x14ac:dyDescent="0.25">
      <c r="A1165" t="s">
        <v>24</v>
      </c>
      <c r="B1165" t="s">
        <v>18</v>
      </c>
      <c r="C1165" t="s">
        <v>17</v>
      </c>
      <c r="D1165">
        <v>0.14000000000000001</v>
      </c>
      <c r="E1165">
        <v>0.54200000000000004</v>
      </c>
      <c r="F1165">
        <v>1.01E-3</v>
      </c>
      <c r="G1165">
        <v>0.2601</v>
      </c>
      <c r="H1165">
        <v>9.4999999999999998E-3</v>
      </c>
      <c r="I1165">
        <v>0.2044</v>
      </c>
      <c r="J1165" t="s">
        <v>25</v>
      </c>
      <c r="K1165">
        <v>0.4914</v>
      </c>
      <c r="L1165">
        <v>1.7999999999999999E-2</v>
      </c>
      <c r="M1165" t="s">
        <v>25</v>
      </c>
      <c r="N1165" t="s">
        <v>19</v>
      </c>
    </row>
    <row r="1166" spans="1:16" x14ac:dyDescent="0.25">
      <c r="A1166" t="s">
        <v>26</v>
      </c>
      <c r="B1166" t="s">
        <v>18</v>
      </c>
      <c r="C1166" t="s">
        <v>17</v>
      </c>
      <c r="D1166">
        <v>18.87</v>
      </c>
      <c r="E1166">
        <v>1.0049999999999999</v>
      </c>
      <c r="F1166">
        <v>9.7850000000000006E-2</v>
      </c>
      <c r="G1166">
        <v>18.773499999999999</v>
      </c>
      <c r="H1166">
        <v>2.9399999999999999E-2</v>
      </c>
      <c r="I1166">
        <v>14.173</v>
      </c>
      <c r="J1166" t="s">
        <v>27</v>
      </c>
      <c r="K1166">
        <v>40.161900000000003</v>
      </c>
      <c r="L1166">
        <v>6.3E-2</v>
      </c>
      <c r="M1166" t="s">
        <v>22</v>
      </c>
      <c r="N1166" t="s">
        <v>23</v>
      </c>
      <c r="O1166" s="1">
        <v>45517.833414351851</v>
      </c>
    </row>
    <row r="1167" spans="1:16" x14ac:dyDescent="0.25">
      <c r="A1167" t="s">
        <v>28</v>
      </c>
      <c r="B1167" t="s">
        <v>18</v>
      </c>
      <c r="C1167" t="s">
        <v>17</v>
      </c>
      <c r="D1167">
        <v>0.21</v>
      </c>
      <c r="E1167">
        <v>0.98899999999999999</v>
      </c>
      <c r="F1167">
        <v>1.81E-3</v>
      </c>
      <c r="G1167">
        <v>0.21360000000000001</v>
      </c>
      <c r="H1167">
        <v>7.7000000000000002E-3</v>
      </c>
      <c r="I1167">
        <v>0.113</v>
      </c>
      <c r="J1167" t="s">
        <v>29</v>
      </c>
      <c r="K1167">
        <v>0.2989</v>
      </c>
      <c r="L1167">
        <v>1.0699999999999999E-2</v>
      </c>
      <c r="M1167" t="s">
        <v>30</v>
      </c>
      <c r="N1167" t="s">
        <v>23</v>
      </c>
      <c r="O1167" s="1">
        <v>45517.833564814813</v>
      </c>
    </row>
    <row r="1168" spans="1:16" x14ac:dyDescent="0.25">
      <c r="A1168" t="s">
        <v>37</v>
      </c>
      <c r="B1168" t="s">
        <v>18</v>
      </c>
      <c r="C1168" t="s">
        <v>17</v>
      </c>
      <c r="D1168">
        <v>0.04</v>
      </c>
      <c r="E1168">
        <v>0.85299999999999998</v>
      </c>
      <c r="F1168">
        <v>3.8999999999999999E-4</v>
      </c>
      <c r="G1168">
        <v>4.58E-2</v>
      </c>
      <c r="H1168">
        <v>1.01E-2</v>
      </c>
      <c r="I1168">
        <v>1.8700000000000001E-2</v>
      </c>
      <c r="J1168" t="s">
        <v>38</v>
      </c>
      <c r="K1168">
        <v>6.6900000000000001E-2</v>
      </c>
      <c r="L1168">
        <v>1.47E-2</v>
      </c>
      <c r="M1168" t="s">
        <v>37</v>
      </c>
      <c r="N1168" t="s">
        <v>19</v>
      </c>
    </row>
    <row r="1169" spans="1:19" x14ac:dyDescent="0.25">
      <c r="A1169" t="s">
        <v>31</v>
      </c>
      <c r="B1169" t="s">
        <v>18</v>
      </c>
      <c r="C1169" t="s">
        <v>17</v>
      </c>
      <c r="D1169">
        <v>0.1</v>
      </c>
      <c r="E1169">
        <v>0.82</v>
      </c>
      <c r="F1169">
        <v>1.0300000000000001E-3</v>
      </c>
      <c r="G1169">
        <v>0.12509999999999999</v>
      </c>
      <c r="H1169">
        <v>1.2E-2</v>
      </c>
      <c r="I1169">
        <v>4.8300000000000003E-2</v>
      </c>
      <c r="J1169" t="s">
        <v>32</v>
      </c>
      <c r="K1169">
        <v>0.16159999999999999</v>
      </c>
      <c r="L1169">
        <v>1.54E-2</v>
      </c>
      <c r="M1169" t="s">
        <v>31</v>
      </c>
      <c r="N1169" t="s">
        <v>19</v>
      </c>
    </row>
    <row r="1170" spans="1:19" x14ac:dyDescent="0.25">
      <c r="A1170" t="s">
        <v>33</v>
      </c>
      <c r="B1170" t="s">
        <v>18</v>
      </c>
      <c r="C1170" t="s">
        <v>17</v>
      </c>
      <c r="D1170">
        <v>8.0299999999999994</v>
      </c>
      <c r="E1170">
        <v>0.92200000000000004</v>
      </c>
      <c r="F1170">
        <v>7.3020000000000002E-2</v>
      </c>
      <c r="G1170">
        <v>8.7134999999999998</v>
      </c>
      <c r="H1170">
        <v>3.04E-2</v>
      </c>
      <c r="I1170">
        <v>3.3083</v>
      </c>
      <c r="J1170" t="s">
        <v>34</v>
      </c>
      <c r="K1170">
        <v>11.2097</v>
      </c>
      <c r="L1170">
        <v>3.9100000000000003E-2</v>
      </c>
      <c r="M1170" t="s">
        <v>35</v>
      </c>
      <c r="N1170" t="s">
        <v>23</v>
      </c>
      <c r="O1170" s="1">
        <v>45517.833124999997</v>
      </c>
    </row>
    <row r="1171" spans="1:19" x14ac:dyDescent="0.25">
      <c r="A1171" t="s">
        <v>39</v>
      </c>
      <c r="B1171" t="s">
        <v>18</v>
      </c>
      <c r="C1171" t="s">
        <v>17</v>
      </c>
      <c r="D1171">
        <v>0.25</v>
      </c>
      <c r="E1171">
        <v>0.83599999999999997</v>
      </c>
      <c r="F1171">
        <v>2.5400000000000002E-3</v>
      </c>
      <c r="G1171">
        <v>0.30399999999999999</v>
      </c>
      <c r="H1171">
        <v>1.6299999999999999E-2</v>
      </c>
      <c r="I1171">
        <v>0.10979999999999999</v>
      </c>
      <c r="J1171" t="s">
        <v>40</v>
      </c>
      <c r="K1171">
        <v>0.38679999999999998</v>
      </c>
      <c r="L1171">
        <v>2.0799999999999999E-2</v>
      </c>
      <c r="M1171" t="s">
        <v>39</v>
      </c>
      <c r="N1171" t="s">
        <v>19</v>
      </c>
    </row>
    <row r="1172" spans="1:19" x14ac:dyDescent="0.25">
      <c r="A1172" t="s">
        <v>36</v>
      </c>
      <c r="G1172">
        <v>100.0823</v>
      </c>
      <c r="I1172">
        <v>100</v>
      </c>
      <c r="K1172">
        <v>100.0823</v>
      </c>
    </row>
    <row r="1174" spans="1:19" x14ac:dyDescent="0.25">
      <c r="A1174" t="s">
        <v>168</v>
      </c>
      <c r="R1174" t="s">
        <v>208</v>
      </c>
      <c r="S1174">
        <f>ABS(1-(K1171/K1182))*100</f>
        <v>3.3966033966033926</v>
      </c>
    </row>
    <row r="1175" spans="1:19" x14ac:dyDescent="0.25">
      <c r="A1175" t="s">
        <v>0</v>
      </c>
      <c r="B1175" t="s">
        <v>1</v>
      </c>
      <c r="C1175" t="s">
        <v>2</v>
      </c>
      <c r="D1175" t="s">
        <v>3</v>
      </c>
      <c r="E1175" t="s">
        <v>4</v>
      </c>
      <c r="F1175" t="s">
        <v>5</v>
      </c>
      <c r="G1175" t="s">
        <v>6</v>
      </c>
      <c r="H1175" t="s">
        <v>7</v>
      </c>
      <c r="I1175" t="s">
        <v>8</v>
      </c>
      <c r="J1175" t="s">
        <v>9</v>
      </c>
      <c r="K1175" t="s">
        <v>10</v>
      </c>
      <c r="L1175" t="s">
        <v>11</v>
      </c>
      <c r="M1175" t="s">
        <v>12</v>
      </c>
      <c r="N1175" t="s">
        <v>13</v>
      </c>
      <c r="O1175" t="s">
        <v>14</v>
      </c>
      <c r="P1175" t="s">
        <v>15</v>
      </c>
    </row>
    <row r="1176" spans="1:19" x14ac:dyDescent="0.25">
      <c r="A1176" t="s">
        <v>16</v>
      </c>
      <c r="C1176" t="s">
        <v>17</v>
      </c>
      <c r="G1176">
        <v>42.881300000000003</v>
      </c>
      <c r="I1176">
        <v>57.119399999999999</v>
      </c>
    </row>
    <row r="1177" spans="1:19" x14ac:dyDescent="0.25">
      <c r="A1177" t="s">
        <v>20</v>
      </c>
      <c r="B1177" t="s">
        <v>18</v>
      </c>
      <c r="C1177" t="s">
        <v>17</v>
      </c>
      <c r="D1177">
        <v>24.27</v>
      </c>
      <c r="E1177">
        <v>0.84899999999999998</v>
      </c>
      <c r="F1177">
        <v>0.14033000000000001</v>
      </c>
      <c r="G1177">
        <v>28.565000000000001</v>
      </c>
      <c r="H1177">
        <v>3.44E-2</v>
      </c>
      <c r="I1177">
        <v>25.039300000000001</v>
      </c>
      <c r="J1177" t="s">
        <v>21</v>
      </c>
      <c r="K1177">
        <v>47.3628</v>
      </c>
      <c r="L1177">
        <v>5.7099999999999998E-2</v>
      </c>
      <c r="M1177" t="s">
        <v>22</v>
      </c>
      <c r="N1177" t="s">
        <v>23</v>
      </c>
      <c r="O1177" s="1">
        <v>45517.833379629628</v>
      </c>
    </row>
    <row r="1178" spans="1:19" x14ac:dyDescent="0.25">
      <c r="A1178" t="s">
        <v>26</v>
      </c>
      <c r="B1178" t="s">
        <v>18</v>
      </c>
      <c r="C1178" t="s">
        <v>17</v>
      </c>
      <c r="D1178">
        <v>18.88</v>
      </c>
      <c r="E1178">
        <v>1.0069999999999999</v>
      </c>
      <c r="F1178">
        <v>9.7930000000000003E-2</v>
      </c>
      <c r="G1178">
        <v>18.7652</v>
      </c>
      <c r="H1178">
        <v>2.9399999999999999E-2</v>
      </c>
      <c r="I1178">
        <v>14.238799999999999</v>
      </c>
      <c r="J1178" t="s">
        <v>27</v>
      </c>
      <c r="K1178">
        <v>40.144199999999998</v>
      </c>
      <c r="L1178">
        <v>6.2899999999999998E-2</v>
      </c>
      <c r="M1178" t="s">
        <v>22</v>
      </c>
      <c r="N1178" t="s">
        <v>23</v>
      </c>
      <c r="O1178" s="1">
        <v>45517.833414351851</v>
      </c>
    </row>
    <row r="1179" spans="1:19" x14ac:dyDescent="0.25">
      <c r="A1179" t="s">
        <v>28</v>
      </c>
      <c r="B1179" t="s">
        <v>18</v>
      </c>
      <c r="C1179" t="s">
        <v>17</v>
      </c>
      <c r="D1179">
        <v>0.21</v>
      </c>
      <c r="E1179">
        <v>0.98899999999999999</v>
      </c>
      <c r="F1179">
        <v>1.81E-3</v>
      </c>
      <c r="G1179">
        <v>0.21360000000000001</v>
      </c>
      <c r="H1179">
        <v>7.7000000000000002E-3</v>
      </c>
      <c r="I1179">
        <v>0.11360000000000001</v>
      </c>
      <c r="J1179" t="s">
        <v>29</v>
      </c>
      <c r="K1179">
        <v>0.29880000000000001</v>
      </c>
      <c r="L1179">
        <v>1.0699999999999999E-2</v>
      </c>
      <c r="M1179" t="s">
        <v>30</v>
      </c>
      <c r="N1179" t="s">
        <v>23</v>
      </c>
      <c r="O1179" s="1">
        <v>45517.833564814813</v>
      </c>
    </row>
    <row r="1180" spans="1:19" x14ac:dyDescent="0.25">
      <c r="A1180" t="s">
        <v>31</v>
      </c>
      <c r="B1180" t="s">
        <v>18</v>
      </c>
      <c r="C1180" t="s">
        <v>17</v>
      </c>
      <c r="D1180">
        <v>0.11</v>
      </c>
      <c r="E1180">
        <v>0.82</v>
      </c>
      <c r="F1180">
        <v>1.06E-3</v>
      </c>
      <c r="G1180">
        <v>0.12889999999999999</v>
      </c>
      <c r="H1180">
        <v>1.1900000000000001E-2</v>
      </c>
      <c r="I1180">
        <v>0.05</v>
      </c>
      <c r="J1180" t="s">
        <v>32</v>
      </c>
      <c r="K1180">
        <v>0.16639999999999999</v>
      </c>
      <c r="L1180">
        <v>1.54E-2</v>
      </c>
      <c r="M1180" t="s">
        <v>31</v>
      </c>
      <c r="N1180" t="s">
        <v>19</v>
      </c>
    </row>
    <row r="1181" spans="1:19" x14ac:dyDescent="0.25">
      <c r="A1181" t="s">
        <v>33</v>
      </c>
      <c r="B1181" t="s">
        <v>18</v>
      </c>
      <c r="C1181" t="s">
        <v>17</v>
      </c>
      <c r="D1181">
        <v>8.0299999999999994</v>
      </c>
      <c r="E1181">
        <v>0.92200000000000004</v>
      </c>
      <c r="F1181">
        <v>7.3020000000000002E-2</v>
      </c>
      <c r="G1181">
        <v>8.7126999999999999</v>
      </c>
      <c r="H1181">
        <v>3.04E-2</v>
      </c>
      <c r="I1181">
        <v>3.3248000000000002</v>
      </c>
      <c r="J1181" t="s">
        <v>34</v>
      </c>
      <c r="K1181">
        <v>11.2088</v>
      </c>
      <c r="L1181">
        <v>3.9100000000000003E-2</v>
      </c>
      <c r="M1181" t="s">
        <v>35</v>
      </c>
      <c r="N1181" t="s">
        <v>23</v>
      </c>
      <c r="O1181" s="1">
        <v>45517.833124999997</v>
      </c>
    </row>
    <row r="1182" spans="1:19" x14ac:dyDescent="0.25">
      <c r="A1182" t="s">
        <v>39</v>
      </c>
      <c r="B1182" t="s">
        <v>43</v>
      </c>
      <c r="C1182" t="s">
        <v>44</v>
      </c>
      <c r="D1182">
        <v>0.28999999999999998</v>
      </c>
      <c r="E1182">
        <v>0.91500000000000004</v>
      </c>
      <c r="F1182">
        <v>2.63E-3</v>
      </c>
      <c r="G1182">
        <v>0.31469999999999998</v>
      </c>
      <c r="H1182">
        <v>6.7999999999999996E-3</v>
      </c>
      <c r="I1182">
        <v>0.1142</v>
      </c>
      <c r="J1182" t="s">
        <v>40</v>
      </c>
      <c r="K1182">
        <v>0.40039999999999998</v>
      </c>
      <c r="L1182">
        <v>8.6E-3</v>
      </c>
      <c r="M1182" t="s">
        <v>45</v>
      </c>
      <c r="N1182" t="s">
        <v>23</v>
      </c>
      <c r="O1182" s="1">
        <v>45568.512060185189</v>
      </c>
      <c r="P1182">
        <v>100.48</v>
      </c>
    </row>
    <row r="1183" spans="1:19" x14ac:dyDescent="0.25">
      <c r="A1183" t="s">
        <v>36</v>
      </c>
      <c r="G1183">
        <v>99.581299999999999</v>
      </c>
      <c r="I1183">
        <v>100</v>
      </c>
      <c r="K1183">
        <v>99.581299999999999</v>
      </c>
    </row>
    <row r="1185" spans="1:16" x14ac:dyDescent="0.25">
      <c r="A1185" t="s">
        <v>170</v>
      </c>
    </row>
    <row r="1186" spans="1:16" x14ac:dyDescent="0.25">
      <c r="A1186" t="s">
        <v>0</v>
      </c>
      <c r="B1186" t="s">
        <v>1</v>
      </c>
      <c r="C1186" t="s">
        <v>2</v>
      </c>
      <c r="D1186" t="s">
        <v>3</v>
      </c>
      <c r="E1186" t="s">
        <v>4</v>
      </c>
      <c r="F1186" t="s">
        <v>5</v>
      </c>
      <c r="G1186" t="s">
        <v>6</v>
      </c>
      <c r="H1186" t="s">
        <v>7</v>
      </c>
      <c r="I1186" t="s">
        <v>8</v>
      </c>
      <c r="J1186" t="s">
        <v>9</v>
      </c>
      <c r="K1186" t="s">
        <v>10</v>
      </c>
      <c r="L1186" t="s">
        <v>11</v>
      </c>
      <c r="M1186" t="s">
        <v>12</v>
      </c>
      <c r="N1186" t="s">
        <v>13</v>
      </c>
      <c r="O1186" t="s">
        <v>14</v>
      </c>
      <c r="P1186" t="s">
        <v>15</v>
      </c>
    </row>
    <row r="1187" spans="1:16" x14ac:dyDescent="0.25">
      <c r="A1187" t="s">
        <v>16</v>
      </c>
      <c r="C1187" t="s">
        <v>17</v>
      </c>
      <c r="G1187">
        <v>43.224499999999999</v>
      </c>
      <c r="I1187">
        <v>57.1449</v>
      </c>
    </row>
    <row r="1188" spans="1:16" x14ac:dyDescent="0.25">
      <c r="A1188" t="s">
        <v>20</v>
      </c>
      <c r="B1188" t="s">
        <v>18</v>
      </c>
      <c r="C1188" t="s">
        <v>17</v>
      </c>
      <c r="D1188">
        <v>24.26</v>
      </c>
      <c r="E1188">
        <v>0.84899999999999998</v>
      </c>
      <c r="F1188">
        <v>0.14027000000000001</v>
      </c>
      <c r="G1188">
        <v>28.5641</v>
      </c>
      <c r="H1188">
        <v>3.4500000000000003E-2</v>
      </c>
      <c r="I1188">
        <v>24.8508</v>
      </c>
      <c r="J1188" t="s">
        <v>21</v>
      </c>
      <c r="K1188">
        <v>47.3613</v>
      </c>
      <c r="L1188">
        <v>5.7099999999999998E-2</v>
      </c>
      <c r="M1188" t="s">
        <v>22</v>
      </c>
      <c r="N1188" t="s">
        <v>23</v>
      </c>
      <c r="O1188" s="1">
        <v>45517.833379629628</v>
      </c>
    </row>
    <row r="1189" spans="1:16" x14ac:dyDescent="0.25">
      <c r="A1189" t="s">
        <v>24</v>
      </c>
      <c r="B1189" t="s">
        <v>18</v>
      </c>
      <c r="C1189" t="s">
        <v>17</v>
      </c>
      <c r="D1189">
        <v>0.15</v>
      </c>
      <c r="E1189">
        <v>0.54200000000000004</v>
      </c>
      <c r="F1189">
        <v>1.08E-3</v>
      </c>
      <c r="G1189">
        <v>0.27800000000000002</v>
      </c>
      <c r="H1189">
        <v>9.5999999999999992E-3</v>
      </c>
      <c r="I1189">
        <v>0.21790000000000001</v>
      </c>
      <c r="J1189" t="s">
        <v>25</v>
      </c>
      <c r="K1189">
        <v>0.52529999999999999</v>
      </c>
      <c r="L1189">
        <v>1.8100000000000002E-2</v>
      </c>
      <c r="M1189" t="s">
        <v>25</v>
      </c>
      <c r="N1189" t="s">
        <v>19</v>
      </c>
    </row>
    <row r="1190" spans="1:16" x14ac:dyDescent="0.25">
      <c r="A1190" t="s">
        <v>26</v>
      </c>
      <c r="B1190" t="s">
        <v>18</v>
      </c>
      <c r="C1190" t="s">
        <v>17</v>
      </c>
      <c r="D1190">
        <v>18.91</v>
      </c>
      <c r="E1190">
        <v>1.0049999999999999</v>
      </c>
      <c r="F1190">
        <v>9.8040000000000002E-2</v>
      </c>
      <c r="G1190">
        <v>18.811499999999999</v>
      </c>
      <c r="H1190">
        <v>2.9499999999999998E-2</v>
      </c>
      <c r="I1190">
        <v>14.1669</v>
      </c>
      <c r="J1190" t="s">
        <v>27</v>
      </c>
      <c r="K1190">
        <v>40.243299999999998</v>
      </c>
      <c r="L1190">
        <v>6.3E-2</v>
      </c>
      <c r="M1190" t="s">
        <v>22</v>
      </c>
      <c r="N1190" t="s">
        <v>23</v>
      </c>
      <c r="O1190" s="1">
        <v>45517.833414351851</v>
      </c>
    </row>
    <row r="1191" spans="1:16" x14ac:dyDescent="0.25">
      <c r="A1191" t="s">
        <v>28</v>
      </c>
      <c r="B1191" t="s">
        <v>18</v>
      </c>
      <c r="C1191" t="s">
        <v>17</v>
      </c>
      <c r="D1191">
        <v>0.21</v>
      </c>
      <c r="E1191">
        <v>0.99</v>
      </c>
      <c r="F1191">
        <v>1.82E-3</v>
      </c>
      <c r="G1191">
        <v>0.21479999999999999</v>
      </c>
      <c r="H1191">
        <v>7.6E-3</v>
      </c>
      <c r="I1191">
        <v>0.1134</v>
      </c>
      <c r="J1191" t="s">
        <v>29</v>
      </c>
      <c r="K1191">
        <v>0.30059999999999998</v>
      </c>
      <c r="L1191">
        <v>1.0699999999999999E-2</v>
      </c>
      <c r="M1191" t="s">
        <v>30</v>
      </c>
      <c r="N1191" t="s">
        <v>23</v>
      </c>
      <c r="O1191" s="1">
        <v>45517.833564814813</v>
      </c>
    </row>
    <row r="1192" spans="1:16" x14ac:dyDescent="0.25">
      <c r="A1192" t="s">
        <v>37</v>
      </c>
      <c r="B1192" t="s">
        <v>18</v>
      </c>
      <c r="C1192" t="s">
        <v>17</v>
      </c>
      <c r="D1192">
        <v>0.06</v>
      </c>
      <c r="E1192">
        <v>0.85399999999999998</v>
      </c>
      <c r="F1192">
        <v>5.9000000000000003E-4</v>
      </c>
      <c r="G1192">
        <v>6.8699999999999997E-2</v>
      </c>
      <c r="H1192">
        <v>1.01E-2</v>
      </c>
      <c r="I1192">
        <v>2.7900000000000001E-2</v>
      </c>
      <c r="J1192" t="s">
        <v>38</v>
      </c>
      <c r="K1192">
        <v>0.1004</v>
      </c>
      <c r="L1192">
        <v>1.4800000000000001E-2</v>
      </c>
      <c r="M1192" t="s">
        <v>37</v>
      </c>
      <c r="N1192" t="s">
        <v>19</v>
      </c>
    </row>
    <row r="1193" spans="1:16" x14ac:dyDescent="0.25">
      <c r="A1193" t="s">
        <v>31</v>
      </c>
      <c r="B1193" t="s">
        <v>18</v>
      </c>
      <c r="C1193" t="s">
        <v>17</v>
      </c>
      <c r="D1193">
        <v>0.1</v>
      </c>
      <c r="E1193">
        <v>0.82</v>
      </c>
      <c r="F1193">
        <v>1.0200000000000001E-3</v>
      </c>
      <c r="G1193">
        <v>0.12379999999999999</v>
      </c>
      <c r="H1193">
        <v>1.2E-2</v>
      </c>
      <c r="I1193">
        <v>4.7699999999999999E-2</v>
      </c>
      <c r="J1193" t="s">
        <v>32</v>
      </c>
      <c r="K1193">
        <v>0.15989999999999999</v>
      </c>
      <c r="L1193">
        <v>1.55E-2</v>
      </c>
      <c r="M1193" t="s">
        <v>31</v>
      </c>
      <c r="N1193" t="s">
        <v>19</v>
      </c>
    </row>
    <row r="1194" spans="1:16" x14ac:dyDescent="0.25">
      <c r="A1194" t="s">
        <v>33</v>
      </c>
      <c r="B1194" t="s">
        <v>18</v>
      </c>
      <c r="C1194" t="s">
        <v>17</v>
      </c>
      <c r="D1194">
        <v>8.07</v>
      </c>
      <c r="E1194">
        <v>0.92200000000000004</v>
      </c>
      <c r="F1194">
        <v>7.3370000000000005E-2</v>
      </c>
      <c r="G1194">
        <v>8.7545999999999999</v>
      </c>
      <c r="H1194">
        <v>3.04E-2</v>
      </c>
      <c r="I1194">
        <v>3.3157000000000001</v>
      </c>
      <c r="J1194" t="s">
        <v>34</v>
      </c>
      <c r="K1194">
        <v>11.262499999999999</v>
      </c>
      <c r="L1194">
        <v>3.9100000000000003E-2</v>
      </c>
      <c r="M1194" t="s">
        <v>35</v>
      </c>
      <c r="N1194" t="s">
        <v>23</v>
      </c>
      <c r="O1194" s="1">
        <v>45517.833124999997</v>
      </c>
    </row>
    <row r="1195" spans="1:16" x14ac:dyDescent="0.25">
      <c r="A1195" t="s">
        <v>39</v>
      </c>
      <c r="B1195" t="s">
        <v>18</v>
      </c>
      <c r="C1195" t="s">
        <v>17</v>
      </c>
      <c r="D1195">
        <v>0.27</v>
      </c>
      <c r="E1195">
        <v>0.83599999999999997</v>
      </c>
      <c r="F1195">
        <v>2.66E-3</v>
      </c>
      <c r="G1195">
        <v>0.31840000000000002</v>
      </c>
      <c r="H1195">
        <v>1.6299999999999999E-2</v>
      </c>
      <c r="I1195">
        <v>0.1147</v>
      </c>
      <c r="J1195" t="s">
        <v>40</v>
      </c>
      <c r="K1195">
        <v>0.40510000000000002</v>
      </c>
      <c r="L1195">
        <v>2.0799999999999999E-2</v>
      </c>
      <c r="M1195" t="s">
        <v>39</v>
      </c>
      <c r="N1195" t="s">
        <v>19</v>
      </c>
    </row>
    <row r="1196" spans="1:16" x14ac:dyDescent="0.25">
      <c r="A1196" t="s">
        <v>36</v>
      </c>
      <c r="G1196">
        <v>100.3584</v>
      </c>
      <c r="I1196">
        <v>100</v>
      </c>
      <c r="K1196">
        <v>100.3584</v>
      </c>
    </row>
    <row r="1198" spans="1:16" x14ac:dyDescent="0.25">
      <c r="A1198" t="s">
        <v>169</v>
      </c>
    </row>
    <row r="1199" spans="1:16" x14ac:dyDescent="0.25">
      <c r="A1199" t="s">
        <v>0</v>
      </c>
      <c r="B1199" t="s">
        <v>1</v>
      </c>
      <c r="C1199" t="s">
        <v>2</v>
      </c>
      <c r="D1199" t="s">
        <v>3</v>
      </c>
      <c r="E1199" t="s">
        <v>4</v>
      </c>
      <c r="F1199" t="s">
        <v>5</v>
      </c>
      <c r="G1199" t="s">
        <v>6</v>
      </c>
      <c r="H1199" t="s">
        <v>7</v>
      </c>
      <c r="I1199" t="s">
        <v>8</v>
      </c>
      <c r="J1199" t="s">
        <v>9</v>
      </c>
      <c r="K1199" t="s">
        <v>10</v>
      </c>
      <c r="L1199" t="s">
        <v>11</v>
      </c>
      <c r="M1199" t="s">
        <v>12</v>
      </c>
      <c r="N1199" t="s">
        <v>13</v>
      </c>
      <c r="O1199" t="s">
        <v>14</v>
      </c>
      <c r="P1199" t="s">
        <v>15</v>
      </c>
    </row>
    <row r="1200" spans="1:16" x14ac:dyDescent="0.25">
      <c r="A1200" t="s">
        <v>16</v>
      </c>
      <c r="C1200" t="s">
        <v>17</v>
      </c>
      <c r="G1200">
        <v>43.2791</v>
      </c>
      <c r="I1200">
        <v>57.133499999999998</v>
      </c>
    </row>
    <row r="1201" spans="1:16" x14ac:dyDescent="0.25">
      <c r="A1201" t="s">
        <v>20</v>
      </c>
      <c r="B1201" t="s">
        <v>18</v>
      </c>
      <c r="C1201" t="s">
        <v>17</v>
      </c>
      <c r="D1201">
        <v>24.37</v>
      </c>
      <c r="E1201">
        <v>0.85</v>
      </c>
      <c r="F1201">
        <v>0.14094999999999999</v>
      </c>
      <c r="G1201">
        <v>28.678599999999999</v>
      </c>
      <c r="H1201">
        <v>7.1099999999999997E-2</v>
      </c>
      <c r="I1201">
        <v>24.913900000000002</v>
      </c>
      <c r="J1201" t="s">
        <v>21</v>
      </c>
      <c r="K1201">
        <v>47.551099999999998</v>
      </c>
      <c r="L1201">
        <v>0.11799999999999999</v>
      </c>
      <c r="M1201" t="s">
        <v>22</v>
      </c>
      <c r="N1201" t="s">
        <v>23</v>
      </c>
      <c r="O1201" s="1">
        <v>45517.833379629628</v>
      </c>
    </row>
    <row r="1202" spans="1:16" x14ac:dyDescent="0.25">
      <c r="A1202" t="s">
        <v>24</v>
      </c>
      <c r="B1202" t="s">
        <v>18</v>
      </c>
      <c r="C1202" t="s">
        <v>17</v>
      </c>
      <c r="D1202">
        <v>0.14000000000000001</v>
      </c>
      <c r="E1202">
        <v>0.54100000000000004</v>
      </c>
      <c r="F1202">
        <v>9.7999999999999997E-4</v>
      </c>
      <c r="G1202">
        <v>0.25140000000000001</v>
      </c>
      <c r="H1202">
        <v>1.9599999999999999E-2</v>
      </c>
      <c r="I1202">
        <v>0.1968</v>
      </c>
      <c r="J1202" t="s">
        <v>25</v>
      </c>
      <c r="K1202">
        <v>0.47499999999999998</v>
      </c>
      <c r="L1202">
        <v>3.6999999999999998E-2</v>
      </c>
      <c r="M1202" t="s">
        <v>25</v>
      </c>
      <c r="N1202" t="s">
        <v>19</v>
      </c>
    </row>
    <row r="1203" spans="1:16" x14ac:dyDescent="0.25">
      <c r="A1203" t="s">
        <v>26</v>
      </c>
      <c r="B1203" t="s">
        <v>18</v>
      </c>
      <c r="C1203" t="s">
        <v>17</v>
      </c>
      <c r="D1203">
        <v>18.91</v>
      </c>
      <c r="E1203">
        <v>1.0049999999999999</v>
      </c>
      <c r="F1203">
        <v>9.8080000000000001E-2</v>
      </c>
      <c r="G1203">
        <v>18.823</v>
      </c>
      <c r="H1203">
        <v>6.08E-2</v>
      </c>
      <c r="I1203">
        <v>14.1548</v>
      </c>
      <c r="J1203" t="s">
        <v>27</v>
      </c>
      <c r="K1203">
        <v>40.267800000000001</v>
      </c>
      <c r="L1203">
        <v>0.13</v>
      </c>
      <c r="M1203" t="s">
        <v>22</v>
      </c>
      <c r="N1203" t="s">
        <v>23</v>
      </c>
      <c r="O1203" s="1">
        <v>45517.833414351851</v>
      </c>
    </row>
    <row r="1204" spans="1:16" x14ac:dyDescent="0.25">
      <c r="A1204" t="s">
        <v>28</v>
      </c>
      <c r="B1204" t="s">
        <v>18</v>
      </c>
      <c r="C1204" t="s">
        <v>17</v>
      </c>
      <c r="D1204">
        <v>0.22</v>
      </c>
      <c r="E1204">
        <v>0.98899999999999999</v>
      </c>
      <c r="F1204">
        <v>1.8799999999999999E-3</v>
      </c>
      <c r="G1204">
        <v>0.22090000000000001</v>
      </c>
      <c r="H1204">
        <v>1.5800000000000002E-2</v>
      </c>
      <c r="I1204">
        <v>0.1164</v>
      </c>
      <c r="J1204" t="s">
        <v>29</v>
      </c>
      <c r="K1204">
        <v>0.30909999999999999</v>
      </c>
      <c r="L1204">
        <v>2.1999999999999999E-2</v>
      </c>
      <c r="M1204" t="s">
        <v>30</v>
      </c>
      <c r="N1204" t="s">
        <v>23</v>
      </c>
      <c r="O1204" s="1">
        <v>45517.833564814813</v>
      </c>
    </row>
    <row r="1205" spans="1:16" x14ac:dyDescent="0.25">
      <c r="A1205" t="s">
        <v>37</v>
      </c>
      <c r="B1205" t="s">
        <v>18</v>
      </c>
      <c r="C1205" t="s">
        <v>17</v>
      </c>
      <c r="D1205">
        <v>0.06</v>
      </c>
      <c r="E1205">
        <v>0.85299999999999998</v>
      </c>
      <c r="F1205">
        <v>5.8E-4</v>
      </c>
      <c r="G1205">
        <v>6.7699999999999996E-2</v>
      </c>
      <c r="H1205">
        <v>2.0799999999999999E-2</v>
      </c>
      <c r="I1205">
        <v>2.75E-2</v>
      </c>
      <c r="J1205" t="s">
        <v>38</v>
      </c>
      <c r="K1205">
        <v>9.9000000000000005E-2</v>
      </c>
      <c r="L1205">
        <v>3.0499999999999999E-2</v>
      </c>
      <c r="M1205" t="s">
        <v>37</v>
      </c>
      <c r="N1205" t="s">
        <v>19</v>
      </c>
    </row>
    <row r="1206" spans="1:16" x14ac:dyDescent="0.25">
      <c r="A1206" t="s">
        <v>31</v>
      </c>
      <c r="B1206" t="s">
        <v>18</v>
      </c>
      <c r="C1206" t="s">
        <v>17</v>
      </c>
      <c r="D1206">
        <v>0.11</v>
      </c>
      <c r="E1206">
        <v>0.82</v>
      </c>
      <c r="F1206">
        <v>1.1299999999999999E-3</v>
      </c>
      <c r="G1206">
        <v>0.13730000000000001</v>
      </c>
      <c r="H1206">
        <v>2.4799999999999999E-2</v>
      </c>
      <c r="I1206">
        <v>5.28E-2</v>
      </c>
      <c r="J1206" t="s">
        <v>32</v>
      </c>
      <c r="K1206">
        <v>0.17730000000000001</v>
      </c>
      <c r="L1206">
        <v>3.2099999999999997E-2</v>
      </c>
      <c r="M1206" t="s">
        <v>31</v>
      </c>
      <c r="N1206" t="s">
        <v>19</v>
      </c>
    </row>
    <row r="1207" spans="1:16" x14ac:dyDescent="0.25">
      <c r="A1207" t="s">
        <v>33</v>
      </c>
      <c r="B1207" t="s">
        <v>18</v>
      </c>
      <c r="C1207" t="s">
        <v>17</v>
      </c>
      <c r="D1207">
        <v>8.01</v>
      </c>
      <c r="E1207">
        <v>0.92200000000000004</v>
      </c>
      <c r="F1207">
        <v>7.2770000000000001E-2</v>
      </c>
      <c r="G1207">
        <v>8.6838999999999995</v>
      </c>
      <c r="H1207">
        <v>6.2600000000000003E-2</v>
      </c>
      <c r="I1207">
        <v>3.2841</v>
      </c>
      <c r="J1207" t="s">
        <v>34</v>
      </c>
      <c r="K1207">
        <v>11.1717</v>
      </c>
      <c r="L1207">
        <v>8.0600000000000005E-2</v>
      </c>
      <c r="M1207" t="s">
        <v>35</v>
      </c>
      <c r="N1207" t="s">
        <v>23</v>
      </c>
      <c r="O1207" s="1">
        <v>45517.833124999997</v>
      </c>
    </row>
    <row r="1208" spans="1:16" x14ac:dyDescent="0.25">
      <c r="A1208" t="s">
        <v>39</v>
      </c>
      <c r="B1208" t="s">
        <v>18</v>
      </c>
      <c r="C1208" t="s">
        <v>17</v>
      </c>
      <c r="D1208">
        <v>0.28000000000000003</v>
      </c>
      <c r="E1208">
        <v>0.83599999999999997</v>
      </c>
      <c r="F1208">
        <v>2.7899999999999999E-3</v>
      </c>
      <c r="G1208">
        <v>0.33389999999999997</v>
      </c>
      <c r="H1208">
        <v>3.3300000000000003E-2</v>
      </c>
      <c r="I1208">
        <v>0.1201</v>
      </c>
      <c r="J1208" t="s">
        <v>40</v>
      </c>
      <c r="K1208">
        <v>0.4249</v>
      </c>
      <c r="L1208">
        <v>4.24E-2</v>
      </c>
      <c r="M1208" t="s">
        <v>39</v>
      </c>
      <c r="N1208" t="s">
        <v>19</v>
      </c>
    </row>
    <row r="1209" spans="1:16" x14ac:dyDescent="0.25">
      <c r="A1209" t="s">
        <v>36</v>
      </c>
      <c r="G1209">
        <v>100.4759</v>
      </c>
      <c r="I1209">
        <v>100</v>
      </c>
      <c r="K1209">
        <v>100.4759</v>
      </c>
    </row>
    <row r="1211" spans="1:16" x14ac:dyDescent="0.25">
      <c r="A1211" t="s">
        <v>171</v>
      </c>
    </row>
    <row r="1212" spans="1:16" x14ac:dyDescent="0.25">
      <c r="A1212" t="s">
        <v>0</v>
      </c>
      <c r="B1212" t="s">
        <v>1</v>
      </c>
      <c r="C1212" t="s">
        <v>2</v>
      </c>
      <c r="D1212" t="s">
        <v>3</v>
      </c>
      <c r="E1212" t="s">
        <v>4</v>
      </c>
      <c r="F1212" t="s">
        <v>5</v>
      </c>
      <c r="G1212" t="s">
        <v>6</v>
      </c>
      <c r="H1212" t="s">
        <v>7</v>
      </c>
      <c r="I1212" t="s">
        <v>8</v>
      </c>
      <c r="J1212" t="s">
        <v>9</v>
      </c>
      <c r="K1212" t="s">
        <v>10</v>
      </c>
      <c r="L1212" t="s">
        <v>11</v>
      </c>
      <c r="M1212" t="s">
        <v>12</v>
      </c>
      <c r="N1212" t="s">
        <v>13</v>
      </c>
      <c r="O1212" t="s">
        <v>14</v>
      </c>
      <c r="P1212" t="s">
        <v>15</v>
      </c>
    </row>
    <row r="1213" spans="1:16" x14ac:dyDescent="0.25">
      <c r="A1213" t="s">
        <v>16</v>
      </c>
      <c r="C1213" t="s">
        <v>17</v>
      </c>
      <c r="G1213">
        <v>42.960299999999997</v>
      </c>
      <c r="I1213">
        <v>57.148299999999999</v>
      </c>
    </row>
    <row r="1214" spans="1:16" x14ac:dyDescent="0.25">
      <c r="A1214" t="s">
        <v>20</v>
      </c>
      <c r="B1214" t="s">
        <v>18</v>
      </c>
      <c r="C1214" t="s">
        <v>17</v>
      </c>
      <c r="D1214">
        <v>23.92</v>
      </c>
      <c r="E1214">
        <v>0.84599999999999997</v>
      </c>
      <c r="F1214">
        <v>0.13832</v>
      </c>
      <c r="G1214">
        <v>28.2759</v>
      </c>
      <c r="H1214">
        <v>3.44E-2</v>
      </c>
      <c r="I1214">
        <v>24.752800000000001</v>
      </c>
      <c r="J1214" t="s">
        <v>21</v>
      </c>
      <c r="K1214">
        <v>46.883400000000002</v>
      </c>
      <c r="L1214">
        <v>5.7000000000000002E-2</v>
      </c>
      <c r="M1214" t="s">
        <v>22</v>
      </c>
      <c r="N1214" t="s">
        <v>23</v>
      </c>
      <c r="O1214" s="1">
        <v>45517.833379629628</v>
      </c>
    </row>
    <row r="1215" spans="1:16" x14ac:dyDescent="0.25">
      <c r="A1215" t="s">
        <v>24</v>
      </c>
      <c r="B1215" t="s">
        <v>18</v>
      </c>
      <c r="C1215" t="s">
        <v>17</v>
      </c>
      <c r="D1215">
        <v>0.15</v>
      </c>
      <c r="E1215">
        <v>0.54200000000000004</v>
      </c>
      <c r="F1215">
        <v>1.0499999999999999E-3</v>
      </c>
      <c r="G1215">
        <v>0.2702</v>
      </c>
      <c r="H1215">
        <v>9.4999999999999998E-3</v>
      </c>
      <c r="I1215">
        <v>0.2132</v>
      </c>
      <c r="J1215" t="s">
        <v>25</v>
      </c>
      <c r="K1215">
        <v>0.51060000000000005</v>
      </c>
      <c r="L1215">
        <v>1.7899999999999999E-2</v>
      </c>
      <c r="M1215" t="s">
        <v>25</v>
      </c>
      <c r="N1215" t="s">
        <v>19</v>
      </c>
    </row>
    <row r="1216" spans="1:16" x14ac:dyDescent="0.25">
      <c r="A1216" t="s">
        <v>26</v>
      </c>
      <c r="B1216" t="s">
        <v>18</v>
      </c>
      <c r="C1216" t="s">
        <v>17</v>
      </c>
      <c r="D1216">
        <v>18.809999999999999</v>
      </c>
      <c r="E1216">
        <v>1.006</v>
      </c>
      <c r="F1216">
        <v>9.7540000000000002E-2</v>
      </c>
      <c r="G1216">
        <v>18.711200000000002</v>
      </c>
      <c r="H1216">
        <v>2.9399999999999999E-2</v>
      </c>
      <c r="I1216">
        <v>14.178800000000001</v>
      </c>
      <c r="J1216" t="s">
        <v>27</v>
      </c>
      <c r="K1216">
        <v>40.028700000000001</v>
      </c>
      <c r="L1216">
        <v>6.2899999999999998E-2</v>
      </c>
      <c r="M1216" t="s">
        <v>22</v>
      </c>
      <c r="N1216" t="s">
        <v>23</v>
      </c>
      <c r="O1216" s="1">
        <v>45517.833414351851</v>
      </c>
    </row>
    <row r="1217" spans="1:19" x14ac:dyDescent="0.25">
      <c r="A1217" t="s">
        <v>28</v>
      </c>
      <c r="B1217" t="s">
        <v>18</v>
      </c>
      <c r="C1217" t="s">
        <v>17</v>
      </c>
      <c r="D1217">
        <v>0.2</v>
      </c>
      <c r="E1217">
        <v>0.99</v>
      </c>
      <c r="F1217">
        <v>1.6800000000000001E-3</v>
      </c>
      <c r="G1217">
        <v>0.19750000000000001</v>
      </c>
      <c r="H1217">
        <v>7.6E-3</v>
      </c>
      <c r="I1217">
        <v>0.10489999999999999</v>
      </c>
      <c r="J1217" t="s">
        <v>29</v>
      </c>
      <c r="K1217">
        <v>0.27629999999999999</v>
      </c>
      <c r="L1217">
        <v>1.06E-2</v>
      </c>
      <c r="M1217" t="s">
        <v>30</v>
      </c>
      <c r="N1217" t="s">
        <v>23</v>
      </c>
      <c r="O1217" s="1">
        <v>45517.833564814813</v>
      </c>
    </row>
    <row r="1218" spans="1:19" x14ac:dyDescent="0.25">
      <c r="A1218" t="s">
        <v>37</v>
      </c>
      <c r="B1218" t="s">
        <v>18</v>
      </c>
      <c r="C1218" t="s">
        <v>17</v>
      </c>
      <c r="D1218">
        <v>0.05</v>
      </c>
      <c r="E1218">
        <v>0.85499999999999998</v>
      </c>
      <c r="F1218">
        <v>4.6000000000000001E-4</v>
      </c>
      <c r="G1218">
        <v>5.4199999999999998E-2</v>
      </c>
      <c r="H1218">
        <v>1.01E-2</v>
      </c>
      <c r="I1218">
        <v>2.2200000000000001E-2</v>
      </c>
      <c r="J1218" t="s">
        <v>38</v>
      </c>
      <c r="K1218">
        <v>7.9299999999999995E-2</v>
      </c>
      <c r="L1218">
        <v>1.47E-2</v>
      </c>
      <c r="M1218" t="s">
        <v>37</v>
      </c>
      <c r="N1218" t="s">
        <v>19</v>
      </c>
    </row>
    <row r="1219" spans="1:19" x14ac:dyDescent="0.25">
      <c r="A1219" t="s">
        <v>31</v>
      </c>
      <c r="B1219" t="s">
        <v>18</v>
      </c>
      <c r="C1219" t="s">
        <v>17</v>
      </c>
      <c r="D1219">
        <v>0.11</v>
      </c>
      <c r="E1219">
        <v>0.82099999999999995</v>
      </c>
      <c r="F1219">
        <v>1.14E-3</v>
      </c>
      <c r="G1219">
        <v>0.13930000000000001</v>
      </c>
      <c r="H1219">
        <v>1.21E-2</v>
      </c>
      <c r="I1219">
        <v>5.3900000000000003E-2</v>
      </c>
      <c r="J1219" t="s">
        <v>32</v>
      </c>
      <c r="K1219">
        <v>0.17979999999999999</v>
      </c>
      <c r="L1219">
        <v>1.5599999999999999E-2</v>
      </c>
      <c r="M1219" t="s">
        <v>31</v>
      </c>
      <c r="N1219" t="s">
        <v>19</v>
      </c>
    </row>
    <row r="1220" spans="1:19" x14ac:dyDescent="0.25">
      <c r="A1220" t="s">
        <v>33</v>
      </c>
      <c r="B1220" t="s">
        <v>18</v>
      </c>
      <c r="C1220" t="s">
        <v>17</v>
      </c>
      <c r="D1220">
        <v>8.24</v>
      </c>
      <c r="E1220">
        <v>0.92200000000000004</v>
      </c>
      <c r="F1220">
        <v>7.4940000000000007E-2</v>
      </c>
      <c r="G1220">
        <v>8.9370999999999992</v>
      </c>
      <c r="H1220">
        <v>3.0700000000000002E-2</v>
      </c>
      <c r="I1220">
        <v>3.4058000000000002</v>
      </c>
      <c r="J1220" t="s">
        <v>34</v>
      </c>
      <c r="K1220">
        <v>11.497400000000001</v>
      </c>
      <c r="L1220">
        <v>3.95E-2</v>
      </c>
      <c r="M1220" t="s">
        <v>35</v>
      </c>
      <c r="N1220" t="s">
        <v>23</v>
      </c>
      <c r="O1220" s="1">
        <v>45517.833124999997</v>
      </c>
    </row>
    <row r="1221" spans="1:19" x14ac:dyDescent="0.25">
      <c r="A1221" t="s">
        <v>39</v>
      </c>
      <c r="B1221" t="s">
        <v>18</v>
      </c>
      <c r="C1221" t="s">
        <v>17</v>
      </c>
      <c r="D1221">
        <v>0.28000000000000003</v>
      </c>
      <c r="E1221">
        <v>0.83599999999999997</v>
      </c>
      <c r="F1221">
        <v>2.7699999999999999E-3</v>
      </c>
      <c r="G1221">
        <v>0.33139999999999997</v>
      </c>
      <c r="H1221">
        <v>1.6299999999999999E-2</v>
      </c>
      <c r="I1221">
        <v>0.1201</v>
      </c>
      <c r="J1221" t="s">
        <v>40</v>
      </c>
      <c r="K1221">
        <v>0.42170000000000002</v>
      </c>
      <c r="L1221">
        <v>2.0799999999999999E-2</v>
      </c>
      <c r="M1221" t="s">
        <v>39</v>
      </c>
      <c r="N1221" t="s">
        <v>19</v>
      </c>
    </row>
    <row r="1222" spans="1:19" x14ac:dyDescent="0.25">
      <c r="A1222" t="s">
        <v>36</v>
      </c>
      <c r="G1222">
        <v>99.877200000000002</v>
      </c>
      <c r="I1222">
        <v>100</v>
      </c>
      <c r="K1222">
        <v>99.877200000000002</v>
      </c>
    </row>
    <row r="1224" spans="1:19" x14ac:dyDescent="0.25">
      <c r="A1224" t="s">
        <v>172</v>
      </c>
      <c r="R1224" t="s">
        <v>208</v>
      </c>
      <c r="S1224">
        <f>ABS(1-(K1221/K1232))*100</f>
        <v>11.442917547568721</v>
      </c>
    </row>
    <row r="1225" spans="1:19" x14ac:dyDescent="0.25">
      <c r="A1225" t="s">
        <v>0</v>
      </c>
      <c r="B1225" t="s">
        <v>1</v>
      </c>
      <c r="C1225" t="s">
        <v>2</v>
      </c>
      <c r="D1225" t="s">
        <v>3</v>
      </c>
      <c r="E1225" t="s">
        <v>4</v>
      </c>
      <c r="F1225" t="s">
        <v>5</v>
      </c>
      <c r="G1225" t="s">
        <v>6</v>
      </c>
      <c r="H1225" t="s">
        <v>7</v>
      </c>
      <c r="I1225" t="s">
        <v>8</v>
      </c>
      <c r="J1225" t="s">
        <v>9</v>
      </c>
      <c r="K1225" t="s">
        <v>10</v>
      </c>
      <c r="L1225" t="s">
        <v>11</v>
      </c>
      <c r="M1225" t="s">
        <v>12</v>
      </c>
      <c r="N1225" t="s">
        <v>13</v>
      </c>
      <c r="O1225" t="s">
        <v>14</v>
      </c>
      <c r="P1225" t="s">
        <v>15</v>
      </c>
    </row>
    <row r="1226" spans="1:19" x14ac:dyDescent="0.25">
      <c r="A1226" t="s">
        <v>16</v>
      </c>
      <c r="C1226" t="s">
        <v>17</v>
      </c>
      <c r="G1226">
        <v>42.681899999999999</v>
      </c>
      <c r="I1226">
        <v>57.1282</v>
      </c>
    </row>
    <row r="1227" spans="1:19" x14ac:dyDescent="0.25">
      <c r="A1227" t="s">
        <v>20</v>
      </c>
      <c r="B1227" t="s">
        <v>18</v>
      </c>
      <c r="C1227" t="s">
        <v>17</v>
      </c>
      <c r="D1227">
        <v>23.94</v>
      </c>
      <c r="E1227">
        <v>0.84599999999999997</v>
      </c>
      <c r="F1227">
        <v>0.13844000000000001</v>
      </c>
      <c r="G1227">
        <v>28.290199999999999</v>
      </c>
      <c r="H1227">
        <v>3.4299999999999997E-2</v>
      </c>
      <c r="I1227">
        <v>24.918099999999999</v>
      </c>
      <c r="J1227" t="s">
        <v>21</v>
      </c>
      <c r="K1227">
        <v>46.907200000000003</v>
      </c>
      <c r="L1227">
        <v>5.6899999999999999E-2</v>
      </c>
      <c r="M1227" t="s">
        <v>22</v>
      </c>
      <c r="N1227" t="s">
        <v>23</v>
      </c>
      <c r="O1227" s="1">
        <v>45517.833379629628</v>
      </c>
    </row>
    <row r="1228" spans="1:19" x14ac:dyDescent="0.25">
      <c r="A1228" t="s">
        <v>26</v>
      </c>
      <c r="B1228" t="s">
        <v>18</v>
      </c>
      <c r="C1228" t="s">
        <v>17</v>
      </c>
      <c r="D1228">
        <v>18.829999999999998</v>
      </c>
      <c r="E1228">
        <v>1.0069999999999999</v>
      </c>
      <c r="F1228">
        <v>9.7619999999999998E-2</v>
      </c>
      <c r="G1228">
        <v>18.6983</v>
      </c>
      <c r="H1228">
        <v>2.93E-2</v>
      </c>
      <c r="I1228">
        <v>14.256500000000001</v>
      </c>
      <c r="J1228" t="s">
        <v>27</v>
      </c>
      <c r="K1228">
        <v>40.001100000000001</v>
      </c>
      <c r="L1228">
        <v>6.2799999999999995E-2</v>
      </c>
      <c r="M1228" t="s">
        <v>22</v>
      </c>
      <c r="N1228" t="s">
        <v>23</v>
      </c>
      <c r="O1228" s="1">
        <v>45517.833414351851</v>
      </c>
    </row>
    <row r="1229" spans="1:19" x14ac:dyDescent="0.25">
      <c r="A1229" t="s">
        <v>28</v>
      </c>
      <c r="B1229" t="s">
        <v>18</v>
      </c>
      <c r="C1229" t="s">
        <v>17</v>
      </c>
      <c r="D1229">
        <v>0.2</v>
      </c>
      <c r="E1229">
        <v>0.99</v>
      </c>
      <c r="F1229">
        <v>1.6800000000000001E-3</v>
      </c>
      <c r="G1229">
        <v>0.19750000000000001</v>
      </c>
      <c r="H1229">
        <v>7.6E-3</v>
      </c>
      <c r="I1229">
        <v>0.1055</v>
      </c>
      <c r="J1229" t="s">
        <v>29</v>
      </c>
      <c r="K1229">
        <v>0.27629999999999999</v>
      </c>
      <c r="L1229">
        <v>1.0699999999999999E-2</v>
      </c>
      <c r="M1229" t="s">
        <v>30</v>
      </c>
      <c r="N1229" t="s">
        <v>23</v>
      </c>
      <c r="O1229" s="1">
        <v>45517.833564814813</v>
      </c>
    </row>
    <row r="1230" spans="1:19" x14ac:dyDescent="0.25">
      <c r="A1230" t="s">
        <v>31</v>
      </c>
      <c r="B1230" t="s">
        <v>18</v>
      </c>
      <c r="C1230" t="s">
        <v>17</v>
      </c>
      <c r="D1230">
        <v>0.12</v>
      </c>
      <c r="E1230">
        <v>0.82099999999999995</v>
      </c>
      <c r="F1230">
        <v>1.1800000000000001E-3</v>
      </c>
      <c r="G1230">
        <v>0.1434</v>
      </c>
      <c r="H1230">
        <v>1.2E-2</v>
      </c>
      <c r="I1230">
        <v>5.5899999999999998E-2</v>
      </c>
      <c r="J1230" t="s">
        <v>32</v>
      </c>
      <c r="K1230">
        <v>0.1852</v>
      </c>
      <c r="L1230">
        <v>1.55E-2</v>
      </c>
      <c r="M1230" t="s">
        <v>31</v>
      </c>
      <c r="N1230" t="s">
        <v>19</v>
      </c>
    </row>
    <row r="1231" spans="1:19" x14ac:dyDescent="0.25">
      <c r="A1231" t="s">
        <v>33</v>
      </c>
      <c r="B1231" t="s">
        <v>18</v>
      </c>
      <c r="C1231" t="s">
        <v>17</v>
      </c>
      <c r="D1231">
        <v>8.24</v>
      </c>
      <c r="E1231">
        <v>0.92200000000000004</v>
      </c>
      <c r="F1231">
        <v>7.4940000000000007E-2</v>
      </c>
      <c r="G1231">
        <v>8.9381000000000004</v>
      </c>
      <c r="H1231">
        <v>3.0700000000000002E-2</v>
      </c>
      <c r="I1231">
        <v>3.4272</v>
      </c>
      <c r="J1231" t="s">
        <v>34</v>
      </c>
      <c r="K1231">
        <v>11.498699999999999</v>
      </c>
      <c r="L1231">
        <v>3.95E-2</v>
      </c>
      <c r="M1231" t="s">
        <v>35</v>
      </c>
      <c r="N1231" t="s">
        <v>23</v>
      </c>
      <c r="O1231" s="1">
        <v>45517.833124999997</v>
      </c>
    </row>
    <row r="1232" spans="1:19" x14ac:dyDescent="0.25">
      <c r="A1232" t="s">
        <v>39</v>
      </c>
      <c r="B1232" t="s">
        <v>43</v>
      </c>
      <c r="C1232" t="s">
        <v>44</v>
      </c>
      <c r="D1232">
        <v>0.27</v>
      </c>
      <c r="E1232">
        <v>0.91500000000000004</v>
      </c>
      <c r="F1232">
        <v>2.49E-3</v>
      </c>
      <c r="G1232">
        <v>0.2974</v>
      </c>
      <c r="H1232">
        <v>6.7000000000000002E-3</v>
      </c>
      <c r="I1232">
        <v>0.1085</v>
      </c>
      <c r="J1232" t="s">
        <v>40</v>
      </c>
      <c r="K1232">
        <v>0.37840000000000001</v>
      </c>
      <c r="L1232">
        <v>8.5000000000000006E-3</v>
      </c>
      <c r="M1232" t="s">
        <v>45</v>
      </c>
      <c r="N1232" t="s">
        <v>23</v>
      </c>
      <c r="O1232" s="1">
        <v>45568.512060185189</v>
      </c>
      <c r="P1232">
        <v>100.5</v>
      </c>
    </row>
    <row r="1233" spans="1:16" x14ac:dyDescent="0.25">
      <c r="A1233" t="s">
        <v>36</v>
      </c>
      <c r="G1233">
        <v>99.246899999999997</v>
      </c>
      <c r="I1233">
        <v>100</v>
      </c>
      <c r="K1233">
        <v>99.246899999999997</v>
      </c>
    </row>
    <row r="1235" spans="1:16" x14ac:dyDescent="0.25">
      <c r="A1235" t="s">
        <v>173</v>
      </c>
    </row>
    <row r="1236" spans="1:16" x14ac:dyDescent="0.25">
      <c r="A1236" t="s">
        <v>0</v>
      </c>
      <c r="B1236" t="s">
        <v>1</v>
      </c>
      <c r="C1236" t="s">
        <v>2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  <c r="M1236" t="s">
        <v>12</v>
      </c>
      <c r="N1236" t="s">
        <v>13</v>
      </c>
      <c r="O1236" t="s">
        <v>14</v>
      </c>
      <c r="P1236" t="s">
        <v>15</v>
      </c>
    </row>
    <row r="1237" spans="1:16" x14ac:dyDescent="0.25">
      <c r="A1237" t="s">
        <v>16</v>
      </c>
      <c r="C1237" t="s">
        <v>17</v>
      </c>
      <c r="G1237">
        <v>42.766100000000002</v>
      </c>
      <c r="I1237">
        <v>57.150199999999998</v>
      </c>
    </row>
    <row r="1238" spans="1:16" x14ac:dyDescent="0.25">
      <c r="A1238" t="s">
        <v>20</v>
      </c>
      <c r="B1238" t="s">
        <v>18</v>
      </c>
      <c r="C1238" t="s">
        <v>17</v>
      </c>
      <c r="D1238">
        <v>23.89</v>
      </c>
      <c r="E1238">
        <v>0.84699999999999998</v>
      </c>
      <c r="F1238">
        <v>0.13816000000000001</v>
      </c>
      <c r="G1238">
        <v>28.191800000000001</v>
      </c>
      <c r="H1238">
        <v>3.4299999999999997E-2</v>
      </c>
      <c r="I1238">
        <v>24.792100000000001</v>
      </c>
      <c r="J1238" t="s">
        <v>21</v>
      </c>
      <c r="K1238">
        <v>46.744100000000003</v>
      </c>
      <c r="L1238">
        <v>5.6800000000000003E-2</v>
      </c>
      <c r="M1238" t="s">
        <v>22</v>
      </c>
      <c r="N1238" t="s">
        <v>23</v>
      </c>
      <c r="O1238" s="1">
        <v>45517.833379629628</v>
      </c>
    </row>
    <row r="1239" spans="1:16" x14ac:dyDescent="0.25">
      <c r="A1239" t="s">
        <v>24</v>
      </c>
      <c r="B1239" t="s">
        <v>18</v>
      </c>
      <c r="C1239" t="s">
        <v>17</v>
      </c>
      <c r="D1239">
        <v>0.14000000000000001</v>
      </c>
      <c r="E1239">
        <v>0.54200000000000004</v>
      </c>
      <c r="F1239">
        <v>1.0399999999999999E-3</v>
      </c>
      <c r="G1239">
        <v>0.26669999999999999</v>
      </c>
      <c r="H1239">
        <v>9.4000000000000004E-3</v>
      </c>
      <c r="I1239">
        <v>0.21129999999999999</v>
      </c>
      <c r="J1239" t="s">
        <v>25</v>
      </c>
      <c r="K1239">
        <v>0.50390000000000001</v>
      </c>
      <c r="L1239">
        <v>1.7899999999999999E-2</v>
      </c>
      <c r="M1239" t="s">
        <v>25</v>
      </c>
      <c r="N1239" t="s">
        <v>19</v>
      </c>
    </row>
    <row r="1240" spans="1:16" x14ac:dyDescent="0.25">
      <c r="A1240" t="s">
        <v>26</v>
      </c>
      <c r="B1240" t="s">
        <v>18</v>
      </c>
      <c r="C1240" t="s">
        <v>17</v>
      </c>
      <c r="D1240">
        <v>18.73</v>
      </c>
      <c r="E1240">
        <v>1.006</v>
      </c>
      <c r="F1240">
        <v>9.7129999999999994E-2</v>
      </c>
      <c r="G1240">
        <v>18.630299999999998</v>
      </c>
      <c r="H1240">
        <v>2.93E-2</v>
      </c>
      <c r="I1240">
        <v>14.1821</v>
      </c>
      <c r="J1240" t="s">
        <v>27</v>
      </c>
      <c r="K1240">
        <v>39.855499999999999</v>
      </c>
      <c r="L1240">
        <v>6.2799999999999995E-2</v>
      </c>
      <c r="M1240" t="s">
        <v>22</v>
      </c>
      <c r="N1240" t="s">
        <v>23</v>
      </c>
      <c r="O1240" s="1">
        <v>45517.833414351851</v>
      </c>
    </row>
    <row r="1241" spans="1:16" x14ac:dyDescent="0.25">
      <c r="A1241" t="s">
        <v>28</v>
      </c>
      <c r="B1241" t="s">
        <v>18</v>
      </c>
      <c r="C1241" t="s">
        <v>17</v>
      </c>
      <c r="D1241">
        <v>0.2</v>
      </c>
      <c r="E1241">
        <v>0.99</v>
      </c>
      <c r="F1241">
        <v>1.6900000000000001E-3</v>
      </c>
      <c r="G1241">
        <v>0.19939999999999999</v>
      </c>
      <c r="H1241">
        <v>7.6E-3</v>
      </c>
      <c r="I1241">
        <v>0.10639999999999999</v>
      </c>
      <c r="J1241" t="s">
        <v>29</v>
      </c>
      <c r="K1241">
        <v>0.27900000000000003</v>
      </c>
      <c r="L1241">
        <v>1.06E-2</v>
      </c>
      <c r="M1241" t="s">
        <v>30</v>
      </c>
      <c r="N1241" t="s">
        <v>23</v>
      </c>
      <c r="O1241" s="1">
        <v>45517.833564814813</v>
      </c>
    </row>
    <row r="1242" spans="1:16" x14ac:dyDescent="0.25">
      <c r="A1242" t="s">
        <v>37</v>
      </c>
      <c r="B1242" t="s">
        <v>18</v>
      </c>
      <c r="C1242" t="s">
        <v>17</v>
      </c>
      <c r="D1242">
        <v>0.05</v>
      </c>
      <c r="E1242">
        <v>0.85399999999999998</v>
      </c>
      <c r="F1242">
        <v>5.1999999999999995E-4</v>
      </c>
      <c r="G1242">
        <v>6.1400000000000003E-2</v>
      </c>
      <c r="H1242">
        <v>1.01E-2</v>
      </c>
      <c r="I1242">
        <v>2.52E-2</v>
      </c>
      <c r="J1242" t="s">
        <v>38</v>
      </c>
      <c r="K1242">
        <v>8.9700000000000002E-2</v>
      </c>
      <c r="L1242">
        <v>1.4800000000000001E-2</v>
      </c>
      <c r="M1242" t="s">
        <v>37</v>
      </c>
      <c r="N1242" t="s">
        <v>19</v>
      </c>
    </row>
    <row r="1243" spans="1:16" x14ac:dyDescent="0.25">
      <c r="A1243" t="s">
        <v>31</v>
      </c>
      <c r="B1243" t="s">
        <v>18</v>
      </c>
      <c r="C1243" t="s">
        <v>17</v>
      </c>
      <c r="D1243">
        <v>0.1</v>
      </c>
      <c r="E1243">
        <v>0.82099999999999995</v>
      </c>
      <c r="F1243">
        <v>1.01E-3</v>
      </c>
      <c r="G1243">
        <v>0.1234</v>
      </c>
      <c r="H1243">
        <v>1.2E-2</v>
      </c>
      <c r="I1243">
        <v>4.8000000000000001E-2</v>
      </c>
      <c r="J1243" t="s">
        <v>32</v>
      </c>
      <c r="K1243">
        <v>0.15939999999999999</v>
      </c>
      <c r="L1243">
        <v>1.55E-2</v>
      </c>
      <c r="M1243" t="s">
        <v>31</v>
      </c>
      <c r="N1243" t="s">
        <v>19</v>
      </c>
    </row>
    <row r="1244" spans="1:16" x14ac:dyDescent="0.25">
      <c r="A1244" t="s">
        <v>33</v>
      </c>
      <c r="B1244" t="s">
        <v>18</v>
      </c>
      <c r="C1244" t="s">
        <v>17</v>
      </c>
      <c r="D1244">
        <v>8.1199999999999992</v>
      </c>
      <c r="E1244">
        <v>0.92200000000000004</v>
      </c>
      <c r="F1244">
        <v>7.3819999999999997E-2</v>
      </c>
      <c r="G1244">
        <v>8.8058999999999994</v>
      </c>
      <c r="H1244">
        <v>3.0599999999999999E-2</v>
      </c>
      <c r="I1244">
        <v>3.3712</v>
      </c>
      <c r="J1244" t="s">
        <v>34</v>
      </c>
      <c r="K1244">
        <v>11.3285</v>
      </c>
      <c r="L1244">
        <v>3.9300000000000002E-2</v>
      </c>
      <c r="M1244" t="s">
        <v>35</v>
      </c>
      <c r="N1244" t="s">
        <v>23</v>
      </c>
      <c r="O1244" s="1">
        <v>45517.833124999997</v>
      </c>
    </row>
    <row r="1245" spans="1:16" x14ac:dyDescent="0.25">
      <c r="A1245" t="s">
        <v>39</v>
      </c>
      <c r="B1245" t="s">
        <v>18</v>
      </c>
      <c r="C1245" t="s">
        <v>17</v>
      </c>
      <c r="D1245">
        <v>0.26</v>
      </c>
      <c r="E1245">
        <v>0.83599999999999997</v>
      </c>
      <c r="F1245">
        <v>2.6099999999999999E-3</v>
      </c>
      <c r="G1245">
        <v>0.31159999999999999</v>
      </c>
      <c r="H1245">
        <v>1.6400000000000001E-2</v>
      </c>
      <c r="I1245">
        <v>0.1135</v>
      </c>
      <c r="J1245" t="s">
        <v>40</v>
      </c>
      <c r="K1245">
        <v>0.39660000000000001</v>
      </c>
      <c r="L1245">
        <v>2.0899999999999998E-2</v>
      </c>
      <c r="M1245" t="s">
        <v>39</v>
      </c>
      <c r="N1245" t="s">
        <v>19</v>
      </c>
    </row>
    <row r="1246" spans="1:16" x14ac:dyDescent="0.25">
      <c r="A1246" t="s">
        <v>36</v>
      </c>
      <c r="G1246">
        <v>99.3566</v>
      </c>
      <c r="I1246">
        <v>100</v>
      </c>
      <c r="K1246">
        <v>99.3566</v>
      </c>
    </row>
    <row r="1248" spans="1:16" x14ac:dyDescent="0.25">
      <c r="A1248" t="s">
        <v>174</v>
      </c>
    </row>
    <row r="1249" spans="1:19" x14ac:dyDescent="0.25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7</v>
      </c>
      <c r="I1249" t="s">
        <v>8</v>
      </c>
      <c r="J1249" t="s">
        <v>9</v>
      </c>
      <c r="K1249" t="s">
        <v>10</v>
      </c>
      <c r="L1249" t="s">
        <v>11</v>
      </c>
      <c r="M1249" t="s">
        <v>12</v>
      </c>
      <c r="N1249" t="s">
        <v>13</v>
      </c>
      <c r="O1249" t="s">
        <v>14</v>
      </c>
      <c r="P1249" t="s">
        <v>15</v>
      </c>
    </row>
    <row r="1250" spans="1:19" x14ac:dyDescent="0.25">
      <c r="A1250" t="s">
        <v>16</v>
      </c>
      <c r="C1250" t="s">
        <v>17</v>
      </c>
      <c r="G1250">
        <v>42.5289</v>
      </c>
      <c r="I1250">
        <v>57.147599999999997</v>
      </c>
    </row>
    <row r="1251" spans="1:19" x14ac:dyDescent="0.25">
      <c r="A1251" t="s">
        <v>20</v>
      </c>
      <c r="B1251" t="s">
        <v>18</v>
      </c>
      <c r="C1251" t="s">
        <v>17</v>
      </c>
      <c r="D1251">
        <v>23.63</v>
      </c>
      <c r="E1251">
        <v>0.84499999999999997</v>
      </c>
      <c r="F1251">
        <v>0.13667000000000001</v>
      </c>
      <c r="G1251">
        <v>27.965299999999999</v>
      </c>
      <c r="H1251">
        <v>3.4200000000000001E-2</v>
      </c>
      <c r="I1251">
        <v>24.728899999999999</v>
      </c>
      <c r="J1251" t="s">
        <v>21</v>
      </c>
      <c r="K1251">
        <v>46.368400000000001</v>
      </c>
      <c r="L1251">
        <v>5.67E-2</v>
      </c>
      <c r="M1251" t="s">
        <v>22</v>
      </c>
      <c r="N1251" t="s">
        <v>23</v>
      </c>
      <c r="O1251" s="1">
        <v>45517.833379629628</v>
      </c>
    </row>
    <row r="1252" spans="1:19" x14ac:dyDescent="0.25">
      <c r="A1252" t="s">
        <v>24</v>
      </c>
      <c r="B1252" t="s">
        <v>18</v>
      </c>
      <c r="C1252" t="s">
        <v>17</v>
      </c>
      <c r="D1252">
        <v>0.14000000000000001</v>
      </c>
      <c r="E1252">
        <v>0.54200000000000004</v>
      </c>
      <c r="F1252">
        <v>9.8999999999999999E-4</v>
      </c>
      <c r="G1252">
        <v>0.25530000000000003</v>
      </c>
      <c r="H1252">
        <v>9.4000000000000004E-3</v>
      </c>
      <c r="I1252">
        <v>0.2034</v>
      </c>
      <c r="J1252" t="s">
        <v>25</v>
      </c>
      <c r="K1252">
        <v>0.4824</v>
      </c>
      <c r="L1252">
        <v>1.78E-2</v>
      </c>
      <c r="M1252" t="s">
        <v>25</v>
      </c>
      <c r="N1252" t="s">
        <v>19</v>
      </c>
    </row>
    <row r="1253" spans="1:19" x14ac:dyDescent="0.25">
      <c r="A1253" t="s">
        <v>26</v>
      </c>
      <c r="B1253" t="s">
        <v>18</v>
      </c>
      <c r="C1253" t="s">
        <v>17</v>
      </c>
      <c r="D1253">
        <v>18.63</v>
      </c>
      <c r="E1253">
        <v>1.006</v>
      </c>
      <c r="F1253">
        <v>9.6610000000000001E-2</v>
      </c>
      <c r="G1253">
        <v>18.527999999999999</v>
      </c>
      <c r="H1253">
        <v>2.93E-2</v>
      </c>
      <c r="I1253">
        <v>14.1823</v>
      </c>
      <c r="J1253" t="s">
        <v>27</v>
      </c>
      <c r="K1253">
        <v>39.636699999999998</v>
      </c>
      <c r="L1253">
        <v>6.2600000000000003E-2</v>
      </c>
      <c r="M1253" t="s">
        <v>22</v>
      </c>
      <c r="N1253" t="s">
        <v>23</v>
      </c>
      <c r="O1253" s="1">
        <v>45517.833414351851</v>
      </c>
    </row>
    <row r="1254" spans="1:19" x14ac:dyDescent="0.25">
      <c r="A1254" t="s">
        <v>28</v>
      </c>
      <c r="B1254" t="s">
        <v>18</v>
      </c>
      <c r="C1254" t="s">
        <v>17</v>
      </c>
      <c r="D1254">
        <v>0.2</v>
      </c>
      <c r="E1254">
        <v>0.99</v>
      </c>
      <c r="F1254">
        <v>1.73E-3</v>
      </c>
      <c r="G1254">
        <v>0.2036</v>
      </c>
      <c r="H1254">
        <v>7.6E-3</v>
      </c>
      <c r="I1254">
        <v>0.10920000000000001</v>
      </c>
      <c r="J1254" t="s">
        <v>29</v>
      </c>
      <c r="K1254">
        <v>0.28489999999999999</v>
      </c>
      <c r="L1254">
        <v>1.06E-2</v>
      </c>
      <c r="M1254" t="s">
        <v>30</v>
      </c>
      <c r="N1254" t="s">
        <v>23</v>
      </c>
      <c r="O1254" s="1">
        <v>45517.833564814813</v>
      </c>
    </row>
    <row r="1255" spans="1:19" x14ac:dyDescent="0.25">
      <c r="A1255" t="s">
        <v>37</v>
      </c>
      <c r="B1255" t="s">
        <v>18</v>
      </c>
      <c r="C1255" t="s">
        <v>17</v>
      </c>
      <c r="D1255">
        <v>0.05</v>
      </c>
      <c r="E1255">
        <v>0.85499999999999998</v>
      </c>
      <c r="F1255">
        <v>4.6000000000000001E-4</v>
      </c>
      <c r="G1255">
        <v>5.4300000000000001E-2</v>
      </c>
      <c r="H1255">
        <v>1.01E-2</v>
      </c>
      <c r="I1255">
        <v>2.2499999999999999E-2</v>
      </c>
      <c r="J1255" t="s">
        <v>38</v>
      </c>
      <c r="K1255">
        <v>7.9399999999999998E-2</v>
      </c>
      <c r="L1255">
        <v>1.47E-2</v>
      </c>
      <c r="M1255" t="s">
        <v>37</v>
      </c>
      <c r="N1255" t="s">
        <v>19</v>
      </c>
    </row>
    <row r="1256" spans="1:19" x14ac:dyDescent="0.25">
      <c r="A1256" t="s">
        <v>31</v>
      </c>
      <c r="B1256" t="s">
        <v>18</v>
      </c>
      <c r="C1256" t="s">
        <v>17</v>
      </c>
      <c r="D1256">
        <v>0.1</v>
      </c>
      <c r="E1256">
        <v>0.82099999999999995</v>
      </c>
      <c r="F1256">
        <v>1.0499999999999999E-3</v>
      </c>
      <c r="G1256">
        <v>0.1278</v>
      </c>
      <c r="H1256">
        <v>1.2E-2</v>
      </c>
      <c r="I1256">
        <v>0.05</v>
      </c>
      <c r="J1256" t="s">
        <v>32</v>
      </c>
      <c r="K1256">
        <v>0.16500000000000001</v>
      </c>
      <c r="L1256">
        <v>1.55E-2</v>
      </c>
      <c r="M1256" t="s">
        <v>31</v>
      </c>
      <c r="N1256" t="s">
        <v>19</v>
      </c>
    </row>
    <row r="1257" spans="1:19" x14ac:dyDescent="0.25">
      <c r="A1257" t="s">
        <v>33</v>
      </c>
      <c r="B1257" t="s">
        <v>18</v>
      </c>
      <c r="C1257" t="s">
        <v>17</v>
      </c>
      <c r="D1257">
        <v>8.25</v>
      </c>
      <c r="E1257">
        <v>0.92200000000000004</v>
      </c>
      <c r="F1257">
        <v>7.5009999999999993E-2</v>
      </c>
      <c r="G1257">
        <v>8.9454999999999991</v>
      </c>
      <c r="H1257">
        <v>3.0800000000000001E-2</v>
      </c>
      <c r="I1257">
        <v>3.4436</v>
      </c>
      <c r="J1257" t="s">
        <v>34</v>
      </c>
      <c r="K1257">
        <v>11.508100000000001</v>
      </c>
      <c r="L1257">
        <v>3.9600000000000003E-2</v>
      </c>
      <c r="M1257" t="s">
        <v>35</v>
      </c>
      <c r="N1257" t="s">
        <v>23</v>
      </c>
      <c r="O1257" s="1">
        <v>45517.833124999997</v>
      </c>
    </row>
    <row r="1258" spans="1:19" x14ac:dyDescent="0.25">
      <c r="A1258" t="s">
        <v>39</v>
      </c>
      <c r="B1258" t="s">
        <v>18</v>
      </c>
      <c r="C1258" t="s">
        <v>17</v>
      </c>
      <c r="D1258">
        <v>0.26</v>
      </c>
      <c r="E1258">
        <v>0.83599999999999997</v>
      </c>
      <c r="F1258">
        <v>2.5699999999999998E-3</v>
      </c>
      <c r="G1258">
        <v>0.30730000000000002</v>
      </c>
      <c r="H1258">
        <v>1.6299999999999999E-2</v>
      </c>
      <c r="I1258">
        <v>0.1125</v>
      </c>
      <c r="J1258" t="s">
        <v>40</v>
      </c>
      <c r="K1258">
        <v>0.39100000000000001</v>
      </c>
      <c r="L1258">
        <v>2.0799999999999999E-2</v>
      </c>
      <c r="M1258" t="s">
        <v>39</v>
      </c>
      <c r="N1258" t="s">
        <v>19</v>
      </c>
    </row>
    <row r="1259" spans="1:19" x14ac:dyDescent="0.25">
      <c r="A1259" t="s">
        <v>36</v>
      </c>
      <c r="G1259">
        <v>98.915999999999997</v>
      </c>
      <c r="I1259">
        <v>100</v>
      </c>
      <c r="K1259">
        <v>98.915999999999997</v>
      </c>
    </row>
    <row r="1260" spans="1:19" x14ac:dyDescent="0.25">
      <c r="R1260" t="s">
        <v>208</v>
      </c>
      <c r="S1260">
        <f>ABS(1-(K1258/K1269))*100</f>
        <v>3.6585365853658569</v>
      </c>
    </row>
    <row r="1261" spans="1:19" x14ac:dyDescent="0.25">
      <c r="A1261" t="s">
        <v>175</v>
      </c>
    </row>
    <row r="1262" spans="1:19" x14ac:dyDescent="0.25">
      <c r="A1262" t="s">
        <v>0</v>
      </c>
      <c r="B1262" t="s">
        <v>1</v>
      </c>
      <c r="C1262" t="s">
        <v>2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9</v>
      </c>
      <c r="K1262" t="s">
        <v>10</v>
      </c>
      <c r="L1262" t="s">
        <v>11</v>
      </c>
      <c r="M1262" t="s">
        <v>12</v>
      </c>
      <c r="N1262" t="s">
        <v>13</v>
      </c>
      <c r="O1262" t="s">
        <v>14</v>
      </c>
      <c r="P1262" t="s">
        <v>15</v>
      </c>
    </row>
    <row r="1263" spans="1:19" x14ac:dyDescent="0.25">
      <c r="A1263" t="s">
        <v>16</v>
      </c>
      <c r="C1263" t="s">
        <v>17</v>
      </c>
      <c r="G1263">
        <v>42.278300000000002</v>
      </c>
      <c r="I1263">
        <v>57.126600000000003</v>
      </c>
    </row>
    <row r="1264" spans="1:19" x14ac:dyDescent="0.25">
      <c r="A1264" t="s">
        <v>20</v>
      </c>
      <c r="B1264" t="s">
        <v>18</v>
      </c>
      <c r="C1264" t="s">
        <v>17</v>
      </c>
      <c r="D1264">
        <v>23.65</v>
      </c>
      <c r="E1264">
        <v>0.84499999999999997</v>
      </c>
      <c r="F1264">
        <v>0.13678000000000001</v>
      </c>
      <c r="G1264">
        <v>27.9877</v>
      </c>
      <c r="H1264">
        <v>3.4200000000000001E-2</v>
      </c>
      <c r="I1264">
        <v>24.886299999999999</v>
      </c>
      <c r="J1264" t="s">
        <v>21</v>
      </c>
      <c r="K1264">
        <v>46.4056</v>
      </c>
      <c r="L1264">
        <v>5.67E-2</v>
      </c>
      <c r="M1264" t="s">
        <v>22</v>
      </c>
      <c r="N1264" t="s">
        <v>23</v>
      </c>
      <c r="O1264" s="1">
        <v>45517.833379629628</v>
      </c>
    </row>
    <row r="1265" spans="1:16" x14ac:dyDescent="0.25">
      <c r="A1265" t="s">
        <v>26</v>
      </c>
      <c r="B1265" t="s">
        <v>18</v>
      </c>
      <c r="C1265" t="s">
        <v>17</v>
      </c>
      <c r="D1265">
        <v>18.64</v>
      </c>
      <c r="E1265">
        <v>1.0069999999999999</v>
      </c>
      <c r="F1265">
        <v>9.6689999999999998E-2</v>
      </c>
      <c r="G1265">
        <v>18.517800000000001</v>
      </c>
      <c r="H1265">
        <v>2.92E-2</v>
      </c>
      <c r="I1265">
        <v>14.253299999999999</v>
      </c>
      <c r="J1265" t="s">
        <v>27</v>
      </c>
      <c r="K1265">
        <v>39.615000000000002</v>
      </c>
      <c r="L1265">
        <v>6.25E-2</v>
      </c>
      <c r="M1265" t="s">
        <v>22</v>
      </c>
      <c r="N1265" t="s">
        <v>23</v>
      </c>
      <c r="O1265" s="1">
        <v>45517.833414351851</v>
      </c>
    </row>
    <row r="1266" spans="1:16" x14ac:dyDescent="0.25">
      <c r="A1266" t="s">
        <v>28</v>
      </c>
      <c r="B1266" t="s">
        <v>18</v>
      </c>
      <c r="C1266" t="s">
        <v>17</v>
      </c>
      <c r="D1266">
        <v>0.2</v>
      </c>
      <c r="E1266">
        <v>0.99</v>
      </c>
      <c r="F1266">
        <v>1.73E-3</v>
      </c>
      <c r="G1266">
        <v>0.20369999999999999</v>
      </c>
      <c r="H1266">
        <v>7.6E-3</v>
      </c>
      <c r="I1266">
        <v>0.1099</v>
      </c>
      <c r="J1266" t="s">
        <v>29</v>
      </c>
      <c r="K1266">
        <v>0.28499999999999998</v>
      </c>
      <c r="L1266">
        <v>1.06E-2</v>
      </c>
      <c r="M1266" t="s">
        <v>30</v>
      </c>
      <c r="N1266" t="s">
        <v>23</v>
      </c>
      <c r="O1266" s="1">
        <v>45517.833564814813</v>
      </c>
    </row>
    <row r="1267" spans="1:16" x14ac:dyDescent="0.25">
      <c r="A1267" t="s">
        <v>31</v>
      </c>
      <c r="B1267" t="s">
        <v>18</v>
      </c>
      <c r="C1267" t="s">
        <v>17</v>
      </c>
      <c r="D1267">
        <v>0.11</v>
      </c>
      <c r="E1267">
        <v>0.82099999999999995</v>
      </c>
      <c r="F1267">
        <v>1.09E-3</v>
      </c>
      <c r="G1267">
        <v>0.13220000000000001</v>
      </c>
      <c r="H1267">
        <v>1.2E-2</v>
      </c>
      <c r="I1267">
        <v>5.1999999999999998E-2</v>
      </c>
      <c r="J1267" t="s">
        <v>32</v>
      </c>
      <c r="K1267">
        <v>0.17069999999999999</v>
      </c>
      <c r="L1267">
        <v>1.54E-2</v>
      </c>
      <c r="M1267" t="s">
        <v>31</v>
      </c>
      <c r="N1267" t="s">
        <v>19</v>
      </c>
    </row>
    <row r="1268" spans="1:16" x14ac:dyDescent="0.25">
      <c r="A1268" t="s">
        <v>33</v>
      </c>
      <c r="B1268" t="s">
        <v>18</v>
      </c>
      <c r="C1268" t="s">
        <v>17</v>
      </c>
      <c r="D1268">
        <v>8.25</v>
      </c>
      <c r="E1268">
        <v>0.92200000000000004</v>
      </c>
      <c r="F1268">
        <v>7.5009999999999993E-2</v>
      </c>
      <c r="G1268">
        <v>8.9456000000000007</v>
      </c>
      <c r="H1268">
        <v>3.0800000000000001E-2</v>
      </c>
      <c r="I1268">
        <v>3.4628000000000001</v>
      </c>
      <c r="J1268" t="s">
        <v>34</v>
      </c>
      <c r="K1268">
        <v>11.5083</v>
      </c>
      <c r="L1268">
        <v>3.9600000000000003E-2</v>
      </c>
      <c r="M1268" t="s">
        <v>35</v>
      </c>
      <c r="N1268" t="s">
        <v>23</v>
      </c>
      <c r="O1268" s="1">
        <v>45517.833124999997</v>
      </c>
    </row>
    <row r="1269" spans="1:16" x14ac:dyDescent="0.25">
      <c r="A1269" t="s">
        <v>39</v>
      </c>
      <c r="B1269" t="s">
        <v>43</v>
      </c>
      <c r="C1269" t="s">
        <v>44</v>
      </c>
      <c r="D1269">
        <v>0.27</v>
      </c>
      <c r="E1269">
        <v>0.91500000000000004</v>
      </c>
      <c r="F1269">
        <v>2.48E-3</v>
      </c>
      <c r="G1269">
        <v>0.2964</v>
      </c>
      <c r="H1269">
        <v>6.7000000000000002E-3</v>
      </c>
      <c r="I1269">
        <v>0.1091</v>
      </c>
      <c r="J1269" t="s">
        <v>40</v>
      </c>
      <c r="K1269">
        <v>0.37719999999999998</v>
      </c>
      <c r="L1269">
        <v>8.5000000000000006E-3</v>
      </c>
      <c r="M1269" t="s">
        <v>45</v>
      </c>
      <c r="N1269" t="s">
        <v>23</v>
      </c>
      <c r="O1269" s="1">
        <v>45568.512060185189</v>
      </c>
      <c r="P1269">
        <v>100.496</v>
      </c>
    </row>
    <row r="1270" spans="1:16" x14ac:dyDescent="0.25">
      <c r="A1270" t="s">
        <v>36</v>
      </c>
      <c r="G1270">
        <v>98.361699999999999</v>
      </c>
      <c r="I1270">
        <v>100</v>
      </c>
      <c r="K1270">
        <v>98.361699999999999</v>
      </c>
    </row>
    <row r="1274" spans="1:16" x14ac:dyDescent="0.25">
      <c r="A1274" t="s">
        <v>176</v>
      </c>
    </row>
    <row r="1275" spans="1:16" x14ac:dyDescent="0.25">
      <c r="A1275" t="s">
        <v>0</v>
      </c>
      <c r="B1275" t="s">
        <v>1</v>
      </c>
      <c r="C1275" t="s">
        <v>2</v>
      </c>
      <c r="D1275" t="s">
        <v>3</v>
      </c>
      <c r="E1275" t="s">
        <v>4</v>
      </c>
      <c r="F1275" t="s">
        <v>5</v>
      </c>
      <c r="G1275" t="s">
        <v>6</v>
      </c>
      <c r="H1275" t="s">
        <v>7</v>
      </c>
      <c r="I1275" t="s">
        <v>8</v>
      </c>
      <c r="J1275" t="s">
        <v>9</v>
      </c>
      <c r="K1275" t="s">
        <v>10</v>
      </c>
      <c r="L1275" t="s">
        <v>11</v>
      </c>
      <c r="M1275" t="s">
        <v>12</v>
      </c>
      <c r="N1275" t="s">
        <v>13</v>
      </c>
      <c r="O1275" t="s">
        <v>14</v>
      </c>
      <c r="P1275" t="s">
        <v>15</v>
      </c>
    </row>
    <row r="1276" spans="1:16" x14ac:dyDescent="0.25">
      <c r="A1276" t="s">
        <v>16</v>
      </c>
      <c r="C1276" t="s">
        <v>17</v>
      </c>
      <c r="G1276">
        <v>43.358499999999999</v>
      </c>
      <c r="I1276">
        <v>57.160800000000002</v>
      </c>
    </row>
    <row r="1277" spans="1:16" x14ac:dyDescent="0.25">
      <c r="A1277" t="s">
        <v>20</v>
      </c>
      <c r="B1277" t="s">
        <v>18</v>
      </c>
      <c r="C1277" t="s">
        <v>17</v>
      </c>
      <c r="D1277">
        <v>24.4</v>
      </c>
      <c r="E1277">
        <v>0.85099999999999998</v>
      </c>
      <c r="F1277">
        <v>0.14108999999999999</v>
      </c>
      <c r="G1277">
        <v>28.6648</v>
      </c>
      <c r="H1277">
        <v>3.4500000000000003E-2</v>
      </c>
      <c r="I1277">
        <v>24.868200000000002</v>
      </c>
      <c r="J1277" t="s">
        <v>21</v>
      </c>
      <c r="K1277">
        <v>47.528199999999998</v>
      </c>
      <c r="L1277">
        <v>5.7200000000000001E-2</v>
      </c>
      <c r="M1277" t="s">
        <v>22</v>
      </c>
      <c r="N1277" t="s">
        <v>23</v>
      </c>
      <c r="O1277" s="1">
        <v>45517.833379629628</v>
      </c>
    </row>
    <row r="1278" spans="1:16" x14ac:dyDescent="0.25">
      <c r="A1278" t="s">
        <v>24</v>
      </c>
      <c r="B1278" t="s">
        <v>18</v>
      </c>
      <c r="C1278" t="s">
        <v>17</v>
      </c>
      <c r="D1278">
        <v>0.17</v>
      </c>
      <c r="E1278">
        <v>0.54200000000000004</v>
      </c>
      <c r="F1278">
        <v>1.1900000000000001E-3</v>
      </c>
      <c r="G1278">
        <v>0.30470000000000003</v>
      </c>
      <c r="H1278">
        <v>9.7000000000000003E-3</v>
      </c>
      <c r="I1278">
        <v>0.2382</v>
      </c>
      <c r="J1278" t="s">
        <v>25</v>
      </c>
      <c r="K1278">
        <v>0.57569999999999999</v>
      </c>
      <c r="L1278">
        <v>1.8200000000000001E-2</v>
      </c>
      <c r="M1278" t="s">
        <v>25</v>
      </c>
      <c r="N1278" t="s">
        <v>19</v>
      </c>
    </row>
    <row r="1279" spans="1:16" x14ac:dyDescent="0.25">
      <c r="A1279" t="s">
        <v>26</v>
      </c>
      <c r="B1279" t="s">
        <v>18</v>
      </c>
      <c r="C1279" t="s">
        <v>17</v>
      </c>
      <c r="D1279">
        <v>18.989999999999998</v>
      </c>
      <c r="E1279">
        <v>1.0049999999999999</v>
      </c>
      <c r="F1279">
        <v>9.8500000000000004E-2</v>
      </c>
      <c r="G1279">
        <v>18.898499999999999</v>
      </c>
      <c r="H1279">
        <v>2.9499999999999998E-2</v>
      </c>
      <c r="I1279">
        <v>14.192299999999999</v>
      </c>
      <c r="J1279" t="s">
        <v>27</v>
      </c>
      <c r="K1279">
        <v>40.429299999999998</v>
      </c>
      <c r="L1279">
        <v>6.3200000000000006E-2</v>
      </c>
      <c r="M1279" t="s">
        <v>22</v>
      </c>
      <c r="N1279" t="s">
        <v>23</v>
      </c>
      <c r="O1279" s="1">
        <v>45517.833414351851</v>
      </c>
    </row>
    <row r="1280" spans="1:16" x14ac:dyDescent="0.25">
      <c r="A1280" t="s">
        <v>28</v>
      </c>
      <c r="B1280" t="s">
        <v>18</v>
      </c>
      <c r="C1280" t="s">
        <v>17</v>
      </c>
      <c r="D1280">
        <v>0.18</v>
      </c>
      <c r="E1280">
        <v>0.98899999999999999</v>
      </c>
      <c r="F1280">
        <v>1.5499999999999999E-3</v>
      </c>
      <c r="G1280">
        <v>0.18240000000000001</v>
      </c>
      <c r="H1280">
        <v>7.6E-3</v>
      </c>
      <c r="I1280">
        <v>9.6000000000000002E-2</v>
      </c>
      <c r="J1280" t="s">
        <v>29</v>
      </c>
      <c r="K1280">
        <v>0.25519999999999998</v>
      </c>
      <c r="L1280">
        <v>1.06E-2</v>
      </c>
      <c r="M1280" t="s">
        <v>30</v>
      </c>
      <c r="N1280" t="s">
        <v>23</v>
      </c>
      <c r="O1280" s="1">
        <v>45517.833564814813</v>
      </c>
    </row>
    <row r="1281" spans="1:19" x14ac:dyDescent="0.25">
      <c r="A1281" t="s">
        <v>37</v>
      </c>
      <c r="B1281" t="s">
        <v>18</v>
      </c>
      <c r="C1281" t="s">
        <v>17</v>
      </c>
      <c r="D1281">
        <v>0.04</v>
      </c>
      <c r="E1281">
        <v>0.85299999999999998</v>
      </c>
      <c r="F1281">
        <v>4.2000000000000002E-4</v>
      </c>
      <c r="G1281">
        <v>4.9799999999999997E-2</v>
      </c>
      <c r="H1281">
        <v>1.01E-2</v>
      </c>
      <c r="I1281">
        <v>2.0199999999999999E-2</v>
      </c>
      <c r="J1281" t="s">
        <v>38</v>
      </c>
      <c r="K1281">
        <v>7.2800000000000004E-2</v>
      </c>
      <c r="L1281">
        <v>1.4800000000000001E-2</v>
      </c>
      <c r="M1281" t="s">
        <v>37</v>
      </c>
      <c r="N1281" t="s">
        <v>19</v>
      </c>
    </row>
    <row r="1282" spans="1:19" x14ac:dyDescent="0.25">
      <c r="A1282" t="s">
        <v>31</v>
      </c>
      <c r="B1282" t="s">
        <v>18</v>
      </c>
      <c r="C1282" t="s">
        <v>17</v>
      </c>
      <c r="D1282">
        <v>0.09</v>
      </c>
      <c r="E1282">
        <v>0.82</v>
      </c>
      <c r="F1282">
        <v>9.2000000000000003E-4</v>
      </c>
      <c r="G1282">
        <v>0.11269999999999999</v>
      </c>
      <c r="H1282">
        <v>1.1900000000000001E-2</v>
      </c>
      <c r="I1282">
        <v>4.3299999999999998E-2</v>
      </c>
      <c r="J1282" t="s">
        <v>32</v>
      </c>
      <c r="K1282">
        <v>0.14549999999999999</v>
      </c>
      <c r="L1282">
        <v>1.54E-2</v>
      </c>
      <c r="M1282" t="s">
        <v>31</v>
      </c>
      <c r="N1282" t="s">
        <v>19</v>
      </c>
    </row>
    <row r="1283" spans="1:19" x14ac:dyDescent="0.25">
      <c r="A1283" t="s">
        <v>33</v>
      </c>
      <c r="B1283" t="s">
        <v>18</v>
      </c>
      <c r="C1283" t="s">
        <v>17</v>
      </c>
      <c r="D1283">
        <v>7.97</v>
      </c>
      <c r="E1283">
        <v>0.92200000000000004</v>
      </c>
      <c r="F1283">
        <v>7.2440000000000004E-2</v>
      </c>
      <c r="G1283">
        <v>8.6449999999999996</v>
      </c>
      <c r="H1283">
        <v>3.0300000000000001E-2</v>
      </c>
      <c r="I1283">
        <v>3.2650000000000001</v>
      </c>
      <c r="J1283" t="s">
        <v>34</v>
      </c>
      <c r="K1283">
        <v>11.121600000000001</v>
      </c>
      <c r="L1283">
        <v>3.9E-2</v>
      </c>
      <c r="M1283" t="s">
        <v>35</v>
      </c>
      <c r="N1283" t="s">
        <v>23</v>
      </c>
      <c r="O1283" s="1">
        <v>45517.833124999997</v>
      </c>
    </row>
    <row r="1284" spans="1:19" x14ac:dyDescent="0.25">
      <c r="A1284" t="s">
        <v>39</v>
      </c>
      <c r="B1284" t="s">
        <v>18</v>
      </c>
      <c r="C1284" t="s">
        <v>17</v>
      </c>
      <c r="D1284">
        <v>0.27</v>
      </c>
      <c r="E1284">
        <v>0.83599999999999997</v>
      </c>
      <c r="F1284">
        <v>2.7000000000000001E-3</v>
      </c>
      <c r="G1284">
        <v>0.32340000000000002</v>
      </c>
      <c r="H1284">
        <v>1.6400000000000001E-2</v>
      </c>
      <c r="I1284">
        <v>0.1162</v>
      </c>
      <c r="J1284" t="s">
        <v>40</v>
      </c>
      <c r="K1284">
        <v>0.41149999999999998</v>
      </c>
      <c r="L1284">
        <v>2.0899999999999998E-2</v>
      </c>
      <c r="M1284" t="s">
        <v>39</v>
      </c>
      <c r="N1284" t="s">
        <v>19</v>
      </c>
    </row>
    <row r="1285" spans="1:19" x14ac:dyDescent="0.25">
      <c r="A1285" t="s">
        <v>36</v>
      </c>
      <c r="G1285">
        <v>100.5397</v>
      </c>
      <c r="I1285">
        <v>100</v>
      </c>
      <c r="K1285">
        <v>100.5397</v>
      </c>
    </row>
    <row r="1286" spans="1:19" x14ac:dyDescent="0.25">
      <c r="A1286" t="s">
        <v>177</v>
      </c>
      <c r="R1286" t="s">
        <v>208</v>
      </c>
      <c r="S1286">
        <f>ABS(1-(K1284/K1294))*100</f>
        <v>5.0817160367722103</v>
      </c>
    </row>
    <row r="1287" spans="1:19" x14ac:dyDescent="0.25">
      <c r="A1287" t="s">
        <v>0</v>
      </c>
      <c r="B1287" t="s">
        <v>1</v>
      </c>
      <c r="C1287" t="s">
        <v>2</v>
      </c>
      <c r="D1287" t="s">
        <v>3</v>
      </c>
      <c r="E1287" t="s">
        <v>4</v>
      </c>
      <c r="F1287" t="s">
        <v>5</v>
      </c>
      <c r="G1287" t="s">
        <v>6</v>
      </c>
      <c r="H1287" t="s">
        <v>7</v>
      </c>
      <c r="I1287" t="s">
        <v>8</v>
      </c>
      <c r="J1287" t="s">
        <v>9</v>
      </c>
      <c r="K1287" t="s">
        <v>10</v>
      </c>
      <c r="L1287" t="s">
        <v>11</v>
      </c>
      <c r="M1287" t="s">
        <v>12</v>
      </c>
      <c r="N1287" t="s">
        <v>13</v>
      </c>
      <c r="O1287" t="s">
        <v>14</v>
      </c>
      <c r="P1287" t="s">
        <v>15</v>
      </c>
    </row>
    <row r="1288" spans="1:19" x14ac:dyDescent="0.25">
      <c r="A1288" t="s">
        <v>16</v>
      </c>
      <c r="C1288" t="s">
        <v>17</v>
      </c>
      <c r="G1288">
        <v>43.065600000000003</v>
      </c>
      <c r="I1288">
        <v>57.136699999999998</v>
      </c>
    </row>
    <row r="1289" spans="1:19" x14ac:dyDescent="0.25">
      <c r="A1289" t="s">
        <v>20</v>
      </c>
      <c r="B1289" t="s">
        <v>18</v>
      </c>
      <c r="C1289" t="s">
        <v>17</v>
      </c>
      <c r="D1289">
        <v>24.42</v>
      </c>
      <c r="E1289">
        <v>0.85099999999999998</v>
      </c>
      <c r="F1289">
        <v>0.14122000000000001</v>
      </c>
      <c r="G1289">
        <v>28.692799999999998</v>
      </c>
      <c r="H1289">
        <v>3.4500000000000003E-2</v>
      </c>
      <c r="I1289">
        <v>25.051200000000001</v>
      </c>
      <c r="J1289" t="s">
        <v>21</v>
      </c>
      <c r="K1289">
        <v>47.5747</v>
      </c>
      <c r="L1289">
        <v>5.7200000000000001E-2</v>
      </c>
      <c r="M1289" t="s">
        <v>22</v>
      </c>
      <c r="N1289" t="s">
        <v>23</v>
      </c>
      <c r="O1289" s="1">
        <v>45517.833379629628</v>
      </c>
    </row>
    <row r="1290" spans="1:19" x14ac:dyDescent="0.25">
      <c r="A1290" t="s">
        <v>26</v>
      </c>
      <c r="B1290" t="s">
        <v>18</v>
      </c>
      <c r="C1290" t="s">
        <v>17</v>
      </c>
      <c r="D1290">
        <v>19.010000000000002</v>
      </c>
      <c r="E1290">
        <v>1.0069999999999999</v>
      </c>
      <c r="F1290">
        <v>9.8589999999999997E-2</v>
      </c>
      <c r="G1290">
        <v>18.885899999999999</v>
      </c>
      <c r="H1290">
        <v>2.9499999999999998E-2</v>
      </c>
      <c r="I1290">
        <v>14.273300000000001</v>
      </c>
      <c r="J1290" t="s">
        <v>27</v>
      </c>
      <c r="K1290">
        <v>40.4024</v>
      </c>
      <c r="L1290">
        <v>6.3100000000000003E-2</v>
      </c>
      <c r="M1290" t="s">
        <v>22</v>
      </c>
      <c r="N1290" t="s">
        <v>23</v>
      </c>
      <c r="O1290" s="1">
        <v>45517.833414351851</v>
      </c>
    </row>
    <row r="1291" spans="1:19" x14ac:dyDescent="0.25">
      <c r="A1291" t="s">
        <v>28</v>
      </c>
      <c r="B1291" t="s">
        <v>18</v>
      </c>
      <c r="C1291" t="s">
        <v>17</v>
      </c>
      <c r="D1291">
        <v>0.18</v>
      </c>
      <c r="E1291">
        <v>0.98899999999999999</v>
      </c>
      <c r="F1291">
        <v>1.5499999999999999E-3</v>
      </c>
      <c r="G1291">
        <v>0.1825</v>
      </c>
      <c r="H1291">
        <v>7.6E-3</v>
      </c>
      <c r="I1291">
        <v>9.6699999999999994E-2</v>
      </c>
      <c r="J1291" t="s">
        <v>29</v>
      </c>
      <c r="K1291">
        <v>0.25530000000000003</v>
      </c>
      <c r="L1291">
        <v>1.06E-2</v>
      </c>
      <c r="M1291" t="s">
        <v>30</v>
      </c>
      <c r="N1291" t="s">
        <v>23</v>
      </c>
      <c r="O1291" s="1">
        <v>45517.833564814813</v>
      </c>
    </row>
    <row r="1292" spans="1:19" x14ac:dyDescent="0.25">
      <c r="A1292" t="s">
        <v>31</v>
      </c>
      <c r="B1292" t="s">
        <v>18</v>
      </c>
      <c r="C1292" t="s">
        <v>17</v>
      </c>
      <c r="D1292">
        <v>0.1</v>
      </c>
      <c r="E1292">
        <v>0.82</v>
      </c>
      <c r="F1292">
        <v>9.6000000000000002E-4</v>
      </c>
      <c r="G1292">
        <v>0.1166</v>
      </c>
      <c r="H1292">
        <v>1.1900000000000001E-2</v>
      </c>
      <c r="I1292">
        <v>4.4999999999999998E-2</v>
      </c>
      <c r="J1292" t="s">
        <v>32</v>
      </c>
      <c r="K1292">
        <v>0.15049999999999999</v>
      </c>
      <c r="L1292">
        <v>1.5299999999999999E-2</v>
      </c>
      <c r="M1292" t="s">
        <v>31</v>
      </c>
      <c r="N1292" t="s">
        <v>19</v>
      </c>
    </row>
    <row r="1293" spans="1:19" x14ac:dyDescent="0.25">
      <c r="A1293" t="s">
        <v>33</v>
      </c>
      <c r="B1293" t="s">
        <v>18</v>
      </c>
      <c r="C1293" t="s">
        <v>17</v>
      </c>
      <c r="D1293">
        <v>7.97</v>
      </c>
      <c r="E1293">
        <v>0.92200000000000004</v>
      </c>
      <c r="F1293">
        <v>7.2440000000000004E-2</v>
      </c>
      <c r="G1293">
        <v>8.6449999999999996</v>
      </c>
      <c r="H1293">
        <v>3.0300000000000001E-2</v>
      </c>
      <c r="I1293">
        <v>3.2858000000000001</v>
      </c>
      <c r="J1293" t="s">
        <v>34</v>
      </c>
      <c r="K1293">
        <v>11.121700000000001</v>
      </c>
      <c r="L1293">
        <v>3.9E-2</v>
      </c>
      <c r="M1293" t="s">
        <v>35</v>
      </c>
      <c r="N1293" t="s">
        <v>23</v>
      </c>
      <c r="O1293" s="1">
        <v>45517.833124999997</v>
      </c>
    </row>
    <row r="1294" spans="1:19" x14ac:dyDescent="0.25">
      <c r="A1294" t="s">
        <v>39</v>
      </c>
      <c r="B1294" t="s">
        <v>43</v>
      </c>
      <c r="C1294" t="s">
        <v>44</v>
      </c>
      <c r="D1294">
        <v>0.28000000000000003</v>
      </c>
      <c r="E1294">
        <v>0.91500000000000004</v>
      </c>
      <c r="F1294">
        <v>2.5699999999999998E-3</v>
      </c>
      <c r="G1294">
        <v>0.30780000000000002</v>
      </c>
      <c r="H1294">
        <v>6.7000000000000002E-3</v>
      </c>
      <c r="I1294">
        <v>0.1113</v>
      </c>
      <c r="J1294" t="s">
        <v>40</v>
      </c>
      <c r="K1294">
        <v>0.3916</v>
      </c>
      <c r="L1294">
        <v>8.6E-3</v>
      </c>
      <c r="M1294" t="s">
        <v>45</v>
      </c>
      <c r="N1294" t="s">
        <v>23</v>
      </c>
      <c r="O1294" s="1">
        <v>45568.512060185189</v>
      </c>
      <c r="P1294">
        <v>100.494</v>
      </c>
    </row>
    <row r="1295" spans="1:19" x14ac:dyDescent="0.25">
      <c r="A1295" t="s">
        <v>36</v>
      </c>
      <c r="G1295">
        <v>99.896299999999997</v>
      </c>
      <c r="I1295">
        <v>100</v>
      </c>
      <c r="K1295">
        <v>99.896299999999997</v>
      </c>
    </row>
    <row r="1297" spans="1:16" x14ac:dyDescent="0.25">
      <c r="A1297" t="s">
        <v>179</v>
      </c>
    </row>
    <row r="1298" spans="1:16" x14ac:dyDescent="0.25">
      <c r="A1298" t="s">
        <v>0</v>
      </c>
      <c r="B1298" t="s">
        <v>1</v>
      </c>
      <c r="C1298" t="s">
        <v>2</v>
      </c>
      <c r="D1298" t="s">
        <v>3</v>
      </c>
      <c r="E1298" t="s">
        <v>4</v>
      </c>
      <c r="F1298" t="s">
        <v>5</v>
      </c>
      <c r="G1298" t="s">
        <v>6</v>
      </c>
      <c r="H1298" t="s">
        <v>7</v>
      </c>
      <c r="I1298" t="s">
        <v>8</v>
      </c>
      <c r="J1298" t="s">
        <v>9</v>
      </c>
      <c r="K1298" t="s">
        <v>10</v>
      </c>
      <c r="L1298" t="s">
        <v>11</v>
      </c>
      <c r="M1298" t="s">
        <v>12</v>
      </c>
      <c r="N1298" t="s">
        <v>13</v>
      </c>
      <c r="O1298" t="s">
        <v>14</v>
      </c>
      <c r="P1298" t="s">
        <v>15</v>
      </c>
    </row>
    <row r="1299" spans="1:16" x14ac:dyDescent="0.25">
      <c r="A1299" t="s">
        <v>16</v>
      </c>
      <c r="C1299" t="s">
        <v>17</v>
      </c>
      <c r="G1299">
        <v>43.152299999999997</v>
      </c>
      <c r="I1299">
        <v>57.149900000000002</v>
      </c>
    </row>
    <row r="1300" spans="1:16" x14ac:dyDescent="0.25">
      <c r="A1300" t="s">
        <v>20</v>
      </c>
      <c r="B1300" t="s">
        <v>18</v>
      </c>
      <c r="C1300" t="s">
        <v>17</v>
      </c>
      <c r="D1300">
        <v>24.36</v>
      </c>
      <c r="E1300">
        <v>0.85199999999999998</v>
      </c>
      <c r="F1300">
        <v>0.14085</v>
      </c>
      <c r="G1300">
        <v>28.5931</v>
      </c>
      <c r="H1300">
        <v>3.44E-2</v>
      </c>
      <c r="I1300">
        <v>24.919799999999999</v>
      </c>
      <c r="J1300" t="s">
        <v>21</v>
      </c>
      <c r="K1300">
        <v>47.409300000000002</v>
      </c>
      <c r="L1300">
        <v>5.7099999999999998E-2</v>
      </c>
      <c r="M1300" t="s">
        <v>22</v>
      </c>
      <c r="N1300" t="s">
        <v>23</v>
      </c>
      <c r="O1300" s="1">
        <v>45517.833379629628</v>
      </c>
    </row>
    <row r="1301" spans="1:16" x14ac:dyDescent="0.25">
      <c r="A1301" t="s">
        <v>24</v>
      </c>
      <c r="B1301" t="s">
        <v>18</v>
      </c>
      <c r="C1301" t="s">
        <v>17</v>
      </c>
      <c r="D1301">
        <v>0.15</v>
      </c>
      <c r="E1301">
        <v>0.54200000000000004</v>
      </c>
      <c r="F1301">
        <v>1.07E-3</v>
      </c>
      <c r="G1301">
        <v>0.27550000000000002</v>
      </c>
      <c r="H1301">
        <v>9.5999999999999992E-3</v>
      </c>
      <c r="I1301">
        <v>0.21640000000000001</v>
      </c>
      <c r="J1301" t="s">
        <v>25</v>
      </c>
      <c r="K1301">
        <v>0.52059999999999995</v>
      </c>
      <c r="L1301">
        <v>1.8200000000000001E-2</v>
      </c>
      <c r="M1301" t="s">
        <v>25</v>
      </c>
      <c r="N1301" t="s">
        <v>19</v>
      </c>
    </row>
    <row r="1302" spans="1:16" x14ac:dyDescent="0.25">
      <c r="A1302" t="s">
        <v>26</v>
      </c>
      <c r="B1302" t="s">
        <v>18</v>
      </c>
      <c r="C1302" t="s">
        <v>17</v>
      </c>
      <c r="D1302">
        <v>18.899999999999999</v>
      </c>
      <c r="E1302">
        <v>1.0049999999999999</v>
      </c>
      <c r="F1302">
        <v>9.7979999999999998E-2</v>
      </c>
      <c r="G1302">
        <v>18.800699999999999</v>
      </c>
      <c r="H1302">
        <v>2.9499999999999998E-2</v>
      </c>
      <c r="I1302">
        <v>14.1837</v>
      </c>
      <c r="J1302" t="s">
        <v>27</v>
      </c>
      <c r="K1302">
        <v>40.220100000000002</v>
      </c>
      <c r="L1302">
        <v>6.3E-2</v>
      </c>
      <c r="M1302" t="s">
        <v>22</v>
      </c>
      <c r="N1302" t="s">
        <v>23</v>
      </c>
      <c r="O1302" s="1">
        <v>45517.833414351851</v>
      </c>
    </row>
    <row r="1303" spans="1:16" x14ac:dyDescent="0.25">
      <c r="A1303" t="s">
        <v>28</v>
      </c>
      <c r="B1303" t="s">
        <v>18</v>
      </c>
      <c r="C1303" t="s">
        <v>17</v>
      </c>
      <c r="D1303">
        <v>0.2</v>
      </c>
      <c r="E1303">
        <v>0.98899999999999999</v>
      </c>
      <c r="F1303">
        <v>1.6900000000000001E-3</v>
      </c>
      <c r="G1303">
        <v>0.19919999999999999</v>
      </c>
      <c r="H1303">
        <v>7.6E-3</v>
      </c>
      <c r="I1303">
        <v>0.1053</v>
      </c>
      <c r="J1303" t="s">
        <v>29</v>
      </c>
      <c r="K1303">
        <v>0.27879999999999999</v>
      </c>
      <c r="L1303">
        <v>1.06E-2</v>
      </c>
      <c r="M1303" t="s">
        <v>30</v>
      </c>
      <c r="N1303" t="s">
        <v>23</v>
      </c>
      <c r="O1303" s="1">
        <v>45517.833564814813</v>
      </c>
    </row>
    <row r="1304" spans="1:16" x14ac:dyDescent="0.25">
      <c r="A1304" t="s">
        <v>37</v>
      </c>
      <c r="B1304" t="s">
        <v>18</v>
      </c>
      <c r="C1304" t="s">
        <v>17</v>
      </c>
      <c r="D1304">
        <v>0.03</v>
      </c>
      <c r="E1304">
        <v>0.85299999999999998</v>
      </c>
      <c r="F1304">
        <v>3.3E-4</v>
      </c>
      <c r="G1304">
        <v>3.8600000000000002E-2</v>
      </c>
      <c r="H1304">
        <v>0.01</v>
      </c>
      <c r="I1304">
        <v>1.5699999999999999E-2</v>
      </c>
      <c r="J1304" t="s">
        <v>38</v>
      </c>
      <c r="K1304">
        <v>5.6399999999999999E-2</v>
      </c>
      <c r="L1304">
        <v>1.47E-2</v>
      </c>
      <c r="M1304" t="s">
        <v>37</v>
      </c>
      <c r="N1304" t="s">
        <v>19</v>
      </c>
    </row>
    <row r="1305" spans="1:16" x14ac:dyDescent="0.25">
      <c r="A1305" t="s">
        <v>31</v>
      </c>
      <c r="B1305" t="s">
        <v>18</v>
      </c>
      <c r="C1305" t="s">
        <v>17</v>
      </c>
      <c r="D1305">
        <v>0.11</v>
      </c>
      <c r="E1305">
        <v>0.82</v>
      </c>
      <c r="F1305">
        <v>1.1000000000000001E-3</v>
      </c>
      <c r="G1305">
        <v>0.13400000000000001</v>
      </c>
      <c r="H1305">
        <v>1.2E-2</v>
      </c>
      <c r="I1305">
        <v>5.1700000000000003E-2</v>
      </c>
      <c r="J1305" t="s">
        <v>32</v>
      </c>
      <c r="K1305">
        <v>0.1731</v>
      </c>
      <c r="L1305">
        <v>1.55E-2</v>
      </c>
      <c r="M1305" t="s">
        <v>31</v>
      </c>
      <c r="N1305" t="s">
        <v>19</v>
      </c>
    </row>
    <row r="1306" spans="1:16" x14ac:dyDescent="0.25">
      <c r="A1306" t="s">
        <v>33</v>
      </c>
      <c r="B1306" t="s">
        <v>18</v>
      </c>
      <c r="C1306" t="s">
        <v>17</v>
      </c>
      <c r="D1306">
        <v>7.88</v>
      </c>
      <c r="E1306">
        <v>0.92200000000000004</v>
      </c>
      <c r="F1306">
        <v>7.1629999999999999E-2</v>
      </c>
      <c r="G1306">
        <v>8.5493000000000006</v>
      </c>
      <c r="H1306">
        <v>3.0099999999999998E-2</v>
      </c>
      <c r="I1306">
        <v>3.2437</v>
      </c>
      <c r="J1306" t="s">
        <v>34</v>
      </c>
      <c r="K1306">
        <v>10.9985</v>
      </c>
      <c r="L1306">
        <v>3.8800000000000001E-2</v>
      </c>
      <c r="M1306" t="s">
        <v>35</v>
      </c>
      <c r="N1306" t="s">
        <v>23</v>
      </c>
      <c r="O1306" s="1">
        <v>45517.833124999997</v>
      </c>
    </row>
    <row r="1307" spans="1:16" x14ac:dyDescent="0.25">
      <c r="A1307" t="s">
        <v>39</v>
      </c>
      <c r="B1307" t="s">
        <v>18</v>
      </c>
      <c r="C1307" t="s">
        <v>17</v>
      </c>
      <c r="D1307">
        <v>0.26</v>
      </c>
      <c r="E1307">
        <v>0.83599999999999997</v>
      </c>
      <c r="F1307">
        <v>2.64E-3</v>
      </c>
      <c r="G1307">
        <v>0.31540000000000001</v>
      </c>
      <c r="H1307">
        <v>1.6299999999999999E-2</v>
      </c>
      <c r="I1307">
        <v>0.1138</v>
      </c>
      <c r="J1307" t="s">
        <v>40</v>
      </c>
      <c r="K1307">
        <v>0.40139999999999998</v>
      </c>
      <c r="L1307">
        <v>2.0799999999999999E-2</v>
      </c>
      <c r="M1307" t="s">
        <v>39</v>
      </c>
      <c r="N1307" t="s">
        <v>19</v>
      </c>
    </row>
    <row r="1308" spans="1:16" x14ac:dyDescent="0.25">
      <c r="A1308" t="s">
        <v>36</v>
      </c>
      <c r="G1308">
        <v>100.0582</v>
      </c>
      <c r="I1308">
        <v>100</v>
      </c>
      <c r="K1308">
        <v>100.0582</v>
      </c>
    </row>
    <row r="1310" spans="1:16" x14ac:dyDescent="0.25">
      <c r="A1310" t="s">
        <v>178</v>
      </c>
    </row>
    <row r="1311" spans="1:16" x14ac:dyDescent="0.25">
      <c r="A1311" t="s">
        <v>0</v>
      </c>
      <c r="B1311" t="s">
        <v>1</v>
      </c>
      <c r="C1311" t="s">
        <v>2</v>
      </c>
      <c r="D1311" t="s">
        <v>3</v>
      </c>
      <c r="E1311" t="s">
        <v>4</v>
      </c>
      <c r="F1311" t="s">
        <v>5</v>
      </c>
      <c r="G1311" t="s">
        <v>6</v>
      </c>
      <c r="H1311" t="s">
        <v>7</v>
      </c>
      <c r="I1311" t="s">
        <v>8</v>
      </c>
      <c r="J1311" t="s">
        <v>9</v>
      </c>
      <c r="K1311" t="s">
        <v>10</v>
      </c>
      <c r="L1311" t="s">
        <v>11</v>
      </c>
      <c r="M1311" t="s">
        <v>12</v>
      </c>
      <c r="N1311" t="s">
        <v>13</v>
      </c>
      <c r="O1311" t="s">
        <v>14</v>
      </c>
      <c r="P1311" t="s">
        <v>15</v>
      </c>
    </row>
    <row r="1312" spans="1:16" x14ac:dyDescent="0.25">
      <c r="A1312" t="s">
        <v>16</v>
      </c>
      <c r="C1312" t="s">
        <v>17</v>
      </c>
      <c r="G1312">
        <v>43.246899999999997</v>
      </c>
      <c r="I1312">
        <v>57.151299999999999</v>
      </c>
    </row>
    <row r="1313" spans="1:16" x14ac:dyDescent="0.25">
      <c r="A1313" t="s">
        <v>20</v>
      </c>
      <c r="B1313" t="s">
        <v>18</v>
      </c>
      <c r="C1313" t="s">
        <v>17</v>
      </c>
      <c r="D1313">
        <v>24.27</v>
      </c>
      <c r="E1313">
        <v>0.84899999999999998</v>
      </c>
      <c r="F1313">
        <v>0.14036999999999999</v>
      </c>
      <c r="G1313">
        <v>28.572099999999999</v>
      </c>
      <c r="H1313">
        <v>3.44E-2</v>
      </c>
      <c r="I1313">
        <v>24.8476</v>
      </c>
      <c r="J1313" t="s">
        <v>21</v>
      </c>
      <c r="K1313">
        <v>47.374499999999998</v>
      </c>
      <c r="L1313">
        <v>5.7099999999999998E-2</v>
      </c>
      <c r="M1313" t="s">
        <v>22</v>
      </c>
      <c r="N1313" t="s">
        <v>23</v>
      </c>
      <c r="O1313" s="1">
        <v>45517.833379629628</v>
      </c>
    </row>
    <row r="1314" spans="1:16" x14ac:dyDescent="0.25">
      <c r="A1314" t="s">
        <v>24</v>
      </c>
      <c r="B1314" t="s">
        <v>18</v>
      </c>
      <c r="C1314" t="s">
        <v>17</v>
      </c>
      <c r="D1314">
        <v>0.16</v>
      </c>
      <c r="E1314">
        <v>0.54200000000000004</v>
      </c>
      <c r="F1314">
        <v>1.15E-3</v>
      </c>
      <c r="G1314">
        <v>0.29580000000000001</v>
      </c>
      <c r="H1314">
        <v>9.7000000000000003E-3</v>
      </c>
      <c r="I1314">
        <v>0.23180000000000001</v>
      </c>
      <c r="J1314" t="s">
        <v>25</v>
      </c>
      <c r="K1314">
        <v>0.55889999999999995</v>
      </c>
      <c r="L1314">
        <v>1.83E-2</v>
      </c>
      <c r="M1314" t="s">
        <v>25</v>
      </c>
      <c r="N1314" t="s">
        <v>19</v>
      </c>
    </row>
    <row r="1315" spans="1:16" x14ac:dyDescent="0.25">
      <c r="A1315" t="s">
        <v>26</v>
      </c>
      <c r="B1315" t="s">
        <v>18</v>
      </c>
      <c r="C1315" t="s">
        <v>17</v>
      </c>
      <c r="D1315">
        <v>18.920000000000002</v>
      </c>
      <c r="E1315">
        <v>1.0049999999999999</v>
      </c>
      <c r="F1315">
        <v>9.8129999999999995E-2</v>
      </c>
      <c r="G1315">
        <v>18.8293</v>
      </c>
      <c r="H1315">
        <v>2.9499999999999998E-2</v>
      </c>
      <c r="I1315">
        <v>14.1745</v>
      </c>
      <c r="J1315" t="s">
        <v>27</v>
      </c>
      <c r="K1315">
        <v>40.281300000000002</v>
      </c>
      <c r="L1315">
        <v>6.3100000000000003E-2</v>
      </c>
      <c r="M1315" t="s">
        <v>22</v>
      </c>
      <c r="N1315" t="s">
        <v>23</v>
      </c>
      <c r="O1315" s="1">
        <v>45517.833414351851</v>
      </c>
    </row>
    <row r="1316" spans="1:16" x14ac:dyDescent="0.25">
      <c r="A1316" t="s">
        <v>28</v>
      </c>
      <c r="B1316" t="s">
        <v>18</v>
      </c>
      <c r="C1316" t="s">
        <v>17</v>
      </c>
      <c r="D1316">
        <v>0.19</v>
      </c>
      <c r="E1316">
        <v>0.98899999999999999</v>
      </c>
      <c r="F1316">
        <v>1.65E-3</v>
      </c>
      <c r="G1316">
        <v>0.19470000000000001</v>
      </c>
      <c r="H1316">
        <v>7.6E-3</v>
      </c>
      <c r="I1316">
        <v>0.1027</v>
      </c>
      <c r="J1316" t="s">
        <v>29</v>
      </c>
      <c r="K1316">
        <v>0.27250000000000002</v>
      </c>
      <c r="L1316">
        <v>1.0699999999999999E-2</v>
      </c>
      <c r="M1316" t="s">
        <v>30</v>
      </c>
      <c r="N1316" t="s">
        <v>23</v>
      </c>
      <c r="O1316" s="1">
        <v>45517.833564814813</v>
      </c>
    </row>
    <row r="1317" spans="1:16" x14ac:dyDescent="0.25">
      <c r="A1317" t="s">
        <v>37</v>
      </c>
      <c r="B1317" t="s">
        <v>18</v>
      </c>
      <c r="C1317" t="s">
        <v>17</v>
      </c>
      <c r="D1317">
        <v>0.05</v>
      </c>
      <c r="E1317">
        <v>0.85299999999999998</v>
      </c>
      <c r="F1317">
        <v>5.1000000000000004E-4</v>
      </c>
      <c r="G1317">
        <v>6.0100000000000001E-2</v>
      </c>
      <c r="H1317">
        <v>1.01E-2</v>
      </c>
      <c r="I1317">
        <v>2.4400000000000002E-2</v>
      </c>
      <c r="J1317" t="s">
        <v>38</v>
      </c>
      <c r="K1317">
        <v>8.7900000000000006E-2</v>
      </c>
      <c r="L1317">
        <v>1.4800000000000001E-2</v>
      </c>
      <c r="M1317" t="s">
        <v>37</v>
      </c>
      <c r="N1317" t="s">
        <v>19</v>
      </c>
    </row>
    <row r="1318" spans="1:16" x14ac:dyDescent="0.25">
      <c r="A1318" t="s">
        <v>31</v>
      </c>
      <c r="B1318" t="s">
        <v>18</v>
      </c>
      <c r="C1318" t="s">
        <v>17</v>
      </c>
      <c r="D1318">
        <v>0.1</v>
      </c>
      <c r="E1318">
        <v>0.82</v>
      </c>
      <c r="F1318">
        <v>9.6000000000000002E-4</v>
      </c>
      <c r="G1318">
        <v>0.1168</v>
      </c>
      <c r="H1318">
        <v>1.1900000000000001E-2</v>
      </c>
      <c r="I1318">
        <v>4.4999999999999998E-2</v>
      </c>
      <c r="J1318" t="s">
        <v>32</v>
      </c>
      <c r="K1318">
        <v>0.15090000000000001</v>
      </c>
      <c r="L1318">
        <v>1.54E-2</v>
      </c>
      <c r="M1318" t="s">
        <v>31</v>
      </c>
      <c r="N1318" t="s">
        <v>19</v>
      </c>
    </row>
    <row r="1319" spans="1:16" x14ac:dyDescent="0.25">
      <c r="A1319" t="s">
        <v>33</v>
      </c>
      <c r="B1319" t="s">
        <v>18</v>
      </c>
      <c r="C1319" t="s">
        <v>17</v>
      </c>
      <c r="D1319">
        <v>8.0500000000000007</v>
      </c>
      <c r="E1319">
        <v>0.92200000000000004</v>
      </c>
      <c r="F1319">
        <v>7.3139999999999997E-2</v>
      </c>
      <c r="G1319">
        <v>8.7268000000000008</v>
      </c>
      <c r="H1319">
        <v>3.04E-2</v>
      </c>
      <c r="I1319">
        <v>3.3037999999999998</v>
      </c>
      <c r="J1319" t="s">
        <v>34</v>
      </c>
      <c r="K1319">
        <v>11.226800000000001</v>
      </c>
      <c r="L1319">
        <v>3.9100000000000003E-2</v>
      </c>
      <c r="M1319" t="s">
        <v>35</v>
      </c>
      <c r="N1319" t="s">
        <v>23</v>
      </c>
      <c r="O1319" s="1">
        <v>45517.833124999997</v>
      </c>
    </row>
    <row r="1320" spans="1:16" x14ac:dyDescent="0.25">
      <c r="A1320" t="s">
        <v>39</v>
      </c>
      <c r="B1320" t="s">
        <v>18</v>
      </c>
      <c r="C1320" t="s">
        <v>17</v>
      </c>
      <c r="D1320">
        <v>0.28000000000000003</v>
      </c>
      <c r="E1320">
        <v>0.83599999999999997</v>
      </c>
      <c r="F1320">
        <v>2.7599999999999999E-3</v>
      </c>
      <c r="G1320">
        <v>0.32969999999999999</v>
      </c>
      <c r="H1320">
        <v>1.6400000000000001E-2</v>
      </c>
      <c r="I1320">
        <v>0.1187</v>
      </c>
      <c r="J1320" t="s">
        <v>40</v>
      </c>
      <c r="K1320">
        <v>0.41949999999999998</v>
      </c>
      <c r="L1320">
        <v>2.0899999999999998E-2</v>
      </c>
      <c r="M1320" t="s">
        <v>39</v>
      </c>
      <c r="N1320" t="s">
        <v>19</v>
      </c>
    </row>
    <row r="1321" spans="1:16" x14ac:dyDescent="0.25">
      <c r="A1321" t="s">
        <v>36</v>
      </c>
      <c r="G1321">
        <v>100.3723</v>
      </c>
      <c r="I1321">
        <v>100</v>
      </c>
      <c r="K1321">
        <v>100.3723</v>
      </c>
    </row>
    <row r="1323" spans="1:16" x14ac:dyDescent="0.25">
      <c r="A1323" t="s">
        <v>180</v>
      </c>
    </row>
    <row r="1324" spans="1:16" x14ac:dyDescent="0.25">
      <c r="A1324" t="s">
        <v>0</v>
      </c>
      <c r="B1324" t="s">
        <v>1</v>
      </c>
      <c r="C1324" t="s">
        <v>2</v>
      </c>
      <c r="D1324" t="s">
        <v>3</v>
      </c>
      <c r="E1324" t="s">
        <v>4</v>
      </c>
      <c r="F1324" t="s">
        <v>5</v>
      </c>
      <c r="G1324" t="s">
        <v>6</v>
      </c>
      <c r="H1324" t="s">
        <v>7</v>
      </c>
      <c r="I1324" t="s">
        <v>8</v>
      </c>
      <c r="J1324" t="s">
        <v>9</v>
      </c>
      <c r="K1324" t="s">
        <v>10</v>
      </c>
      <c r="L1324" t="s">
        <v>11</v>
      </c>
      <c r="M1324" t="s">
        <v>12</v>
      </c>
      <c r="N1324" t="s">
        <v>13</v>
      </c>
      <c r="O1324" t="s">
        <v>14</v>
      </c>
      <c r="P1324" t="s">
        <v>15</v>
      </c>
    </row>
    <row r="1325" spans="1:16" x14ac:dyDescent="0.25">
      <c r="A1325" t="s">
        <v>16</v>
      </c>
      <c r="C1325" t="s">
        <v>17</v>
      </c>
      <c r="G1325">
        <v>42.413499999999999</v>
      </c>
      <c r="I1325">
        <v>57.1524</v>
      </c>
    </row>
    <row r="1326" spans="1:16" x14ac:dyDescent="0.25">
      <c r="A1326" t="s">
        <v>20</v>
      </c>
      <c r="B1326" t="s">
        <v>18</v>
      </c>
      <c r="C1326" t="s">
        <v>17</v>
      </c>
      <c r="D1326">
        <v>22.95</v>
      </c>
      <c r="E1326">
        <v>0.83399999999999996</v>
      </c>
      <c r="F1326">
        <v>0.13270999999999999</v>
      </c>
      <c r="G1326">
        <v>27.505700000000001</v>
      </c>
      <c r="H1326">
        <v>3.4099999999999998E-2</v>
      </c>
      <c r="I1326">
        <v>24.390699999999999</v>
      </c>
      <c r="J1326" t="s">
        <v>21</v>
      </c>
      <c r="K1326">
        <v>45.606400000000001</v>
      </c>
      <c r="L1326">
        <v>5.6599999999999998E-2</v>
      </c>
      <c r="M1326" t="s">
        <v>22</v>
      </c>
      <c r="N1326" t="s">
        <v>23</v>
      </c>
      <c r="O1326" s="1">
        <v>45517.833379629628</v>
      </c>
    </row>
    <row r="1327" spans="1:16" x14ac:dyDescent="0.25">
      <c r="A1327" t="s">
        <v>24</v>
      </c>
      <c r="B1327" t="s">
        <v>18</v>
      </c>
      <c r="C1327" t="s">
        <v>17</v>
      </c>
      <c r="D1327">
        <v>0.15</v>
      </c>
      <c r="E1327">
        <v>0.54200000000000004</v>
      </c>
      <c r="F1327">
        <v>1.09E-3</v>
      </c>
      <c r="G1327">
        <v>0.28110000000000002</v>
      </c>
      <c r="H1327">
        <v>9.4999999999999998E-3</v>
      </c>
      <c r="I1327">
        <v>0.22459999999999999</v>
      </c>
      <c r="J1327" t="s">
        <v>25</v>
      </c>
      <c r="K1327">
        <v>0.53120000000000001</v>
      </c>
      <c r="L1327">
        <v>1.7899999999999999E-2</v>
      </c>
      <c r="M1327" t="s">
        <v>25</v>
      </c>
      <c r="N1327" t="s">
        <v>19</v>
      </c>
    </row>
    <row r="1328" spans="1:16" x14ac:dyDescent="0.25">
      <c r="A1328" t="s">
        <v>26</v>
      </c>
      <c r="B1328" t="s">
        <v>18</v>
      </c>
      <c r="C1328" t="s">
        <v>17</v>
      </c>
      <c r="D1328">
        <v>18.579999999999998</v>
      </c>
      <c r="E1328">
        <v>1.006</v>
      </c>
      <c r="F1328">
        <v>9.6360000000000001E-2</v>
      </c>
      <c r="G1328">
        <v>18.473800000000001</v>
      </c>
      <c r="H1328">
        <v>2.92E-2</v>
      </c>
      <c r="I1328">
        <v>14.180400000000001</v>
      </c>
      <c r="J1328" t="s">
        <v>27</v>
      </c>
      <c r="K1328">
        <v>39.520800000000001</v>
      </c>
      <c r="L1328">
        <v>6.25E-2</v>
      </c>
      <c r="M1328" t="s">
        <v>22</v>
      </c>
      <c r="N1328" t="s">
        <v>23</v>
      </c>
      <c r="O1328" s="1">
        <v>45517.833414351851</v>
      </c>
    </row>
    <row r="1329" spans="1:19" x14ac:dyDescent="0.25">
      <c r="A1329" t="s">
        <v>28</v>
      </c>
      <c r="B1329" t="s">
        <v>18</v>
      </c>
      <c r="C1329" t="s">
        <v>17</v>
      </c>
      <c r="D1329">
        <v>0.16</v>
      </c>
      <c r="E1329">
        <v>0.99199999999999999</v>
      </c>
      <c r="F1329">
        <v>1.4E-3</v>
      </c>
      <c r="G1329">
        <v>0.16439999999999999</v>
      </c>
      <c r="H1329">
        <v>7.4999999999999997E-3</v>
      </c>
      <c r="I1329">
        <v>8.8400000000000006E-2</v>
      </c>
      <c r="J1329" t="s">
        <v>29</v>
      </c>
      <c r="K1329">
        <v>0.23</v>
      </c>
      <c r="L1329">
        <v>1.0500000000000001E-2</v>
      </c>
      <c r="M1329" t="s">
        <v>30</v>
      </c>
      <c r="N1329" t="s">
        <v>23</v>
      </c>
      <c r="O1329" s="1">
        <v>45517.833564814813</v>
      </c>
    </row>
    <row r="1330" spans="1:19" x14ac:dyDescent="0.25">
      <c r="A1330" t="s">
        <v>37</v>
      </c>
      <c r="B1330" t="s">
        <v>18</v>
      </c>
      <c r="C1330" t="s">
        <v>17</v>
      </c>
      <c r="D1330">
        <v>0.05</v>
      </c>
      <c r="E1330">
        <v>0.85799999999999998</v>
      </c>
      <c r="F1330">
        <v>5.0000000000000001E-4</v>
      </c>
      <c r="G1330">
        <v>5.79E-2</v>
      </c>
      <c r="H1330">
        <v>1.01E-2</v>
      </c>
      <c r="I1330">
        <v>2.4E-2</v>
      </c>
      <c r="J1330" t="s">
        <v>38</v>
      </c>
      <c r="K1330">
        <v>8.4699999999999998E-2</v>
      </c>
      <c r="L1330">
        <v>1.47E-2</v>
      </c>
      <c r="M1330" t="s">
        <v>37</v>
      </c>
      <c r="N1330" t="s">
        <v>19</v>
      </c>
    </row>
    <row r="1331" spans="1:19" x14ac:dyDescent="0.25">
      <c r="A1331" t="s">
        <v>31</v>
      </c>
      <c r="B1331" t="s">
        <v>18</v>
      </c>
      <c r="C1331" t="s">
        <v>17</v>
      </c>
      <c r="D1331">
        <v>0.1</v>
      </c>
      <c r="E1331">
        <v>0.82199999999999995</v>
      </c>
      <c r="F1331">
        <v>1.0499999999999999E-3</v>
      </c>
      <c r="G1331">
        <v>0.12720000000000001</v>
      </c>
      <c r="H1331">
        <v>1.21E-2</v>
      </c>
      <c r="I1331">
        <v>4.99E-2</v>
      </c>
      <c r="J1331" t="s">
        <v>32</v>
      </c>
      <c r="K1331">
        <v>0.1643</v>
      </c>
      <c r="L1331">
        <v>1.5599999999999999E-2</v>
      </c>
      <c r="M1331" t="s">
        <v>31</v>
      </c>
      <c r="N1331" t="s">
        <v>19</v>
      </c>
    </row>
    <row r="1332" spans="1:19" x14ac:dyDescent="0.25">
      <c r="A1332" t="s">
        <v>33</v>
      </c>
      <c r="B1332" t="s">
        <v>18</v>
      </c>
      <c r="C1332" t="s">
        <v>17</v>
      </c>
      <c r="D1332">
        <v>9.02</v>
      </c>
      <c r="E1332">
        <v>0.92400000000000004</v>
      </c>
      <c r="F1332">
        <v>8.2019999999999996E-2</v>
      </c>
      <c r="G1332">
        <v>9.7660999999999998</v>
      </c>
      <c r="H1332">
        <v>3.1800000000000002E-2</v>
      </c>
      <c r="I1332">
        <v>3.77</v>
      </c>
      <c r="J1332" t="s">
        <v>34</v>
      </c>
      <c r="K1332">
        <v>12.5639</v>
      </c>
      <c r="L1332">
        <v>4.0899999999999999E-2</v>
      </c>
      <c r="M1332" t="s">
        <v>35</v>
      </c>
      <c r="N1332" t="s">
        <v>23</v>
      </c>
      <c r="O1332" s="1">
        <v>45517.833124999997</v>
      </c>
    </row>
    <row r="1333" spans="1:19" x14ac:dyDescent="0.25">
      <c r="A1333" t="s">
        <v>39</v>
      </c>
      <c r="B1333" t="s">
        <v>18</v>
      </c>
      <c r="C1333" t="s">
        <v>17</v>
      </c>
      <c r="D1333">
        <v>0.27</v>
      </c>
      <c r="E1333">
        <v>0.83599999999999997</v>
      </c>
      <c r="F1333">
        <v>2.7200000000000002E-3</v>
      </c>
      <c r="G1333">
        <v>0.32519999999999999</v>
      </c>
      <c r="H1333">
        <v>1.6400000000000001E-2</v>
      </c>
      <c r="I1333">
        <v>0.11940000000000001</v>
      </c>
      <c r="J1333" t="s">
        <v>40</v>
      </c>
      <c r="K1333">
        <v>0.41389999999999999</v>
      </c>
      <c r="L1333">
        <v>2.0899999999999998E-2</v>
      </c>
      <c r="M1333" t="s">
        <v>39</v>
      </c>
      <c r="N1333" t="s">
        <v>19</v>
      </c>
    </row>
    <row r="1334" spans="1:19" x14ac:dyDescent="0.25">
      <c r="A1334" t="s">
        <v>36</v>
      </c>
      <c r="G1334">
        <v>99.115099999999998</v>
      </c>
      <c r="I1334">
        <v>100</v>
      </c>
      <c r="K1334">
        <v>99.115099999999998</v>
      </c>
    </row>
    <row r="1336" spans="1:19" x14ac:dyDescent="0.25">
      <c r="A1336" t="s">
        <v>181</v>
      </c>
      <c r="R1336" t="s">
        <v>208</v>
      </c>
      <c r="S1336">
        <f>ABS(1-(K1333/K1344))*100</f>
        <v>6.7302733367715417</v>
      </c>
    </row>
    <row r="1337" spans="1:19" x14ac:dyDescent="0.25">
      <c r="A1337" t="s">
        <v>0</v>
      </c>
      <c r="B1337" t="s">
        <v>1</v>
      </c>
      <c r="C1337" t="s">
        <v>2</v>
      </c>
      <c r="D1337" t="s">
        <v>3</v>
      </c>
      <c r="E1337" t="s">
        <v>4</v>
      </c>
      <c r="F1337" t="s">
        <v>5</v>
      </c>
      <c r="G1337" t="s">
        <v>6</v>
      </c>
      <c r="H1337" t="s">
        <v>7</v>
      </c>
      <c r="I1337" t="s">
        <v>8</v>
      </c>
      <c r="J1337" t="s">
        <v>9</v>
      </c>
      <c r="K1337" t="s">
        <v>10</v>
      </c>
      <c r="L1337" t="s">
        <v>11</v>
      </c>
      <c r="M1337" t="s">
        <v>12</v>
      </c>
      <c r="N1337" t="s">
        <v>13</v>
      </c>
      <c r="O1337" t="s">
        <v>14</v>
      </c>
      <c r="P1337" t="s">
        <v>15</v>
      </c>
    </row>
    <row r="1338" spans="1:19" x14ac:dyDescent="0.25">
      <c r="A1338" t="s">
        <v>16</v>
      </c>
      <c r="C1338" t="s">
        <v>17</v>
      </c>
      <c r="G1338">
        <v>42.134700000000002</v>
      </c>
      <c r="I1338">
        <v>57.129800000000003</v>
      </c>
    </row>
    <row r="1339" spans="1:19" x14ac:dyDescent="0.25">
      <c r="A1339" t="s">
        <v>20</v>
      </c>
      <c r="B1339" t="s">
        <v>18</v>
      </c>
      <c r="C1339" t="s">
        <v>17</v>
      </c>
      <c r="D1339">
        <v>22.97</v>
      </c>
      <c r="E1339">
        <v>0.83399999999999996</v>
      </c>
      <c r="F1339">
        <v>0.13284000000000001</v>
      </c>
      <c r="G1339">
        <v>27.529299999999999</v>
      </c>
      <c r="H1339">
        <v>3.4099999999999998E-2</v>
      </c>
      <c r="I1339">
        <v>24.563400000000001</v>
      </c>
      <c r="J1339" t="s">
        <v>21</v>
      </c>
      <c r="K1339">
        <v>45.645499999999998</v>
      </c>
      <c r="L1339">
        <v>5.6599999999999998E-2</v>
      </c>
      <c r="M1339" t="s">
        <v>22</v>
      </c>
      <c r="N1339" t="s">
        <v>23</v>
      </c>
      <c r="O1339" s="1">
        <v>45517.833379629628</v>
      </c>
    </row>
    <row r="1340" spans="1:19" x14ac:dyDescent="0.25">
      <c r="A1340" t="s">
        <v>26</v>
      </c>
      <c r="B1340" t="s">
        <v>18</v>
      </c>
      <c r="C1340" t="s">
        <v>17</v>
      </c>
      <c r="D1340">
        <v>18.600000000000001</v>
      </c>
      <c r="E1340">
        <v>1.008</v>
      </c>
      <c r="F1340">
        <v>9.6439999999999998E-2</v>
      </c>
      <c r="G1340">
        <v>18.4621</v>
      </c>
      <c r="H1340">
        <v>2.92E-2</v>
      </c>
      <c r="I1340">
        <v>14.259499999999999</v>
      </c>
      <c r="J1340" t="s">
        <v>27</v>
      </c>
      <c r="K1340">
        <v>39.495699999999999</v>
      </c>
      <c r="L1340">
        <v>6.2399999999999997E-2</v>
      </c>
      <c r="M1340" t="s">
        <v>22</v>
      </c>
      <c r="N1340" t="s">
        <v>23</v>
      </c>
      <c r="O1340" s="1">
        <v>45517.833414351851</v>
      </c>
    </row>
    <row r="1341" spans="1:19" x14ac:dyDescent="0.25">
      <c r="A1341" t="s">
        <v>28</v>
      </c>
      <c r="B1341" t="s">
        <v>18</v>
      </c>
      <c r="C1341" t="s">
        <v>17</v>
      </c>
      <c r="D1341">
        <v>0.16</v>
      </c>
      <c r="E1341">
        <v>0.99199999999999999</v>
      </c>
      <c r="F1341">
        <v>1.4E-3</v>
      </c>
      <c r="G1341">
        <v>0.16439999999999999</v>
      </c>
      <c r="H1341">
        <v>7.4999999999999997E-3</v>
      </c>
      <c r="I1341">
        <v>8.8999999999999996E-2</v>
      </c>
      <c r="J1341" t="s">
        <v>29</v>
      </c>
      <c r="K1341">
        <v>0.2301</v>
      </c>
      <c r="L1341">
        <v>1.0500000000000001E-2</v>
      </c>
      <c r="M1341" t="s">
        <v>30</v>
      </c>
      <c r="N1341" t="s">
        <v>23</v>
      </c>
      <c r="O1341" s="1">
        <v>45517.833564814813</v>
      </c>
    </row>
    <row r="1342" spans="1:19" x14ac:dyDescent="0.25">
      <c r="A1342" t="s">
        <v>31</v>
      </c>
      <c r="B1342" t="s">
        <v>18</v>
      </c>
      <c r="C1342" t="s">
        <v>17</v>
      </c>
      <c r="D1342">
        <v>0.11</v>
      </c>
      <c r="E1342">
        <v>0.82199999999999995</v>
      </c>
      <c r="F1342">
        <v>1.08E-3</v>
      </c>
      <c r="G1342">
        <v>0.1318</v>
      </c>
      <c r="H1342">
        <v>1.21E-2</v>
      </c>
      <c r="I1342">
        <v>5.21E-2</v>
      </c>
      <c r="J1342" t="s">
        <v>32</v>
      </c>
      <c r="K1342">
        <v>0.17019999999999999</v>
      </c>
      <c r="L1342">
        <v>1.5599999999999999E-2</v>
      </c>
      <c r="M1342" t="s">
        <v>31</v>
      </c>
      <c r="N1342" t="s">
        <v>19</v>
      </c>
    </row>
    <row r="1343" spans="1:19" x14ac:dyDescent="0.25">
      <c r="A1343" t="s">
        <v>33</v>
      </c>
      <c r="B1343" t="s">
        <v>18</v>
      </c>
      <c r="C1343" t="s">
        <v>17</v>
      </c>
      <c r="D1343">
        <v>9.02</v>
      </c>
      <c r="E1343">
        <v>0.92400000000000004</v>
      </c>
      <c r="F1343">
        <v>8.2019999999999996E-2</v>
      </c>
      <c r="G1343">
        <v>9.7664000000000009</v>
      </c>
      <c r="H1343">
        <v>3.1800000000000002E-2</v>
      </c>
      <c r="I1343">
        <v>3.7936000000000001</v>
      </c>
      <c r="J1343" t="s">
        <v>34</v>
      </c>
      <c r="K1343">
        <v>12.5642</v>
      </c>
      <c r="L1343">
        <v>4.0899999999999999E-2</v>
      </c>
      <c r="M1343" t="s">
        <v>35</v>
      </c>
      <c r="N1343" t="s">
        <v>23</v>
      </c>
      <c r="O1343" s="1">
        <v>45517.833124999997</v>
      </c>
    </row>
    <row r="1344" spans="1:19" x14ac:dyDescent="0.25">
      <c r="A1344" t="s">
        <v>39</v>
      </c>
      <c r="B1344" t="s">
        <v>43</v>
      </c>
      <c r="C1344" t="s">
        <v>44</v>
      </c>
      <c r="D1344">
        <v>0.28000000000000003</v>
      </c>
      <c r="E1344">
        <v>0.91600000000000004</v>
      </c>
      <c r="F1344">
        <v>2.5500000000000002E-3</v>
      </c>
      <c r="G1344">
        <v>0.30480000000000002</v>
      </c>
      <c r="H1344">
        <v>6.7999999999999996E-3</v>
      </c>
      <c r="I1344">
        <v>0.11260000000000001</v>
      </c>
      <c r="J1344" t="s">
        <v>40</v>
      </c>
      <c r="K1344">
        <v>0.38779999999999998</v>
      </c>
      <c r="L1344">
        <v>8.6E-3</v>
      </c>
      <c r="M1344" t="s">
        <v>45</v>
      </c>
      <c r="N1344" t="s">
        <v>23</v>
      </c>
      <c r="O1344" s="1">
        <v>45568.512060185189</v>
      </c>
      <c r="P1344">
        <v>100.489</v>
      </c>
    </row>
    <row r="1345" spans="1:16" x14ac:dyDescent="0.25">
      <c r="A1345" t="s">
        <v>36</v>
      </c>
      <c r="G1345">
        <v>98.493499999999997</v>
      </c>
      <c r="I1345">
        <v>100</v>
      </c>
      <c r="K1345">
        <v>98.493499999999997</v>
      </c>
    </row>
    <row r="1347" spans="1:16" x14ac:dyDescent="0.25">
      <c r="A1347" t="s">
        <v>182</v>
      </c>
    </row>
    <row r="1348" spans="1:16" x14ac:dyDescent="0.25">
      <c r="A1348" t="s">
        <v>0</v>
      </c>
      <c r="B1348" t="s">
        <v>1</v>
      </c>
      <c r="C1348" t="s">
        <v>2</v>
      </c>
      <c r="D1348" t="s">
        <v>3</v>
      </c>
      <c r="E1348" t="s">
        <v>4</v>
      </c>
      <c r="F1348" t="s">
        <v>5</v>
      </c>
      <c r="G1348" t="s">
        <v>6</v>
      </c>
      <c r="H1348" t="s">
        <v>7</v>
      </c>
      <c r="I1348" t="s">
        <v>8</v>
      </c>
      <c r="J1348" t="s">
        <v>9</v>
      </c>
      <c r="K1348" t="s">
        <v>10</v>
      </c>
      <c r="L1348" t="s">
        <v>11</v>
      </c>
      <c r="M1348" t="s">
        <v>12</v>
      </c>
      <c r="N1348" t="s">
        <v>13</v>
      </c>
      <c r="O1348" t="s">
        <v>14</v>
      </c>
      <c r="P1348" t="s">
        <v>15</v>
      </c>
    </row>
    <row r="1349" spans="1:16" x14ac:dyDescent="0.25">
      <c r="A1349" t="s">
        <v>16</v>
      </c>
      <c r="C1349" t="s">
        <v>17</v>
      </c>
      <c r="G1349">
        <v>42.315399999999997</v>
      </c>
      <c r="I1349">
        <v>57.147100000000002</v>
      </c>
    </row>
    <row r="1350" spans="1:16" x14ac:dyDescent="0.25">
      <c r="A1350" t="s">
        <v>20</v>
      </c>
      <c r="B1350" t="s">
        <v>18</v>
      </c>
      <c r="C1350" t="s">
        <v>17</v>
      </c>
      <c r="D1350">
        <v>22.94</v>
      </c>
      <c r="E1350">
        <v>0.83499999999999996</v>
      </c>
      <c r="F1350">
        <v>0.13264000000000001</v>
      </c>
      <c r="G1350">
        <v>27.475999999999999</v>
      </c>
      <c r="H1350">
        <v>3.4099999999999998E-2</v>
      </c>
      <c r="I1350">
        <v>24.418600000000001</v>
      </c>
      <c r="J1350" t="s">
        <v>21</v>
      </c>
      <c r="K1350">
        <v>45.557099999999998</v>
      </c>
      <c r="L1350">
        <v>5.6599999999999998E-2</v>
      </c>
      <c r="M1350" t="s">
        <v>22</v>
      </c>
      <c r="N1350" t="s">
        <v>23</v>
      </c>
      <c r="O1350" s="1">
        <v>45517.833379629628</v>
      </c>
    </row>
    <row r="1351" spans="1:16" x14ac:dyDescent="0.25">
      <c r="A1351" t="s">
        <v>24</v>
      </c>
      <c r="B1351" t="s">
        <v>18</v>
      </c>
      <c r="C1351" t="s">
        <v>17</v>
      </c>
      <c r="D1351">
        <v>0.15</v>
      </c>
      <c r="E1351">
        <v>0.54200000000000004</v>
      </c>
      <c r="F1351">
        <v>1.06E-3</v>
      </c>
      <c r="G1351">
        <v>0.27300000000000002</v>
      </c>
      <c r="H1351">
        <v>9.4999999999999998E-3</v>
      </c>
      <c r="I1351">
        <v>0.21859999999999999</v>
      </c>
      <c r="J1351" t="s">
        <v>25</v>
      </c>
      <c r="K1351">
        <v>0.51590000000000003</v>
      </c>
      <c r="L1351">
        <v>1.7999999999999999E-2</v>
      </c>
      <c r="M1351" t="s">
        <v>25</v>
      </c>
      <c r="N1351" t="s">
        <v>19</v>
      </c>
    </row>
    <row r="1352" spans="1:16" x14ac:dyDescent="0.25">
      <c r="A1352" t="s">
        <v>26</v>
      </c>
      <c r="B1352" t="s">
        <v>18</v>
      </c>
      <c r="C1352" t="s">
        <v>17</v>
      </c>
      <c r="D1352">
        <v>18.54</v>
      </c>
      <c r="E1352">
        <v>1.006</v>
      </c>
      <c r="F1352">
        <v>9.6159999999999995E-2</v>
      </c>
      <c r="G1352">
        <v>18.438500000000001</v>
      </c>
      <c r="H1352">
        <v>2.92E-2</v>
      </c>
      <c r="I1352">
        <v>14.184799999999999</v>
      </c>
      <c r="J1352" t="s">
        <v>27</v>
      </c>
      <c r="K1352">
        <v>39.4452</v>
      </c>
      <c r="L1352">
        <v>6.2399999999999997E-2</v>
      </c>
      <c r="M1352" t="s">
        <v>22</v>
      </c>
      <c r="N1352" t="s">
        <v>23</v>
      </c>
      <c r="O1352" s="1">
        <v>45517.833414351851</v>
      </c>
    </row>
    <row r="1353" spans="1:16" x14ac:dyDescent="0.25">
      <c r="A1353" t="s">
        <v>28</v>
      </c>
      <c r="B1353" t="s">
        <v>18</v>
      </c>
      <c r="C1353" t="s">
        <v>17</v>
      </c>
      <c r="D1353">
        <v>0.16</v>
      </c>
      <c r="E1353">
        <v>0.99199999999999999</v>
      </c>
      <c r="F1353">
        <v>1.4E-3</v>
      </c>
      <c r="G1353">
        <v>0.16500000000000001</v>
      </c>
      <c r="H1353">
        <v>7.4999999999999997E-3</v>
      </c>
      <c r="I1353">
        <v>8.8900000000000007E-2</v>
      </c>
      <c r="J1353" t="s">
        <v>29</v>
      </c>
      <c r="K1353">
        <v>0.23080000000000001</v>
      </c>
      <c r="L1353">
        <v>1.0500000000000001E-2</v>
      </c>
      <c r="M1353" t="s">
        <v>30</v>
      </c>
      <c r="N1353" t="s">
        <v>23</v>
      </c>
      <c r="O1353" s="1">
        <v>45517.833564814813</v>
      </c>
    </row>
    <row r="1354" spans="1:16" x14ac:dyDescent="0.25">
      <c r="A1354" t="s">
        <v>31</v>
      </c>
      <c r="B1354" t="s">
        <v>18</v>
      </c>
      <c r="C1354" t="s">
        <v>17</v>
      </c>
      <c r="D1354">
        <v>0.11</v>
      </c>
      <c r="E1354">
        <v>0.82199999999999995</v>
      </c>
      <c r="F1354">
        <v>1.1100000000000001E-3</v>
      </c>
      <c r="G1354">
        <v>0.13450000000000001</v>
      </c>
      <c r="H1354">
        <v>1.2E-2</v>
      </c>
      <c r="I1354">
        <v>5.2900000000000003E-2</v>
      </c>
      <c r="J1354" t="s">
        <v>32</v>
      </c>
      <c r="K1354">
        <v>0.17369999999999999</v>
      </c>
      <c r="L1354">
        <v>1.5599999999999999E-2</v>
      </c>
      <c r="M1354" t="s">
        <v>31</v>
      </c>
      <c r="N1354" t="s">
        <v>19</v>
      </c>
    </row>
    <row r="1355" spans="1:16" x14ac:dyDescent="0.25">
      <c r="A1355" t="s">
        <v>33</v>
      </c>
      <c r="B1355" t="s">
        <v>18</v>
      </c>
      <c r="C1355" t="s">
        <v>17</v>
      </c>
      <c r="D1355">
        <v>8.99</v>
      </c>
      <c r="E1355">
        <v>0.92400000000000004</v>
      </c>
      <c r="F1355">
        <v>8.1750000000000003E-2</v>
      </c>
      <c r="G1355">
        <v>9.7334999999999994</v>
      </c>
      <c r="H1355">
        <v>3.1699999999999999E-2</v>
      </c>
      <c r="I1355">
        <v>3.7658</v>
      </c>
      <c r="J1355" t="s">
        <v>34</v>
      </c>
      <c r="K1355">
        <v>12.5219</v>
      </c>
      <c r="L1355">
        <v>4.0800000000000003E-2</v>
      </c>
      <c r="M1355" t="s">
        <v>35</v>
      </c>
      <c r="N1355" t="s">
        <v>23</v>
      </c>
      <c r="O1355" s="1">
        <v>45517.833124999997</v>
      </c>
    </row>
    <row r="1356" spans="1:16" x14ac:dyDescent="0.25">
      <c r="A1356" t="s">
        <v>39</v>
      </c>
      <c r="B1356" t="s">
        <v>18</v>
      </c>
      <c r="C1356" t="s">
        <v>17</v>
      </c>
      <c r="D1356">
        <v>0.28000000000000003</v>
      </c>
      <c r="E1356">
        <v>0.83599999999999997</v>
      </c>
      <c r="F1356">
        <v>2.8E-3</v>
      </c>
      <c r="G1356">
        <v>0.33500000000000002</v>
      </c>
      <c r="H1356">
        <v>1.6500000000000001E-2</v>
      </c>
      <c r="I1356">
        <v>0.12330000000000001</v>
      </c>
      <c r="J1356" t="s">
        <v>40</v>
      </c>
      <c r="K1356">
        <v>0.42630000000000001</v>
      </c>
      <c r="L1356">
        <v>2.0899999999999998E-2</v>
      </c>
      <c r="M1356" t="s">
        <v>39</v>
      </c>
      <c r="N1356" t="s">
        <v>19</v>
      </c>
    </row>
    <row r="1357" spans="1:16" x14ac:dyDescent="0.25">
      <c r="A1357" t="s">
        <v>36</v>
      </c>
      <c r="G1357">
        <v>98.870900000000006</v>
      </c>
      <c r="I1357">
        <v>100</v>
      </c>
      <c r="K1357">
        <v>98.870900000000006</v>
      </c>
    </row>
    <row r="1359" spans="1:16" x14ac:dyDescent="0.25">
      <c r="A1359" t="s">
        <v>183</v>
      </c>
    </row>
    <row r="1360" spans="1:16" x14ac:dyDescent="0.25">
      <c r="A1360" t="s">
        <v>0</v>
      </c>
      <c r="B1360" t="s">
        <v>1</v>
      </c>
      <c r="C1360" t="s">
        <v>2</v>
      </c>
      <c r="D1360" t="s">
        <v>3</v>
      </c>
      <c r="E1360" t="s">
        <v>4</v>
      </c>
      <c r="F1360" t="s">
        <v>5</v>
      </c>
      <c r="G1360" t="s">
        <v>6</v>
      </c>
      <c r="H1360" t="s">
        <v>7</v>
      </c>
      <c r="I1360" t="s">
        <v>8</v>
      </c>
      <c r="J1360" t="s">
        <v>9</v>
      </c>
      <c r="K1360" t="s">
        <v>10</v>
      </c>
      <c r="L1360" t="s">
        <v>11</v>
      </c>
      <c r="M1360" t="s">
        <v>12</v>
      </c>
      <c r="N1360" t="s">
        <v>13</v>
      </c>
      <c r="O1360" t="s">
        <v>14</v>
      </c>
      <c r="P1360" t="s">
        <v>15</v>
      </c>
    </row>
    <row r="1361" spans="1:16" x14ac:dyDescent="0.25">
      <c r="A1361" t="s">
        <v>16</v>
      </c>
      <c r="C1361" t="s">
        <v>17</v>
      </c>
      <c r="G1361">
        <v>42.405200000000001</v>
      </c>
      <c r="I1361">
        <v>57.160400000000003</v>
      </c>
    </row>
    <row r="1362" spans="1:16" x14ac:dyDescent="0.25">
      <c r="A1362" t="s">
        <v>20</v>
      </c>
      <c r="B1362" t="s">
        <v>18</v>
      </c>
      <c r="C1362" t="s">
        <v>17</v>
      </c>
      <c r="D1362">
        <v>22.87</v>
      </c>
      <c r="E1362">
        <v>0.83299999999999996</v>
      </c>
      <c r="F1362">
        <v>0.13222999999999999</v>
      </c>
      <c r="G1362">
        <v>27.428100000000001</v>
      </c>
      <c r="H1362">
        <v>3.4099999999999998E-2</v>
      </c>
      <c r="I1362">
        <v>24.330100000000002</v>
      </c>
      <c r="J1362" t="s">
        <v>21</v>
      </c>
      <c r="K1362">
        <v>45.477699999999999</v>
      </c>
      <c r="L1362">
        <v>5.6599999999999998E-2</v>
      </c>
      <c r="M1362" t="s">
        <v>22</v>
      </c>
      <c r="N1362" t="s">
        <v>23</v>
      </c>
      <c r="O1362" s="1">
        <v>45517.833379629628</v>
      </c>
    </row>
    <row r="1363" spans="1:16" x14ac:dyDescent="0.25">
      <c r="A1363" t="s">
        <v>24</v>
      </c>
      <c r="B1363" t="s">
        <v>18</v>
      </c>
      <c r="C1363" t="s">
        <v>17</v>
      </c>
      <c r="D1363">
        <v>0.17</v>
      </c>
      <c r="E1363">
        <v>0.54200000000000004</v>
      </c>
      <c r="F1363">
        <v>1.1900000000000001E-3</v>
      </c>
      <c r="G1363">
        <v>0.30580000000000002</v>
      </c>
      <c r="H1363">
        <v>9.5999999999999992E-3</v>
      </c>
      <c r="I1363">
        <v>0.2445</v>
      </c>
      <c r="J1363" t="s">
        <v>25</v>
      </c>
      <c r="K1363">
        <v>0.57789999999999997</v>
      </c>
      <c r="L1363">
        <v>1.8100000000000002E-2</v>
      </c>
      <c r="M1363" t="s">
        <v>25</v>
      </c>
      <c r="N1363" t="s">
        <v>19</v>
      </c>
    </row>
    <row r="1364" spans="1:16" x14ac:dyDescent="0.25">
      <c r="A1364" t="s">
        <v>26</v>
      </c>
      <c r="B1364" t="s">
        <v>18</v>
      </c>
      <c r="C1364" t="s">
        <v>17</v>
      </c>
      <c r="D1364">
        <v>18.59</v>
      </c>
      <c r="E1364">
        <v>1.006</v>
      </c>
      <c r="F1364">
        <v>9.6390000000000003E-2</v>
      </c>
      <c r="G1364">
        <v>18.476400000000002</v>
      </c>
      <c r="H1364">
        <v>2.92E-2</v>
      </c>
      <c r="I1364">
        <v>14.187200000000001</v>
      </c>
      <c r="J1364" t="s">
        <v>27</v>
      </c>
      <c r="K1364">
        <v>39.526299999999999</v>
      </c>
      <c r="L1364">
        <v>6.25E-2</v>
      </c>
      <c r="M1364" t="s">
        <v>22</v>
      </c>
      <c r="N1364" t="s">
        <v>23</v>
      </c>
      <c r="O1364" s="1">
        <v>45517.833414351851</v>
      </c>
    </row>
    <row r="1365" spans="1:16" x14ac:dyDescent="0.25">
      <c r="A1365" t="s">
        <v>28</v>
      </c>
      <c r="B1365" t="s">
        <v>18</v>
      </c>
      <c r="C1365" t="s">
        <v>17</v>
      </c>
      <c r="D1365">
        <v>0.18</v>
      </c>
      <c r="E1365">
        <v>0.99199999999999999</v>
      </c>
      <c r="F1365">
        <v>1.5499999999999999E-3</v>
      </c>
      <c r="G1365">
        <v>0.18160000000000001</v>
      </c>
      <c r="H1365">
        <v>7.6E-3</v>
      </c>
      <c r="I1365">
        <v>9.7699999999999995E-2</v>
      </c>
      <c r="J1365" t="s">
        <v>29</v>
      </c>
      <c r="K1365">
        <v>0.25409999999999999</v>
      </c>
      <c r="L1365">
        <v>1.06E-2</v>
      </c>
      <c r="M1365" t="s">
        <v>30</v>
      </c>
      <c r="N1365" t="s">
        <v>23</v>
      </c>
      <c r="O1365" s="1">
        <v>45517.833564814813</v>
      </c>
    </row>
    <row r="1366" spans="1:16" x14ac:dyDescent="0.25">
      <c r="A1366" t="s">
        <v>37</v>
      </c>
      <c r="B1366" t="s">
        <v>18</v>
      </c>
      <c r="C1366" t="s">
        <v>17</v>
      </c>
      <c r="D1366">
        <v>0.05</v>
      </c>
      <c r="E1366">
        <v>0.85799999999999998</v>
      </c>
      <c r="F1366">
        <v>4.6999999999999999E-4</v>
      </c>
      <c r="G1366">
        <v>5.4800000000000001E-2</v>
      </c>
      <c r="H1366">
        <v>0.01</v>
      </c>
      <c r="I1366">
        <v>2.2700000000000001E-2</v>
      </c>
      <c r="J1366" t="s">
        <v>38</v>
      </c>
      <c r="K1366">
        <v>8.0100000000000005E-2</v>
      </c>
      <c r="L1366">
        <v>1.47E-2</v>
      </c>
      <c r="M1366" t="s">
        <v>37</v>
      </c>
      <c r="N1366" t="s">
        <v>19</v>
      </c>
    </row>
    <row r="1367" spans="1:16" x14ac:dyDescent="0.25">
      <c r="A1367" t="s">
        <v>31</v>
      </c>
      <c r="B1367" t="s">
        <v>18</v>
      </c>
      <c r="C1367" t="s">
        <v>17</v>
      </c>
      <c r="D1367">
        <v>0.12</v>
      </c>
      <c r="E1367">
        <v>0.82199999999999995</v>
      </c>
      <c r="F1367">
        <v>1.2099999999999999E-3</v>
      </c>
      <c r="G1367">
        <v>0.14710000000000001</v>
      </c>
      <c r="H1367">
        <v>1.21E-2</v>
      </c>
      <c r="I1367">
        <v>5.7799999999999997E-2</v>
      </c>
      <c r="J1367" t="s">
        <v>32</v>
      </c>
      <c r="K1367">
        <v>0.19</v>
      </c>
      <c r="L1367">
        <v>1.5599999999999999E-2</v>
      </c>
      <c r="M1367" t="s">
        <v>31</v>
      </c>
      <c r="N1367" t="s">
        <v>19</v>
      </c>
    </row>
    <row r="1368" spans="1:16" x14ac:dyDescent="0.25">
      <c r="A1368" t="s">
        <v>33</v>
      </c>
      <c r="B1368" t="s">
        <v>18</v>
      </c>
      <c r="C1368" t="s">
        <v>17</v>
      </c>
      <c r="D1368">
        <v>9.0399999999999991</v>
      </c>
      <c r="E1368">
        <v>0.92400000000000004</v>
      </c>
      <c r="F1368">
        <v>8.2159999999999997E-2</v>
      </c>
      <c r="G1368">
        <v>9.782</v>
      </c>
      <c r="H1368">
        <v>3.1800000000000002E-2</v>
      </c>
      <c r="I1368">
        <v>3.7774000000000001</v>
      </c>
      <c r="J1368" t="s">
        <v>34</v>
      </c>
      <c r="K1368">
        <v>12.584300000000001</v>
      </c>
      <c r="L1368">
        <v>4.0899999999999999E-2</v>
      </c>
      <c r="M1368" t="s">
        <v>35</v>
      </c>
      <c r="N1368" t="s">
        <v>23</v>
      </c>
      <c r="O1368" s="1">
        <v>45517.833124999997</v>
      </c>
    </row>
    <row r="1369" spans="1:16" x14ac:dyDescent="0.25">
      <c r="A1369" t="s">
        <v>39</v>
      </c>
      <c r="B1369" t="s">
        <v>18</v>
      </c>
      <c r="C1369" t="s">
        <v>17</v>
      </c>
      <c r="D1369">
        <v>0.28000000000000003</v>
      </c>
      <c r="E1369">
        <v>0.83599999999999997</v>
      </c>
      <c r="F1369">
        <v>2.7799999999999999E-3</v>
      </c>
      <c r="G1369">
        <v>0.33279999999999998</v>
      </c>
      <c r="H1369">
        <v>1.6500000000000001E-2</v>
      </c>
      <c r="I1369">
        <v>0.12230000000000001</v>
      </c>
      <c r="J1369" t="s">
        <v>40</v>
      </c>
      <c r="K1369">
        <v>0.42349999999999999</v>
      </c>
      <c r="L1369">
        <v>2.1000000000000001E-2</v>
      </c>
      <c r="M1369" t="s">
        <v>39</v>
      </c>
      <c r="N1369" t="s">
        <v>19</v>
      </c>
    </row>
    <row r="1370" spans="1:16" x14ac:dyDescent="0.25">
      <c r="A1370" t="s">
        <v>36</v>
      </c>
      <c r="G1370">
        <v>99.113799999999998</v>
      </c>
      <c r="I1370">
        <v>100</v>
      </c>
      <c r="K1370">
        <v>99.113799999999998</v>
      </c>
    </row>
    <row r="1372" spans="1:16" x14ac:dyDescent="0.25">
      <c r="A1372" t="s">
        <v>184</v>
      </c>
    </row>
    <row r="1373" spans="1:16" x14ac:dyDescent="0.25">
      <c r="A1373" t="s">
        <v>0</v>
      </c>
      <c r="B1373" t="s">
        <v>1</v>
      </c>
      <c r="C1373" t="s">
        <v>2</v>
      </c>
      <c r="D1373" t="s">
        <v>3</v>
      </c>
      <c r="E1373" t="s">
        <v>4</v>
      </c>
      <c r="F1373" t="s">
        <v>5</v>
      </c>
      <c r="G1373" t="s">
        <v>6</v>
      </c>
      <c r="H1373" t="s">
        <v>7</v>
      </c>
      <c r="I1373" t="s">
        <v>8</v>
      </c>
      <c r="J1373" t="s">
        <v>9</v>
      </c>
      <c r="K1373" t="s">
        <v>10</v>
      </c>
      <c r="L1373" t="s">
        <v>11</v>
      </c>
      <c r="M1373" t="s">
        <v>12</v>
      </c>
      <c r="N1373" t="s">
        <v>13</v>
      </c>
      <c r="O1373" t="s">
        <v>14</v>
      </c>
      <c r="P1373" t="s">
        <v>15</v>
      </c>
    </row>
    <row r="1374" spans="1:16" x14ac:dyDescent="0.25">
      <c r="A1374" t="s">
        <v>16</v>
      </c>
      <c r="C1374" t="s">
        <v>17</v>
      </c>
      <c r="G1374">
        <v>42.563200000000002</v>
      </c>
      <c r="I1374">
        <v>57.15</v>
      </c>
    </row>
    <row r="1375" spans="1:16" x14ac:dyDescent="0.25">
      <c r="A1375" t="s">
        <v>20</v>
      </c>
      <c r="B1375" t="s">
        <v>18</v>
      </c>
      <c r="C1375" t="s">
        <v>17</v>
      </c>
      <c r="D1375">
        <v>23.44</v>
      </c>
      <c r="E1375">
        <v>0.84099999999999997</v>
      </c>
      <c r="F1375">
        <v>0.13553999999999999</v>
      </c>
      <c r="G1375">
        <v>27.86</v>
      </c>
      <c r="H1375">
        <v>3.4200000000000001E-2</v>
      </c>
      <c r="I1375">
        <v>24.617000000000001</v>
      </c>
      <c r="J1375" t="s">
        <v>21</v>
      </c>
      <c r="K1375">
        <v>46.193800000000003</v>
      </c>
      <c r="L1375">
        <v>5.67E-2</v>
      </c>
      <c r="M1375" t="s">
        <v>22</v>
      </c>
      <c r="N1375" t="s">
        <v>23</v>
      </c>
      <c r="O1375" s="1">
        <v>45517.833379629628</v>
      </c>
    </row>
    <row r="1376" spans="1:16" x14ac:dyDescent="0.25">
      <c r="A1376" t="s">
        <v>24</v>
      </c>
      <c r="B1376" t="s">
        <v>18</v>
      </c>
      <c r="C1376" t="s">
        <v>17</v>
      </c>
      <c r="D1376">
        <v>0.14000000000000001</v>
      </c>
      <c r="E1376">
        <v>0.54200000000000004</v>
      </c>
      <c r="F1376">
        <v>1.01E-3</v>
      </c>
      <c r="G1376">
        <v>0.25890000000000002</v>
      </c>
      <c r="H1376">
        <v>9.4000000000000004E-3</v>
      </c>
      <c r="I1376">
        <v>0.20610000000000001</v>
      </c>
      <c r="J1376" t="s">
        <v>25</v>
      </c>
      <c r="K1376">
        <v>0.48909999999999998</v>
      </c>
      <c r="L1376">
        <v>1.78E-2</v>
      </c>
      <c r="M1376" t="s">
        <v>25</v>
      </c>
      <c r="N1376" t="s">
        <v>19</v>
      </c>
    </row>
    <row r="1377" spans="1:19" x14ac:dyDescent="0.25">
      <c r="A1377" t="s">
        <v>26</v>
      </c>
      <c r="B1377" t="s">
        <v>18</v>
      </c>
      <c r="C1377" t="s">
        <v>17</v>
      </c>
      <c r="D1377">
        <v>18.66</v>
      </c>
      <c r="E1377">
        <v>1.006</v>
      </c>
      <c r="F1377">
        <v>9.6740000000000007E-2</v>
      </c>
      <c r="G1377">
        <v>18.552499999999998</v>
      </c>
      <c r="H1377">
        <v>2.93E-2</v>
      </c>
      <c r="I1377">
        <v>14.190099999999999</v>
      </c>
      <c r="J1377" t="s">
        <v>27</v>
      </c>
      <c r="K1377">
        <v>39.689100000000003</v>
      </c>
      <c r="L1377">
        <v>6.2700000000000006E-2</v>
      </c>
      <c r="M1377" t="s">
        <v>22</v>
      </c>
      <c r="N1377" t="s">
        <v>23</v>
      </c>
      <c r="O1377" s="1">
        <v>45517.833414351851</v>
      </c>
    </row>
    <row r="1378" spans="1:19" x14ac:dyDescent="0.25">
      <c r="A1378" t="s">
        <v>28</v>
      </c>
      <c r="B1378" t="s">
        <v>18</v>
      </c>
      <c r="C1378" t="s">
        <v>17</v>
      </c>
      <c r="D1378">
        <v>0.17</v>
      </c>
      <c r="E1378">
        <v>0.99099999999999999</v>
      </c>
      <c r="F1378">
        <v>1.5E-3</v>
      </c>
      <c r="G1378">
        <v>0.1759</v>
      </c>
      <c r="H1378">
        <v>7.4999999999999997E-3</v>
      </c>
      <c r="I1378">
        <v>9.4299999999999995E-2</v>
      </c>
      <c r="J1378" t="s">
        <v>29</v>
      </c>
      <c r="K1378">
        <v>0.24610000000000001</v>
      </c>
      <c r="L1378">
        <v>1.0500000000000001E-2</v>
      </c>
      <c r="M1378" t="s">
        <v>30</v>
      </c>
      <c r="N1378" t="s">
        <v>23</v>
      </c>
      <c r="O1378" s="1">
        <v>45517.833564814813</v>
      </c>
    </row>
    <row r="1379" spans="1:19" x14ac:dyDescent="0.25">
      <c r="A1379" t="s">
        <v>37</v>
      </c>
      <c r="B1379" t="s">
        <v>18</v>
      </c>
      <c r="C1379" t="s">
        <v>17</v>
      </c>
      <c r="D1379">
        <v>0.03</v>
      </c>
      <c r="E1379">
        <v>0.85599999999999998</v>
      </c>
      <c r="F1379">
        <v>2.7999999999999998E-4</v>
      </c>
      <c r="G1379">
        <v>3.2599999999999997E-2</v>
      </c>
      <c r="H1379">
        <v>0.01</v>
      </c>
      <c r="I1379">
        <v>1.35E-2</v>
      </c>
      <c r="J1379" t="s">
        <v>38</v>
      </c>
      <c r="K1379">
        <v>4.7699999999999999E-2</v>
      </c>
      <c r="L1379">
        <v>1.46E-2</v>
      </c>
      <c r="M1379" t="s">
        <v>37</v>
      </c>
      <c r="N1379" t="s">
        <v>19</v>
      </c>
    </row>
    <row r="1380" spans="1:19" x14ac:dyDescent="0.25">
      <c r="A1380" t="s">
        <v>31</v>
      </c>
      <c r="B1380" t="s">
        <v>18</v>
      </c>
      <c r="C1380" t="s">
        <v>17</v>
      </c>
      <c r="D1380">
        <v>0.1</v>
      </c>
      <c r="E1380">
        <v>0.82099999999999995</v>
      </c>
      <c r="F1380">
        <v>9.8999999999999999E-4</v>
      </c>
      <c r="G1380">
        <v>0.12089999999999999</v>
      </c>
      <c r="H1380">
        <v>1.2E-2</v>
      </c>
      <c r="I1380">
        <v>4.7300000000000002E-2</v>
      </c>
      <c r="J1380" t="s">
        <v>32</v>
      </c>
      <c r="K1380">
        <v>0.15609999999999999</v>
      </c>
      <c r="L1380">
        <v>1.55E-2</v>
      </c>
      <c r="M1380" t="s">
        <v>31</v>
      </c>
      <c r="N1380" t="s">
        <v>19</v>
      </c>
    </row>
    <row r="1381" spans="1:19" x14ac:dyDescent="0.25">
      <c r="A1381" t="s">
        <v>33</v>
      </c>
      <c r="B1381" t="s">
        <v>18</v>
      </c>
      <c r="C1381" t="s">
        <v>17</v>
      </c>
      <c r="D1381">
        <v>8.5500000000000007</v>
      </c>
      <c r="E1381">
        <v>0.92300000000000004</v>
      </c>
      <c r="F1381">
        <v>7.7759999999999996E-2</v>
      </c>
      <c r="G1381">
        <v>9.2675000000000001</v>
      </c>
      <c r="H1381">
        <v>3.1099999999999999E-2</v>
      </c>
      <c r="I1381">
        <v>3.5648</v>
      </c>
      <c r="J1381" t="s">
        <v>34</v>
      </c>
      <c r="K1381">
        <v>11.9224</v>
      </c>
      <c r="L1381">
        <v>0.04</v>
      </c>
      <c r="M1381" t="s">
        <v>35</v>
      </c>
      <c r="N1381" t="s">
        <v>23</v>
      </c>
      <c r="O1381" s="1">
        <v>45517.833124999997</v>
      </c>
    </row>
    <row r="1382" spans="1:19" x14ac:dyDescent="0.25">
      <c r="A1382" t="s">
        <v>39</v>
      </c>
      <c r="B1382" t="s">
        <v>18</v>
      </c>
      <c r="C1382" t="s">
        <v>17</v>
      </c>
      <c r="D1382">
        <v>0.27</v>
      </c>
      <c r="E1382">
        <v>0.83599999999999997</v>
      </c>
      <c r="F1382">
        <v>2.6700000000000001E-3</v>
      </c>
      <c r="G1382">
        <v>0.31990000000000002</v>
      </c>
      <c r="H1382">
        <v>1.6500000000000001E-2</v>
      </c>
      <c r="I1382">
        <v>0.11700000000000001</v>
      </c>
      <c r="J1382" t="s">
        <v>40</v>
      </c>
      <c r="K1382">
        <v>0.40699999999999997</v>
      </c>
      <c r="L1382">
        <v>2.0899999999999998E-2</v>
      </c>
      <c r="M1382" t="s">
        <v>39</v>
      </c>
      <c r="N1382" t="s">
        <v>19</v>
      </c>
    </row>
    <row r="1383" spans="1:19" x14ac:dyDescent="0.25">
      <c r="A1383" t="s">
        <v>36</v>
      </c>
      <c r="G1383">
        <v>99.151200000000003</v>
      </c>
      <c r="I1383">
        <v>100</v>
      </c>
      <c r="K1383">
        <v>99.151200000000003</v>
      </c>
    </row>
    <row r="1386" spans="1:19" x14ac:dyDescent="0.25">
      <c r="A1386" t="s">
        <v>185</v>
      </c>
      <c r="R1386" t="s">
        <v>208</v>
      </c>
      <c r="S1386">
        <f>ABS(1-(K1382/K1394))*100</f>
        <v>6.2663185378589947</v>
      </c>
    </row>
    <row r="1387" spans="1:19" x14ac:dyDescent="0.25">
      <c r="A1387" t="s">
        <v>0</v>
      </c>
      <c r="B1387" t="s">
        <v>1</v>
      </c>
      <c r="C1387" t="s">
        <v>2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  <c r="M1387" t="s">
        <v>12</v>
      </c>
      <c r="N1387" t="s">
        <v>13</v>
      </c>
      <c r="O1387" t="s">
        <v>14</v>
      </c>
      <c r="P1387" t="s">
        <v>15</v>
      </c>
    </row>
    <row r="1388" spans="1:19" x14ac:dyDescent="0.25">
      <c r="A1388" t="s">
        <v>16</v>
      </c>
      <c r="C1388" t="s">
        <v>17</v>
      </c>
      <c r="G1388">
        <v>42.317599999999999</v>
      </c>
      <c r="I1388">
        <v>57.129399999999997</v>
      </c>
    </row>
    <row r="1389" spans="1:19" x14ac:dyDescent="0.25">
      <c r="A1389" t="s">
        <v>20</v>
      </c>
      <c r="B1389" t="s">
        <v>18</v>
      </c>
      <c r="C1389" t="s">
        <v>17</v>
      </c>
      <c r="D1389">
        <v>23.46</v>
      </c>
      <c r="E1389">
        <v>0.84099999999999997</v>
      </c>
      <c r="F1389">
        <v>0.13566</v>
      </c>
      <c r="G1389">
        <v>27.885200000000001</v>
      </c>
      <c r="H1389">
        <v>3.4200000000000001E-2</v>
      </c>
      <c r="I1389">
        <v>24.773299999999999</v>
      </c>
      <c r="J1389" t="s">
        <v>21</v>
      </c>
      <c r="K1389">
        <v>46.235500000000002</v>
      </c>
      <c r="L1389">
        <v>5.67E-2</v>
      </c>
      <c r="M1389" t="s">
        <v>22</v>
      </c>
      <c r="N1389" t="s">
        <v>23</v>
      </c>
      <c r="O1389" s="1">
        <v>45517.833379629628</v>
      </c>
    </row>
    <row r="1390" spans="1:19" x14ac:dyDescent="0.25">
      <c r="A1390" t="s">
        <v>26</v>
      </c>
      <c r="B1390" t="s">
        <v>18</v>
      </c>
      <c r="C1390" t="s">
        <v>17</v>
      </c>
      <c r="D1390">
        <v>18.670000000000002</v>
      </c>
      <c r="E1390">
        <v>1.0069999999999999</v>
      </c>
      <c r="F1390">
        <v>9.6820000000000003E-2</v>
      </c>
      <c r="G1390">
        <v>18.541499999999999</v>
      </c>
      <c r="H1390">
        <v>2.92E-2</v>
      </c>
      <c r="I1390">
        <v>14.258900000000001</v>
      </c>
      <c r="J1390" t="s">
        <v>27</v>
      </c>
      <c r="K1390">
        <v>39.665500000000002</v>
      </c>
      <c r="L1390">
        <v>6.2600000000000003E-2</v>
      </c>
      <c r="M1390" t="s">
        <v>22</v>
      </c>
      <c r="N1390" t="s">
        <v>23</v>
      </c>
      <c r="O1390" s="1">
        <v>45517.833414351851</v>
      </c>
    </row>
    <row r="1391" spans="1:19" x14ac:dyDescent="0.25">
      <c r="A1391" t="s">
        <v>28</v>
      </c>
      <c r="B1391" t="s">
        <v>18</v>
      </c>
      <c r="C1391" t="s">
        <v>17</v>
      </c>
      <c r="D1391">
        <v>0.17</v>
      </c>
      <c r="E1391">
        <v>0.99099999999999999</v>
      </c>
      <c r="F1391">
        <v>1.5E-3</v>
      </c>
      <c r="G1391">
        <v>0.17599999999999999</v>
      </c>
      <c r="H1391">
        <v>7.4999999999999997E-3</v>
      </c>
      <c r="I1391">
        <v>9.4799999999999995E-2</v>
      </c>
      <c r="J1391" t="s">
        <v>29</v>
      </c>
      <c r="K1391">
        <v>0.2462</v>
      </c>
      <c r="L1391">
        <v>1.0500000000000001E-2</v>
      </c>
      <c r="M1391" t="s">
        <v>30</v>
      </c>
      <c r="N1391" t="s">
        <v>23</v>
      </c>
      <c r="O1391" s="1">
        <v>45517.833564814813</v>
      </c>
    </row>
    <row r="1392" spans="1:19" x14ac:dyDescent="0.25">
      <c r="A1392" t="s">
        <v>31</v>
      </c>
      <c r="B1392" t="s">
        <v>18</v>
      </c>
      <c r="C1392" t="s">
        <v>17</v>
      </c>
      <c r="D1392">
        <v>0.1</v>
      </c>
      <c r="E1392">
        <v>0.82099999999999995</v>
      </c>
      <c r="F1392">
        <v>1.01E-3</v>
      </c>
      <c r="G1392">
        <v>0.1234</v>
      </c>
      <c r="H1392">
        <v>1.2E-2</v>
      </c>
      <c r="I1392">
        <v>4.8500000000000001E-2</v>
      </c>
      <c r="J1392" t="s">
        <v>32</v>
      </c>
      <c r="K1392">
        <v>0.1593</v>
      </c>
      <c r="L1392">
        <v>1.55E-2</v>
      </c>
      <c r="M1392" t="s">
        <v>31</v>
      </c>
      <c r="N1392" t="s">
        <v>19</v>
      </c>
    </row>
    <row r="1393" spans="1:16" x14ac:dyDescent="0.25">
      <c r="A1393" t="s">
        <v>33</v>
      </c>
      <c r="B1393" t="s">
        <v>18</v>
      </c>
      <c r="C1393" t="s">
        <v>17</v>
      </c>
      <c r="D1393">
        <v>8.5500000000000007</v>
      </c>
      <c r="E1393">
        <v>0.92300000000000004</v>
      </c>
      <c r="F1393">
        <v>7.7759999999999996E-2</v>
      </c>
      <c r="G1393">
        <v>9.2676999999999996</v>
      </c>
      <c r="H1393">
        <v>3.1099999999999999E-2</v>
      </c>
      <c r="I1393">
        <v>3.5842999999999998</v>
      </c>
      <c r="J1393" t="s">
        <v>34</v>
      </c>
      <c r="K1393">
        <v>11.922700000000001</v>
      </c>
      <c r="L1393">
        <v>0.04</v>
      </c>
      <c r="M1393" t="s">
        <v>35</v>
      </c>
      <c r="N1393" t="s">
        <v>23</v>
      </c>
      <c r="O1393" s="1">
        <v>45517.833124999997</v>
      </c>
    </row>
    <row r="1394" spans="1:16" x14ac:dyDescent="0.25">
      <c r="A1394" t="s">
        <v>39</v>
      </c>
      <c r="B1394" t="s">
        <v>43</v>
      </c>
      <c r="C1394" t="s">
        <v>44</v>
      </c>
      <c r="D1394">
        <v>0.28000000000000003</v>
      </c>
      <c r="E1394">
        <v>0.91600000000000004</v>
      </c>
      <c r="F1394">
        <v>2.5200000000000001E-3</v>
      </c>
      <c r="G1394">
        <v>0.30099999999999999</v>
      </c>
      <c r="H1394">
        <v>6.7000000000000002E-3</v>
      </c>
      <c r="I1394">
        <v>0.11070000000000001</v>
      </c>
      <c r="J1394" t="s">
        <v>40</v>
      </c>
      <c r="K1394">
        <v>0.38300000000000001</v>
      </c>
      <c r="L1394">
        <v>8.5000000000000006E-3</v>
      </c>
      <c r="M1394" t="s">
        <v>45</v>
      </c>
      <c r="N1394" t="s">
        <v>23</v>
      </c>
      <c r="O1394" s="1">
        <v>45568.512060185189</v>
      </c>
      <c r="P1394">
        <v>100.491</v>
      </c>
    </row>
    <row r="1395" spans="1:16" x14ac:dyDescent="0.25">
      <c r="A1395" t="s">
        <v>36</v>
      </c>
      <c r="G1395">
        <v>98.612200000000001</v>
      </c>
      <c r="I1395">
        <v>100</v>
      </c>
      <c r="K1395">
        <v>98.612200000000001</v>
      </c>
    </row>
    <row r="1397" spans="1:16" x14ac:dyDescent="0.25">
      <c r="A1397" t="s">
        <v>186</v>
      </c>
    </row>
    <row r="1398" spans="1:16" x14ac:dyDescent="0.25">
      <c r="A1398" t="s">
        <v>0</v>
      </c>
      <c r="B1398" t="s">
        <v>1</v>
      </c>
      <c r="C1398" t="s">
        <v>2</v>
      </c>
      <c r="D1398" t="s">
        <v>3</v>
      </c>
      <c r="E1398" t="s">
        <v>4</v>
      </c>
      <c r="F1398" t="s">
        <v>5</v>
      </c>
      <c r="G1398" t="s">
        <v>6</v>
      </c>
      <c r="H1398" t="s">
        <v>7</v>
      </c>
      <c r="I1398" t="s">
        <v>8</v>
      </c>
      <c r="J1398" t="s">
        <v>9</v>
      </c>
      <c r="K1398" t="s">
        <v>10</v>
      </c>
      <c r="L1398" t="s">
        <v>11</v>
      </c>
      <c r="M1398" t="s">
        <v>12</v>
      </c>
      <c r="N1398" t="s">
        <v>13</v>
      </c>
      <c r="O1398" t="s">
        <v>14</v>
      </c>
      <c r="P1398" t="s">
        <v>15</v>
      </c>
    </row>
    <row r="1399" spans="1:16" x14ac:dyDescent="0.25">
      <c r="A1399" t="s">
        <v>16</v>
      </c>
      <c r="C1399" t="s">
        <v>17</v>
      </c>
      <c r="G1399">
        <v>42.672600000000003</v>
      </c>
      <c r="I1399">
        <v>57.148800000000001</v>
      </c>
    </row>
    <row r="1400" spans="1:16" x14ac:dyDescent="0.25">
      <c r="A1400" t="s">
        <v>20</v>
      </c>
      <c r="B1400" t="s">
        <v>18</v>
      </c>
      <c r="C1400" t="s">
        <v>17</v>
      </c>
      <c r="D1400">
        <v>23.5</v>
      </c>
      <c r="E1400">
        <v>0.84099999999999997</v>
      </c>
      <c r="F1400">
        <v>0.13589999999999999</v>
      </c>
      <c r="G1400">
        <v>27.939699999999998</v>
      </c>
      <c r="H1400">
        <v>3.4299999999999997E-2</v>
      </c>
      <c r="I1400">
        <v>24.623699999999999</v>
      </c>
      <c r="J1400" t="s">
        <v>21</v>
      </c>
      <c r="K1400">
        <v>46.326099999999997</v>
      </c>
      <c r="L1400">
        <v>5.6800000000000003E-2</v>
      </c>
      <c r="M1400" t="s">
        <v>22</v>
      </c>
      <c r="N1400" t="s">
        <v>23</v>
      </c>
      <c r="O1400" s="1">
        <v>45517.833379629628</v>
      </c>
    </row>
    <row r="1401" spans="1:16" x14ac:dyDescent="0.25">
      <c r="A1401" t="s">
        <v>24</v>
      </c>
      <c r="B1401" t="s">
        <v>18</v>
      </c>
      <c r="C1401" t="s">
        <v>17</v>
      </c>
      <c r="D1401">
        <v>0.14000000000000001</v>
      </c>
      <c r="E1401">
        <v>0.54200000000000004</v>
      </c>
      <c r="F1401">
        <v>9.7999999999999997E-4</v>
      </c>
      <c r="G1401">
        <v>0.25180000000000002</v>
      </c>
      <c r="H1401">
        <v>9.4000000000000004E-3</v>
      </c>
      <c r="I1401">
        <v>0.19989999999999999</v>
      </c>
      <c r="J1401" t="s">
        <v>25</v>
      </c>
      <c r="K1401">
        <v>0.47570000000000001</v>
      </c>
      <c r="L1401">
        <v>1.78E-2</v>
      </c>
      <c r="M1401" t="s">
        <v>25</v>
      </c>
      <c r="N1401" t="s">
        <v>19</v>
      </c>
    </row>
    <row r="1402" spans="1:16" x14ac:dyDescent="0.25">
      <c r="A1402" t="s">
        <v>26</v>
      </c>
      <c r="B1402" t="s">
        <v>18</v>
      </c>
      <c r="C1402" t="s">
        <v>17</v>
      </c>
      <c r="D1402">
        <v>18.7</v>
      </c>
      <c r="E1402">
        <v>1.006</v>
      </c>
      <c r="F1402">
        <v>9.6990000000000007E-2</v>
      </c>
      <c r="G1402">
        <v>18.600000000000001</v>
      </c>
      <c r="H1402">
        <v>2.93E-2</v>
      </c>
      <c r="I1402">
        <v>14.1897</v>
      </c>
      <c r="J1402" t="s">
        <v>27</v>
      </c>
      <c r="K1402">
        <v>39.790799999999997</v>
      </c>
      <c r="L1402">
        <v>6.2700000000000006E-2</v>
      </c>
      <c r="M1402" t="s">
        <v>22</v>
      </c>
      <c r="N1402" t="s">
        <v>23</v>
      </c>
      <c r="O1402" s="1">
        <v>45517.833414351851</v>
      </c>
    </row>
    <row r="1403" spans="1:16" x14ac:dyDescent="0.25">
      <c r="A1403" t="s">
        <v>28</v>
      </c>
      <c r="B1403" t="s">
        <v>18</v>
      </c>
      <c r="C1403" t="s">
        <v>17</v>
      </c>
      <c r="D1403">
        <v>0.16</v>
      </c>
      <c r="E1403">
        <v>0.99099999999999999</v>
      </c>
      <c r="F1403">
        <v>1.34E-3</v>
      </c>
      <c r="G1403">
        <v>0.15709999999999999</v>
      </c>
      <c r="H1403">
        <v>7.4000000000000003E-3</v>
      </c>
      <c r="I1403">
        <v>8.4000000000000005E-2</v>
      </c>
      <c r="J1403" t="s">
        <v>29</v>
      </c>
      <c r="K1403">
        <v>0.2198</v>
      </c>
      <c r="L1403">
        <v>1.04E-2</v>
      </c>
      <c r="M1403" t="s">
        <v>30</v>
      </c>
      <c r="N1403" t="s">
        <v>23</v>
      </c>
      <c r="O1403" s="1">
        <v>45517.833564814813</v>
      </c>
    </row>
    <row r="1404" spans="1:16" x14ac:dyDescent="0.25">
      <c r="A1404" t="s">
        <v>37</v>
      </c>
      <c r="B1404" t="s">
        <v>18</v>
      </c>
      <c r="C1404" t="s">
        <v>17</v>
      </c>
      <c r="D1404">
        <v>0.03</v>
      </c>
      <c r="E1404">
        <v>0.85599999999999998</v>
      </c>
      <c r="F1404">
        <v>3.3E-4</v>
      </c>
      <c r="G1404">
        <v>3.8300000000000001E-2</v>
      </c>
      <c r="H1404">
        <v>0.01</v>
      </c>
      <c r="I1404">
        <v>1.5800000000000002E-2</v>
      </c>
      <c r="J1404" t="s">
        <v>38</v>
      </c>
      <c r="K1404">
        <v>5.6000000000000001E-2</v>
      </c>
      <c r="L1404">
        <v>1.47E-2</v>
      </c>
      <c r="M1404" t="s">
        <v>37</v>
      </c>
      <c r="N1404" t="s">
        <v>19</v>
      </c>
    </row>
    <row r="1405" spans="1:16" x14ac:dyDescent="0.25">
      <c r="A1405" t="s">
        <v>31</v>
      </c>
      <c r="B1405" t="s">
        <v>18</v>
      </c>
      <c r="C1405" t="s">
        <v>17</v>
      </c>
      <c r="D1405">
        <v>0.13</v>
      </c>
      <c r="E1405">
        <v>0.82099999999999995</v>
      </c>
      <c r="F1405">
        <v>1.2800000000000001E-3</v>
      </c>
      <c r="G1405">
        <v>0.15640000000000001</v>
      </c>
      <c r="H1405">
        <v>1.21E-2</v>
      </c>
      <c r="I1405">
        <v>6.0999999999999999E-2</v>
      </c>
      <c r="J1405" t="s">
        <v>32</v>
      </c>
      <c r="K1405">
        <v>0.2019</v>
      </c>
      <c r="L1405">
        <v>1.5599999999999999E-2</v>
      </c>
      <c r="M1405" t="s">
        <v>31</v>
      </c>
      <c r="N1405" t="s">
        <v>19</v>
      </c>
    </row>
    <row r="1406" spans="1:16" x14ac:dyDescent="0.25">
      <c r="A1406" t="s">
        <v>33</v>
      </c>
      <c r="B1406" t="s">
        <v>18</v>
      </c>
      <c r="C1406" t="s">
        <v>17</v>
      </c>
      <c r="D1406">
        <v>8.56</v>
      </c>
      <c r="E1406">
        <v>0.92300000000000004</v>
      </c>
      <c r="F1406">
        <v>7.7799999999999994E-2</v>
      </c>
      <c r="G1406">
        <v>9.2721999999999998</v>
      </c>
      <c r="H1406">
        <v>3.1099999999999999E-2</v>
      </c>
      <c r="I1406">
        <v>3.5573999999999999</v>
      </c>
      <c r="J1406" t="s">
        <v>34</v>
      </c>
      <c r="K1406">
        <v>11.9285</v>
      </c>
      <c r="L1406">
        <v>0.04</v>
      </c>
      <c r="M1406" t="s">
        <v>35</v>
      </c>
      <c r="N1406" t="s">
        <v>23</v>
      </c>
      <c r="O1406" s="1">
        <v>45517.833124999997</v>
      </c>
    </row>
    <row r="1407" spans="1:16" x14ac:dyDescent="0.25">
      <c r="A1407" t="s">
        <v>39</v>
      </c>
      <c r="B1407" t="s">
        <v>18</v>
      </c>
      <c r="C1407" t="s">
        <v>17</v>
      </c>
      <c r="D1407">
        <v>0.27</v>
      </c>
      <c r="E1407">
        <v>0.83599999999999997</v>
      </c>
      <c r="F1407">
        <v>2.7399999999999998E-3</v>
      </c>
      <c r="G1407">
        <v>0.32790000000000002</v>
      </c>
      <c r="H1407">
        <v>1.6500000000000001E-2</v>
      </c>
      <c r="I1407">
        <v>0.1197</v>
      </c>
      <c r="J1407" t="s">
        <v>40</v>
      </c>
      <c r="K1407">
        <v>0.4173</v>
      </c>
      <c r="L1407">
        <v>2.1000000000000001E-2</v>
      </c>
      <c r="M1407" t="s">
        <v>39</v>
      </c>
      <c r="N1407" t="s">
        <v>19</v>
      </c>
    </row>
    <row r="1408" spans="1:16" x14ac:dyDescent="0.25">
      <c r="A1408" t="s">
        <v>36</v>
      </c>
      <c r="G1408">
        <v>99.415999999999997</v>
      </c>
      <c r="I1408">
        <v>100</v>
      </c>
      <c r="K1408">
        <v>99.415999999999997</v>
      </c>
    </row>
    <row r="1410" spans="1:16" x14ac:dyDescent="0.25">
      <c r="A1410" t="s">
        <v>187</v>
      </c>
    </row>
    <row r="1411" spans="1:16" x14ac:dyDescent="0.25">
      <c r="A1411" t="s">
        <v>0</v>
      </c>
      <c r="B1411" t="s">
        <v>1</v>
      </c>
      <c r="C1411" t="s">
        <v>2</v>
      </c>
      <c r="D1411" t="s">
        <v>3</v>
      </c>
      <c r="E1411" t="s">
        <v>4</v>
      </c>
      <c r="F1411" t="s">
        <v>5</v>
      </c>
      <c r="G1411" t="s">
        <v>6</v>
      </c>
      <c r="H1411" t="s">
        <v>7</v>
      </c>
      <c r="I1411" t="s">
        <v>8</v>
      </c>
      <c r="J1411" t="s">
        <v>9</v>
      </c>
      <c r="K1411" t="s">
        <v>10</v>
      </c>
      <c r="L1411" t="s">
        <v>11</v>
      </c>
      <c r="M1411" t="s">
        <v>12</v>
      </c>
      <c r="N1411" t="s">
        <v>13</v>
      </c>
      <c r="O1411" t="s">
        <v>14</v>
      </c>
      <c r="P1411" t="s">
        <v>15</v>
      </c>
    </row>
    <row r="1412" spans="1:16" x14ac:dyDescent="0.25">
      <c r="A1412" t="s">
        <v>16</v>
      </c>
      <c r="C1412" t="s">
        <v>17</v>
      </c>
      <c r="G1412">
        <v>42.760199999999998</v>
      </c>
      <c r="I1412">
        <v>57.161999999999999</v>
      </c>
    </row>
    <row r="1413" spans="1:16" x14ac:dyDescent="0.25">
      <c r="A1413" t="s">
        <v>20</v>
      </c>
      <c r="B1413" t="s">
        <v>18</v>
      </c>
      <c r="C1413" t="s">
        <v>17</v>
      </c>
      <c r="D1413">
        <v>23.49</v>
      </c>
      <c r="E1413">
        <v>0.84099999999999997</v>
      </c>
      <c r="F1413">
        <v>0.13585</v>
      </c>
      <c r="G1413">
        <v>27.933299999999999</v>
      </c>
      <c r="H1413">
        <v>3.4299999999999997E-2</v>
      </c>
      <c r="I1413">
        <v>24.5732</v>
      </c>
      <c r="J1413" t="s">
        <v>21</v>
      </c>
      <c r="K1413">
        <v>46.315399999999997</v>
      </c>
      <c r="L1413">
        <v>5.6800000000000003E-2</v>
      </c>
      <c r="M1413" t="s">
        <v>22</v>
      </c>
      <c r="N1413" t="s">
        <v>23</v>
      </c>
      <c r="O1413" s="1">
        <v>45517.833379629628</v>
      </c>
    </row>
    <row r="1414" spans="1:16" x14ac:dyDescent="0.25">
      <c r="A1414" t="s">
        <v>24</v>
      </c>
      <c r="B1414" t="s">
        <v>18</v>
      </c>
      <c r="C1414" t="s">
        <v>17</v>
      </c>
      <c r="D1414">
        <v>0.15</v>
      </c>
      <c r="E1414">
        <v>0.54200000000000004</v>
      </c>
      <c r="F1414">
        <v>1.1000000000000001E-3</v>
      </c>
      <c r="G1414">
        <v>0.28160000000000002</v>
      </c>
      <c r="H1414">
        <v>9.4999999999999998E-3</v>
      </c>
      <c r="I1414">
        <v>0.22320000000000001</v>
      </c>
      <c r="J1414" t="s">
        <v>25</v>
      </c>
      <c r="K1414">
        <v>0.53210000000000002</v>
      </c>
      <c r="L1414">
        <v>1.7999999999999999E-2</v>
      </c>
      <c r="M1414" t="s">
        <v>25</v>
      </c>
      <c r="N1414" t="s">
        <v>19</v>
      </c>
    </row>
    <row r="1415" spans="1:16" x14ac:dyDescent="0.25">
      <c r="A1415" t="s">
        <v>26</v>
      </c>
      <c r="B1415" t="s">
        <v>18</v>
      </c>
      <c r="C1415" t="s">
        <v>17</v>
      </c>
      <c r="D1415">
        <v>18.760000000000002</v>
      </c>
      <c r="E1415">
        <v>1.006</v>
      </c>
      <c r="F1415">
        <v>9.7269999999999995E-2</v>
      </c>
      <c r="G1415">
        <v>18.651</v>
      </c>
      <c r="H1415">
        <v>2.93E-2</v>
      </c>
      <c r="I1415">
        <v>14.2028</v>
      </c>
      <c r="J1415" t="s">
        <v>27</v>
      </c>
      <c r="K1415">
        <v>39.899900000000002</v>
      </c>
      <c r="L1415">
        <v>6.2799999999999995E-2</v>
      </c>
      <c r="M1415" t="s">
        <v>22</v>
      </c>
      <c r="N1415" t="s">
        <v>23</v>
      </c>
      <c r="O1415" s="1">
        <v>45517.833414351851</v>
      </c>
    </row>
    <row r="1416" spans="1:16" x14ac:dyDescent="0.25">
      <c r="A1416" t="s">
        <v>28</v>
      </c>
      <c r="B1416" t="s">
        <v>18</v>
      </c>
      <c r="C1416" t="s">
        <v>17</v>
      </c>
      <c r="D1416">
        <v>0.16</v>
      </c>
      <c r="E1416">
        <v>0.99099999999999999</v>
      </c>
      <c r="F1416">
        <v>1.4E-3</v>
      </c>
      <c r="G1416">
        <v>0.1641</v>
      </c>
      <c r="H1416">
        <v>7.4999999999999997E-3</v>
      </c>
      <c r="I1416">
        <v>8.7599999999999997E-2</v>
      </c>
      <c r="J1416" t="s">
        <v>29</v>
      </c>
      <c r="K1416">
        <v>0.2296</v>
      </c>
      <c r="L1416">
        <v>1.0500000000000001E-2</v>
      </c>
      <c r="M1416" t="s">
        <v>30</v>
      </c>
      <c r="N1416" t="s">
        <v>23</v>
      </c>
      <c r="O1416" s="1">
        <v>45517.833564814813</v>
      </c>
    </row>
    <row r="1417" spans="1:16" x14ac:dyDescent="0.25">
      <c r="A1417" t="s">
        <v>37</v>
      </c>
      <c r="B1417" t="s">
        <v>18</v>
      </c>
      <c r="C1417" t="s">
        <v>17</v>
      </c>
      <c r="D1417">
        <v>0.04</v>
      </c>
      <c r="E1417">
        <v>0.85599999999999998</v>
      </c>
      <c r="F1417">
        <v>4.0000000000000002E-4</v>
      </c>
      <c r="G1417">
        <v>4.65E-2</v>
      </c>
      <c r="H1417">
        <v>0.01</v>
      </c>
      <c r="I1417">
        <v>1.9099999999999999E-2</v>
      </c>
      <c r="J1417" t="s">
        <v>38</v>
      </c>
      <c r="K1417">
        <v>6.7900000000000002E-2</v>
      </c>
      <c r="L1417">
        <v>1.46E-2</v>
      </c>
      <c r="M1417" t="s">
        <v>37</v>
      </c>
      <c r="N1417" t="s">
        <v>19</v>
      </c>
    </row>
    <row r="1418" spans="1:16" x14ac:dyDescent="0.25">
      <c r="A1418" t="s">
        <v>31</v>
      </c>
      <c r="B1418" t="s">
        <v>18</v>
      </c>
      <c r="C1418" t="s">
        <v>17</v>
      </c>
      <c r="D1418">
        <v>0.12</v>
      </c>
      <c r="E1418">
        <v>0.82099999999999995</v>
      </c>
      <c r="F1418">
        <v>1.1999999999999999E-3</v>
      </c>
      <c r="G1418">
        <v>0.14549999999999999</v>
      </c>
      <c r="H1418">
        <v>1.21E-2</v>
      </c>
      <c r="I1418">
        <v>5.6599999999999998E-2</v>
      </c>
      <c r="J1418" t="s">
        <v>32</v>
      </c>
      <c r="K1418">
        <v>0.18790000000000001</v>
      </c>
      <c r="L1418">
        <v>1.5599999999999999E-2</v>
      </c>
      <c r="M1418" t="s">
        <v>31</v>
      </c>
      <c r="N1418" t="s">
        <v>19</v>
      </c>
    </row>
    <row r="1419" spans="1:16" x14ac:dyDescent="0.25">
      <c r="A1419" t="s">
        <v>33</v>
      </c>
      <c r="B1419" t="s">
        <v>18</v>
      </c>
      <c r="C1419" t="s">
        <v>17</v>
      </c>
      <c r="D1419">
        <v>8.56</v>
      </c>
      <c r="E1419">
        <v>0.92300000000000004</v>
      </c>
      <c r="F1419">
        <v>7.7789999999999998E-2</v>
      </c>
      <c r="G1419">
        <v>9.2710000000000008</v>
      </c>
      <c r="H1419">
        <v>3.1099999999999999E-2</v>
      </c>
      <c r="I1419">
        <v>3.5505</v>
      </c>
      <c r="J1419" t="s">
        <v>34</v>
      </c>
      <c r="K1419">
        <v>11.9269</v>
      </c>
      <c r="L1419">
        <v>0.04</v>
      </c>
      <c r="M1419" t="s">
        <v>35</v>
      </c>
      <c r="N1419" t="s">
        <v>23</v>
      </c>
      <c r="O1419" s="1">
        <v>45517.833124999997</v>
      </c>
    </row>
    <row r="1420" spans="1:16" x14ac:dyDescent="0.25">
      <c r="A1420" t="s">
        <v>39</v>
      </c>
      <c r="B1420" t="s">
        <v>18</v>
      </c>
      <c r="C1420" t="s">
        <v>17</v>
      </c>
      <c r="D1420">
        <v>0.28999999999999998</v>
      </c>
      <c r="E1420">
        <v>0.83599999999999997</v>
      </c>
      <c r="F1420">
        <v>2.8700000000000002E-3</v>
      </c>
      <c r="G1420">
        <v>0.34310000000000002</v>
      </c>
      <c r="H1420">
        <v>1.6500000000000001E-2</v>
      </c>
      <c r="I1420">
        <v>0.125</v>
      </c>
      <c r="J1420" t="s">
        <v>40</v>
      </c>
      <c r="K1420">
        <v>0.4365</v>
      </c>
      <c r="L1420">
        <v>2.0899999999999998E-2</v>
      </c>
      <c r="M1420" t="s">
        <v>39</v>
      </c>
      <c r="N1420" t="s">
        <v>19</v>
      </c>
    </row>
    <row r="1421" spans="1:16" x14ac:dyDescent="0.25">
      <c r="A1421" t="s">
        <v>36</v>
      </c>
      <c r="G1421">
        <v>99.596299999999999</v>
      </c>
      <c r="I1421">
        <v>100</v>
      </c>
      <c r="K1421">
        <v>99.596299999999999</v>
      </c>
    </row>
    <row r="1423" spans="1:16" x14ac:dyDescent="0.25">
      <c r="A1423" t="s">
        <v>188</v>
      </c>
    </row>
    <row r="1424" spans="1:16" x14ac:dyDescent="0.25">
      <c r="A1424" t="s">
        <v>0</v>
      </c>
      <c r="B1424" t="s">
        <v>1</v>
      </c>
      <c r="C1424" t="s">
        <v>2</v>
      </c>
      <c r="D1424" t="s">
        <v>3</v>
      </c>
      <c r="E1424" t="s">
        <v>4</v>
      </c>
      <c r="F1424" t="s">
        <v>5</v>
      </c>
      <c r="G1424" t="s">
        <v>6</v>
      </c>
      <c r="H1424" t="s">
        <v>7</v>
      </c>
      <c r="I1424" t="s">
        <v>8</v>
      </c>
      <c r="J1424" t="s">
        <v>9</v>
      </c>
      <c r="K1424" t="s">
        <v>10</v>
      </c>
      <c r="L1424" t="s">
        <v>11</v>
      </c>
      <c r="M1424" t="s">
        <v>12</v>
      </c>
      <c r="N1424" t="s">
        <v>13</v>
      </c>
      <c r="O1424" t="s">
        <v>14</v>
      </c>
      <c r="P1424" t="s">
        <v>15</v>
      </c>
    </row>
    <row r="1425" spans="1:19" x14ac:dyDescent="0.25">
      <c r="A1425" t="s">
        <v>16</v>
      </c>
      <c r="C1425" t="s">
        <v>17</v>
      </c>
      <c r="G1425">
        <v>42.671700000000001</v>
      </c>
      <c r="I1425">
        <v>57.159500000000001</v>
      </c>
    </row>
    <row r="1426" spans="1:19" x14ac:dyDescent="0.25">
      <c r="A1426" t="s">
        <v>20</v>
      </c>
      <c r="B1426" t="s">
        <v>18</v>
      </c>
      <c r="C1426" t="s">
        <v>17</v>
      </c>
      <c r="D1426">
        <v>23.47</v>
      </c>
      <c r="E1426">
        <v>0.84099999999999997</v>
      </c>
      <c r="F1426">
        <v>0.13572000000000001</v>
      </c>
      <c r="G1426">
        <v>27.897500000000001</v>
      </c>
      <c r="H1426">
        <v>3.4200000000000001E-2</v>
      </c>
      <c r="I1426">
        <v>24.5915</v>
      </c>
      <c r="J1426" t="s">
        <v>21</v>
      </c>
      <c r="K1426">
        <v>46.255899999999997</v>
      </c>
      <c r="L1426">
        <v>5.6800000000000003E-2</v>
      </c>
      <c r="M1426" t="s">
        <v>22</v>
      </c>
      <c r="N1426" t="s">
        <v>23</v>
      </c>
      <c r="O1426" s="1">
        <v>45517.833379629628</v>
      </c>
    </row>
    <row r="1427" spans="1:19" x14ac:dyDescent="0.25">
      <c r="A1427" t="s">
        <v>24</v>
      </c>
      <c r="B1427" t="s">
        <v>18</v>
      </c>
      <c r="C1427" t="s">
        <v>17</v>
      </c>
      <c r="D1427">
        <v>0.14000000000000001</v>
      </c>
      <c r="E1427">
        <v>0.54200000000000004</v>
      </c>
      <c r="F1427">
        <v>1.0300000000000001E-3</v>
      </c>
      <c r="G1427">
        <v>0.26400000000000001</v>
      </c>
      <c r="H1427">
        <v>9.4000000000000004E-3</v>
      </c>
      <c r="I1427">
        <v>0.20960000000000001</v>
      </c>
      <c r="J1427" t="s">
        <v>25</v>
      </c>
      <c r="K1427">
        <v>0.49869999999999998</v>
      </c>
      <c r="L1427">
        <v>1.7899999999999999E-2</v>
      </c>
      <c r="M1427" t="s">
        <v>25</v>
      </c>
      <c r="N1427" t="s">
        <v>19</v>
      </c>
    </row>
    <row r="1428" spans="1:19" x14ac:dyDescent="0.25">
      <c r="A1428" t="s">
        <v>26</v>
      </c>
      <c r="B1428" t="s">
        <v>18</v>
      </c>
      <c r="C1428" t="s">
        <v>17</v>
      </c>
      <c r="D1428">
        <v>18.72</v>
      </c>
      <c r="E1428">
        <v>1.006</v>
      </c>
      <c r="F1428">
        <v>9.7100000000000006E-2</v>
      </c>
      <c r="G1428">
        <v>18.615500000000001</v>
      </c>
      <c r="H1428">
        <v>2.93E-2</v>
      </c>
      <c r="I1428">
        <v>14.204499999999999</v>
      </c>
      <c r="J1428" t="s">
        <v>27</v>
      </c>
      <c r="K1428">
        <v>39.823999999999998</v>
      </c>
      <c r="L1428">
        <v>6.2700000000000006E-2</v>
      </c>
      <c r="M1428" t="s">
        <v>22</v>
      </c>
      <c r="N1428" t="s">
        <v>23</v>
      </c>
      <c r="O1428" s="1">
        <v>45517.833414351851</v>
      </c>
    </row>
    <row r="1429" spans="1:19" x14ac:dyDescent="0.25">
      <c r="A1429" t="s">
        <v>28</v>
      </c>
      <c r="B1429" t="s">
        <v>18</v>
      </c>
      <c r="C1429" t="s">
        <v>17</v>
      </c>
      <c r="D1429">
        <v>0.17</v>
      </c>
      <c r="E1429">
        <v>0.99099999999999999</v>
      </c>
      <c r="F1429">
        <v>1.4400000000000001E-3</v>
      </c>
      <c r="G1429">
        <v>0.1691</v>
      </c>
      <c r="H1429">
        <v>7.4999999999999997E-3</v>
      </c>
      <c r="I1429">
        <v>9.0399999999999994E-2</v>
      </c>
      <c r="J1429" t="s">
        <v>29</v>
      </c>
      <c r="K1429">
        <v>0.23669999999999999</v>
      </c>
      <c r="L1429">
        <v>1.0500000000000001E-2</v>
      </c>
      <c r="M1429" t="s">
        <v>30</v>
      </c>
      <c r="N1429" t="s">
        <v>23</v>
      </c>
      <c r="O1429" s="1">
        <v>45517.833564814813</v>
      </c>
    </row>
    <row r="1430" spans="1:19" x14ac:dyDescent="0.25">
      <c r="A1430" t="s">
        <v>37</v>
      </c>
      <c r="B1430" t="s">
        <v>18</v>
      </c>
      <c r="C1430" t="s">
        <v>17</v>
      </c>
      <c r="D1430">
        <v>0.04</v>
      </c>
      <c r="E1430">
        <v>0.85599999999999998</v>
      </c>
      <c r="F1430">
        <v>4.0000000000000002E-4</v>
      </c>
      <c r="G1430">
        <v>4.65E-2</v>
      </c>
      <c r="H1430">
        <v>0.01</v>
      </c>
      <c r="I1430">
        <v>1.9099999999999999E-2</v>
      </c>
      <c r="J1430" t="s">
        <v>38</v>
      </c>
      <c r="K1430">
        <v>6.7900000000000002E-2</v>
      </c>
      <c r="L1430">
        <v>1.47E-2</v>
      </c>
      <c r="M1430" t="s">
        <v>37</v>
      </c>
      <c r="N1430" t="s">
        <v>19</v>
      </c>
    </row>
    <row r="1431" spans="1:19" x14ac:dyDescent="0.25">
      <c r="A1431" t="s">
        <v>31</v>
      </c>
      <c r="B1431" t="s">
        <v>18</v>
      </c>
      <c r="C1431" t="s">
        <v>17</v>
      </c>
      <c r="D1431">
        <v>0.13</v>
      </c>
      <c r="E1431">
        <v>0.82099999999999995</v>
      </c>
      <c r="F1431">
        <v>1.2700000000000001E-3</v>
      </c>
      <c r="G1431">
        <v>0.15440000000000001</v>
      </c>
      <c r="H1431">
        <v>1.21E-2</v>
      </c>
      <c r="I1431">
        <v>6.0199999999999997E-2</v>
      </c>
      <c r="J1431" t="s">
        <v>32</v>
      </c>
      <c r="K1431">
        <v>0.19939999999999999</v>
      </c>
      <c r="L1431">
        <v>1.5599999999999999E-2</v>
      </c>
      <c r="M1431" t="s">
        <v>31</v>
      </c>
      <c r="N1431" t="s">
        <v>19</v>
      </c>
    </row>
    <row r="1432" spans="1:19" x14ac:dyDescent="0.25">
      <c r="A1432" t="s">
        <v>33</v>
      </c>
      <c r="B1432" t="s">
        <v>18</v>
      </c>
      <c r="C1432" t="s">
        <v>17</v>
      </c>
      <c r="D1432">
        <v>8.52</v>
      </c>
      <c r="E1432">
        <v>0.92300000000000004</v>
      </c>
      <c r="F1432">
        <v>7.7469999999999997E-2</v>
      </c>
      <c r="G1432">
        <v>9.2325999999999997</v>
      </c>
      <c r="H1432">
        <v>3.1099999999999999E-2</v>
      </c>
      <c r="I1432">
        <v>3.5430000000000001</v>
      </c>
      <c r="J1432" t="s">
        <v>34</v>
      </c>
      <c r="K1432">
        <v>11.877599999999999</v>
      </c>
      <c r="L1432">
        <v>0.04</v>
      </c>
      <c r="M1432" t="s">
        <v>35</v>
      </c>
      <c r="N1432" t="s">
        <v>23</v>
      </c>
      <c r="O1432" s="1">
        <v>45517.833124999997</v>
      </c>
    </row>
    <row r="1433" spans="1:19" x14ac:dyDescent="0.25">
      <c r="A1433" t="s">
        <v>39</v>
      </c>
      <c r="B1433" t="s">
        <v>18</v>
      </c>
      <c r="C1433" t="s">
        <v>17</v>
      </c>
      <c r="D1433">
        <v>0.28000000000000003</v>
      </c>
      <c r="E1433">
        <v>0.83599999999999997</v>
      </c>
      <c r="F1433">
        <v>2.8E-3</v>
      </c>
      <c r="G1433">
        <v>0.33450000000000002</v>
      </c>
      <c r="H1433">
        <v>1.6500000000000001E-2</v>
      </c>
      <c r="I1433">
        <v>0.1221</v>
      </c>
      <c r="J1433" t="s">
        <v>40</v>
      </c>
      <c r="K1433">
        <v>0.42570000000000002</v>
      </c>
      <c r="L1433">
        <v>2.1000000000000001E-2</v>
      </c>
      <c r="M1433" t="s">
        <v>39</v>
      </c>
      <c r="N1433" t="s">
        <v>19</v>
      </c>
    </row>
    <row r="1434" spans="1:19" x14ac:dyDescent="0.25">
      <c r="A1434" t="s">
        <v>36</v>
      </c>
      <c r="G1434">
        <v>99.385800000000003</v>
      </c>
      <c r="I1434">
        <v>100</v>
      </c>
      <c r="K1434">
        <v>99.385800000000003</v>
      </c>
    </row>
    <row r="1436" spans="1:19" x14ac:dyDescent="0.25">
      <c r="A1436" t="s">
        <v>189</v>
      </c>
      <c r="R1436" t="s">
        <v>208</v>
      </c>
      <c r="S1436">
        <f>ABS(1-(K1433/K1444))*100</f>
        <v>4.4406280667320885</v>
      </c>
    </row>
    <row r="1437" spans="1:19" x14ac:dyDescent="0.25">
      <c r="A1437" t="s">
        <v>0</v>
      </c>
      <c r="B1437" t="s">
        <v>1</v>
      </c>
      <c r="C1437" t="s">
        <v>2</v>
      </c>
      <c r="D1437" t="s">
        <v>3</v>
      </c>
      <c r="E1437" t="s">
        <v>4</v>
      </c>
      <c r="F1437" t="s">
        <v>5</v>
      </c>
      <c r="G1437" t="s">
        <v>6</v>
      </c>
      <c r="H1437" t="s">
        <v>7</v>
      </c>
      <c r="I1437" t="s">
        <v>8</v>
      </c>
      <c r="J1437" t="s">
        <v>9</v>
      </c>
      <c r="K1437" t="s">
        <v>10</v>
      </c>
      <c r="L1437" t="s">
        <v>11</v>
      </c>
      <c r="M1437" t="s">
        <v>12</v>
      </c>
      <c r="N1437" t="s">
        <v>13</v>
      </c>
      <c r="O1437" t="s">
        <v>14</v>
      </c>
      <c r="P1437" t="s">
        <v>15</v>
      </c>
    </row>
    <row r="1438" spans="1:19" x14ac:dyDescent="0.25">
      <c r="A1438" t="s">
        <v>16</v>
      </c>
      <c r="C1438" t="s">
        <v>17</v>
      </c>
      <c r="G1438">
        <v>42.416899999999998</v>
      </c>
      <c r="I1438">
        <v>57.138100000000001</v>
      </c>
    </row>
    <row r="1439" spans="1:19" x14ac:dyDescent="0.25">
      <c r="A1439" t="s">
        <v>20</v>
      </c>
      <c r="B1439" t="s">
        <v>18</v>
      </c>
      <c r="C1439" t="s">
        <v>17</v>
      </c>
      <c r="D1439">
        <v>23.49</v>
      </c>
      <c r="E1439">
        <v>0.84099999999999997</v>
      </c>
      <c r="F1439">
        <v>0.13583999999999999</v>
      </c>
      <c r="G1439">
        <v>27.9223</v>
      </c>
      <c r="H1439">
        <v>3.4200000000000001E-2</v>
      </c>
      <c r="I1439">
        <v>24.751999999999999</v>
      </c>
      <c r="J1439" t="s">
        <v>21</v>
      </c>
      <c r="K1439">
        <v>46.2971</v>
      </c>
      <c r="L1439">
        <v>5.6800000000000003E-2</v>
      </c>
      <c r="M1439" t="s">
        <v>22</v>
      </c>
      <c r="N1439" t="s">
        <v>23</v>
      </c>
      <c r="O1439" s="1">
        <v>45517.833379629628</v>
      </c>
    </row>
    <row r="1440" spans="1:19" x14ac:dyDescent="0.25">
      <c r="A1440" t="s">
        <v>26</v>
      </c>
      <c r="B1440" t="s">
        <v>18</v>
      </c>
      <c r="C1440" t="s">
        <v>17</v>
      </c>
      <c r="D1440">
        <v>18.739999999999998</v>
      </c>
      <c r="E1440">
        <v>1.0069999999999999</v>
      </c>
      <c r="F1440">
        <v>9.7180000000000002E-2</v>
      </c>
      <c r="G1440">
        <v>18.604700000000001</v>
      </c>
      <c r="H1440">
        <v>2.93E-2</v>
      </c>
      <c r="I1440">
        <v>14.276199999999999</v>
      </c>
      <c r="J1440" t="s">
        <v>27</v>
      </c>
      <c r="K1440">
        <v>39.800800000000002</v>
      </c>
      <c r="L1440">
        <v>6.2600000000000003E-2</v>
      </c>
      <c r="M1440" t="s">
        <v>22</v>
      </c>
      <c r="N1440" t="s">
        <v>23</v>
      </c>
      <c r="O1440" s="1">
        <v>45517.833414351851</v>
      </c>
    </row>
    <row r="1441" spans="1:16" x14ac:dyDescent="0.25">
      <c r="A1441" t="s">
        <v>28</v>
      </c>
      <c r="B1441" t="s">
        <v>18</v>
      </c>
      <c r="C1441" t="s">
        <v>17</v>
      </c>
      <c r="D1441">
        <v>0.17</v>
      </c>
      <c r="E1441">
        <v>0.99099999999999999</v>
      </c>
      <c r="F1441">
        <v>1.4400000000000001E-3</v>
      </c>
      <c r="G1441">
        <v>0.16919999999999999</v>
      </c>
      <c r="H1441">
        <v>7.4999999999999997E-3</v>
      </c>
      <c r="I1441">
        <v>9.0999999999999998E-2</v>
      </c>
      <c r="J1441" t="s">
        <v>29</v>
      </c>
      <c r="K1441">
        <v>0.23680000000000001</v>
      </c>
      <c r="L1441">
        <v>1.0500000000000001E-2</v>
      </c>
      <c r="M1441" t="s">
        <v>30</v>
      </c>
      <c r="N1441" t="s">
        <v>23</v>
      </c>
      <c r="O1441" s="1">
        <v>45517.833564814813</v>
      </c>
    </row>
    <row r="1442" spans="1:16" x14ac:dyDescent="0.25">
      <c r="A1442" t="s">
        <v>31</v>
      </c>
      <c r="B1442" t="s">
        <v>18</v>
      </c>
      <c r="C1442" t="s">
        <v>17</v>
      </c>
      <c r="D1442">
        <v>0.13</v>
      </c>
      <c r="E1442">
        <v>0.82099999999999995</v>
      </c>
      <c r="F1442">
        <v>1.2999999999999999E-3</v>
      </c>
      <c r="G1442">
        <v>0.15840000000000001</v>
      </c>
      <c r="H1442">
        <v>1.21E-2</v>
      </c>
      <c r="I1442">
        <v>6.2100000000000002E-2</v>
      </c>
      <c r="J1442" t="s">
        <v>32</v>
      </c>
      <c r="K1442">
        <v>0.20449999999999999</v>
      </c>
      <c r="L1442">
        <v>1.5599999999999999E-2</v>
      </c>
      <c r="M1442" t="s">
        <v>31</v>
      </c>
      <c r="N1442" t="s">
        <v>19</v>
      </c>
    </row>
    <row r="1443" spans="1:16" x14ac:dyDescent="0.25">
      <c r="A1443" t="s">
        <v>33</v>
      </c>
      <c r="B1443" t="s">
        <v>18</v>
      </c>
      <c r="C1443" t="s">
        <v>17</v>
      </c>
      <c r="D1443">
        <v>8.52</v>
      </c>
      <c r="E1443">
        <v>0.92300000000000004</v>
      </c>
      <c r="F1443">
        <v>7.7469999999999997E-2</v>
      </c>
      <c r="G1443">
        <v>9.2327999999999992</v>
      </c>
      <c r="H1443">
        <v>3.1099999999999999E-2</v>
      </c>
      <c r="I1443">
        <v>3.5630000000000002</v>
      </c>
      <c r="J1443" t="s">
        <v>34</v>
      </c>
      <c r="K1443">
        <v>11.877800000000001</v>
      </c>
      <c r="L1443">
        <v>0.04</v>
      </c>
      <c r="M1443" t="s">
        <v>35</v>
      </c>
      <c r="N1443" t="s">
        <v>23</v>
      </c>
      <c r="O1443" s="1">
        <v>45517.833124999997</v>
      </c>
    </row>
    <row r="1444" spans="1:16" x14ac:dyDescent="0.25">
      <c r="A1444" t="s">
        <v>39</v>
      </c>
      <c r="B1444" t="s">
        <v>43</v>
      </c>
      <c r="C1444" t="s">
        <v>44</v>
      </c>
      <c r="D1444">
        <v>0.28999999999999998</v>
      </c>
      <c r="E1444">
        <v>0.91600000000000004</v>
      </c>
      <c r="F1444">
        <v>2.6800000000000001E-3</v>
      </c>
      <c r="G1444">
        <v>0.32029999999999997</v>
      </c>
      <c r="H1444">
        <v>6.7999999999999996E-3</v>
      </c>
      <c r="I1444">
        <v>0.1176</v>
      </c>
      <c r="J1444" t="s">
        <v>40</v>
      </c>
      <c r="K1444">
        <v>0.40760000000000002</v>
      </c>
      <c r="L1444">
        <v>8.6E-3</v>
      </c>
      <c r="M1444" t="s">
        <v>45</v>
      </c>
      <c r="N1444" t="s">
        <v>23</v>
      </c>
      <c r="O1444" s="1">
        <v>45568.512060185189</v>
      </c>
      <c r="P1444">
        <v>100.485</v>
      </c>
    </row>
    <row r="1445" spans="1:16" x14ac:dyDescent="0.25">
      <c r="A1445" t="s">
        <v>36</v>
      </c>
      <c r="G1445">
        <v>98.8245</v>
      </c>
      <c r="I1445">
        <v>100</v>
      </c>
      <c r="K1445">
        <v>98.8245</v>
      </c>
    </row>
    <row r="1450" spans="1:16" x14ac:dyDescent="0.25">
      <c r="A1450" t="s">
        <v>190</v>
      </c>
    </row>
    <row r="1451" spans="1:16" x14ac:dyDescent="0.25">
      <c r="A1451" t="s">
        <v>0</v>
      </c>
      <c r="B1451" t="s">
        <v>1</v>
      </c>
      <c r="C1451" t="s">
        <v>2</v>
      </c>
      <c r="D1451" t="s">
        <v>3</v>
      </c>
      <c r="E1451" t="s">
        <v>4</v>
      </c>
      <c r="F1451" t="s">
        <v>5</v>
      </c>
      <c r="G1451" t="s">
        <v>6</v>
      </c>
      <c r="H1451" t="s">
        <v>7</v>
      </c>
      <c r="I1451" t="s">
        <v>8</v>
      </c>
      <c r="J1451" t="s">
        <v>9</v>
      </c>
      <c r="K1451" t="s">
        <v>10</v>
      </c>
      <c r="L1451" t="s">
        <v>11</v>
      </c>
      <c r="M1451" t="s">
        <v>12</v>
      </c>
      <c r="N1451" t="s">
        <v>13</v>
      </c>
      <c r="O1451" t="s">
        <v>14</v>
      </c>
      <c r="P1451" t="s">
        <v>15</v>
      </c>
    </row>
    <row r="1452" spans="1:16" x14ac:dyDescent="0.25">
      <c r="A1452" t="s">
        <v>16</v>
      </c>
      <c r="C1452" t="s">
        <v>17</v>
      </c>
      <c r="G1452">
        <v>42.796700000000001</v>
      </c>
      <c r="I1452">
        <v>57.169899999999998</v>
      </c>
    </row>
    <row r="1453" spans="1:16" x14ac:dyDescent="0.25">
      <c r="A1453" t="s">
        <v>20</v>
      </c>
      <c r="B1453" t="s">
        <v>18</v>
      </c>
      <c r="C1453" t="s">
        <v>17</v>
      </c>
      <c r="D1453">
        <v>23.54</v>
      </c>
      <c r="E1453">
        <v>0.84199999999999997</v>
      </c>
      <c r="F1453">
        <v>0.13611999999999999</v>
      </c>
      <c r="G1453">
        <v>27.959800000000001</v>
      </c>
      <c r="H1453">
        <v>3.4299999999999997E-2</v>
      </c>
      <c r="I1453">
        <v>24.579000000000001</v>
      </c>
      <c r="J1453" t="s">
        <v>21</v>
      </c>
      <c r="K1453">
        <v>46.359299999999998</v>
      </c>
      <c r="L1453">
        <v>5.6899999999999999E-2</v>
      </c>
      <c r="M1453" t="s">
        <v>22</v>
      </c>
      <c r="N1453" t="s">
        <v>23</v>
      </c>
      <c r="O1453" s="1">
        <v>45517.833379629628</v>
      </c>
    </row>
    <row r="1454" spans="1:16" x14ac:dyDescent="0.25">
      <c r="A1454" t="s">
        <v>24</v>
      </c>
      <c r="B1454" t="s">
        <v>18</v>
      </c>
      <c r="C1454" t="s">
        <v>17</v>
      </c>
      <c r="D1454">
        <v>0.15</v>
      </c>
      <c r="E1454">
        <v>0.54200000000000004</v>
      </c>
      <c r="F1454">
        <v>1.06E-3</v>
      </c>
      <c r="G1454">
        <v>0.27100000000000002</v>
      </c>
      <c r="H1454">
        <v>9.4999999999999998E-3</v>
      </c>
      <c r="I1454">
        <v>0.21460000000000001</v>
      </c>
      <c r="J1454" t="s">
        <v>25</v>
      </c>
      <c r="K1454">
        <v>0.51200000000000001</v>
      </c>
      <c r="L1454">
        <v>1.7899999999999999E-2</v>
      </c>
      <c r="M1454" t="s">
        <v>25</v>
      </c>
      <c r="N1454" t="s">
        <v>19</v>
      </c>
    </row>
    <row r="1455" spans="1:16" x14ac:dyDescent="0.25">
      <c r="A1455" t="s">
        <v>26</v>
      </c>
      <c r="B1455" t="s">
        <v>18</v>
      </c>
      <c r="C1455" t="s">
        <v>17</v>
      </c>
      <c r="D1455">
        <v>18.8</v>
      </c>
      <c r="E1455">
        <v>1.006</v>
      </c>
      <c r="F1455">
        <v>9.7509999999999999E-2</v>
      </c>
      <c r="G1455">
        <v>18.689</v>
      </c>
      <c r="H1455">
        <v>2.9399999999999999E-2</v>
      </c>
      <c r="I1455">
        <v>14.221500000000001</v>
      </c>
      <c r="J1455" t="s">
        <v>27</v>
      </c>
      <c r="K1455">
        <v>39.981099999999998</v>
      </c>
      <c r="L1455">
        <v>6.2799999999999995E-2</v>
      </c>
      <c r="M1455" t="s">
        <v>22</v>
      </c>
      <c r="N1455" t="s">
        <v>23</v>
      </c>
      <c r="O1455" s="1">
        <v>45517.833414351851</v>
      </c>
    </row>
    <row r="1456" spans="1:16" x14ac:dyDescent="0.25">
      <c r="A1456" t="s">
        <v>28</v>
      </c>
      <c r="B1456" t="s">
        <v>18</v>
      </c>
      <c r="C1456" t="s">
        <v>17</v>
      </c>
      <c r="D1456">
        <v>0.16</v>
      </c>
      <c r="E1456">
        <v>0.99099999999999999</v>
      </c>
      <c r="F1456">
        <v>1.41E-3</v>
      </c>
      <c r="G1456">
        <v>0.16550000000000001</v>
      </c>
      <c r="H1456">
        <v>7.4999999999999997E-3</v>
      </c>
      <c r="I1456">
        <v>8.8200000000000001E-2</v>
      </c>
      <c r="J1456" t="s">
        <v>29</v>
      </c>
      <c r="K1456">
        <v>0.23150000000000001</v>
      </c>
      <c r="L1456">
        <v>1.0500000000000001E-2</v>
      </c>
      <c r="M1456" t="s">
        <v>30</v>
      </c>
      <c r="N1456" t="s">
        <v>23</v>
      </c>
      <c r="O1456" s="1">
        <v>45517.833564814813</v>
      </c>
    </row>
    <row r="1457" spans="1:16" x14ac:dyDescent="0.25">
      <c r="A1457" t="s">
        <v>37</v>
      </c>
      <c r="B1457" t="s">
        <v>18</v>
      </c>
      <c r="C1457" t="s">
        <v>17</v>
      </c>
      <c r="D1457">
        <v>0.05</v>
      </c>
      <c r="E1457">
        <v>0.85599999999999998</v>
      </c>
      <c r="F1457">
        <v>4.6000000000000001E-4</v>
      </c>
      <c r="G1457">
        <v>5.3199999999999997E-2</v>
      </c>
      <c r="H1457">
        <v>0.01</v>
      </c>
      <c r="I1457">
        <v>2.1899999999999999E-2</v>
      </c>
      <c r="J1457" t="s">
        <v>38</v>
      </c>
      <c r="K1457">
        <v>7.7700000000000005E-2</v>
      </c>
      <c r="L1457">
        <v>1.46E-2</v>
      </c>
      <c r="M1457" t="s">
        <v>37</v>
      </c>
      <c r="N1457" t="s">
        <v>19</v>
      </c>
    </row>
    <row r="1458" spans="1:16" x14ac:dyDescent="0.25">
      <c r="A1458" t="s">
        <v>31</v>
      </c>
      <c r="B1458" t="s">
        <v>18</v>
      </c>
      <c r="C1458" t="s">
        <v>17</v>
      </c>
      <c r="D1458">
        <v>0.11</v>
      </c>
      <c r="E1458">
        <v>0.82099999999999995</v>
      </c>
      <c r="F1458">
        <v>1.07E-3</v>
      </c>
      <c r="G1458">
        <v>0.1298</v>
      </c>
      <c r="H1458">
        <v>1.21E-2</v>
      </c>
      <c r="I1458">
        <v>5.0500000000000003E-2</v>
      </c>
      <c r="J1458" t="s">
        <v>32</v>
      </c>
      <c r="K1458">
        <v>0.1676</v>
      </c>
      <c r="L1458">
        <v>1.5599999999999999E-2</v>
      </c>
      <c r="M1458" t="s">
        <v>31</v>
      </c>
      <c r="N1458" t="s">
        <v>19</v>
      </c>
    </row>
    <row r="1459" spans="1:16" x14ac:dyDescent="0.25">
      <c r="A1459" t="s">
        <v>33</v>
      </c>
      <c r="B1459" t="s">
        <v>18</v>
      </c>
      <c r="C1459" t="s">
        <v>17</v>
      </c>
      <c r="D1459">
        <v>8.5299999999999994</v>
      </c>
      <c r="E1459">
        <v>0.92300000000000004</v>
      </c>
      <c r="F1459">
        <v>7.7579999999999996E-2</v>
      </c>
      <c r="G1459">
        <v>9.2474000000000007</v>
      </c>
      <c r="H1459">
        <v>3.1099999999999999E-2</v>
      </c>
      <c r="I1459">
        <v>3.5388999999999999</v>
      </c>
      <c r="J1459" t="s">
        <v>34</v>
      </c>
      <c r="K1459">
        <v>11.896599999999999</v>
      </c>
      <c r="L1459">
        <v>0.04</v>
      </c>
      <c r="M1459" t="s">
        <v>35</v>
      </c>
      <c r="N1459" t="s">
        <v>23</v>
      </c>
      <c r="O1459" s="1">
        <v>45517.833124999997</v>
      </c>
    </row>
    <row r="1460" spans="1:16" x14ac:dyDescent="0.25">
      <c r="A1460" t="s">
        <v>39</v>
      </c>
      <c r="B1460" t="s">
        <v>18</v>
      </c>
      <c r="C1460" t="s">
        <v>17</v>
      </c>
      <c r="D1460">
        <v>0.27</v>
      </c>
      <c r="E1460">
        <v>0.83599999999999997</v>
      </c>
      <c r="F1460">
        <v>2.65E-3</v>
      </c>
      <c r="G1460">
        <v>0.31719999999999998</v>
      </c>
      <c r="H1460">
        <v>1.6400000000000001E-2</v>
      </c>
      <c r="I1460">
        <v>0.11550000000000001</v>
      </c>
      <c r="J1460" t="s">
        <v>40</v>
      </c>
      <c r="K1460">
        <v>0.4037</v>
      </c>
      <c r="L1460">
        <v>2.0899999999999998E-2</v>
      </c>
      <c r="M1460" t="s">
        <v>39</v>
      </c>
      <c r="N1460" t="s">
        <v>19</v>
      </c>
    </row>
    <row r="1461" spans="1:16" x14ac:dyDescent="0.25">
      <c r="A1461" t="s">
        <v>36</v>
      </c>
      <c r="G1461">
        <v>99.629499999999993</v>
      </c>
      <c r="I1461">
        <v>100</v>
      </c>
      <c r="K1461">
        <v>99.629499999999993</v>
      </c>
    </row>
    <row r="1468" spans="1:16" x14ac:dyDescent="0.25">
      <c r="A1468" t="s">
        <v>191</v>
      </c>
    </row>
    <row r="1469" spans="1:16" x14ac:dyDescent="0.25">
      <c r="A1469" t="s">
        <v>0</v>
      </c>
      <c r="B1469" t="s">
        <v>1</v>
      </c>
      <c r="C1469" t="s">
        <v>2</v>
      </c>
      <c r="D1469" t="s">
        <v>3</v>
      </c>
      <c r="E1469" t="s">
        <v>4</v>
      </c>
      <c r="F1469" t="s">
        <v>5</v>
      </c>
      <c r="G1469" t="s">
        <v>6</v>
      </c>
      <c r="H1469" t="s">
        <v>7</v>
      </c>
      <c r="I1469" t="s">
        <v>8</v>
      </c>
      <c r="J1469" t="s">
        <v>9</v>
      </c>
      <c r="K1469" t="s">
        <v>10</v>
      </c>
      <c r="L1469" t="s">
        <v>11</v>
      </c>
      <c r="M1469" t="s">
        <v>12</v>
      </c>
      <c r="N1469" t="s">
        <v>13</v>
      </c>
      <c r="O1469" t="s">
        <v>14</v>
      </c>
      <c r="P1469" t="s">
        <v>15</v>
      </c>
    </row>
    <row r="1470" spans="1:16" x14ac:dyDescent="0.25">
      <c r="A1470" t="s">
        <v>16</v>
      </c>
      <c r="C1470" t="s">
        <v>17</v>
      </c>
      <c r="G1470">
        <v>42.774500000000003</v>
      </c>
      <c r="I1470">
        <v>57.157600000000002</v>
      </c>
    </row>
    <row r="1471" spans="1:16" x14ac:dyDescent="0.25">
      <c r="A1471" t="s">
        <v>20</v>
      </c>
      <c r="B1471" t="s">
        <v>18</v>
      </c>
      <c r="C1471" t="s">
        <v>17</v>
      </c>
      <c r="D1471">
        <v>23.52</v>
      </c>
      <c r="E1471">
        <v>0.84099999999999997</v>
      </c>
      <c r="F1471">
        <v>0.13602</v>
      </c>
      <c r="G1471">
        <v>27.968399999999999</v>
      </c>
      <c r="H1471">
        <v>3.4299999999999997E-2</v>
      </c>
      <c r="I1471">
        <v>24.594000000000001</v>
      </c>
      <c r="J1471" t="s">
        <v>21</v>
      </c>
      <c r="K1471">
        <v>46.373600000000003</v>
      </c>
      <c r="L1471">
        <v>5.6899999999999999E-2</v>
      </c>
      <c r="M1471" t="s">
        <v>22</v>
      </c>
      <c r="N1471" t="s">
        <v>23</v>
      </c>
      <c r="O1471" s="1">
        <v>45517.833379629628</v>
      </c>
    </row>
    <row r="1472" spans="1:16" x14ac:dyDescent="0.25">
      <c r="A1472" t="s">
        <v>24</v>
      </c>
      <c r="B1472" t="s">
        <v>18</v>
      </c>
      <c r="C1472" t="s">
        <v>17</v>
      </c>
      <c r="D1472">
        <v>0.14000000000000001</v>
      </c>
      <c r="E1472">
        <v>0.54200000000000004</v>
      </c>
      <c r="F1472">
        <v>1.01E-3</v>
      </c>
      <c r="G1472">
        <v>0.26040000000000002</v>
      </c>
      <c r="H1472">
        <v>9.4999999999999998E-3</v>
      </c>
      <c r="I1472">
        <v>0.20630000000000001</v>
      </c>
      <c r="J1472" t="s">
        <v>25</v>
      </c>
      <c r="K1472">
        <v>0.49199999999999999</v>
      </c>
      <c r="L1472">
        <v>1.7899999999999999E-2</v>
      </c>
      <c r="M1472" t="s">
        <v>25</v>
      </c>
      <c r="N1472" t="s">
        <v>19</v>
      </c>
    </row>
    <row r="1473" spans="1:15" x14ac:dyDescent="0.25">
      <c r="A1473" t="s">
        <v>26</v>
      </c>
      <c r="B1473" t="s">
        <v>18</v>
      </c>
      <c r="C1473" t="s">
        <v>17</v>
      </c>
      <c r="D1473">
        <v>18.760000000000002</v>
      </c>
      <c r="E1473">
        <v>1.006</v>
      </c>
      <c r="F1473">
        <v>9.7309999999999994E-2</v>
      </c>
      <c r="G1473">
        <v>18.6569</v>
      </c>
      <c r="H1473">
        <v>2.93E-2</v>
      </c>
      <c r="I1473">
        <v>14.2014</v>
      </c>
      <c r="J1473" t="s">
        <v>27</v>
      </c>
      <c r="K1473">
        <v>39.912399999999998</v>
      </c>
      <c r="L1473">
        <v>6.2700000000000006E-2</v>
      </c>
      <c r="M1473" t="s">
        <v>22</v>
      </c>
      <c r="N1473" t="s">
        <v>23</v>
      </c>
      <c r="O1473" s="1">
        <v>45517.833414351851</v>
      </c>
    </row>
    <row r="1474" spans="1:15" x14ac:dyDescent="0.25">
      <c r="A1474" t="s">
        <v>28</v>
      </c>
      <c r="B1474" t="s">
        <v>18</v>
      </c>
      <c r="C1474" t="s">
        <v>17</v>
      </c>
      <c r="D1474">
        <v>0.16</v>
      </c>
      <c r="E1474">
        <v>0.99099999999999999</v>
      </c>
      <c r="F1474">
        <v>1.4E-3</v>
      </c>
      <c r="G1474">
        <v>0.1646</v>
      </c>
      <c r="H1474">
        <v>7.4999999999999997E-3</v>
      </c>
      <c r="I1474">
        <v>8.7800000000000003E-2</v>
      </c>
      <c r="J1474" t="s">
        <v>29</v>
      </c>
      <c r="K1474">
        <v>0.2303</v>
      </c>
      <c r="L1474">
        <v>1.0500000000000001E-2</v>
      </c>
      <c r="M1474" t="s">
        <v>30</v>
      </c>
      <c r="N1474" t="s">
        <v>23</v>
      </c>
      <c r="O1474" s="1">
        <v>45517.833564814813</v>
      </c>
    </row>
    <row r="1475" spans="1:15" x14ac:dyDescent="0.25">
      <c r="A1475" t="s">
        <v>37</v>
      </c>
      <c r="B1475" t="s">
        <v>18</v>
      </c>
      <c r="C1475" t="s">
        <v>17</v>
      </c>
      <c r="D1475">
        <v>0.04</v>
      </c>
      <c r="E1475">
        <v>0.85599999999999998</v>
      </c>
      <c r="F1475">
        <v>4.4000000000000002E-4</v>
      </c>
      <c r="G1475">
        <v>5.16E-2</v>
      </c>
      <c r="H1475">
        <v>0.01</v>
      </c>
      <c r="I1475">
        <v>2.12E-2</v>
      </c>
      <c r="J1475" t="s">
        <v>38</v>
      </c>
      <c r="K1475">
        <v>7.5399999999999995E-2</v>
      </c>
      <c r="L1475">
        <v>1.47E-2</v>
      </c>
      <c r="M1475" t="s">
        <v>37</v>
      </c>
      <c r="N1475" t="s">
        <v>19</v>
      </c>
    </row>
    <row r="1476" spans="1:15" x14ac:dyDescent="0.25">
      <c r="A1476" t="s">
        <v>31</v>
      </c>
      <c r="B1476" t="s">
        <v>18</v>
      </c>
      <c r="C1476" t="s">
        <v>17</v>
      </c>
      <c r="D1476">
        <v>0.12</v>
      </c>
      <c r="E1476">
        <v>0.82099999999999995</v>
      </c>
      <c r="F1476">
        <v>1.1900000000000001E-3</v>
      </c>
      <c r="G1476">
        <v>0.1447</v>
      </c>
      <c r="H1476">
        <v>1.2E-2</v>
      </c>
      <c r="I1476">
        <v>5.6300000000000003E-2</v>
      </c>
      <c r="J1476" t="s">
        <v>32</v>
      </c>
      <c r="K1476">
        <v>0.18690000000000001</v>
      </c>
      <c r="L1476">
        <v>1.55E-2</v>
      </c>
      <c r="M1476" t="s">
        <v>31</v>
      </c>
      <c r="N1476" t="s">
        <v>19</v>
      </c>
    </row>
    <row r="1477" spans="1:15" x14ac:dyDescent="0.25">
      <c r="A1477" t="s">
        <v>33</v>
      </c>
      <c r="B1477" t="s">
        <v>18</v>
      </c>
      <c r="C1477" t="s">
        <v>17</v>
      </c>
      <c r="D1477">
        <v>8.56</v>
      </c>
      <c r="E1477">
        <v>0.92300000000000004</v>
      </c>
      <c r="F1477">
        <v>7.7840000000000006E-2</v>
      </c>
      <c r="G1477">
        <v>9.2765000000000004</v>
      </c>
      <c r="H1477">
        <v>3.1099999999999999E-2</v>
      </c>
      <c r="I1477">
        <v>3.5510999999999999</v>
      </c>
      <c r="J1477" t="s">
        <v>34</v>
      </c>
      <c r="K1477">
        <v>11.934100000000001</v>
      </c>
      <c r="L1477">
        <v>0.04</v>
      </c>
      <c r="M1477" t="s">
        <v>35</v>
      </c>
      <c r="N1477" t="s">
        <v>23</v>
      </c>
      <c r="O1477" s="1">
        <v>45517.833124999997</v>
      </c>
    </row>
    <row r="1478" spans="1:15" x14ac:dyDescent="0.25">
      <c r="A1478" t="s">
        <v>39</v>
      </c>
      <c r="B1478" t="s">
        <v>18</v>
      </c>
      <c r="C1478" t="s">
        <v>17</v>
      </c>
      <c r="D1478">
        <v>0.28999999999999998</v>
      </c>
      <c r="E1478">
        <v>0.83599999999999997</v>
      </c>
      <c r="F1478">
        <v>2.8500000000000001E-3</v>
      </c>
      <c r="G1478">
        <v>0.34129999999999999</v>
      </c>
      <c r="H1478">
        <v>1.6400000000000001E-2</v>
      </c>
      <c r="I1478">
        <v>0.12429999999999999</v>
      </c>
      <c r="J1478" t="s">
        <v>40</v>
      </c>
      <c r="K1478">
        <v>0.43430000000000002</v>
      </c>
      <c r="L1478">
        <v>2.0899999999999998E-2</v>
      </c>
      <c r="M1478" t="s">
        <v>39</v>
      </c>
      <c r="N1478" t="s">
        <v>19</v>
      </c>
    </row>
    <row r="1479" spans="1:15" x14ac:dyDescent="0.25">
      <c r="A1479" t="s">
        <v>36</v>
      </c>
      <c r="G1479">
        <v>99.638800000000003</v>
      </c>
      <c r="I1479">
        <v>100</v>
      </c>
      <c r="K1479">
        <v>99.638800000000003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Standards_4thOct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oi 051s007423</cp:lastModifiedBy>
  <dcterms:created xsi:type="dcterms:W3CDTF">2024-09-30T20:19:16Z</dcterms:created>
  <dcterms:modified xsi:type="dcterms:W3CDTF">2024-10-05T03:22:49Z</dcterms:modified>
</cp:coreProperties>
</file>