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WORK-GENERAL\POSTDOC-UCB\BERKELEY-VIBE\Documents\Projects\Kamaehu2024\Fluid inclusions\Raman\"/>
    </mc:Choice>
  </mc:AlternateContent>
  <xr:revisionPtr revIDLastSave="0" documentId="13_ncr:1_{5B437247-F160-4A58-84CB-3CA21DF60818}" xr6:coauthVersionLast="47" xr6:coauthVersionMax="47" xr10:uidLastSave="{00000000-0000-0000-0000-000000000000}"/>
  <bookViews>
    <workbookView xWindow="28680" yWindow="-120" windowWidth="29040" windowHeight="15720" xr2:uid="{DC120F00-BE9C-41F0-A546-6BF509FF74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2" i="1"/>
</calcChain>
</file>

<file path=xl/sharedStrings.xml><?xml version="1.0" encoding="utf-8"?>
<sst xmlns="http://schemas.openxmlformats.org/spreadsheetml/2006/main" count="1612" uniqueCount="432">
  <si>
    <t>filename</t>
  </si>
  <si>
    <t>Density g/cm3</t>
  </si>
  <si>
    <t>σ Density g/cm3</t>
  </si>
  <si>
    <t>σ Density g/cm3 (from Ne+peakfit)</t>
  </si>
  <si>
    <t>σ Density g/cm3 (from densimeter)</t>
  </si>
  <si>
    <t>Corrected_Splitting</t>
  </si>
  <si>
    <t>Corrected_Splitting_σ</t>
  </si>
  <si>
    <t>Corrected_Splitting_σ_Ne</t>
  </si>
  <si>
    <t>Corrected_Splitting_σ_peak_fit</t>
  </si>
  <si>
    <t>power (mW)</t>
  </si>
  <si>
    <t>Spectral Center</t>
  </si>
  <si>
    <t>Preferred D_σ_Ne</t>
  </si>
  <si>
    <t>Preferred D_σ_pkfit</t>
  </si>
  <si>
    <t>in range</t>
  </si>
  <si>
    <t>Notes</t>
  </si>
  <si>
    <t>LowD_RT</t>
  </si>
  <si>
    <t>HighD_RT</t>
  </si>
  <si>
    <t>LowD_SC</t>
  </si>
  <si>
    <t>LowD_SC_σ</t>
  </si>
  <si>
    <t>MedD_SC</t>
  </si>
  <si>
    <t>MedD_SC_σ</t>
  </si>
  <si>
    <t>HighD_SC</t>
  </si>
  <si>
    <t>HighD_SC_σ</t>
  </si>
  <si>
    <t>Temperature</t>
  </si>
  <si>
    <t>Splitting</t>
  </si>
  <si>
    <t>Split_σ</t>
  </si>
  <si>
    <t>Diad1_Combofit_Cent</t>
  </si>
  <si>
    <t>Diad1_cent_err</t>
  </si>
  <si>
    <t>Diad1_Combofit_Height</t>
  </si>
  <si>
    <t>Diad1_Voigt_Cent</t>
  </si>
  <si>
    <t>Diad1_Voigt_Area</t>
  </si>
  <si>
    <t>Diad1_Voigt_Sigma</t>
  </si>
  <si>
    <t>Diad1_Residual</t>
  </si>
  <si>
    <t>Diad1_Prop_Lor</t>
  </si>
  <si>
    <t>Diad1_fwhm</t>
  </si>
  <si>
    <t>Diad1_refit</t>
  </si>
  <si>
    <t>Diad2_Combofit_Cent</t>
  </si>
  <si>
    <t>Diad2_cent_err</t>
  </si>
  <si>
    <t>Diad2_Combofit_Height</t>
  </si>
  <si>
    <t>Diad2_Voigt_Cent</t>
  </si>
  <si>
    <t>Diad2_Voigt_Area</t>
  </si>
  <si>
    <t>Diad2_Voigt_Sigma</t>
  </si>
  <si>
    <t>Diad2_Voigt_Gamma</t>
  </si>
  <si>
    <t>Diad2_Residual</t>
  </si>
  <si>
    <t>Diad2_Prop_Lor</t>
  </si>
  <si>
    <t>Diad2_fwhm</t>
  </si>
  <si>
    <t>Diad2_refit</t>
  </si>
  <si>
    <t>HB1_Cent</t>
  </si>
  <si>
    <t>HB1_Area</t>
  </si>
  <si>
    <t>HB1_Sigma</t>
  </si>
  <si>
    <t>HB2_Cent</t>
  </si>
  <si>
    <t>HB2_Area</t>
  </si>
  <si>
    <t>HB2_Sigma</t>
  </si>
  <si>
    <t>C13_Cent</t>
  </si>
  <si>
    <t>C13_Area</t>
  </si>
  <si>
    <t>C13_Sigma</t>
  </si>
  <si>
    <t>Diad2_Gauss_Cent</t>
  </si>
  <si>
    <t>Diad2_Gauss_Area</t>
  </si>
  <si>
    <t>Diad2_Gauss_Sigma</t>
  </si>
  <si>
    <t>Diad1_Gauss_Cent</t>
  </si>
  <si>
    <t>Diad1_Gauss_Area</t>
  </si>
  <si>
    <t>Diad1_Gauss_Sigma</t>
  </si>
  <si>
    <t>date</t>
  </si>
  <si>
    <t>Month</t>
  </si>
  <si>
    <t>Day</t>
  </si>
  <si>
    <t>Int_time (s)</t>
  </si>
  <si>
    <t>accumulations</t>
  </si>
  <si>
    <t>Mag (X)</t>
  </si>
  <si>
    <t>duration</t>
  </si>
  <si>
    <t>24hr_time</t>
  </si>
  <si>
    <t>sec since midnight</t>
  </si>
  <si>
    <t>Peak_Cent_SO2</t>
  </si>
  <si>
    <t>Peak_Area_SO2</t>
  </si>
  <si>
    <t>Peak_Height_SO2</t>
  </si>
  <si>
    <t>Model_name</t>
  </si>
  <si>
    <t>SO2_Diad_Ratio</t>
  </si>
  <si>
    <t>time</t>
  </si>
  <si>
    <t>preferred_values</t>
  </si>
  <si>
    <t>lower_values</t>
  </si>
  <si>
    <t>upper_values</t>
  </si>
  <si>
    <t>Y</t>
  </si>
  <si>
    <t>SupCrit, Med density</t>
  </si>
  <si>
    <t>SupCrit</t>
  </si>
  <si>
    <t>Flagged Warnings:</t>
  </si>
  <si>
    <t>July</t>
  </si>
  <si>
    <t>['0h', '2m', '16s']</t>
  </si>
  <si>
    <t>Spline</t>
  </si>
  <si>
    <t>SupCrit, low density</t>
  </si>
  <si>
    <t>['0h', '2m', '17s']</t>
  </si>
  <si>
    <t>['0h', '3m', '1s']</t>
  </si>
  <si>
    <t>['0h', '4m', '2s']</t>
  </si>
  <si>
    <t>L11_1_FIK_r1</t>
  </si>
  <si>
    <t xml:space="preserve">June 26, 2023
</t>
  </si>
  <si>
    <t>June</t>
  </si>
  <si>
    <t xml:space="preserve">1:15:53 PM
</t>
  </si>
  <si>
    <t>L11_1_FIK_r2</t>
  </si>
  <si>
    <t xml:space="preserve">1:25:32 PM
</t>
  </si>
  <si>
    <t>L11_1_FIG_r1</t>
  </si>
  <si>
    <t xml:space="preserve">1:40:35 PM
</t>
  </si>
  <si>
    <t>L11_1_FIG_r2</t>
  </si>
  <si>
    <t>['0h', '4m', '1s']</t>
  </si>
  <si>
    <t xml:space="preserve">1:47:14 PM
</t>
  </si>
  <si>
    <t>L11_1_FIG_r3</t>
  </si>
  <si>
    <t xml:space="preserve">2:09:15 PM
</t>
  </si>
  <si>
    <t>L11_1_FIK_r3</t>
  </si>
  <si>
    <t xml:space="preserve">2:17:18 PM
</t>
  </si>
  <si>
    <t>L11_1_FIA_r1</t>
  </si>
  <si>
    <t xml:space="preserve">2:40:26 PM
</t>
  </si>
  <si>
    <t>L11_1_FIA_r2</t>
  </si>
  <si>
    <t>['0h', '3m', '2s']</t>
  </si>
  <si>
    <t xml:space="preserve">2:45:41 PM
</t>
  </si>
  <si>
    <t>L11_1_FIA_r3</t>
  </si>
  <si>
    <t xml:space="preserve">2:54:08 PM
</t>
  </si>
  <si>
    <t>L11_1_FIJ_r1</t>
  </si>
  <si>
    <t xml:space="preserve">3:01:10 PM
</t>
  </si>
  <si>
    <t>L11_1_FIJ_r2</t>
  </si>
  <si>
    <t xml:space="preserve">3:10:10 PM
</t>
  </si>
  <si>
    <t>L11_1_FIJ_r3</t>
  </si>
  <si>
    <t xml:space="preserve">3:14:37 PM
</t>
  </si>
  <si>
    <t>L11_1_FII_r1</t>
  </si>
  <si>
    <t xml:space="preserve">3:25:38 PM
</t>
  </si>
  <si>
    <t>L11_1_FII_r2</t>
  </si>
  <si>
    <t xml:space="preserve">3:31:07 PM
</t>
  </si>
  <si>
    <t>L11_1_FII_r3</t>
  </si>
  <si>
    <t xml:space="preserve">3:39:06 PM
</t>
  </si>
  <si>
    <t>L1_1_FI1F_5w</t>
  </si>
  <si>
    <t xml:space="preserve">June 30, 2023
</t>
  </si>
  <si>
    <t xml:space="preserve">10:39:00 AM
</t>
  </si>
  <si>
    <t>L1_2_FI1A</t>
  </si>
  <si>
    <t xml:space="preserve">11:12:38 AM
</t>
  </si>
  <si>
    <t>L1_3_FIB_12w</t>
  </si>
  <si>
    <t xml:space="preserve">11:40:50 AM
</t>
  </si>
  <si>
    <t>L1_4_FIA_5w</t>
  </si>
  <si>
    <t xml:space="preserve">11:57:03 AM
</t>
  </si>
  <si>
    <t>L1_4_FIC_12mW</t>
  </si>
  <si>
    <t xml:space="preserve">12:37:21 PM
</t>
  </si>
  <si>
    <t>L1_4_FIB_12mW</t>
  </si>
  <si>
    <t xml:space="preserve">12:47:25 PM
</t>
  </si>
  <si>
    <t>L1_4_FID_12mW</t>
  </si>
  <si>
    <t xml:space="preserve">12:57:54 PM
</t>
  </si>
  <si>
    <t>L1_6_FIA_8mW_hump</t>
  </si>
  <si>
    <t xml:space="preserve">1:53:55 PM
</t>
  </si>
  <si>
    <t>L1_6_FIB_12mW_hump</t>
  </si>
  <si>
    <t xml:space="preserve">2:16:29 PM
</t>
  </si>
  <si>
    <t>L1_7_FID_8mW</t>
  </si>
  <si>
    <t xml:space="preserve">3:28:57 PM
</t>
  </si>
  <si>
    <t>L1_7_FIE_8mW</t>
  </si>
  <si>
    <t xml:space="preserve">3:33:00 PM
</t>
  </si>
  <si>
    <t>L1_7_FIC_8m</t>
  </si>
  <si>
    <t xml:space="preserve">3:38:51 PM
</t>
  </si>
  <si>
    <t>L11_4_FIA</t>
  </si>
  <si>
    <t xml:space="preserve">July 12, 2023
</t>
  </si>
  <si>
    <t xml:space="preserve">10:20:38 AM
</t>
  </si>
  <si>
    <t>L11_5_FIE</t>
  </si>
  <si>
    <t xml:space="preserve">11:21:25 AM
</t>
  </si>
  <si>
    <t>L11_5_FIF</t>
  </si>
  <si>
    <t xml:space="preserve">11:32:53 AM
</t>
  </si>
  <si>
    <t>L11_5_FIG</t>
  </si>
  <si>
    <t xml:space="preserve">11:39:29 AM
</t>
  </si>
  <si>
    <t>L11_7_FIB</t>
  </si>
  <si>
    <t xml:space="preserve">12:42:07 PM
</t>
  </si>
  <si>
    <t>L11_8_FID</t>
  </si>
  <si>
    <t xml:space="preserve">1:55:59 PM
</t>
  </si>
  <si>
    <t>L11_11_FIA</t>
  </si>
  <si>
    <t xml:space="preserve">2:45:56 PM
</t>
  </si>
  <si>
    <t>L11_11_FIB</t>
  </si>
  <si>
    <t xml:space="preserve">2:51:49 PM
</t>
  </si>
  <si>
    <t>L11_11_FIC</t>
  </si>
  <si>
    <t xml:space="preserve">2:57:19 PM
</t>
  </si>
  <si>
    <t>L11_11_FID</t>
  </si>
  <si>
    <t xml:space="preserve">3:07:34 PM
</t>
  </si>
  <si>
    <t>L79_2_FIA_r2</t>
  </si>
  <si>
    <t xml:space="preserve">July 21, 2023
</t>
  </si>
  <si>
    <t xml:space="preserve">10:27:07 AM
</t>
  </si>
  <si>
    <t xml:space="preserve">10:31:39 AM
</t>
  </si>
  <si>
    <t>L79_4_FI</t>
  </si>
  <si>
    <t xml:space="preserve">11:54:04 AM
</t>
  </si>
  <si>
    <t>L79_7_FI</t>
  </si>
  <si>
    <t xml:space="preserve">12:16:53 PM
</t>
  </si>
  <si>
    <t>L79_8_FIA</t>
  </si>
  <si>
    <t xml:space="preserve">1:11:23 PM
</t>
  </si>
  <si>
    <t>L79_9_FIB_r1</t>
  </si>
  <si>
    <t xml:space="preserve">1:54:40 PM
</t>
  </si>
  <si>
    <t>L79_10_FIB_r1</t>
  </si>
  <si>
    <t xml:space="preserve">2:36:45 PM
</t>
  </si>
  <si>
    <t>L79_10_FIB_r2</t>
  </si>
  <si>
    <t xml:space="preserve">2:41:12 PM
</t>
  </si>
  <si>
    <t>L79_10_FIC</t>
  </si>
  <si>
    <t xml:space="preserve">2:44:52 PM
</t>
  </si>
  <si>
    <t>L79_18_FIA</t>
  </si>
  <si>
    <t xml:space="preserve">July 27, 2023
</t>
  </si>
  <si>
    <t xml:space="preserve">9:57:30 AM
</t>
  </si>
  <si>
    <t>L79_18_FIB</t>
  </si>
  <si>
    <t xml:space="preserve">10:10:40 AM
</t>
  </si>
  <si>
    <t>L79_18_FIC</t>
  </si>
  <si>
    <t xml:space="preserve">10:16:20 AM
</t>
  </si>
  <si>
    <t>L79_18_FID_50x</t>
  </si>
  <si>
    <t xml:space="preserve">10:22:34 AM
</t>
  </si>
  <si>
    <t>L79_19_FIA</t>
  </si>
  <si>
    <t xml:space="preserve">10:43:51 AM
</t>
  </si>
  <si>
    <t>L79_19_FIB</t>
  </si>
  <si>
    <t xml:space="preserve">10:50:07 AM
</t>
  </si>
  <si>
    <t>L79_19_FIC</t>
  </si>
  <si>
    <t xml:space="preserve">10:57:49 AM
</t>
  </si>
  <si>
    <t>L79_19_FIF</t>
  </si>
  <si>
    <t xml:space="preserve">11:30:41 AM
</t>
  </si>
  <si>
    <t>L79_21_FIA_12w</t>
  </si>
  <si>
    <t xml:space="preserve">12:13:29 PM
</t>
  </si>
  <si>
    <t>L79_21_FIB_8w</t>
  </si>
  <si>
    <t xml:space="preserve">12:25:05 PM
</t>
  </si>
  <si>
    <t>L79_21_FIA_8w</t>
  </si>
  <si>
    <t xml:space="preserve">12:30:33 PM
</t>
  </si>
  <si>
    <t>L79_21_FIB_5w</t>
  </si>
  <si>
    <t xml:space="preserve">12:33:05 PM
</t>
  </si>
  <si>
    <t>L79_21_FIC_8w</t>
  </si>
  <si>
    <t xml:space="preserve">12:37:06 PM
</t>
  </si>
  <si>
    <t>L79_22_FIA_12w</t>
  </si>
  <si>
    <t xml:space="preserve">12:54:55 PM
</t>
  </si>
  <si>
    <t>L79_22_FIA_8w</t>
  </si>
  <si>
    <t xml:space="preserve">12:59:00 PM
</t>
  </si>
  <si>
    <t>L79_22_FIB_8w</t>
  </si>
  <si>
    <t xml:space="preserve">1:02:08 PM
</t>
  </si>
  <si>
    <t>L79_22_FIC_12w</t>
  </si>
  <si>
    <t xml:space="preserve">1:08:01 PM
</t>
  </si>
  <si>
    <t>L79_17_FIA_12w</t>
  </si>
  <si>
    <t xml:space="preserve">2:01:26 PM
</t>
  </si>
  <si>
    <t>L79_17_FIA_8w</t>
  </si>
  <si>
    <t xml:space="preserve">2:04:19 PM
</t>
  </si>
  <si>
    <t>L79_16_FIA_8w</t>
  </si>
  <si>
    <t xml:space="preserve">2:13:25 PM
</t>
  </si>
  <si>
    <t>L79_16_FIB_8w_r1</t>
  </si>
  <si>
    <t xml:space="preserve">2:20:40 PM
</t>
  </si>
  <si>
    <t>L79_16_FIB_8w_r2</t>
  </si>
  <si>
    <t xml:space="preserve">2:24:45 PM
</t>
  </si>
  <si>
    <t>L79_16_FIC_8w</t>
  </si>
  <si>
    <t xml:space="preserve">2:37:46 PM
</t>
  </si>
  <si>
    <t>L79_16_FID_8w</t>
  </si>
  <si>
    <t xml:space="preserve">2:42:16 PM
</t>
  </si>
  <si>
    <t>L79_16_FIE_8w_hump</t>
  </si>
  <si>
    <t xml:space="preserve">2:49:58 PM
</t>
  </si>
  <si>
    <t>L79_15_FI_8w</t>
  </si>
  <si>
    <t xml:space="preserve">2:57:37 PM
</t>
  </si>
  <si>
    <t>L79_15_FI_20w</t>
  </si>
  <si>
    <t xml:space="preserve">3:02:06 PM
</t>
  </si>
  <si>
    <t>L79_14_FIA_12w</t>
  </si>
  <si>
    <t xml:space="preserve">3:15:57 PM
</t>
  </si>
  <si>
    <t>L79_14_FIB_12w_r1</t>
  </si>
  <si>
    <t xml:space="preserve">3:22:42 PM
</t>
  </si>
  <si>
    <t>L79_14_FIB_12w_r2</t>
  </si>
  <si>
    <t xml:space="preserve">3:30:41 PM
</t>
  </si>
  <si>
    <t>L79_14_FID_12w</t>
  </si>
  <si>
    <t xml:space="preserve">3:41:04 PM
</t>
  </si>
  <si>
    <t>L79_14_FIE_12w</t>
  </si>
  <si>
    <t xml:space="preserve">3:47:11 PM
</t>
  </si>
  <si>
    <t>L79_14_FIF_12w</t>
  </si>
  <si>
    <t xml:space="preserve">3:52:29 PM
</t>
  </si>
  <si>
    <t>L79_13_FIA_12w</t>
  </si>
  <si>
    <t xml:space="preserve">4:03:51 PM
</t>
  </si>
  <si>
    <t>L79_13_FIB_8w</t>
  </si>
  <si>
    <t xml:space="preserve">4:08:13 PM
</t>
  </si>
  <si>
    <t>L79_13_FIC_8w</t>
  </si>
  <si>
    <t xml:space="preserve">4:16:18 PM
</t>
  </si>
  <si>
    <t>L79_12_FI_8w</t>
  </si>
  <si>
    <t xml:space="preserve">4:23:17 PM
</t>
  </si>
  <si>
    <t>L69_6_FIA</t>
  </si>
  <si>
    <t xml:space="preserve">October 5, 2023
</t>
  </si>
  <si>
    <t>October</t>
  </si>
  <si>
    <t xml:space="preserve">11:02:46 AM
</t>
  </si>
  <si>
    <t>L69_4_FIB_20w</t>
  </si>
  <si>
    <t xml:space="preserve">12:00:45 PM
</t>
  </si>
  <si>
    <t>L11_13_FIA_20w</t>
  </si>
  <si>
    <t>['0h', '4m', '32s']</t>
  </si>
  <si>
    <t xml:space="preserve">1:06:53 PM
</t>
  </si>
  <si>
    <t>L11_13_FID_x20w</t>
  </si>
  <si>
    <t xml:space="preserve">1:38:35 PM
</t>
  </si>
  <si>
    <t>L11_14_FIB_20w</t>
  </si>
  <si>
    <t xml:space="preserve">2:03:41 PM
</t>
  </si>
  <si>
    <t>L11_15_FIC_20w</t>
  </si>
  <si>
    <t xml:space="preserve">2:41:28 PM
</t>
  </si>
  <si>
    <t>L11_15_FID_20w</t>
  </si>
  <si>
    <t xml:space="preserve">2:52:35 PM
</t>
  </si>
  <si>
    <t>L11_15_FIE_20w</t>
  </si>
  <si>
    <t xml:space="preserve">3:11:15 PM
</t>
  </si>
  <si>
    <t>L11_16_FIC_20w</t>
  </si>
  <si>
    <t xml:space="preserve">3:39:46 PM
</t>
  </si>
  <si>
    <t>L11_16_FID_20w</t>
  </si>
  <si>
    <t xml:space="preserve">4:12:28 PM
</t>
  </si>
  <si>
    <t>L11_16_FIE_20w</t>
  </si>
  <si>
    <t xml:space="preserve">4:16:42 PM
</t>
  </si>
  <si>
    <t>L11_8_FIB_mount</t>
  </si>
  <si>
    <t xml:space="preserve">5:00:19 PM
</t>
  </si>
  <si>
    <t>L11_1_FIK</t>
  </si>
  <si>
    <t>L11_1_FIG</t>
  </si>
  <si>
    <t>L11_1_FIA</t>
  </si>
  <si>
    <t>L11_1_FIJ</t>
  </si>
  <si>
    <t>L11_1_FII</t>
  </si>
  <si>
    <t>L1_1_FI1F</t>
  </si>
  <si>
    <t>L1_3_FIB</t>
  </si>
  <si>
    <t>L1_4_FIA</t>
  </si>
  <si>
    <t>L1_4_FIC</t>
  </si>
  <si>
    <t>L1_4_FIB</t>
  </si>
  <si>
    <t>L1_4_FID</t>
  </si>
  <si>
    <t>L1_7_FID</t>
  </si>
  <si>
    <t>L1_7_FIE</t>
  </si>
  <si>
    <t>L1_7_FIC</t>
  </si>
  <si>
    <t>L1_6_FIA</t>
  </si>
  <si>
    <t>L1_6_FIB</t>
  </si>
  <si>
    <t>L79_2_FIA</t>
  </si>
  <si>
    <t>L79_9_FIB</t>
  </si>
  <si>
    <t>L79_10_FIB</t>
  </si>
  <si>
    <t>L79_18_FID</t>
  </si>
  <si>
    <t>L79_21_FIA</t>
  </si>
  <si>
    <t>L79_21_FIB</t>
  </si>
  <si>
    <t>L79_21_FIC</t>
  </si>
  <si>
    <t>L79_22_FIA</t>
  </si>
  <si>
    <t>L79_22_FIB</t>
  </si>
  <si>
    <t>L79_22_FIC</t>
  </si>
  <si>
    <t>L79_17_FIA</t>
  </si>
  <si>
    <t>L79_16_FIA</t>
  </si>
  <si>
    <t>L79_16_FIB</t>
  </si>
  <si>
    <t>L79_16_FIC</t>
  </si>
  <si>
    <t>L79_16_FID</t>
  </si>
  <si>
    <t>L79_16_FIE</t>
  </si>
  <si>
    <t>L79_15_FI</t>
  </si>
  <si>
    <t>L79_14_FIA</t>
  </si>
  <si>
    <t>L79_14_FID</t>
  </si>
  <si>
    <t>L79_14_FIE</t>
  </si>
  <si>
    <t>L79_14_FIF</t>
  </si>
  <si>
    <t>L79_13_FIA</t>
  </si>
  <si>
    <t>L79_13_FIB</t>
  </si>
  <si>
    <t>L79_13_FIC</t>
  </si>
  <si>
    <t>L79_14_FIB</t>
  </si>
  <si>
    <t>L79_12_F</t>
  </si>
  <si>
    <t>L69_4_FIB</t>
  </si>
  <si>
    <t>L11_13_FIA</t>
  </si>
  <si>
    <t>L11_13_FID</t>
  </si>
  <si>
    <t>L11_14_FIB</t>
  </si>
  <si>
    <t>L11_15_FIC</t>
  </si>
  <si>
    <t>L11_15_FID</t>
  </si>
  <si>
    <t>L11_15_FIE</t>
  </si>
  <si>
    <t>L11_16_FIC</t>
  </si>
  <si>
    <t>L11_16_FID</t>
  </si>
  <si>
    <t>L11_16_FIE</t>
  </si>
  <si>
    <t>L11_8_FIB</t>
  </si>
  <si>
    <t>Sample</t>
  </si>
  <si>
    <t>186-11</t>
  </si>
  <si>
    <t>187-1</t>
  </si>
  <si>
    <t>187-9</t>
  </si>
  <si>
    <t>186-9</t>
  </si>
  <si>
    <t>FI_name</t>
  </si>
  <si>
    <t>Crystal</t>
  </si>
  <si>
    <t>Region</t>
  </si>
  <si>
    <t>FI#</t>
  </si>
  <si>
    <t>FI</t>
  </si>
  <si>
    <t>FIK</t>
  </si>
  <si>
    <t>FIG</t>
  </si>
  <si>
    <t>FIA</t>
  </si>
  <si>
    <t>FIJ</t>
  </si>
  <si>
    <t>FII</t>
  </si>
  <si>
    <t>FI1F</t>
  </si>
  <si>
    <t>FI1A</t>
  </si>
  <si>
    <t>FIB</t>
  </si>
  <si>
    <t>FIC</t>
  </si>
  <si>
    <t>FID</t>
  </si>
  <si>
    <t>FIE</t>
  </si>
  <si>
    <t>FIF</t>
  </si>
  <si>
    <t>F</t>
  </si>
  <si>
    <t>KA611</t>
  </si>
  <si>
    <t>c511</t>
  </si>
  <si>
    <t>KA611_c511</t>
  </si>
  <si>
    <t>c513</t>
  </si>
  <si>
    <t>KA611_c513</t>
  </si>
  <si>
    <t>c514</t>
  </si>
  <si>
    <t>KA611_c514</t>
  </si>
  <si>
    <t>c515</t>
  </si>
  <si>
    <t>KA611_c515</t>
  </si>
  <si>
    <t>c516</t>
  </si>
  <si>
    <t>KA611_c516</t>
  </si>
  <si>
    <t>c501</t>
  </si>
  <si>
    <t>KA611_c501</t>
  </si>
  <si>
    <t>c504</t>
  </si>
  <si>
    <t>KA611_c504</t>
  </si>
  <si>
    <t>c505</t>
  </si>
  <si>
    <t>KA611_c505</t>
  </si>
  <si>
    <t>c507</t>
  </si>
  <si>
    <t>KA611_c507</t>
  </si>
  <si>
    <t>c508</t>
  </si>
  <si>
    <t>KA611_c508</t>
  </si>
  <si>
    <t>KA71</t>
  </si>
  <si>
    <t>KA71_c501</t>
  </si>
  <si>
    <t>c502</t>
  </si>
  <si>
    <t>KA71_c502</t>
  </si>
  <si>
    <t>c503</t>
  </si>
  <si>
    <t>KA71_c503</t>
  </si>
  <si>
    <t>KA71_c504</t>
  </si>
  <si>
    <t>c506</t>
  </si>
  <si>
    <t>KA71_c506</t>
  </si>
  <si>
    <t>KA71_c507</t>
  </si>
  <si>
    <t>KA69</t>
  </si>
  <si>
    <t>KA69_c504</t>
  </si>
  <si>
    <t>KA69_c506</t>
  </si>
  <si>
    <t>KA79</t>
  </si>
  <si>
    <t>c510</t>
  </si>
  <si>
    <t>KA79_c510</t>
  </si>
  <si>
    <t>c512</t>
  </si>
  <si>
    <t>KA79_c512</t>
  </si>
  <si>
    <t>KA79_c513</t>
  </si>
  <si>
    <t>KA79_c514</t>
  </si>
  <si>
    <t>KA79_c515</t>
  </si>
  <si>
    <t>KA79_c516</t>
  </si>
  <si>
    <t>c517</t>
  </si>
  <si>
    <t>KA79_c517</t>
  </si>
  <si>
    <t>c518</t>
  </si>
  <si>
    <t>KA79_c518</t>
  </si>
  <si>
    <t>c519</t>
  </si>
  <si>
    <t>KA79_c519</t>
  </si>
  <si>
    <t>c521</t>
  </si>
  <si>
    <t>KA79_c521</t>
  </si>
  <si>
    <t>c522</t>
  </si>
  <si>
    <t>KA79_c522</t>
  </si>
  <si>
    <t>KA79_c502</t>
  </si>
  <si>
    <t>KA79_c504</t>
  </si>
  <si>
    <t>KA79_c507</t>
  </si>
  <si>
    <t>KA79_c508</t>
  </si>
  <si>
    <t>c509</t>
  </si>
  <si>
    <t>KA79_c509</t>
  </si>
  <si>
    <t>Sample-Crystal_old</t>
  </si>
  <si>
    <t>Sample_old</t>
  </si>
  <si>
    <t>Crystal_old</t>
  </si>
  <si>
    <t>Region_old</t>
  </si>
  <si>
    <t>FI_name_old</t>
  </si>
  <si>
    <t>Sample_crystal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</si>
</sst>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22D7-DDA0-4855-8CC9-C376D1144AB5}">
  <dimension ref="A1:CN96"/>
  <sheetViews>
    <sheetView tabSelected="1" workbookViewId="0">
      <selection activeCell="C1" sqref="C1"/>
    </sheetView>
  </sheetViews>
  <sheetFormatPr defaultRowHeight="14.4" x14ac:dyDescent="0.3"/>
  <cols>
    <col min="3" max="4" width="15.88671875" customWidth="1"/>
    <col min="9" max="9" width="13.21875" customWidth="1"/>
    <col min="10" max="10" width="11.77734375" customWidth="1"/>
    <col min="11" max="11" width="11.6640625" customWidth="1"/>
    <col min="12" max="12" width="14.5546875" customWidth="1"/>
    <col min="13" max="13" width="16.77734375" customWidth="1"/>
  </cols>
  <sheetData>
    <row r="1" spans="1:92" x14ac:dyDescent="0.3">
      <c r="B1" s="1" t="s">
        <v>0</v>
      </c>
      <c r="C1" s="2" t="s">
        <v>430</v>
      </c>
      <c r="D1" s="2" t="s">
        <v>426</v>
      </c>
      <c r="E1" s="2" t="s">
        <v>427</v>
      </c>
      <c r="F1" s="2" t="s">
        <v>428</v>
      </c>
      <c r="G1" s="2" t="s">
        <v>429</v>
      </c>
      <c r="H1" s="2" t="s">
        <v>352</v>
      </c>
      <c r="I1" t="s">
        <v>344</v>
      </c>
      <c r="J1" t="s">
        <v>350</v>
      </c>
      <c r="K1" t="s">
        <v>351</v>
      </c>
      <c r="L1" t="s">
        <v>431</v>
      </c>
      <c r="M1" t="s">
        <v>349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36</v>
      </c>
      <c r="AX1" s="1" t="s">
        <v>37</v>
      </c>
      <c r="AY1" s="1" t="s">
        <v>38</v>
      </c>
      <c r="AZ1" s="1" t="s">
        <v>39</v>
      </c>
      <c r="BA1" s="1" t="s">
        <v>40</v>
      </c>
      <c r="BB1" s="1" t="s">
        <v>41</v>
      </c>
      <c r="BC1" s="1" t="s">
        <v>42</v>
      </c>
      <c r="BD1" s="1" t="s">
        <v>43</v>
      </c>
      <c r="BE1" s="1" t="s">
        <v>44</v>
      </c>
      <c r="BF1" s="1" t="s">
        <v>45</v>
      </c>
      <c r="BG1" s="1" t="s">
        <v>46</v>
      </c>
      <c r="BH1" s="1" t="s">
        <v>47</v>
      </c>
      <c r="BI1" s="1" t="s">
        <v>48</v>
      </c>
      <c r="BJ1" s="1" t="s">
        <v>49</v>
      </c>
      <c r="BK1" s="1" t="s">
        <v>50</v>
      </c>
      <c r="BL1" s="1" t="s">
        <v>51</v>
      </c>
      <c r="BM1" s="1" t="s">
        <v>52</v>
      </c>
      <c r="BN1" s="1" t="s">
        <v>53</v>
      </c>
      <c r="BO1" s="1" t="s">
        <v>54</v>
      </c>
      <c r="BP1" s="1" t="s">
        <v>55</v>
      </c>
      <c r="BQ1" s="1" t="s">
        <v>56</v>
      </c>
      <c r="BR1" s="1" t="s">
        <v>57</v>
      </c>
      <c r="BS1" s="1" t="s">
        <v>58</v>
      </c>
      <c r="BT1" s="1" t="s">
        <v>59</v>
      </c>
      <c r="BU1" s="1" t="s">
        <v>60</v>
      </c>
      <c r="BV1" s="1" t="s">
        <v>61</v>
      </c>
      <c r="BW1" s="1" t="s">
        <v>62</v>
      </c>
      <c r="BX1" s="1" t="s">
        <v>63</v>
      </c>
      <c r="BY1" s="1" t="s">
        <v>64</v>
      </c>
      <c r="BZ1" s="1" t="s">
        <v>65</v>
      </c>
      <c r="CA1" s="1" t="s">
        <v>66</v>
      </c>
      <c r="CB1" s="1" t="s">
        <v>67</v>
      </c>
      <c r="CC1" s="1" t="s">
        <v>68</v>
      </c>
      <c r="CD1" s="1" t="s">
        <v>69</v>
      </c>
      <c r="CE1" s="1" t="s">
        <v>70</v>
      </c>
      <c r="CF1" s="1" t="s">
        <v>71</v>
      </c>
      <c r="CG1" s="1" t="s">
        <v>72</v>
      </c>
      <c r="CH1" s="1" t="s">
        <v>73</v>
      </c>
      <c r="CI1" s="1" t="s">
        <v>74</v>
      </c>
      <c r="CJ1" s="1" t="s">
        <v>75</v>
      </c>
      <c r="CK1" s="1" t="s">
        <v>76</v>
      </c>
      <c r="CL1" s="1" t="s">
        <v>77</v>
      </c>
      <c r="CM1" s="1" t="s">
        <v>78</v>
      </c>
      <c r="CN1" s="1" t="s">
        <v>79</v>
      </c>
    </row>
    <row r="2" spans="1:92" x14ac:dyDescent="0.3">
      <c r="A2" s="1">
        <v>0</v>
      </c>
      <c r="B2" t="s">
        <v>91</v>
      </c>
      <c r="C2" t="s">
        <v>291</v>
      </c>
      <c r="D2" t="str">
        <f>_xlfn.CONCAT(E2,"-",F2)</f>
        <v>186-11-1</v>
      </c>
      <c r="E2" t="s">
        <v>345</v>
      </c>
      <c r="F2">
        <v>1</v>
      </c>
      <c r="H2" t="s">
        <v>354</v>
      </c>
      <c r="I2" t="s">
        <v>367</v>
      </c>
      <c r="J2" t="s">
        <v>378</v>
      </c>
      <c r="L2" t="s">
        <v>379</v>
      </c>
      <c r="M2" t="str">
        <f>_xlfn.CONCAT(L2,"_",H2)</f>
        <v>KA611_c501_FIK</v>
      </c>
      <c r="N2">
        <v>0.45614776693037129</v>
      </c>
      <c r="O2">
        <v>3.9172001584213984E-3</v>
      </c>
      <c r="P2">
        <v>3.133125332169584E-3</v>
      </c>
      <c r="Q2">
        <v>2.351166249769221E-3</v>
      </c>
      <c r="R2">
        <v>103.8394941295755</v>
      </c>
      <c r="S2">
        <v>6.8991188899291079E-3</v>
      </c>
      <c r="T2">
        <v>5.0245871074849902E-4</v>
      </c>
      <c r="U2">
        <v>6.8970659996836856E-3</v>
      </c>
      <c r="V2">
        <v>11.941000000000001</v>
      </c>
      <c r="W2">
        <v>1325.0039999999999</v>
      </c>
      <c r="X2">
        <v>0</v>
      </c>
      <c r="Y2">
        <v>0</v>
      </c>
      <c r="Z2" t="s">
        <v>80</v>
      </c>
      <c r="AA2" t="s">
        <v>81</v>
      </c>
      <c r="AD2">
        <v>0.43160007792327798</v>
      </c>
      <c r="AE2">
        <v>6.7143256539859584E-3</v>
      </c>
      <c r="AF2">
        <v>0.45614776693037129</v>
      </c>
      <c r="AG2">
        <v>3.9172001584213984E-3</v>
      </c>
      <c r="AH2">
        <v>0.44214371992666202</v>
      </c>
      <c r="AI2">
        <v>4.2188760121016078E-3</v>
      </c>
      <c r="AJ2" t="s">
        <v>82</v>
      </c>
      <c r="AK2">
        <v>104.0850026089051</v>
      </c>
      <c r="AL2">
        <v>6.8970659996836856E-3</v>
      </c>
      <c r="AM2">
        <v>1283.81723586256</v>
      </c>
      <c r="AN2">
        <v>6.399475424557201E-3</v>
      </c>
      <c r="AO2">
        <v>288.59600757513891</v>
      </c>
      <c r="AP2">
        <v>1283.8172858650601</v>
      </c>
      <c r="AQ2">
        <v>840.15925723579778</v>
      </c>
      <c r="AR2">
        <v>1.083135094367335</v>
      </c>
      <c r="AS2">
        <v>1.721775468276058</v>
      </c>
      <c r="AT2">
        <v>0.6462021685402517</v>
      </c>
      <c r="AU2">
        <v>2.16627018873467</v>
      </c>
      <c r="AV2" t="s">
        <v>83</v>
      </c>
      <c r="AW2">
        <v>1387.902338476465</v>
      </c>
      <c r="AX2">
        <v>2.572204053818662E-3</v>
      </c>
      <c r="AY2">
        <v>630.97407755258087</v>
      </c>
      <c r="AZ2">
        <v>1387.902288473965</v>
      </c>
      <c r="BA2">
        <v>1365.1330799942391</v>
      </c>
      <c r="BB2">
        <v>0.80326722112768723</v>
      </c>
      <c r="BC2">
        <v>0</v>
      </c>
      <c r="BD2">
        <v>1.847910269011712</v>
      </c>
      <c r="BE2">
        <v>0.66215100969982543</v>
      </c>
      <c r="BF2">
        <v>1.606534442255374</v>
      </c>
      <c r="BG2" t="s">
        <v>83</v>
      </c>
      <c r="BH2">
        <v>1263.73443536177</v>
      </c>
      <c r="BI2">
        <v>94.264311587306352</v>
      </c>
      <c r="BJ2">
        <v>1.8999514018858279</v>
      </c>
      <c r="BK2">
        <v>1409.240511074566</v>
      </c>
      <c r="BL2">
        <v>137.19611044508</v>
      </c>
      <c r="BM2">
        <v>1.562819831425809</v>
      </c>
      <c r="BN2">
        <v>1370.0572909167761</v>
      </c>
      <c r="BO2">
        <v>19.556008935021111</v>
      </c>
      <c r="BP2">
        <v>0.40054802819401197</v>
      </c>
      <c r="BQ2">
        <v>1390.1199876284479</v>
      </c>
      <c r="BR2">
        <v>149.16860683273501</v>
      </c>
      <c r="BS2">
        <v>20.027607388797961</v>
      </c>
      <c r="BW2" t="s">
        <v>92</v>
      </c>
      <c r="BX2" t="s">
        <v>93</v>
      </c>
      <c r="BY2">
        <v>26</v>
      </c>
      <c r="BZ2">
        <v>60</v>
      </c>
      <c r="CA2">
        <v>4</v>
      </c>
      <c r="CB2">
        <v>100</v>
      </c>
      <c r="CC2" t="s">
        <v>90</v>
      </c>
      <c r="CD2" t="s">
        <v>94</v>
      </c>
      <c r="CE2">
        <v>47753</v>
      </c>
      <c r="CK2">
        <v>47753</v>
      </c>
      <c r="CL2">
        <v>0.99764126941273135</v>
      </c>
      <c r="CM2">
        <v>0.9976364420245567</v>
      </c>
      <c r="CN2">
        <v>0.99764609680090599</v>
      </c>
    </row>
    <row r="3" spans="1:92" x14ac:dyDescent="0.3">
      <c r="A3" s="1">
        <v>1</v>
      </c>
      <c r="B3" t="s">
        <v>95</v>
      </c>
      <c r="C3" t="s">
        <v>291</v>
      </c>
      <c r="D3" t="str">
        <f t="shared" ref="D3:D66" si="0">_xlfn.CONCAT(E3,"-",F3)</f>
        <v>186-11-1</v>
      </c>
      <c r="E3" t="s">
        <v>345</v>
      </c>
      <c r="F3">
        <v>1</v>
      </c>
      <c r="H3" t="s">
        <v>354</v>
      </c>
      <c r="I3" t="s">
        <v>367</v>
      </c>
      <c r="J3" t="s">
        <v>378</v>
      </c>
      <c r="L3" t="s">
        <v>379</v>
      </c>
      <c r="M3" t="str">
        <f t="shared" ref="M3:M66" si="1">_xlfn.CONCAT(L3,"_",H3)</f>
        <v>KA611_c501_FIK</v>
      </c>
      <c r="N3">
        <v>0.46704148663411621</v>
      </c>
      <c r="O3">
        <v>4.4625166785479042E-3</v>
      </c>
      <c r="P3">
        <v>3.7923708187008738E-3</v>
      </c>
      <c r="Q3">
        <v>2.3520158757509009E-3</v>
      </c>
      <c r="R3">
        <v>103.86342102795651</v>
      </c>
      <c r="S3">
        <v>8.3082673147011898E-3</v>
      </c>
      <c r="T3">
        <v>4.9380589079817128E-4</v>
      </c>
      <c r="U3">
        <v>8.3132232033776895E-3</v>
      </c>
      <c r="V3">
        <v>12.097</v>
      </c>
      <c r="W3">
        <v>1325.0039999999999</v>
      </c>
      <c r="X3">
        <v>0</v>
      </c>
      <c r="Y3">
        <v>0</v>
      </c>
      <c r="Z3" t="s">
        <v>80</v>
      </c>
      <c r="AA3" t="s">
        <v>81</v>
      </c>
      <c r="AD3">
        <v>0.44108087556007552</v>
      </c>
      <c r="AE3">
        <v>7.0527437307581053E-3</v>
      </c>
      <c r="AF3">
        <v>0.46704148663411621</v>
      </c>
      <c r="AG3">
        <v>4.4625166785479042E-3</v>
      </c>
      <c r="AH3">
        <v>0.45548684413483898</v>
      </c>
      <c r="AI3">
        <v>4.9106265525184914E-3</v>
      </c>
      <c r="AJ3" t="s">
        <v>82</v>
      </c>
      <c r="AK3">
        <v>104.1094256052631</v>
      </c>
      <c r="AL3">
        <v>8.3132232033776895E-3</v>
      </c>
      <c r="AM3">
        <v>1283.821282213896</v>
      </c>
      <c r="AN3">
        <v>7.7852243542588309E-3</v>
      </c>
      <c r="AO3">
        <v>220.1110258585166</v>
      </c>
      <c r="AP3">
        <v>1283.8213322163961</v>
      </c>
      <c r="AQ3">
        <v>628.92339133291716</v>
      </c>
      <c r="AR3">
        <v>1.099384098283426</v>
      </c>
      <c r="AS3">
        <v>1.350297476919325</v>
      </c>
      <c r="AT3">
        <v>0.56271387340705603</v>
      </c>
      <c r="AU3">
        <v>2.198768196566852</v>
      </c>
      <c r="AV3" t="s">
        <v>83</v>
      </c>
      <c r="AW3">
        <v>1387.9307078191589</v>
      </c>
      <c r="AX3">
        <v>2.9154693932594059E-3</v>
      </c>
      <c r="AY3">
        <v>497.96195037551718</v>
      </c>
      <c r="AZ3">
        <v>1387.930757821659</v>
      </c>
      <c r="BA3">
        <v>1056.1051541835111</v>
      </c>
      <c r="BB3">
        <v>0.76298296148584033</v>
      </c>
      <c r="BC3">
        <v>0</v>
      </c>
      <c r="BD3">
        <v>1.640526226562782</v>
      </c>
      <c r="BE3">
        <v>0.73609108612210361</v>
      </c>
      <c r="BF3">
        <v>1.5259659229716811</v>
      </c>
      <c r="BG3" t="s">
        <v>83</v>
      </c>
      <c r="BH3">
        <v>1263.4194902284351</v>
      </c>
      <c r="BI3">
        <v>81.21381989127272</v>
      </c>
      <c r="BJ3">
        <v>2.2787154579930951</v>
      </c>
      <c r="BK3">
        <v>1409.316933276953</v>
      </c>
      <c r="BL3">
        <v>113.4999516064955</v>
      </c>
      <c r="BM3">
        <v>1.560715219628837</v>
      </c>
      <c r="BQ3">
        <v>1380.976676131939</v>
      </c>
      <c r="BR3">
        <v>84.225873721200884</v>
      </c>
      <c r="BS3">
        <v>15.773618295458901</v>
      </c>
      <c r="BW3" t="s">
        <v>92</v>
      </c>
      <c r="BX3" t="s">
        <v>93</v>
      </c>
      <c r="BY3">
        <v>26</v>
      </c>
      <c r="BZ3">
        <v>60</v>
      </c>
      <c r="CA3">
        <v>4</v>
      </c>
      <c r="CB3">
        <v>100</v>
      </c>
      <c r="CC3" t="s">
        <v>90</v>
      </c>
      <c r="CD3" t="s">
        <v>96</v>
      </c>
      <c r="CE3">
        <v>48332</v>
      </c>
      <c r="CK3">
        <v>48332</v>
      </c>
      <c r="CL3">
        <v>0.99763705758747168</v>
      </c>
      <c r="CM3">
        <v>0.99763231444449563</v>
      </c>
      <c r="CN3">
        <v>0.99764180073044773</v>
      </c>
    </row>
    <row r="4" spans="1:92" x14ac:dyDescent="0.3">
      <c r="A4" s="1">
        <v>2</v>
      </c>
      <c r="B4" t="s">
        <v>97</v>
      </c>
      <c r="C4" t="s">
        <v>292</v>
      </c>
      <c r="D4" t="str">
        <f t="shared" si="0"/>
        <v>186-11-1</v>
      </c>
      <c r="E4" t="s">
        <v>345</v>
      </c>
      <c r="F4">
        <v>1</v>
      </c>
      <c r="H4" t="s">
        <v>355</v>
      </c>
      <c r="I4" t="s">
        <v>367</v>
      </c>
      <c r="J4" t="s">
        <v>378</v>
      </c>
      <c r="L4" t="s">
        <v>379</v>
      </c>
      <c r="M4" t="str">
        <f t="shared" si="1"/>
        <v>KA611_c501_FIG</v>
      </c>
      <c r="N4">
        <v>0.45253446636161238</v>
      </c>
      <c r="O4">
        <v>3.0036065188424861E-3</v>
      </c>
      <c r="P4">
        <v>1.869459834779263E-3</v>
      </c>
      <c r="Q4">
        <v>2.3509087702801579E-3</v>
      </c>
      <c r="R4">
        <v>103.8315309518069</v>
      </c>
      <c r="S4">
        <v>4.1234790201300714E-3</v>
      </c>
      <c r="T4">
        <v>4.8220830393574937E-4</v>
      </c>
      <c r="U4">
        <v>4.1049142206983557E-3</v>
      </c>
      <c r="V4">
        <v>11.983000000000001</v>
      </c>
      <c r="W4">
        <v>1325.0039999999999</v>
      </c>
      <c r="X4">
        <v>0</v>
      </c>
      <c r="Y4">
        <v>0</v>
      </c>
      <c r="Z4" t="s">
        <v>80</v>
      </c>
      <c r="AA4" t="s">
        <v>81</v>
      </c>
      <c r="AD4">
        <v>0.42844474722524239</v>
      </c>
      <c r="AE4">
        <v>6.3131285071745926E-3</v>
      </c>
      <c r="AF4">
        <v>0.45253446636161238</v>
      </c>
      <c r="AG4">
        <v>3.0036065188424861E-3</v>
      </c>
      <c r="AH4">
        <v>0.43767582586588111</v>
      </c>
      <c r="AI4">
        <v>2.8696660044103019E-3</v>
      </c>
      <c r="AJ4" t="s">
        <v>82</v>
      </c>
      <c r="AK4">
        <v>104.0781668120792</v>
      </c>
      <c r="AL4">
        <v>4.1049142206983557E-3</v>
      </c>
      <c r="AM4">
        <v>1283.898130808017</v>
      </c>
      <c r="AN4">
        <v>3.6716013159806011E-3</v>
      </c>
      <c r="AO4">
        <v>668.83927737292731</v>
      </c>
      <c r="AP4">
        <v>1283.898180810517</v>
      </c>
      <c r="AQ4">
        <v>1981.1943236807019</v>
      </c>
      <c r="AR4">
        <v>1.128161937232274</v>
      </c>
      <c r="AS4">
        <v>2.3608713054702331</v>
      </c>
      <c r="AT4">
        <v>0.58879188584873121</v>
      </c>
      <c r="AU4">
        <v>2.256323874464548</v>
      </c>
      <c r="AV4" t="s">
        <v>83</v>
      </c>
      <c r="AW4">
        <v>1387.9763976250961</v>
      </c>
      <c r="AX4">
        <v>1.8356646032925261E-3</v>
      </c>
      <c r="AY4">
        <v>1449.636724196326</v>
      </c>
      <c r="AZ4">
        <v>1387.976347622596</v>
      </c>
      <c r="BA4">
        <v>3144.16450918904</v>
      </c>
      <c r="BB4">
        <v>0.79765747786571106</v>
      </c>
      <c r="BC4">
        <v>0</v>
      </c>
      <c r="BD4">
        <v>2.5787428482095591</v>
      </c>
      <c r="BE4">
        <v>0.68279450148243992</v>
      </c>
      <c r="BF4">
        <v>1.5953149557314219</v>
      </c>
      <c r="BG4" t="s">
        <v>83</v>
      </c>
      <c r="BH4">
        <v>1263.7750336719421</v>
      </c>
      <c r="BI4">
        <v>276.40793471724629</v>
      </c>
      <c r="BJ4">
        <v>2.379018138121165</v>
      </c>
      <c r="BK4">
        <v>1409.400410701448</v>
      </c>
      <c r="BL4">
        <v>312.86937325042459</v>
      </c>
      <c r="BM4">
        <v>1.396408910927192</v>
      </c>
      <c r="BN4">
        <v>1370.155581281932</v>
      </c>
      <c r="BO4">
        <v>45.031132535523767</v>
      </c>
      <c r="BP4">
        <v>0.39826116224581132</v>
      </c>
      <c r="BQ4">
        <v>1386.6209674749671</v>
      </c>
      <c r="BR4">
        <v>250.2910969702142</v>
      </c>
      <c r="BS4">
        <v>18.73100091932092</v>
      </c>
      <c r="BW4" t="s">
        <v>92</v>
      </c>
      <c r="BX4" t="s">
        <v>93</v>
      </c>
      <c r="BY4">
        <v>26</v>
      </c>
      <c r="BZ4">
        <v>60</v>
      </c>
      <c r="CA4">
        <v>4</v>
      </c>
      <c r="CB4">
        <v>100</v>
      </c>
      <c r="CC4" t="s">
        <v>90</v>
      </c>
      <c r="CD4" t="s">
        <v>98</v>
      </c>
      <c r="CE4">
        <v>49235</v>
      </c>
      <c r="CF4">
        <v>1150.9465635875879</v>
      </c>
      <c r="CG4">
        <v>886.59755897388163</v>
      </c>
      <c r="CH4">
        <v>830.83454511558</v>
      </c>
      <c r="CI4" t="s">
        <v>86</v>
      </c>
      <c r="CJ4">
        <v>0.1729825340789781</v>
      </c>
      <c r="CK4">
        <v>49235</v>
      </c>
      <c r="CL4">
        <v>0.99763028243264895</v>
      </c>
      <c r="CM4">
        <v>0.99762564929662523</v>
      </c>
      <c r="CN4">
        <v>0.99763491556867268</v>
      </c>
    </row>
    <row r="5" spans="1:92" x14ac:dyDescent="0.3">
      <c r="A5" s="1">
        <v>3</v>
      </c>
      <c r="B5" t="s">
        <v>99</v>
      </c>
      <c r="C5" t="s">
        <v>292</v>
      </c>
      <c r="D5" t="str">
        <f t="shared" si="0"/>
        <v>186-11-1</v>
      </c>
      <c r="E5" t="s">
        <v>345</v>
      </c>
      <c r="F5">
        <v>1</v>
      </c>
      <c r="H5" t="s">
        <v>355</v>
      </c>
      <c r="I5" t="s">
        <v>367</v>
      </c>
      <c r="J5" t="s">
        <v>378</v>
      </c>
      <c r="L5" t="s">
        <v>379</v>
      </c>
      <c r="M5" t="str">
        <f t="shared" si="1"/>
        <v>KA611_c501_FIG</v>
      </c>
      <c r="N5">
        <v>0.44530016463977518</v>
      </c>
      <c r="O5">
        <v>2.9681500390465699E-3</v>
      </c>
      <c r="P5">
        <v>1.8125653105016679E-3</v>
      </c>
      <c r="Q5">
        <v>2.3504300988240741E-3</v>
      </c>
      <c r="R5">
        <v>103.8155473464378</v>
      </c>
      <c r="S5">
        <v>4.0114395162255826E-3</v>
      </c>
      <c r="T5">
        <v>4.7798461865511399E-4</v>
      </c>
      <c r="U5">
        <v>3.9923334661910734E-3</v>
      </c>
      <c r="V5">
        <v>11.914999999999999</v>
      </c>
      <c r="W5">
        <v>1325.0039999999999</v>
      </c>
      <c r="X5">
        <v>0</v>
      </c>
      <c r="Y5">
        <v>0</v>
      </c>
      <c r="Z5" t="s">
        <v>80</v>
      </c>
      <c r="AA5" t="s">
        <v>81</v>
      </c>
      <c r="AD5">
        <v>0.42211140114758899</v>
      </c>
      <c r="AE5">
        <v>6.2349978643437042E-3</v>
      </c>
      <c r="AF5">
        <v>0.44530016463977518</v>
      </c>
      <c r="AG5">
        <v>2.9681500390465699E-3</v>
      </c>
      <c r="AH5">
        <v>0.42866702289143183</v>
      </c>
      <c r="AI5">
        <v>2.8320558278082282E-3</v>
      </c>
      <c r="AJ5" t="s">
        <v>82</v>
      </c>
      <c r="AK5">
        <v>104.062465868866</v>
      </c>
      <c r="AL5">
        <v>3.9923334661910734E-3</v>
      </c>
      <c r="AM5">
        <v>1283.906836707481</v>
      </c>
      <c r="AN5">
        <v>3.5734444842631702E-3</v>
      </c>
      <c r="AO5">
        <v>702.98510865685421</v>
      </c>
      <c r="AP5">
        <v>1283.9068867099811</v>
      </c>
      <c r="AQ5">
        <v>2089.597545157611</v>
      </c>
      <c r="AR5">
        <v>1.1138753210791761</v>
      </c>
      <c r="AS5">
        <v>2.5811870131253012</v>
      </c>
      <c r="AT5">
        <v>0.62914160547231812</v>
      </c>
      <c r="AU5">
        <v>2.2277506421583522</v>
      </c>
      <c r="AV5" t="s">
        <v>83</v>
      </c>
      <c r="AW5">
        <v>1387.9694025813469</v>
      </c>
      <c r="AX5">
        <v>1.780230609544268E-3</v>
      </c>
      <c r="AY5">
        <v>1556.360762653643</v>
      </c>
      <c r="AZ5">
        <v>1387.9693525788471</v>
      </c>
      <c r="BA5">
        <v>3362.8247691035299</v>
      </c>
      <c r="BB5">
        <v>0.80499481464733158</v>
      </c>
      <c r="BC5">
        <v>0</v>
      </c>
      <c r="BD5">
        <v>2.8465425990763711</v>
      </c>
      <c r="BE5">
        <v>0.65187459789596192</v>
      </c>
      <c r="BF5">
        <v>1.6099896292946629</v>
      </c>
      <c r="BG5" t="s">
        <v>83</v>
      </c>
      <c r="BH5">
        <v>1263.68991171673</v>
      </c>
      <c r="BI5">
        <v>293.01273871722009</v>
      </c>
      <c r="BJ5">
        <v>2.2494837087805739</v>
      </c>
      <c r="BK5">
        <v>1409.389501886782</v>
      </c>
      <c r="BL5">
        <v>333.51111143908167</v>
      </c>
      <c r="BM5">
        <v>1.3368415427756271</v>
      </c>
      <c r="BN5">
        <v>1370.0742776435441</v>
      </c>
      <c r="BO5">
        <v>47.73167626766994</v>
      </c>
      <c r="BP5">
        <v>0.40193012337423678</v>
      </c>
      <c r="BQ5">
        <v>1387.077419340128</v>
      </c>
      <c r="BR5">
        <v>288.54206096862038</v>
      </c>
      <c r="BS5">
        <v>18.787431044822199</v>
      </c>
      <c r="BW5" t="s">
        <v>92</v>
      </c>
      <c r="BX5" t="s">
        <v>93</v>
      </c>
      <c r="BY5">
        <v>26</v>
      </c>
      <c r="BZ5">
        <v>60</v>
      </c>
      <c r="CA5">
        <v>4</v>
      </c>
      <c r="CB5">
        <v>100</v>
      </c>
      <c r="CC5" t="s">
        <v>100</v>
      </c>
      <c r="CD5" t="s">
        <v>101</v>
      </c>
      <c r="CE5">
        <v>49634</v>
      </c>
      <c r="CK5">
        <v>49634</v>
      </c>
      <c r="CL5">
        <v>0.99762720861583876</v>
      </c>
      <c r="CM5">
        <v>0.99762261536874752</v>
      </c>
      <c r="CN5">
        <v>0.99763180186292999</v>
      </c>
    </row>
    <row r="6" spans="1:92" x14ac:dyDescent="0.3">
      <c r="A6" s="1">
        <v>4</v>
      </c>
      <c r="B6" t="s">
        <v>102</v>
      </c>
      <c r="C6" t="s">
        <v>292</v>
      </c>
      <c r="D6" t="str">
        <f t="shared" si="0"/>
        <v>186-11-1</v>
      </c>
      <c r="E6" t="s">
        <v>345</v>
      </c>
      <c r="F6">
        <v>1</v>
      </c>
      <c r="H6" t="s">
        <v>355</v>
      </c>
      <c r="I6" t="s">
        <v>367</v>
      </c>
      <c r="J6" t="s">
        <v>378</v>
      </c>
      <c r="L6" t="s">
        <v>379</v>
      </c>
      <c r="M6" t="str">
        <f t="shared" si="1"/>
        <v>KA611_c501_FIG</v>
      </c>
      <c r="N6">
        <v>0.44562578401928482</v>
      </c>
      <c r="O6">
        <v>3.0083830397250018E-3</v>
      </c>
      <c r="P6">
        <v>1.8776982115014109E-3</v>
      </c>
      <c r="Q6">
        <v>2.3504505823840338E-3</v>
      </c>
      <c r="R6">
        <v>103.8162679298425</v>
      </c>
      <c r="S6">
        <v>4.1549601045725009E-3</v>
      </c>
      <c r="T6">
        <v>4.6844132027956681E-4</v>
      </c>
      <c r="U6">
        <v>4.1383319534758264E-3</v>
      </c>
      <c r="V6">
        <v>11.833</v>
      </c>
      <c r="W6">
        <v>1325.0039999999999</v>
      </c>
      <c r="X6">
        <v>0</v>
      </c>
      <c r="Y6">
        <v>0</v>
      </c>
      <c r="Z6" t="s">
        <v>80</v>
      </c>
      <c r="AA6" t="s">
        <v>81</v>
      </c>
      <c r="AD6">
        <v>0.42239692521894773</v>
      </c>
      <c r="AE6">
        <v>6.2527295072710336E-3</v>
      </c>
      <c r="AF6">
        <v>0.44562578401928482</v>
      </c>
      <c r="AG6">
        <v>3.0083830397250018E-3</v>
      </c>
      <c r="AH6">
        <v>0.42907433872824191</v>
      </c>
      <c r="AI6">
        <v>2.8968272961206478E-3</v>
      </c>
      <c r="AJ6" t="s">
        <v>82</v>
      </c>
      <c r="AK6">
        <v>104.0642862819936</v>
      </c>
      <c r="AL6">
        <v>4.1383319534758264E-3</v>
      </c>
      <c r="AM6">
        <v>1283.9309969759249</v>
      </c>
      <c r="AN6">
        <v>3.5660852369869922E-3</v>
      </c>
      <c r="AO6">
        <v>600.26180628138559</v>
      </c>
      <c r="AP6">
        <v>1283.931046978425</v>
      </c>
      <c r="AQ6">
        <v>1749.216356139284</v>
      </c>
      <c r="AR6">
        <v>1.0964974832665471</v>
      </c>
      <c r="AS6">
        <v>2.1318228738797478</v>
      </c>
      <c r="AT6">
        <v>0.61864042301933853</v>
      </c>
      <c r="AU6">
        <v>2.1929949665330928</v>
      </c>
      <c r="AV6" t="s">
        <v>83</v>
      </c>
      <c r="AW6">
        <v>1387.9952832579179</v>
      </c>
      <c r="AX6">
        <v>2.0997208004166841E-3</v>
      </c>
      <c r="AY6">
        <v>1288.632685910798</v>
      </c>
      <c r="AZ6">
        <v>1387.995333260418</v>
      </c>
      <c r="BA6">
        <v>2785.5360169914788</v>
      </c>
      <c r="BB6">
        <v>0.80468243480392831</v>
      </c>
      <c r="BC6">
        <v>0</v>
      </c>
      <c r="BD6">
        <v>2.835496480824462</v>
      </c>
      <c r="BE6">
        <v>0.65623439974250597</v>
      </c>
      <c r="BF6">
        <v>1.6093648696078571</v>
      </c>
      <c r="BG6" t="s">
        <v>83</v>
      </c>
      <c r="BH6">
        <v>1263.751258574699</v>
      </c>
      <c r="BI6">
        <v>221.27831237265519</v>
      </c>
      <c r="BJ6">
        <v>2.0830058975723769</v>
      </c>
      <c r="BK6">
        <v>1409.4794313807199</v>
      </c>
      <c r="BL6">
        <v>317.60581194938283</v>
      </c>
      <c r="BM6">
        <v>1.4700365989110931</v>
      </c>
      <c r="BQ6">
        <v>1381.0206732058109</v>
      </c>
      <c r="BR6">
        <v>264.19813142328411</v>
      </c>
      <c r="BS6">
        <v>15.15570580147465</v>
      </c>
      <c r="BW6" t="s">
        <v>92</v>
      </c>
      <c r="BX6" t="s">
        <v>93</v>
      </c>
      <c r="BY6">
        <v>26</v>
      </c>
      <c r="BZ6">
        <v>45</v>
      </c>
      <c r="CA6">
        <v>4</v>
      </c>
      <c r="CB6">
        <v>100</v>
      </c>
      <c r="CC6" t="s">
        <v>89</v>
      </c>
      <c r="CD6" t="s">
        <v>103</v>
      </c>
      <c r="CE6">
        <v>50955</v>
      </c>
      <c r="CK6">
        <v>50955</v>
      </c>
      <c r="CL6">
        <v>0.99761668137060011</v>
      </c>
      <c r="CM6">
        <v>0.99761217990965689</v>
      </c>
      <c r="CN6">
        <v>0.99762118283154333</v>
      </c>
    </row>
    <row r="7" spans="1:92" x14ac:dyDescent="0.3">
      <c r="A7" s="1">
        <v>5</v>
      </c>
      <c r="B7" t="s">
        <v>104</v>
      </c>
      <c r="C7" t="s">
        <v>291</v>
      </c>
      <c r="D7" t="str">
        <f t="shared" si="0"/>
        <v>186-11-1</v>
      </c>
      <c r="E7" t="s">
        <v>345</v>
      </c>
      <c r="F7">
        <v>1</v>
      </c>
      <c r="H7" t="s">
        <v>354</v>
      </c>
      <c r="I7" t="s">
        <v>367</v>
      </c>
      <c r="J7" t="s">
        <v>378</v>
      </c>
      <c r="L7" t="s">
        <v>379</v>
      </c>
      <c r="M7" t="str">
        <f t="shared" si="1"/>
        <v>KA611_c501_FIK</v>
      </c>
      <c r="N7">
        <v>0.41155748987330298</v>
      </c>
      <c r="O7">
        <v>6.8952063230167714E-3</v>
      </c>
      <c r="P7">
        <v>6.4828019385458902E-3</v>
      </c>
      <c r="Q7">
        <v>2.348861269329483E-3</v>
      </c>
      <c r="R7">
        <v>103.7402888620249</v>
      </c>
      <c r="S7">
        <v>1.4570246952925209E-2</v>
      </c>
      <c r="T7">
        <v>4.6627094283024922E-4</v>
      </c>
      <c r="U7">
        <v>1.459763329942736E-2</v>
      </c>
      <c r="V7">
        <v>11.87</v>
      </c>
      <c r="W7">
        <v>1325.0039999999999</v>
      </c>
      <c r="X7">
        <v>0</v>
      </c>
      <c r="Y7">
        <v>0</v>
      </c>
      <c r="Z7" t="s">
        <v>80</v>
      </c>
      <c r="AA7" t="s">
        <v>81</v>
      </c>
      <c r="AD7">
        <v>0.39229096851936868</v>
      </c>
      <c r="AE7">
        <v>8.1208741688206295E-3</v>
      </c>
      <c r="AF7">
        <v>0.41155748987330298</v>
      </c>
      <c r="AG7">
        <v>6.8952063230167714E-3</v>
      </c>
      <c r="AH7">
        <v>0.3855156110214466</v>
      </c>
      <c r="AI7">
        <v>8.6428048804094836E-3</v>
      </c>
      <c r="AJ7" t="s">
        <v>82</v>
      </c>
      <c r="AK7">
        <v>103.9885409293472</v>
      </c>
      <c r="AL7">
        <v>1.459763329942736E-2</v>
      </c>
      <c r="AM7">
        <v>1284.127227847348</v>
      </c>
      <c r="AN7">
        <v>1.3755420982539341E-2</v>
      </c>
      <c r="AO7">
        <v>133.95504917831741</v>
      </c>
      <c r="AP7">
        <v>1284.127227847348</v>
      </c>
      <c r="AQ7">
        <v>407.39588876095729</v>
      </c>
      <c r="AR7">
        <v>1.1208780214711831</v>
      </c>
      <c r="AS7">
        <v>1.628356376181731</v>
      </c>
      <c r="AT7">
        <v>0.67591717574723009</v>
      </c>
      <c r="AU7">
        <v>2.2417560429423662</v>
      </c>
      <c r="AV7" t="s">
        <v>83</v>
      </c>
      <c r="AW7">
        <v>1388.115818779195</v>
      </c>
      <c r="AX7">
        <v>4.8866442000279654E-3</v>
      </c>
      <c r="AY7">
        <v>280.34961722879558</v>
      </c>
      <c r="AZ7">
        <v>1388.1157687766949</v>
      </c>
      <c r="BA7">
        <v>608.0329888979162</v>
      </c>
      <c r="BB7">
        <v>0.82990706489487787</v>
      </c>
      <c r="BC7">
        <v>0</v>
      </c>
      <c r="BD7">
        <v>1.486118902652994</v>
      </c>
      <c r="BE7">
        <v>0.59657932373738864</v>
      </c>
      <c r="BF7">
        <v>1.659814129789756</v>
      </c>
      <c r="BG7" t="s">
        <v>83</v>
      </c>
      <c r="BK7">
        <v>1409.6440892596829</v>
      </c>
      <c r="BL7">
        <v>65.283202999385892</v>
      </c>
      <c r="BM7">
        <v>1.4764020549081001</v>
      </c>
      <c r="BQ7">
        <v>1387.8005442920951</v>
      </c>
      <c r="BR7">
        <v>120.31196955549299</v>
      </c>
      <c r="BS7">
        <v>20.66396716920945</v>
      </c>
      <c r="BW7" t="s">
        <v>92</v>
      </c>
      <c r="BX7" t="s">
        <v>93</v>
      </c>
      <c r="BY7">
        <v>26</v>
      </c>
      <c r="BZ7">
        <v>45</v>
      </c>
      <c r="CA7">
        <v>4</v>
      </c>
      <c r="CB7">
        <v>100</v>
      </c>
      <c r="CC7" t="s">
        <v>89</v>
      </c>
      <c r="CD7" t="s">
        <v>105</v>
      </c>
      <c r="CE7">
        <v>51438</v>
      </c>
      <c r="CK7">
        <v>51438</v>
      </c>
      <c r="CL7">
        <v>0.99761269785013207</v>
      </c>
      <c r="CM7">
        <v>0.99760821398163402</v>
      </c>
      <c r="CN7">
        <v>0.99761718171863012</v>
      </c>
    </row>
    <row r="8" spans="1:92" x14ac:dyDescent="0.3">
      <c r="A8" s="1">
        <v>6</v>
      </c>
      <c r="B8" t="s">
        <v>106</v>
      </c>
      <c r="C8" t="s">
        <v>293</v>
      </c>
      <c r="D8" t="str">
        <f t="shared" si="0"/>
        <v>186-11-1</v>
      </c>
      <c r="E8" t="s">
        <v>345</v>
      </c>
      <c r="F8">
        <v>1</v>
      </c>
      <c r="H8" t="s">
        <v>356</v>
      </c>
      <c r="I8" t="s">
        <v>367</v>
      </c>
      <c r="J8" t="s">
        <v>378</v>
      </c>
      <c r="L8" t="s">
        <v>379</v>
      </c>
      <c r="M8" t="str">
        <f t="shared" si="1"/>
        <v>KA611_c501_FIA</v>
      </c>
      <c r="N8">
        <v>0.40902215301684919</v>
      </c>
      <c r="O8">
        <v>3.460904546681205E-3</v>
      </c>
      <c r="P8">
        <v>2.5418601162527921E-3</v>
      </c>
      <c r="Q8">
        <v>2.348788502748167E-3</v>
      </c>
      <c r="R8">
        <v>103.7345873461319</v>
      </c>
      <c r="S8">
        <v>5.7194436588956796E-3</v>
      </c>
      <c r="T8">
        <v>4.6606871966758939E-4</v>
      </c>
      <c r="U8">
        <v>5.7141314755282113E-3</v>
      </c>
      <c r="V8">
        <v>11.984999999999999</v>
      </c>
      <c r="W8">
        <v>1325.0039999999999</v>
      </c>
      <c r="X8">
        <v>0</v>
      </c>
      <c r="Y8">
        <v>0</v>
      </c>
      <c r="Z8" t="s">
        <v>80</v>
      </c>
      <c r="AA8" t="s">
        <v>81</v>
      </c>
      <c r="AD8">
        <v>0.39003179904641883</v>
      </c>
      <c r="AE8">
        <v>6.1224924987230657E-3</v>
      </c>
      <c r="AF8">
        <v>0.40902215301684919</v>
      </c>
      <c r="AG8">
        <v>3.460904546681205E-3</v>
      </c>
      <c r="AH8">
        <v>0.38219718152049609</v>
      </c>
      <c r="AI8">
        <v>3.7473568536283012E-3</v>
      </c>
      <c r="AJ8" t="s">
        <v>82</v>
      </c>
      <c r="AK8">
        <v>103.9840607316073</v>
      </c>
      <c r="AL8">
        <v>5.7141314755282113E-3</v>
      </c>
      <c r="AM8">
        <v>1284.130552710036</v>
      </c>
      <c r="AN8">
        <v>5.4072497513312527E-3</v>
      </c>
      <c r="AO8">
        <v>1099.2392216938561</v>
      </c>
      <c r="AP8">
        <v>1284.1306027125361</v>
      </c>
      <c r="AQ8">
        <v>3215.5702050933191</v>
      </c>
      <c r="AR8">
        <v>1.0920567525625799</v>
      </c>
      <c r="AS8">
        <v>4.3737616457700366</v>
      </c>
      <c r="AT8">
        <v>0.63866839311480084</v>
      </c>
      <c r="AU8">
        <v>2.184113505125159</v>
      </c>
      <c r="AV8" t="s">
        <v>83</v>
      </c>
      <c r="AW8">
        <v>1388.1146134416431</v>
      </c>
      <c r="AX8">
        <v>1.847416749504648E-3</v>
      </c>
      <c r="AY8">
        <v>2353.4300767823861</v>
      </c>
      <c r="AZ8">
        <v>1388.1146634441429</v>
      </c>
      <c r="BA8">
        <v>4916.7153158669498</v>
      </c>
      <c r="BB8">
        <v>0.77918947564194263</v>
      </c>
      <c r="BC8">
        <v>0</v>
      </c>
      <c r="BD8">
        <v>4.4980626514499944</v>
      </c>
      <c r="BE8">
        <v>0.65437426137068178</v>
      </c>
      <c r="BF8">
        <v>1.558378951283885</v>
      </c>
      <c r="BG8" t="s">
        <v>83</v>
      </c>
      <c r="BH8">
        <v>1263.971966626093</v>
      </c>
      <c r="BI8">
        <v>467.19155381946871</v>
      </c>
      <c r="BJ8">
        <v>2.447587902053999</v>
      </c>
      <c r="BK8">
        <v>1409.607937037754</v>
      </c>
      <c r="BL8">
        <v>549.23802806359447</v>
      </c>
      <c r="BM8">
        <v>1.428210925769819</v>
      </c>
      <c r="BQ8">
        <v>1382.913214441915</v>
      </c>
      <c r="BR8">
        <v>587.66526287039403</v>
      </c>
      <c r="BS8">
        <v>15.70002218873187</v>
      </c>
      <c r="BW8" t="s">
        <v>92</v>
      </c>
      <c r="BX8" t="s">
        <v>93</v>
      </c>
      <c r="BY8">
        <v>26</v>
      </c>
      <c r="BZ8">
        <v>60</v>
      </c>
      <c r="CA8">
        <v>4</v>
      </c>
      <c r="CB8">
        <v>100</v>
      </c>
      <c r="CC8" t="s">
        <v>90</v>
      </c>
      <c r="CD8" t="s">
        <v>107</v>
      </c>
      <c r="CE8">
        <v>52826</v>
      </c>
      <c r="CK8">
        <v>52826</v>
      </c>
      <c r="CL8">
        <v>0.99760084974831587</v>
      </c>
      <c r="CM8">
        <v>0.99759636763137993</v>
      </c>
      <c r="CN8">
        <v>0.9976053318652518</v>
      </c>
    </row>
    <row r="9" spans="1:92" x14ac:dyDescent="0.3">
      <c r="A9" s="1">
        <v>7</v>
      </c>
      <c r="B9" t="s">
        <v>108</v>
      </c>
      <c r="C9" t="s">
        <v>293</v>
      </c>
      <c r="D9" t="str">
        <f t="shared" si="0"/>
        <v>186-11-1</v>
      </c>
      <c r="E9" t="s">
        <v>345</v>
      </c>
      <c r="F9">
        <v>1</v>
      </c>
      <c r="H9" t="s">
        <v>356</v>
      </c>
      <c r="I9" t="s">
        <v>367</v>
      </c>
      <c r="J9" t="s">
        <v>378</v>
      </c>
      <c r="L9" t="s">
        <v>379</v>
      </c>
      <c r="M9" t="str">
        <f t="shared" si="1"/>
        <v>KA611_c501_FIA</v>
      </c>
      <c r="N9">
        <v>0.40636133404586872</v>
      </c>
      <c r="O9">
        <v>3.3105131301356468E-3</v>
      </c>
      <c r="P9">
        <v>2.33302722699591E-3</v>
      </c>
      <c r="Q9">
        <v>2.3487190429883902E-3</v>
      </c>
      <c r="R9">
        <v>103.728596645636</v>
      </c>
      <c r="S9">
        <v>5.2558296244332942E-3</v>
      </c>
      <c r="T9">
        <v>4.6705145352632371E-4</v>
      </c>
      <c r="U9">
        <v>5.2476410024914714E-3</v>
      </c>
      <c r="V9">
        <v>11.997</v>
      </c>
      <c r="W9">
        <v>1325.0039999999999</v>
      </c>
      <c r="X9">
        <v>0</v>
      </c>
      <c r="Y9">
        <v>0</v>
      </c>
      <c r="Z9" t="s">
        <v>80</v>
      </c>
      <c r="AA9" t="s">
        <v>81</v>
      </c>
      <c r="AD9">
        <v>0.38765804302505558</v>
      </c>
      <c r="AE9">
        <v>6.0337438791412982E-3</v>
      </c>
      <c r="AF9">
        <v>0.40636133404586872</v>
      </c>
      <c r="AG9">
        <v>3.3105131301356468E-3</v>
      </c>
      <c r="AH9">
        <v>0.37870295553420869</v>
      </c>
      <c r="AI9">
        <v>3.5158661704981099E-3</v>
      </c>
      <c r="AJ9" t="s">
        <v>82</v>
      </c>
      <c r="AK9">
        <v>103.9783445063772</v>
      </c>
      <c r="AL9">
        <v>5.2476410024914714E-3</v>
      </c>
      <c r="AM9">
        <v>1284.131516297409</v>
      </c>
      <c r="AN9">
        <v>4.7706669838059141E-3</v>
      </c>
      <c r="AO9">
        <v>761.87345645205369</v>
      </c>
      <c r="AP9">
        <v>1284.1315662999091</v>
      </c>
      <c r="AQ9">
        <v>2207.5950165383852</v>
      </c>
      <c r="AR9">
        <v>1.0940090633083279</v>
      </c>
      <c r="AS9">
        <v>3.9427816106995062</v>
      </c>
      <c r="AT9">
        <v>0.61057465290330226</v>
      </c>
      <c r="AU9">
        <v>2.1880181266166558</v>
      </c>
      <c r="AV9" t="s">
        <v>83</v>
      </c>
      <c r="AW9">
        <v>1388.109960808787</v>
      </c>
      <c r="AX9">
        <v>2.1859717794733479E-3</v>
      </c>
      <c r="AY9">
        <v>1626.359922754267</v>
      </c>
      <c r="AZ9">
        <v>1388.109910806287</v>
      </c>
      <c r="BA9">
        <v>3415.4760392513972</v>
      </c>
      <c r="BB9">
        <v>0.78234560788159158</v>
      </c>
      <c r="BC9">
        <v>0</v>
      </c>
      <c r="BD9">
        <v>3.3483437969874479</v>
      </c>
      <c r="BE9">
        <v>0.65627849479943901</v>
      </c>
      <c r="BF9">
        <v>1.5646912157631829</v>
      </c>
      <c r="BG9" t="s">
        <v>83</v>
      </c>
      <c r="BH9">
        <v>1264.04655940722</v>
      </c>
      <c r="BI9">
        <v>318.83627242109958</v>
      </c>
      <c r="BJ9">
        <v>2.3272132403879229</v>
      </c>
      <c r="BK9">
        <v>1409.5688544128309</v>
      </c>
      <c r="BL9">
        <v>317.42515587501367</v>
      </c>
      <c r="BM9">
        <v>1.219822411379146</v>
      </c>
      <c r="BN9">
        <v>1370.2020965755671</v>
      </c>
      <c r="BO9">
        <v>45.204333434130092</v>
      </c>
      <c r="BP9">
        <v>0.39029540286052372</v>
      </c>
      <c r="BQ9">
        <v>1391.6146408468519</v>
      </c>
      <c r="BR9">
        <v>460.31206890726929</v>
      </c>
      <c r="BS9">
        <v>19.53218863024933</v>
      </c>
      <c r="BW9" t="s">
        <v>92</v>
      </c>
      <c r="BX9" t="s">
        <v>93</v>
      </c>
      <c r="BY9">
        <v>26</v>
      </c>
      <c r="BZ9">
        <v>45</v>
      </c>
      <c r="CA9">
        <v>4</v>
      </c>
      <c r="CB9">
        <v>100</v>
      </c>
      <c r="CC9" t="s">
        <v>109</v>
      </c>
      <c r="CD9" t="s">
        <v>110</v>
      </c>
      <c r="CE9">
        <v>53141</v>
      </c>
      <c r="CK9">
        <v>53141</v>
      </c>
      <c r="CL9">
        <v>0.99759807811975842</v>
      </c>
      <c r="CM9">
        <v>0.99759358630508543</v>
      </c>
      <c r="CN9">
        <v>0.99760256993443142</v>
      </c>
    </row>
    <row r="10" spans="1:92" x14ac:dyDescent="0.3">
      <c r="A10" s="1">
        <v>8</v>
      </c>
      <c r="B10" t="s">
        <v>111</v>
      </c>
      <c r="C10" t="s">
        <v>293</v>
      </c>
      <c r="D10" t="str">
        <f t="shared" si="0"/>
        <v>186-11-1</v>
      </c>
      <c r="E10" t="s">
        <v>345</v>
      </c>
      <c r="F10">
        <v>1</v>
      </c>
      <c r="H10" t="s">
        <v>356</v>
      </c>
      <c r="I10" t="s">
        <v>367</v>
      </c>
      <c r="J10" t="s">
        <v>378</v>
      </c>
      <c r="L10" t="s">
        <v>379</v>
      </c>
      <c r="M10" t="str">
        <f t="shared" si="1"/>
        <v>KA611_c501_FIA</v>
      </c>
      <c r="N10">
        <v>0.41211479813500768</v>
      </c>
      <c r="O10">
        <v>2.940470671614267E-3</v>
      </c>
      <c r="P10">
        <v>1.768937345332233E-3</v>
      </c>
      <c r="Q10">
        <v>2.348878123469289E-3</v>
      </c>
      <c r="R10">
        <v>103.7415412748275</v>
      </c>
      <c r="S10">
        <v>3.9747489460234646E-3</v>
      </c>
      <c r="T10">
        <v>4.6954164488255401E-4</v>
      </c>
      <c r="U10">
        <v>3.9564387237609536E-3</v>
      </c>
      <c r="V10">
        <v>12.003</v>
      </c>
      <c r="W10">
        <v>1325.0039999999999</v>
      </c>
      <c r="X10">
        <v>0</v>
      </c>
      <c r="Y10">
        <v>0</v>
      </c>
      <c r="Z10" t="s">
        <v>80</v>
      </c>
      <c r="AA10" t="s">
        <v>81</v>
      </c>
      <c r="AD10">
        <v>0.39278722474740141</v>
      </c>
      <c r="AE10">
        <v>5.9293456560144588E-3</v>
      </c>
      <c r="AF10">
        <v>0.41211479813500768</v>
      </c>
      <c r="AG10">
        <v>2.940470671614267E-3</v>
      </c>
      <c r="AH10">
        <v>0.38624361712641081</v>
      </c>
      <c r="AI10">
        <v>2.8754982365836791E-3</v>
      </c>
      <c r="AJ10" t="s">
        <v>82</v>
      </c>
      <c r="AK10">
        <v>103.9917920290488</v>
      </c>
      <c r="AL10">
        <v>3.9564387237609536E-3</v>
      </c>
      <c r="AM10">
        <v>1284.1321075995099</v>
      </c>
      <c r="AN10">
        <v>3.3619578851194188E-3</v>
      </c>
      <c r="AO10">
        <v>872.05554902330721</v>
      </c>
      <c r="AP10">
        <v>1284.13215760201</v>
      </c>
      <c r="AQ10">
        <v>2513.7175270643138</v>
      </c>
      <c r="AR10">
        <v>1.073112571543777</v>
      </c>
      <c r="AS10">
        <v>3.4076886169847551</v>
      </c>
      <c r="AT10">
        <v>0.64541999903148184</v>
      </c>
      <c r="AU10">
        <v>2.146225143087555</v>
      </c>
      <c r="AV10" t="s">
        <v>83</v>
      </c>
      <c r="AW10">
        <v>1388.1239996335589</v>
      </c>
      <c r="AX10">
        <v>2.0858203550542338E-3</v>
      </c>
      <c r="AY10">
        <v>1853.2259773653991</v>
      </c>
      <c r="AZ10">
        <v>1388.1239496310591</v>
      </c>
      <c r="BA10">
        <v>3951.5997650832801</v>
      </c>
      <c r="BB10">
        <v>0.78264092588406164</v>
      </c>
      <c r="BC10">
        <v>0</v>
      </c>
      <c r="BD10">
        <v>3.945625550788451</v>
      </c>
      <c r="BE10">
        <v>0.68742433704297168</v>
      </c>
      <c r="BF10">
        <v>1.5652818517681231</v>
      </c>
      <c r="BG10" t="s">
        <v>83</v>
      </c>
      <c r="BH10">
        <v>1264.017241194312</v>
      </c>
      <c r="BI10">
        <v>366.01037539072883</v>
      </c>
      <c r="BJ10">
        <v>2.3619132106084422</v>
      </c>
      <c r="BK10">
        <v>1409.5738479973729</v>
      </c>
      <c r="BL10">
        <v>372.26389828010002</v>
      </c>
      <c r="BM10">
        <v>1.2337059551745859</v>
      </c>
      <c r="BN10">
        <v>1370.168879167768</v>
      </c>
      <c r="BO10">
        <v>59.018479641120038</v>
      </c>
      <c r="BP10">
        <v>0.39059064839628532</v>
      </c>
      <c r="BQ10">
        <v>1392.926716888891</v>
      </c>
      <c r="BR10">
        <v>341.56191599345561</v>
      </c>
      <c r="BS10">
        <v>19.533854597942501</v>
      </c>
      <c r="BW10" t="s">
        <v>92</v>
      </c>
      <c r="BX10" t="s">
        <v>93</v>
      </c>
      <c r="BY10">
        <v>26</v>
      </c>
      <c r="BZ10">
        <v>45</v>
      </c>
      <c r="CA10">
        <v>4</v>
      </c>
      <c r="CB10">
        <v>100</v>
      </c>
      <c r="CC10" t="s">
        <v>89</v>
      </c>
      <c r="CD10" t="s">
        <v>112</v>
      </c>
      <c r="CE10">
        <v>53648</v>
      </c>
      <c r="CK10">
        <v>53648</v>
      </c>
      <c r="CL10">
        <v>0.99759355282432882</v>
      </c>
      <c r="CM10">
        <v>0.99758903764446971</v>
      </c>
      <c r="CN10">
        <v>0.99759806800418793</v>
      </c>
    </row>
    <row r="11" spans="1:92" x14ac:dyDescent="0.3">
      <c r="A11" s="1">
        <v>9</v>
      </c>
      <c r="B11" t="s">
        <v>113</v>
      </c>
      <c r="C11" t="s">
        <v>294</v>
      </c>
      <c r="D11" t="str">
        <f t="shared" si="0"/>
        <v>186-11-1</v>
      </c>
      <c r="E11" t="s">
        <v>345</v>
      </c>
      <c r="F11">
        <v>1</v>
      </c>
      <c r="H11" t="s">
        <v>357</v>
      </c>
      <c r="I11" t="s">
        <v>367</v>
      </c>
      <c r="J11" t="s">
        <v>378</v>
      </c>
      <c r="L11" t="s">
        <v>379</v>
      </c>
      <c r="M11" t="str">
        <f t="shared" si="1"/>
        <v>KA611_c501_FIJ</v>
      </c>
      <c r="N11">
        <v>0.46477190531732049</v>
      </c>
      <c r="O11">
        <v>2.767415644137074E-3</v>
      </c>
      <c r="P11">
        <v>1.4585903318220521E-3</v>
      </c>
      <c r="Q11">
        <v>2.3518298389402781E-3</v>
      </c>
      <c r="R11">
        <v>103.8584462036696</v>
      </c>
      <c r="S11">
        <v>3.1988702280303948E-3</v>
      </c>
      <c r="T11">
        <v>4.7284711450146227E-4</v>
      </c>
      <c r="U11">
        <v>3.1713736953903238E-3</v>
      </c>
      <c r="V11">
        <v>12.003</v>
      </c>
      <c r="W11">
        <v>1325.0039999999999</v>
      </c>
      <c r="X11">
        <v>0</v>
      </c>
      <c r="Y11">
        <v>0</v>
      </c>
      <c r="Z11" t="s">
        <v>80</v>
      </c>
      <c r="AA11" t="s">
        <v>81</v>
      </c>
      <c r="AD11">
        <v>0.43910965047307121</v>
      </c>
      <c r="AE11">
        <v>6.3433464557173013E-3</v>
      </c>
      <c r="AF11">
        <v>0.46477190531732049</v>
      </c>
      <c r="AG11">
        <v>2.767415644137074E-3</v>
      </c>
      <c r="AH11">
        <v>0.4527226464585965</v>
      </c>
      <c r="AI11">
        <v>2.4520734285362199E-3</v>
      </c>
      <c r="AJ11" t="s">
        <v>82</v>
      </c>
      <c r="AK11">
        <v>104.10937835987509</v>
      </c>
      <c r="AL11">
        <v>3.1713736953903238E-3</v>
      </c>
      <c r="AM11">
        <v>1283.8406384166319</v>
      </c>
      <c r="AN11">
        <v>2.8851041811568082E-3</v>
      </c>
      <c r="AO11">
        <v>879.02448127651905</v>
      </c>
      <c r="AP11">
        <v>1283.840688419132</v>
      </c>
      <c r="AQ11">
        <v>2562.8123382708332</v>
      </c>
      <c r="AR11">
        <v>1.088097363550659</v>
      </c>
      <c r="AS11">
        <v>2.6822703507615739</v>
      </c>
      <c r="AT11">
        <v>0.63914326193418991</v>
      </c>
      <c r="AU11">
        <v>2.176194727101318</v>
      </c>
      <c r="AV11" t="s">
        <v>83</v>
      </c>
      <c r="AW11">
        <v>1387.9501167815069</v>
      </c>
      <c r="AX11">
        <v>1.316732691052053E-3</v>
      </c>
      <c r="AY11">
        <v>1871.4599385223321</v>
      </c>
      <c r="AZ11">
        <v>1387.9500667790071</v>
      </c>
      <c r="BA11">
        <v>4105.6509555472503</v>
      </c>
      <c r="BB11">
        <v>0.80457717207889146</v>
      </c>
      <c r="BC11">
        <v>0</v>
      </c>
      <c r="BD11">
        <v>2.5556197550230841</v>
      </c>
      <c r="BE11">
        <v>0.68978286732031058</v>
      </c>
      <c r="BF11">
        <v>1.6091543441577829</v>
      </c>
      <c r="BG11" t="s">
        <v>83</v>
      </c>
      <c r="BH11">
        <v>1263.765666353439</v>
      </c>
      <c r="BI11">
        <v>343.80838137761077</v>
      </c>
      <c r="BJ11">
        <v>2.3031117343606091</v>
      </c>
      <c r="BK11">
        <v>1409.3815776375129</v>
      </c>
      <c r="BL11">
        <v>404.16705653016578</v>
      </c>
      <c r="BM11">
        <v>1.4042757818646989</v>
      </c>
      <c r="BN11">
        <v>1370.119511749815</v>
      </c>
      <c r="BO11">
        <v>57.950813043260837</v>
      </c>
      <c r="BP11">
        <v>0.40165879195024101</v>
      </c>
      <c r="BQ11">
        <v>1386.7891728701111</v>
      </c>
      <c r="BR11">
        <v>339.52683712233971</v>
      </c>
      <c r="BS11">
        <v>19.117610238295921</v>
      </c>
      <c r="BW11" t="s">
        <v>92</v>
      </c>
      <c r="BX11" t="s">
        <v>93</v>
      </c>
      <c r="BY11">
        <v>26</v>
      </c>
      <c r="BZ11">
        <v>45</v>
      </c>
      <c r="CA11">
        <v>4</v>
      </c>
      <c r="CB11">
        <v>100</v>
      </c>
      <c r="CC11" t="s">
        <v>89</v>
      </c>
      <c r="CD11" t="s">
        <v>114</v>
      </c>
      <c r="CE11">
        <v>54070</v>
      </c>
      <c r="CK11">
        <v>54070</v>
      </c>
      <c r="CL11">
        <v>0.99758972572731974</v>
      </c>
      <c r="CM11">
        <v>0.99758518389716044</v>
      </c>
      <c r="CN11">
        <v>0.99759426755747904</v>
      </c>
    </row>
    <row r="12" spans="1:92" x14ac:dyDescent="0.3">
      <c r="A12" s="1">
        <v>10</v>
      </c>
      <c r="B12" t="s">
        <v>115</v>
      </c>
      <c r="C12" t="s">
        <v>294</v>
      </c>
      <c r="D12" t="str">
        <f t="shared" si="0"/>
        <v>186-11-1</v>
      </c>
      <c r="E12" t="s">
        <v>345</v>
      </c>
      <c r="F12">
        <v>1</v>
      </c>
      <c r="H12" t="s">
        <v>357</v>
      </c>
      <c r="I12" t="s">
        <v>367</v>
      </c>
      <c r="J12" t="s">
        <v>378</v>
      </c>
      <c r="L12" t="s">
        <v>379</v>
      </c>
      <c r="M12" t="str">
        <f t="shared" si="1"/>
        <v>KA611_c501_FIJ</v>
      </c>
      <c r="N12">
        <v>0.46460284745808172</v>
      </c>
      <c r="O12">
        <v>2.770863533937502E-3</v>
      </c>
      <c r="P12">
        <v>1.465143482164422E-3</v>
      </c>
      <c r="Q12">
        <v>2.3518161706170271E-3</v>
      </c>
      <c r="R12">
        <v>103.85807542392079</v>
      </c>
      <c r="S12">
        <v>3.213497059078529E-3</v>
      </c>
      <c r="T12">
        <v>4.7737154557836448E-4</v>
      </c>
      <c r="U12">
        <v>3.1855358674792379E-3</v>
      </c>
      <c r="V12">
        <v>12.009</v>
      </c>
      <c r="W12">
        <v>1325.0039999999999</v>
      </c>
      <c r="X12">
        <v>0</v>
      </c>
      <c r="Y12">
        <v>0</v>
      </c>
      <c r="Z12" t="s">
        <v>80</v>
      </c>
      <c r="AA12" t="s">
        <v>81</v>
      </c>
      <c r="AD12">
        <v>0.43896273265237801</v>
      </c>
      <c r="AE12">
        <v>6.3429138185248004E-3</v>
      </c>
      <c r="AF12">
        <v>0.46460284745808172</v>
      </c>
      <c r="AG12">
        <v>2.770863533937502E-3</v>
      </c>
      <c r="AH12">
        <v>0.45251641565755563</v>
      </c>
      <c r="AI12">
        <v>2.4582191595720932E-3</v>
      </c>
      <c r="AJ12" t="s">
        <v>82</v>
      </c>
      <c r="AK12">
        <v>104.109526128349</v>
      </c>
      <c r="AL12">
        <v>3.1855358674792379E-3</v>
      </c>
      <c r="AM12">
        <v>1283.8338335654721</v>
      </c>
      <c r="AN12">
        <v>2.8204594423651311E-3</v>
      </c>
      <c r="AO12">
        <v>868.6962809580009</v>
      </c>
      <c r="AP12">
        <v>1283.833883567972</v>
      </c>
      <c r="AQ12">
        <v>2554.3167404366691</v>
      </c>
      <c r="AR12">
        <v>1.109017296550596</v>
      </c>
      <c r="AS12">
        <v>2.4368550014625709</v>
      </c>
      <c r="AT12">
        <v>0.613128584211872</v>
      </c>
      <c r="AU12">
        <v>2.218034593101192</v>
      </c>
      <c r="AV12" t="s">
        <v>83</v>
      </c>
      <c r="AW12">
        <v>1387.943459698821</v>
      </c>
      <c r="AX12">
        <v>1.480759027313383E-3</v>
      </c>
      <c r="AY12">
        <v>1869.0767597774541</v>
      </c>
      <c r="AZ12">
        <v>1387.9434096963209</v>
      </c>
      <c r="BA12">
        <v>4098.6338908980169</v>
      </c>
      <c r="BB12">
        <v>0.80923415279842636</v>
      </c>
      <c r="BC12">
        <v>0</v>
      </c>
      <c r="BD12">
        <v>2.8026122784016678</v>
      </c>
      <c r="BE12">
        <v>0.67480398194298641</v>
      </c>
      <c r="BF12">
        <v>1.618468305596853</v>
      </c>
      <c r="BG12" t="s">
        <v>83</v>
      </c>
      <c r="BH12">
        <v>1263.711561147431</v>
      </c>
      <c r="BI12">
        <v>343.91374009652742</v>
      </c>
      <c r="BJ12">
        <v>2.415593888668667</v>
      </c>
      <c r="BK12">
        <v>1409.400301615635</v>
      </c>
      <c r="BL12">
        <v>422.06593792377299</v>
      </c>
      <c r="BM12">
        <v>1.4328469037627429</v>
      </c>
      <c r="BN12">
        <v>1370.120994593027</v>
      </c>
      <c r="BO12">
        <v>55.703440900719691</v>
      </c>
      <c r="BP12">
        <v>0.40392996730400249</v>
      </c>
      <c r="BQ12">
        <v>1388.61790740988</v>
      </c>
      <c r="BR12">
        <v>348.10740556830649</v>
      </c>
      <c r="BS12">
        <v>19.62399774689564</v>
      </c>
      <c r="BW12" t="s">
        <v>92</v>
      </c>
      <c r="BX12" t="s">
        <v>93</v>
      </c>
      <c r="BY12">
        <v>26</v>
      </c>
      <c r="BZ12">
        <v>45</v>
      </c>
      <c r="CA12">
        <v>4</v>
      </c>
      <c r="CB12">
        <v>100</v>
      </c>
      <c r="CC12" t="s">
        <v>89</v>
      </c>
      <c r="CD12" t="s">
        <v>116</v>
      </c>
      <c r="CE12">
        <v>54610</v>
      </c>
      <c r="CK12">
        <v>54610</v>
      </c>
      <c r="CL12">
        <v>0.9975847483532081</v>
      </c>
      <c r="CM12">
        <v>0.99758016307111785</v>
      </c>
      <c r="CN12">
        <v>0.99758933363529834</v>
      </c>
    </row>
    <row r="13" spans="1:92" x14ac:dyDescent="0.3">
      <c r="A13" s="1">
        <v>11</v>
      </c>
      <c r="B13" t="s">
        <v>117</v>
      </c>
      <c r="C13" t="s">
        <v>294</v>
      </c>
      <c r="D13" t="str">
        <f t="shared" si="0"/>
        <v>186-11-1</v>
      </c>
      <c r="E13" t="s">
        <v>345</v>
      </c>
      <c r="F13">
        <v>1</v>
      </c>
      <c r="H13" t="s">
        <v>357</v>
      </c>
      <c r="I13" t="s">
        <v>367</v>
      </c>
      <c r="J13" t="s">
        <v>378</v>
      </c>
      <c r="L13" t="s">
        <v>379</v>
      </c>
      <c r="M13" t="str">
        <f t="shared" si="1"/>
        <v>KA611_c501_FIJ</v>
      </c>
      <c r="N13">
        <v>0.46648604059009813</v>
      </c>
      <c r="O13">
        <v>2.8269015336574279E-3</v>
      </c>
      <c r="P13">
        <v>1.5683143265050601E-3</v>
      </c>
      <c r="Q13">
        <v>2.3519699093044739E-3</v>
      </c>
      <c r="R13">
        <v>103.8622040043339</v>
      </c>
      <c r="S13">
        <v>3.436740821076931E-3</v>
      </c>
      <c r="T13">
        <v>4.8002380523115562E-4</v>
      </c>
      <c r="U13">
        <v>3.4112999066501148E-3</v>
      </c>
      <c r="V13">
        <v>12.005000000000001</v>
      </c>
      <c r="W13">
        <v>1325.0039999999999</v>
      </c>
      <c r="X13">
        <v>0</v>
      </c>
      <c r="Y13">
        <v>0</v>
      </c>
      <c r="Z13" t="s">
        <v>80</v>
      </c>
      <c r="AA13" t="s">
        <v>81</v>
      </c>
      <c r="AD13">
        <v>0.44059864194581172</v>
      </c>
      <c r="AE13">
        <v>6.3789665559942114E-3</v>
      </c>
      <c r="AF13">
        <v>0.46648604059009813</v>
      </c>
      <c r="AG13">
        <v>2.8269015336574279E-3</v>
      </c>
      <c r="AH13">
        <v>0.45481110909440758</v>
      </c>
      <c r="AI13">
        <v>2.5471132564676962E-3</v>
      </c>
      <c r="AJ13" t="s">
        <v>82</v>
      </c>
      <c r="AK13">
        <v>104.11392502203149</v>
      </c>
      <c r="AL13">
        <v>3.4112999066501139E-3</v>
      </c>
      <c r="AM13">
        <v>1283.8296017486921</v>
      </c>
      <c r="AN13">
        <v>2.918324354829045E-3</v>
      </c>
      <c r="AO13">
        <v>854.78456935849272</v>
      </c>
      <c r="AP13">
        <v>1283.8296517511919</v>
      </c>
      <c r="AQ13">
        <v>2528.9167322493849</v>
      </c>
      <c r="AR13">
        <v>1.1256545291809781</v>
      </c>
      <c r="AS13">
        <v>2.609438838693535</v>
      </c>
      <c r="AT13">
        <v>0.59123268040289645</v>
      </c>
      <c r="AU13">
        <v>2.2513090583619548</v>
      </c>
      <c r="AV13" t="s">
        <v>83</v>
      </c>
      <c r="AW13">
        <v>1387.943626775723</v>
      </c>
      <c r="AX13">
        <v>1.7664512484421189E-3</v>
      </c>
      <c r="AY13">
        <v>1841.8757077043119</v>
      </c>
      <c r="AZ13">
        <v>1387.943576773223</v>
      </c>
      <c r="BA13">
        <v>4029.1264112410099</v>
      </c>
      <c r="BB13">
        <v>0.81224404406512374</v>
      </c>
      <c r="BC13">
        <v>0</v>
      </c>
      <c r="BD13">
        <v>3.1511739336341309</v>
      </c>
      <c r="BE13">
        <v>0.65998558929947126</v>
      </c>
      <c r="BF13">
        <v>1.624488088130247</v>
      </c>
      <c r="BG13" t="s">
        <v>83</v>
      </c>
      <c r="BH13">
        <v>1263.7480584863549</v>
      </c>
      <c r="BI13">
        <v>350.22267627172272</v>
      </c>
      <c r="BJ13">
        <v>2.2646933374951561</v>
      </c>
      <c r="BK13">
        <v>1409.367938145979</v>
      </c>
      <c r="BL13">
        <v>410.86338160041191</v>
      </c>
      <c r="BM13">
        <v>1.5440992455842319</v>
      </c>
      <c r="BN13">
        <v>1370.129515123773</v>
      </c>
      <c r="BO13">
        <v>57.590350496776892</v>
      </c>
      <c r="BP13">
        <v>0.40540896341283877</v>
      </c>
      <c r="BQ13">
        <v>1388.926859047901</v>
      </c>
      <c r="BR13">
        <v>362.15824357543403</v>
      </c>
      <c r="BS13">
        <v>20.270448181682909</v>
      </c>
      <c r="BW13" t="s">
        <v>92</v>
      </c>
      <c r="BX13" t="s">
        <v>93</v>
      </c>
      <c r="BY13">
        <v>26</v>
      </c>
      <c r="BZ13">
        <v>45</v>
      </c>
      <c r="CA13">
        <v>4</v>
      </c>
      <c r="CB13">
        <v>100</v>
      </c>
      <c r="CC13" t="s">
        <v>89</v>
      </c>
      <c r="CD13" t="s">
        <v>118</v>
      </c>
      <c r="CE13">
        <v>54877</v>
      </c>
      <c r="CK13">
        <v>54877</v>
      </c>
      <c r="CL13">
        <v>0.99758225407749934</v>
      </c>
      <c r="CM13">
        <v>0.99757764351454981</v>
      </c>
      <c r="CN13">
        <v>0.99758686464044888</v>
      </c>
    </row>
    <row r="14" spans="1:92" x14ac:dyDescent="0.3">
      <c r="A14" s="1">
        <v>12</v>
      </c>
      <c r="B14" t="s">
        <v>119</v>
      </c>
      <c r="C14" t="s">
        <v>295</v>
      </c>
      <c r="D14" t="str">
        <f t="shared" si="0"/>
        <v>186-11-1</v>
      </c>
      <c r="E14" t="s">
        <v>345</v>
      </c>
      <c r="F14">
        <v>1</v>
      </c>
      <c r="H14" t="s">
        <v>358</v>
      </c>
      <c r="I14" t="s">
        <v>367</v>
      </c>
      <c r="J14" t="s">
        <v>378</v>
      </c>
      <c r="L14" t="s">
        <v>379</v>
      </c>
      <c r="M14" t="str">
        <f t="shared" si="1"/>
        <v>KA611_c501_FII</v>
      </c>
      <c r="N14">
        <v>0.45692608415447472</v>
      </c>
      <c r="O14">
        <v>3.9872938401783698E-3</v>
      </c>
      <c r="P14">
        <v>3.2202889824475278E-3</v>
      </c>
      <c r="Q14">
        <v>2.351223306589878E-3</v>
      </c>
      <c r="R14">
        <v>103.84120766918559</v>
      </c>
      <c r="S14">
        <v>7.0884762096382744E-3</v>
      </c>
      <c r="T14">
        <v>4.8753587967098611E-4</v>
      </c>
      <c r="U14">
        <v>7.0888738431592593E-3</v>
      </c>
      <c r="V14">
        <v>11.977</v>
      </c>
      <c r="W14">
        <v>1325.0039999999999</v>
      </c>
      <c r="X14">
        <v>0</v>
      </c>
      <c r="Y14">
        <v>0</v>
      </c>
      <c r="Z14" t="s">
        <v>80</v>
      </c>
      <c r="AA14" t="s">
        <v>81</v>
      </c>
      <c r="AD14">
        <v>0.43227905110346398</v>
      </c>
      <c r="AE14">
        <v>6.7520040019029681E-3</v>
      </c>
      <c r="AF14">
        <v>0.45692608415447472</v>
      </c>
      <c r="AG14">
        <v>3.9872938401783698E-3</v>
      </c>
      <c r="AH14">
        <v>0.44310336272064887</v>
      </c>
      <c r="AI14">
        <v>4.3137423979581844E-3</v>
      </c>
      <c r="AJ14" t="s">
        <v>82</v>
      </c>
      <c r="AK14">
        <v>104.09353200641451</v>
      </c>
      <c r="AL14">
        <v>7.0888738431592576E-3</v>
      </c>
      <c r="AM14">
        <v>1283.895244250105</v>
      </c>
      <c r="AN14">
        <v>6.7493556348928504E-3</v>
      </c>
      <c r="AO14">
        <v>328.90434367021322</v>
      </c>
      <c r="AP14">
        <v>1283.895294252605</v>
      </c>
      <c r="AQ14">
        <v>996.14316770419725</v>
      </c>
      <c r="AR14">
        <v>1.1558647063482019</v>
      </c>
      <c r="AS14">
        <v>1.896619166528287</v>
      </c>
      <c r="AT14">
        <v>0.58385584569056803</v>
      </c>
      <c r="AU14">
        <v>2.3117294126964052</v>
      </c>
      <c r="AV14" t="s">
        <v>83</v>
      </c>
      <c r="AW14">
        <v>1387.9887762565199</v>
      </c>
      <c r="AX14">
        <v>2.1675633503931689E-3</v>
      </c>
      <c r="AY14">
        <v>697.6254992070277</v>
      </c>
      <c r="AZ14">
        <v>1387.98882625902</v>
      </c>
      <c r="BA14">
        <v>1543.764039102281</v>
      </c>
      <c r="BB14">
        <v>0.83579178495416762</v>
      </c>
      <c r="BC14">
        <v>0</v>
      </c>
      <c r="BD14">
        <v>1.651327079842406</v>
      </c>
      <c r="BE14">
        <v>0.61878685869460415</v>
      </c>
      <c r="BF14">
        <v>1.671583569908335</v>
      </c>
      <c r="BG14" t="s">
        <v>83</v>
      </c>
      <c r="BH14">
        <v>1263.898025397227</v>
      </c>
      <c r="BI14">
        <v>151.165567529919</v>
      </c>
      <c r="BJ14">
        <v>2.3459369145111859</v>
      </c>
      <c r="BK14">
        <v>1409.4765361508801</v>
      </c>
      <c r="BL14">
        <v>185.46093176232861</v>
      </c>
      <c r="BM14">
        <v>1.583475705833975</v>
      </c>
      <c r="BN14">
        <v>1370.1588389316869</v>
      </c>
      <c r="BO14">
        <v>20.117144892359981</v>
      </c>
      <c r="BP14">
        <v>0.41702555389175161</v>
      </c>
      <c r="BQ14">
        <v>1383.377691461829</v>
      </c>
      <c r="BR14">
        <v>117.84698123739069</v>
      </c>
      <c r="BS14">
        <v>15.71310770854261</v>
      </c>
      <c r="BW14" t="s">
        <v>92</v>
      </c>
      <c r="BX14" t="s">
        <v>93</v>
      </c>
      <c r="BY14">
        <v>26</v>
      </c>
      <c r="BZ14">
        <v>60</v>
      </c>
      <c r="CA14">
        <v>4</v>
      </c>
      <c r="CB14">
        <v>100</v>
      </c>
      <c r="CC14" t="s">
        <v>90</v>
      </c>
      <c r="CD14" t="s">
        <v>120</v>
      </c>
      <c r="CE14">
        <v>55538</v>
      </c>
      <c r="CK14">
        <v>55538</v>
      </c>
      <c r="CL14">
        <v>0.99757598447890738</v>
      </c>
      <c r="CM14">
        <v>0.997571300846118</v>
      </c>
      <c r="CN14">
        <v>0.99758066811169677</v>
      </c>
    </row>
    <row r="15" spans="1:92" x14ac:dyDescent="0.3">
      <c r="A15" s="1">
        <v>13</v>
      </c>
      <c r="B15" t="s">
        <v>121</v>
      </c>
      <c r="C15" t="s">
        <v>295</v>
      </c>
      <c r="D15" t="str">
        <f t="shared" si="0"/>
        <v>186-11-1</v>
      </c>
      <c r="E15" t="s">
        <v>345</v>
      </c>
      <c r="F15">
        <v>1</v>
      </c>
      <c r="H15" t="s">
        <v>358</v>
      </c>
      <c r="I15" t="s">
        <v>367</v>
      </c>
      <c r="J15" t="s">
        <v>378</v>
      </c>
      <c r="L15" t="s">
        <v>379</v>
      </c>
      <c r="M15" t="str">
        <f t="shared" si="1"/>
        <v>KA611_c501_FII</v>
      </c>
      <c r="N15">
        <v>0.49595349013907247</v>
      </c>
      <c r="O15">
        <v>2.9789410790833069E-3</v>
      </c>
      <c r="P15">
        <v>1.8245658575324339E-3</v>
      </c>
      <c r="Q15">
        <v>2.35479285377227E-3</v>
      </c>
      <c r="R15">
        <v>103.9263301519921</v>
      </c>
      <c r="S15">
        <v>3.9428144075586572E-3</v>
      </c>
      <c r="T15">
        <v>4.9228875313644949E-4</v>
      </c>
      <c r="U15">
        <v>3.921478951871114E-3</v>
      </c>
      <c r="V15">
        <v>11.972</v>
      </c>
      <c r="W15">
        <v>1325.0039999999999</v>
      </c>
      <c r="X15">
        <v>0</v>
      </c>
      <c r="Y15">
        <v>0</v>
      </c>
      <c r="Z15" t="s">
        <v>80</v>
      </c>
      <c r="AA15" t="s">
        <v>81</v>
      </c>
      <c r="AD15">
        <v>0.46600799586606462</v>
      </c>
      <c r="AE15">
        <v>6.7019115478013716E-3</v>
      </c>
      <c r="AF15">
        <v>0.49595349013907247</v>
      </c>
      <c r="AG15">
        <v>2.9789410790833069E-3</v>
      </c>
      <c r="AH15">
        <v>0.48998523336786087</v>
      </c>
      <c r="AI15">
        <v>2.7135870934484772E-3</v>
      </c>
      <c r="AJ15" t="s">
        <v>82</v>
      </c>
      <c r="AK15">
        <v>104.1791924649215</v>
      </c>
      <c r="AL15">
        <v>3.9214789518711149E-3</v>
      </c>
      <c r="AM15">
        <v>1283.683855598189</v>
      </c>
      <c r="AN15">
        <v>3.6556369609129159E-3</v>
      </c>
      <c r="AO15">
        <v>642.00097542938306</v>
      </c>
      <c r="AP15">
        <v>1283.6839056006891</v>
      </c>
      <c r="AQ15">
        <v>1916.0625471853621</v>
      </c>
      <c r="AR15">
        <v>1.115084818564263</v>
      </c>
      <c r="AS15">
        <v>2.359196647915351</v>
      </c>
      <c r="AT15">
        <v>0.63688769154986424</v>
      </c>
      <c r="AU15">
        <v>2.230169637128526</v>
      </c>
      <c r="AV15" t="s">
        <v>83</v>
      </c>
      <c r="AW15">
        <v>1387.8631480681111</v>
      </c>
      <c r="AX15">
        <v>1.419265859511724E-3</v>
      </c>
      <c r="AY15">
        <v>1384.2651496208291</v>
      </c>
      <c r="AZ15">
        <v>1387.863098065611</v>
      </c>
      <c r="BA15">
        <v>3104.1040428254109</v>
      </c>
      <c r="BB15">
        <v>0.8115270838065145</v>
      </c>
      <c r="BC15">
        <v>0</v>
      </c>
      <c r="BD15">
        <v>2.1831767507209632</v>
      </c>
      <c r="BE15">
        <v>0.72344865674591363</v>
      </c>
      <c r="BF15">
        <v>1.623054167613029</v>
      </c>
      <c r="BG15" t="s">
        <v>83</v>
      </c>
      <c r="BH15">
        <v>1263.7133710342821</v>
      </c>
      <c r="BI15">
        <v>278.4025476451697</v>
      </c>
      <c r="BJ15">
        <v>2.6356911714601758</v>
      </c>
      <c r="BK15">
        <v>1409.3060604421601</v>
      </c>
      <c r="BL15">
        <v>324.51666902226918</v>
      </c>
      <c r="BM15">
        <v>1.521798362532921</v>
      </c>
      <c r="BN15">
        <v>1370.0992443701739</v>
      </c>
      <c r="BO15">
        <v>41.560449444239772</v>
      </c>
      <c r="BP15">
        <v>0.40473628874463652</v>
      </c>
      <c r="BQ15">
        <v>1387.96972354899</v>
      </c>
      <c r="BR15">
        <v>314.78308106480142</v>
      </c>
      <c r="BS15">
        <v>20.236845684577609</v>
      </c>
      <c r="BW15" t="s">
        <v>92</v>
      </c>
      <c r="BX15" t="s">
        <v>93</v>
      </c>
      <c r="BY15">
        <v>26</v>
      </c>
      <c r="BZ15">
        <v>60</v>
      </c>
      <c r="CA15">
        <v>4</v>
      </c>
      <c r="CB15">
        <v>100</v>
      </c>
      <c r="CC15" t="s">
        <v>100</v>
      </c>
      <c r="CD15" t="s">
        <v>122</v>
      </c>
      <c r="CE15">
        <v>55867</v>
      </c>
      <c r="CK15">
        <v>55867</v>
      </c>
      <c r="CL15">
        <v>0.99757281365936368</v>
      </c>
      <c r="CM15">
        <v>0.99756808825555232</v>
      </c>
      <c r="CN15">
        <v>0.99757753906317503</v>
      </c>
    </row>
    <row r="16" spans="1:92" x14ac:dyDescent="0.3">
      <c r="A16" s="1">
        <v>14</v>
      </c>
      <c r="B16" t="s">
        <v>123</v>
      </c>
      <c r="C16" t="s">
        <v>295</v>
      </c>
      <c r="D16" t="str">
        <f t="shared" si="0"/>
        <v>186-11-1</v>
      </c>
      <c r="E16" t="s">
        <v>345</v>
      </c>
      <c r="F16">
        <v>1</v>
      </c>
      <c r="H16" t="s">
        <v>358</v>
      </c>
      <c r="I16" t="s">
        <v>367</v>
      </c>
      <c r="J16" t="s">
        <v>378</v>
      </c>
      <c r="L16" t="s">
        <v>379</v>
      </c>
      <c r="M16" t="str">
        <f t="shared" si="1"/>
        <v>KA611_c501_FII</v>
      </c>
      <c r="N16">
        <v>0.46628815103758819</v>
      </c>
      <c r="O16">
        <v>3.487565188173866E-3</v>
      </c>
      <c r="P16">
        <v>2.575155373961024E-3</v>
      </c>
      <c r="Q16">
        <v>2.3519536010988551E-3</v>
      </c>
      <c r="R16">
        <v>103.86177033685389</v>
      </c>
      <c r="S16">
        <v>5.6436135179246021E-3</v>
      </c>
      <c r="T16">
        <v>4.9895966498780808E-4</v>
      </c>
      <c r="U16">
        <v>5.635217464066338E-3</v>
      </c>
      <c r="V16">
        <v>11.962</v>
      </c>
      <c r="W16">
        <v>1325.0039999999999</v>
      </c>
      <c r="X16">
        <v>0</v>
      </c>
      <c r="Y16">
        <v>0</v>
      </c>
      <c r="Z16" t="s">
        <v>80</v>
      </c>
      <c r="AA16" t="s">
        <v>81</v>
      </c>
      <c r="AD16">
        <v>0.44042680548148638</v>
      </c>
      <c r="AE16">
        <v>6.619195517133929E-3</v>
      </c>
      <c r="AF16">
        <v>0.46628815103758819</v>
      </c>
      <c r="AG16">
        <v>3.487565188173866E-3</v>
      </c>
      <c r="AH16">
        <v>0.45457024491815901</v>
      </c>
      <c r="AI16">
        <v>3.559785235164141E-3</v>
      </c>
      <c r="AJ16" t="s">
        <v>82</v>
      </c>
      <c r="AK16">
        <v>104.11496361574611</v>
      </c>
      <c r="AL16">
        <v>5.635217464066338E-3</v>
      </c>
      <c r="AM16">
        <v>1283.8235180825179</v>
      </c>
      <c r="AN16">
        <v>5.2131590367565806E-3</v>
      </c>
      <c r="AO16">
        <v>440.13152560140929</v>
      </c>
      <c r="AP16">
        <v>1283.823568085018</v>
      </c>
      <c r="AQ16">
        <v>1332.7059561479871</v>
      </c>
      <c r="AR16">
        <v>1.148050316242466</v>
      </c>
      <c r="AS16">
        <v>2.0662530988657282</v>
      </c>
      <c r="AT16">
        <v>0.60054544926479936</v>
      </c>
      <c r="AU16">
        <v>2.296100632484932</v>
      </c>
      <c r="AV16" t="s">
        <v>83</v>
      </c>
      <c r="AW16">
        <v>1387.938481698264</v>
      </c>
      <c r="AX16">
        <v>2.1397777278963919E-3</v>
      </c>
      <c r="AY16">
        <v>971.43678850408662</v>
      </c>
      <c r="AZ16">
        <v>1387.9385317007641</v>
      </c>
      <c r="BA16">
        <v>2152.3889907363841</v>
      </c>
      <c r="BB16">
        <v>0.82415097282757865</v>
      </c>
      <c r="BC16">
        <v>0</v>
      </c>
      <c r="BD16">
        <v>2.0728091804296871</v>
      </c>
      <c r="BE16">
        <v>0.65874008986364707</v>
      </c>
      <c r="BF16">
        <v>1.6483019456551571</v>
      </c>
      <c r="BG16" t="s">
        <v>83</v>
      </c>
      <c r="BH16">
        <v>1263.712427788096</v>
      </c>
      <c r="BI16">
        <v>197.1293352826132</v>
      </c>
      <c r="BJ16">
        <v>2.723682242322492</v>
      </c>
      <c r="BK16">
        <v>1409.4388834156721</v>
      </c>
      <c r="BL16">
        <v>243.16422781162831</v>
      </c>
      <c r="BM16">
        <v>1.551769421651513</v>
      </c>
      <c r="BN16">
        <v>1370.1018972252409</v>
      </c>
      <c r="BO16">
        <v>28.722446923619039</v>
      </c>
      <c r="BP16">
        <v>0.41138655886398101</v>
      </c>
      <c r="BQ16">
        <v>1384.262923810787</v>
      </c>
      <c r="BR16">
        <v>181.30243988899639</v>
      </c>
      <c r="BS16">
        <v>14.244584174265309</v>
      </c>
      <c r="BW16" t="s">
        <v>92</v>
      </c>
      <c r="BX16" t="s">
        <v>93</v>
      </c>
      <c r="BY16">
        <v>26</v>
      </c>
      <c r="BZ16">
        <v>60</v>
      </c>
      <c r="CA16">
        <v>4</v>
      </c>
      <c r="CB16">
        <v>100</v>
      </c>
      <c r="CC16" t="s">
        <v>90</v>
      </c>
      <c r="CD16" t="s">
        <v>124</v>
      </c>
      <c r="CE16">
        <v>56346</v>
      </c>
      <c r="CK16">
        <v>56346</v>
      </c>
      <c r="CL16">
        <v>0.99756813746939699</v>
      </c>
      <c r="CM16">
        <v>0.997563345077913</v>
      </c>
      <c r="CN16">
        <v>0.99757292986088097</v>
      </c>
    </row>
    <row r="17" spans="1:92" x14ac:dyDescent="0.3">
      <c r="A17" s="1">
        <v>0</v>
      </c>
      <c r="B17" t="s">
        <v>125</v>
      </c>
      <c r="C17" t="s">
        <v>296</v>
      </c>
      <c r="D17" t="str">
        <f t="shared" si="0"/>
        <v>187-1-1</v>
      </c>
      <c r="E17" t="s">
        <v>346</v>
      </c>
      <c r="F17">
        <v>1</v>
      </c>
      <c r="H17" t="s">
        <v>359</v>
      </c>
      <c r="I17" t="s">
        <v>388</v>
      </c>
      <c r="J17" t="s">
        <v>378</v>
      </c>
      <c r="L17" t="s">
        <v>389</v>
      </c>
      <c r="M17" t="str">
        <f t="shared" si="1"/>
        <v>KA71_c501_FI1F</v>
      </c>
      <c r="N17">
        <v>0.33812323080928758</v>
      </c>
      <c r="O17">
        <v>6.08307049864747E-3</v>
      </c>
      <c r="P17">
        <v>5.6110510722646723E-3</v>
      </c>
      <c r="Q17">
        <v>2.3494366465075518E-3</v>
      </c>
      <c r="R17">
        <v>103.5725447880414</v>
      </c>
      <c r="S17">
        <v>1.302013826704513E-2</v>
      </c>
      <c r="T17">
        <v>1.544285646517096E-3</v>
      </c>
      <c r="U17">
        <v>1.295857440270121E-2</v>
      </c>
      <c r="V17">
        <v>5.0119999999999996</v>
      </c>
      <c r="W17">
        <v>1325.0039999999999</v>
      </c>
      <c r="X17">
        <v>0</v>
      </c>
      <c r="Y17">
        <v>0</v>
      </c>
      <c r="Z17" t="s">
        <v>80</v>
      </c>
      <c r="AA17" t="s">
        <v>81</v>
      </c>
      <c r="AD17">
        <v>0.32582403265114829</v>
      </c>
      <c r="AE17">
        <v>7.2228817696825846E-3</v>
      </c>
      <c r="AF17">
        <v>0.33812323080928758</v>
      </c>
      <c r="AG17">
        <v>6.08307049864747E-3</v>
      </c>
      <c r="AH17">
        <v>0.28498013077660289</v>
      </c>
      <c r="AI17">
        <v>8.2258153552623101E-3</v>
      </c>
      <c r="AJ17" t="s">
        <v>82</v>
      </c>
      <c r="AK17">
        <v>103.81562838300439</v>
      </c>
      <c r="AL17">
        <v>1.295857440270121E-2</v>
      </c>
      <c r="AM17">
        <v>1284.558417054438</v>
      </c>
      <c r="AN17">
        <v>1.206628577255265E-2</v>
      </c>
      <c r="AO17">
        <v>170.2342786558475</v>
      </c>
      <c r="AP17">
        <v>1284.5584670569381</v>
      </c>
      <c r="AQ17">
        <v>455.72199533164883</v>
      </c>
      <c r="AR17">
        <v>0.96062123955450585</v>
      </c>
      <c r="AS17">
        <v>2.221843983273192</v>
      </c>
      <c r="AT17">
        <v>0.73376205661750227</v>
      </c>
      <c r="AU17">
        <v>1.9212424791090119</v>
      </c>
      <c r="AV17" t="s">
        <v>83</v>
      </c>
      <c r="AW17">
        <v>1388.3741454424421</v>
      </c>
      <c r="AX17">
        <v>4.7253992641295862E-3</v>
      </c>
      <c r="AY17">
        <v>353.87939212786472</v>
      </c>
      <c r="AZ17">
        <v>1388.374095439942</v>
      </c>
      <c r="BA17">
        <v>700.90315331370698</v>
      </c>
      <c r="BB17">
        <v>0.69869051219423373</v>
      </c>
      <c r="BC17">
        <v>0</v>
      </c>
      <c r="BD17">
        <v>2.2146046242135462</v>
      </c>
      <c r="BE17">
        <v>0.77286078817764581</v>
      </c>
      <c r="BF17">
        <v>1.397381024388467</v>
      </c>
      <c r="BG17" t="s">
        <v>83</v>
      </c>
      <c r="BH17">
        <v>1264.843312034953</v>
      </c>
      <c r="BI17">
        <v>65.701613841027097</v>
      </c>
      <c r="BJ17">
        <v>1.9407784957734611</v>
      </c>
      <c r="BK17">
        <v>1409.8384922142991</v>
      </c>
      <c r="BL17">
        <v>79.182682162203292</v>
      </c>
      <c r="BM17">
        <v>1.130875779625178</v>
      </c>
      <c r="BW17" t="s">
        <v>126</v>
      </c>
      <c r="BX17" t="s">
        <v>93</v>
      </c>
      <c r="BY17">
        <v>30</v>
      </c>
      <c r="BZ17">
        <v>45</v>
      </c>
      <c r="CA17">
        <v>3</v>
      </c>
      <c r="CB17">
        <v>50</v>
      </c>
      <c r="CC17" t="s">
        <v>85</v>
      </c>
      <c r="CD17" t="s">
        <v>127</v>
      </c>
      <c r="CE17">
        <v>38340</v>
      </c>
      <c r="CF17" s="1"/>
      <c r="CG17" s="1"/>
      <c r="CH17" s="1"/>
      <c r="CI17" s="1"/>
      <c r="CK17">
        <v>38340</v>
      </c>
      <c r="CL17">
        <v>0.99765850673208667</v>
      </c>
      <c r="CM17">
        <v>0.99764363146069857</v>
      </c>
      <c r="CN17">
        <v>0.99767338200347477</v>
      </c>
    </row>
    <row r="18" spans="1:92" x14ac:dyDescent="0.3">
      <c r="A18" s="1">
        <v>1</v>
      </c>
      <c r="B18" t="s">
        <v>128</v>
      </c>
      <c r="C18" t="s">
        <v>128</v>
      </c>
      <c r="D18" t="str">
        <f t="shared" si="0"/>
        <v>187-1-2</v>
      </c>
      <c r="E18" t="s">
        <v>346</v>
      </c>
      <c r="F18">
        <v>2</v>
      </c>
      <c r="H18" t="s">
        <v>360</v>
      </c>
      <c r="I18" t="s">
        <v>388</v>
      </c>
      <c r="J18" t="s">
        <v>390</v>
      </c>
      <c r="L18" t="s">
        <v>391</v>
      </c>
      <c r="M18" t="str">
        <f t="shared" si="1"/>
        <v>KA71_c502_FI1A</v>
      </c>
      <c r="N18">
        <v>0.26713038293019048</v>
      </c>
      <c r="O18">
        <v>1.327806245920727E-2</v>
      </c>
      <c r="P18">
        <v>1.306744527482806E-2</v>
      </c>
      <c r="Q18">
        <v>2.3555926345578682E-3</v>
      </c>
      <c r="R18">
        <v>103.40542664690319</v>
      </c>
      <c r="S18">
        <v>3.1187051660889569E-2</v>
      </c>
      <c r="T18">
        <v>1.5068290953408341E-3</v>
      </c>
      <c r="U18">
        <v>3.1224259949263412E-2</v>
      </c>
      <c r="V18">
        <v>5.1059999999999999</v>
      </c>
      <c r="W18">
        <v>1325.0039999999999</v>
      </c>
      <c r="X18">
        <v>0</v>
      </c>
      <c r="Y18">
        <v>0</v>
      </c>
      <c r="Z18" t="s">
        <v>80</v>
      </c>
      <c r="AA18" t="s">
        <v>81</v>
      </c>
      <c r="AD18">
        <v>0.25960511650307438</v>
      </c>
      <c r="AE18">
        <v>1.315088874071076E-2</v>
      </c>
      <c r="AF18">
        <v>0.26713038293019048</v>
      </c>
      <c r="AG18">
        <v>1.327806245920727E-2</v>
      </c>
      <c r="AH18">
        <v>0.17884085101241001</v>
      </c>
      <c r="AI18">
        <v>2.044344981343452E-2</v>
      </c>
      <c r="AJ18" t="s">
        <v>82</v>
      </c>
      <c r="AK18">
        <v>103.6498483298974</v>
      </c>
      <c r="AL18">
        <v>3.1224259949263412E-2</v>
      </c>
      <c r="AM18">
        <v>1284.902665247914</v>
      </c>
      <c r="AN18">
        <v>0</v>
      </c>
      <c r="AO18">
        <v>49.817274784185997</v>
      </c>
      <c r="AP18">
        <v>1284.9027152504141</v>
      </c>
      <c r="AQ18">
        <v>184.5058880940702</v>
      </c>
      <c r="AR18">
        <v>1.1805677596311399</v>
      </c>
      <c r="AS18">
        <v>5.0667140061105131</v>
      </c>
      <c r="AT18">
        <v>0.99999999998457889</v>
      </c>
      <c r="AU18">
        <v>2.3611355192622789</v>
      </c>
      <c r="AV18" t="s">
        <v>83</v>
      </c>
      <c r="AW18">
        <v>1388.552563580311</v>
      </c>
      <c r="AX18">
        <v>3.1224259949263412E-2</v>
      </c>
      <c r="AY18">
        <v>101.7110684465231</v>
      </c>
      <c r="AZ18">
        <v>1388.552563580311</v>
      </c>
      <c r="BA18">
        <v>169.35885498557289</v>
      </c>
      <c r="BB18">
        <v>0.69036705135623189</v>
      </c>
      <c r="BC18">
        <v>0</v>
      </c>
      <c r="BD18">
        <v>4.0472825197218576</v>
      </c>
      <c r="BE18">
        <v>0.36396887450489762</v>
      </c>
      <c r="BF18">
        <v>1.380734102712464</v>
      </c>
      <c r="BG18" t="s">
        <v>83</v>
      </c>
      <c r="BH18">
        <v>1265.3264640468369</v>
      </c>
      <c r="BI18">
        <v>60.113684453979587</v>
      </c>
      <c r="BJ18">
        <v>1.408877073309815</v>
      </c>
      <c r="BK18">
        <v>1409.757671813371</v>
      </c>
      <c r="BL18">
        <v>14.06280925214975</v>
      </c>
      <c r="BM18">
        <v>0.53589058651799792</v>
      </c>
      <c r="BW18" t="s">
        <v>126</v>
      </c>
      <c r="BX18" t="s">
        <v>93</v>
      </c>
      <c r="BY18">
        <v>30</v>
      </c>
      <c r="BZ18">
        <v>45</v>
      </c>
      <c r="CA18">
        <v>3</v>
      </c>
      <c r="CB18">
        <v>100</v>
      </c>
      <c r="CC18" t="s">
        <v>85</v>
      </c>
      <c r="CD18" t="s">
        <v>129</v>
      </c>
      <c r="CE18">
        <v>40358</v>
      </c>
      <c r="CF18" s="1"/>
      <c r="CG18" s="1"/>
      <c r="CH18" s="1"/>
      <c r="CI18" s="1"/>
      <c r="CK18">
        <v>40358</v>
      </c>
      <c r="CL18">
        <v>0.99764185199561239</v>
      </c>
      <c r="CM18">
        <v>0.99762731430820017</v>
      </c>
      <c r="CN18">
        <v>0.99765638968302461</v>
      </c>
    </row>
    <row r="19" spans="1:92" x14ac:dyDescent="0.3">
      <c r="A19" s="1">
        <v>2</v>
      </c>
      <c r="B19" t="s">
        <v>130</v>
      </c>
      <c r="C19" t="s">
        <v>297</v>
      </c>
      <c r="D19" t="str">
        <f t="shared" si="0"/>
        <v>187-1-3</v>
      </c>
      <c r="E19" t="s">
        <v>346</v>
      </c>
      <c r="F19">
        <v>3</v>
      </c>
      <c r="H19" t="s">
        <v>361</v>
      </c>
      <c r="I19" t="s">
        <v>388</v>
      </c>
      <c r="J19" t="s">
        <v>392</v>
      </c>
      <c r="L19" t="s">
        <v>393</v>
      </c>
      <c r="M19" t="str">
        <f t="shared" si="1"/>
        <v>KA71_c503_FIB</v>
      </c>
      <c r="N19">
        <v>0.34208420075265172</v>
      </c>
      <c r="O19">
        <v>1.9058969774609962E-2</v>
      </c>
      <c r="P19">
        <v>1.8913627571237161E-2</v>
      </c>
      <c r="Q19">
        <v>2.3492596633905021E-3</v>
      </c>
      <c r="R19">
        <v>103.58172844603391</v>
      </c>
      <c r="S19">
        <v>4.3813342893333003E-2</v>
      </c>
      <c r="T19">
        <v>1.4877082498472301E-3</v>
      </c>
      <c r="U19">
        <v>4.3892268480815302E-2</v>
      </c>
      <c r="V19">
        <v>11.962999999999999</v>
      </c>
      <c r="W19">
        <v>1325.0039999999999</v>
      </c>
      <c r="X19">
        <v>0</v>
      </c>
      <c r="Y19">
        <v>0</v>
      </c>
      <c r="Z19" t="s">
        <v>80</v>
      </c>
      <c r="AA19" t="s">
        <v>81</v>
      </c>
      <c r="AD19">
        <v>0.32946296660765029</v>
      </c>
      <c r="AE19">
        <v>1.8091055015782079E-2</v>
      </c>
      <c r="AF19">
        <v>0.34208420075265172</v>
      </c>
      <c r="AG19">
        <v>1.9058969774609962E-2</v>
      </c>
      <c r="AH19">
        <v>0.29063982747265982</v>
      </c>
      <c r="AI19">
        <v>2.70150554380514E-2</v>
      </c>
      <c r="AJ19" t="s">
        <v>82</v>
      </c>
      <c r="AK19">
        <v>103.82819443433191</v>
      </c>
      <c r="AL19">
        <v>4.3892268480815302E-2</v>
      </c>
      <c r="AM19">
        <v>1284.475215223697</v>
      </c>
      <c r="AN19">
        <v>4.1007170318721253E-2</v>
      </c>
      <c r="AO19">
        <v>50.321880493526059</v>
      </c>
      <c r="AP19">
        <v>1284.475215223697</v>
      </c>
      <c r="AQ19">
        <v>121.7177793910263</v>
      </c>
      <c r="AR19">
        <v>1.0517167976864079</v>
      </c>
      <c r="AS19">
        <v>2.1627071276671059</v>
      </c>
      <c r="AT19">
        <v>0.23941890934614471</v>
      </c>
      <c r="AU19">
        <v>2.1034335953728172</v>
      </c>
      <c r="AV19" t="s">
        <v>83</v>
      </c>
      <c r="AW19">
        <v>1388.3034096580291</v>
      </c>
      <c r="AX19">
        <v>1.5650661802088729E-2</v>
      </c>
      <c r="AY19">
        <v>106.39637282313321</v>
      </c>
      <c r="AZ19">
        <v>1388.3034096580291</v>
      </c>
      <c r="BA19">
        <v>211.3162824674975</v>
      </c>
      <c r="BB19">
        <v>0.69716689065851489</v>
      </c>
      <c r="BC19">
        <v>0</v>
      </c>
      <c r="BD19">
        <v>2.1240556671204009</v>
      </c>
      <c r="BE19">
        <v>0.79009233482030838</v>
      </c>
      <c r="BF19">
        <v>1.39433378131703</v>
      </c>
      <c r="BG19" t="s">
        <v>83</v>
      </c>
      <c r="BW19" t="s">
        <v>126</v>
      </c>
      <c r="BX19" t="s">
        <v>93</v>
      </c>
      <c r="BY19">
        <v>30</v>
      </c>
      <c r="BZ19">
        <v>45</v>
      </c>
      <c r="CA19">
        <v>3</v>
      </c>
      <c r="CB19">
        <v>50</v>
      </c>
      <c r="CC19" t="s">
        <v>85</v>
      </c>
      <c r="CD19" t="s">
        <v>131</v>
      </c>
      <c r="CE19">
        <v>42050</v>
      </c>
      <c r="CF19" s="1"/>
      <c r="CG19" s="1"/>
      <c r="CH19" s="1"/>
      <c r="CI19" s="1"/>
      <c r="CK19">
        <v>42050</v>
      </c>
      <c r="CL19">
        <v>0.9976262132878182</v>
      </c>
      <c r="CM19">
        <v>0.99761188473035889</v>
      </c>
      <c r="CN19">
        <v>0.99764054184527751</v>
      </c>
    </row>
    <row r="20" spans="1:92" x14ac:dyDescent="0.3">
      <c r="A20" s="1">
        <v>3</v>
      </c>
      <c r="B20" t="s">
        <v>132</v>
      </c>
      <c r="C20" t="s">
        <v>298</v>
      </c>
      <c r="D20" t="str">
        <f t="shared" si="0"/>
        <v>187-1-4</v>
      </c>
      <c r="E20" t="s">
        <v>346</v>
      </c>
      <c r="F20">
        <v>4</v>
      </c>
      <c r="H20" t="s">
        <v>356</v>
      </c>
      <c r="I20" t="s">
        <v>388</v>
      </c>
      <c r="J20" t="s">
        <v>380</v>
      </c>
      <c r="L20" t="s">
        <v>394</v>
      </c>
      <c r="M20" t="str">
        <f t="shared" si="1"/>
        <v>KA71_c504_FIA</v>
      </c>
      <c r="N20">
        <v>7.6382455041368758E-2</v>
      </c>
      <c r="O20">
        <v>6.3671048128633168E-3</v>
      </c>
      <c r="P20">
        <v>5.1056552757628992E-3</v>
      </c>
      <c r="Q20">
        <v>3.8042486647249661E-3</v>
      </c>
      <c r="R20">
        <v>102.9430235696705</v>
      </c>
      <c r="S20">
        <v>1.2885254978650101E-2</v>
      </c>
      <c r="T20">
        <v>1.4694246558661921E-3</v>
      </c>
      <c r="U20">
        <v>1.283177893123643E-2</v>
      </c>
      <c r="V20">
        <v>4.9960000000000004</v>
      </c>
      <c r="W20">
        <v>1325.0039999999999</v>
      </c>
      <c r="X20">
        <v>0</v>
      </c>
      <c r="Y20">
        <v>0</v>
      </c>
      <c r="Z20" t="s">
        <v>80</v>
      </c>
      <c r="AA20" t="s">
        <v>87</v>
      </c>
      <c r="AD20">
        <v>7.6382455041368758E-2</v>
      </c>
      <c r="AE20">
        <v>6.3671048128633168E-3</v>
      </c>
      <c r="AF20">
        <v>7.9248058678786037E-2</v>
      </c>
      <c r="AG20">
        <v>5.6411184214533406E-3</v>
      </c>
      <c r="AH20">
        <v>-0.14593879021185779</v>
      </c>
      <c r="AI20">
        <v>9.8800739729001229E-3</v>
      </c>
      <c r="AJ20" t="s">
        <v>82</v>
      </c>
      <c r="AK20">
        <v>103.1889715517359</v>
      </c>
      <c r="AL20">
        <v>1.283177893123643E-2</v>
      </c>
      <c r="AM20">
        <v>1286.090447521934</v>
      </c>
      <c r="AN20">
        <v>1.1558165377217379E-2</v>
      </c>
      <c r="AO20">
        <v>127.9499882801659</v>
      </c>
      <c r="AP20">
        <v>1286.0904975244341</v>
      </c>
      <c r="AQ20">
        <v>172.57083776237741</v>
      </c>
      <c r="AR20">
        <v>0.52062292994521009</v>
      </c>
      <c r="AS20">
        <v>1.8642670551669549</v>
      </c>
      <c r="AT20">
        <v>0.55304158813276516</v>
      </c>
      <c r="AU20">
        <v>1.04124585989042</v>
      </c>
      <c r="AV20" t="s">
        <v>83</v>
      </c>
      <c r="AW20">
        <v>1389.2795190786701</v>
      </c>
      <c r="AX20">
        <v>5.5734516821281067E-3</v>
      </c>
      <c r="AY20">
        <v>204.75193368828559</v>
      </c>
      <c r="AZ20">
        <v>1389.27946907617</v>
      </c>
      <c r="BA20">
        <v>252.87501452663031</v>
      </c>
      <c r="BB20">
        <v>0.49142292082690792</v>
      </c>
      <c r="BC20">
        <v>0</v>
      </c>
      <c r="BD20">
        <v>1.650828857201756</v>
      </c>
      <c r="BE20">
        <v>0.47461261506505092</v>
      </c>
      <c r="BF20">
        <v>0.98284584165381572</v>
      </c>
      <c r="BG20" t="s">
        <v>83</v>
      </c>
      <c r="BH20">
        <v>1265.6056086303161</v>
      </c>
      <c r="BI20">
        <v>23.378490725858459</v>
      </c>
      <c r="BJ20">
        <v>0.77563926973592801</v>
      </c>
      <c r="BK20">
        <v>1410.4942775049201</v>
      </c>
      <c r="BL20">
        <v>39.824214299873503</v>
      </c>
      <c r="BM20">
        <v>0.82577194446882451</v>
      </c>
      <c r="BW20" t="s">
        <v>126</v>
      </c>
      <c r="BX20" t="s">
        <v>93</v>
      </c>
      <c r="BY20">
        <v>30</v>
      </c>
      <c r="BZ20">
        <v>45</v>
      </c>
      <c r="CA20">
        <v>3</v>
      </c>
      <c r="CB20">
        <v>50</v>
      </c>
      <c r="CC20" t="s">
        <v>85</v>
      </c>
      <c r="CD20" t="s">
        <v>133</v>
      </c>
      <c r="CE20">
        <v>43023</v>
      </c>
      <c r="CF20" s="1"/>
      <c r="CG20" s="1"/>
      <c r="CH20" s="1"/>
      <c r="CI20" s="1"/>
      <c r="CK20">
        <v>43023</v>
      </c>
      <c r="CL20">
        <v>0.99761652841028581</v>
      </c>
      <c r="CM20">
        <v>0.9976022882775103</v>
      </c>
      <c r="CN20">
        <v>0.99763076854306132</v>
      </c>
    </row>
    <row r="21" spans="1:92" x14ac:dyDescent="0.3">
      <c r="A21" s="1">
        <v>4</v>
      </c>
      <c r="B21" t="s">
        <v>134</v>
      </c>
      <c r="C21" t="s">
        <v>299</v>
      </c>
      <c r="D21" t="str">
        <f t="shared" si="0"/>
        <v>187-1-4</v>
      </c>
      <c r="E21" t="s">
        <v>346</v>
      </c>
      <c r="F21">
        <v>4</v>
      </c>
      <c r="H21" t="s">
        <v>362</v>
      </c>
      <c r="I21" t="s">
        <v>388</v>
      </c>
      <c r="J21" t="s">
        <v>380</v>
      </c>
      <c r="L21" t="s">
        <v>394</v>
      </c>
      <c r="M21" t="str">
        <f t="shared" si="1"/>
        <v>KA71_c504_FIC</v>
      </c>
      <c r="N21">
        <v>9.2418774057222208E-2</v>
      </c>
      <c r="O21">
        <v>4.5313700232465816E-3</v>
      </c>
      <c r="P21">
        <v>2.4660501222122382E-3</v>
      </c>
      <c r="Q21">
        <v>3.8015669246134198E-3</v>
      </c>
      <c r="R21">
        <v>102.98349478213549</v>
      </c>
      <c r="S21">
        <v>6.2236251565419773E-3</v>
      </c>
      <c r="T21">
        <v>1.458072298909485E-3</v>
      </c>
      <c r="U21">
        <v>6.0650311902625056E-3</v>
      </c>
      <c r="V21">
        <v>12.006</v>
      </c>
      <c r="W21">
        <v>1325.0039999999999</v>
      </c>
      <c r="X21">
        <v>0</v>
      </c>
      <c r="Y21">
        <v>0</v>
      </c>
      <c r="Z21" t="s">
        <v>80</v>
      </c>
      <c r="AA21" t="s">
        <v>87</v>
      </c>
      <c r="AD21">
        <v>9.2418774057222208E-2</v>
      </c>
      <c r="AE21">
        <v>4.5313700232465816E-3</v>
      </c>
      <c r="AF21">
        <v>9.5308768932227395E-2</v>
      </c>
      <c r="AG21">
        <v>3.443885067305032E-3</v>
      </c>
      <c r="AH21">
        <v>-0.1156884715016986</v>
      </c>
      <c r="AI21">
        <v>5.0117031987147983E-3</v>
      </c>
      <c r="AJ21" t="s">
        <v>82</v>
      </c>
      <c r="AK21">
        <v>103.23225630241021</v>
      </c>
      <c r="AL21">
        <v>6.0650311902625056E-3</v>
      </c>
      <c r="AM21">
        <v>1286.045933773062</v>
      </c>
      <c r="AN21">
        <v>5.112532054041781E-3</v>
      </c>
      <c r="AO21">
        <v>264.64678716802479</v>
      </c>
      <c r="AP21">
        <v>1286.045983775562</v>
      </c>
      <c r="AQ21">
        <v>349.21835082516662</v>
      </c>
      <c r="AR21">
        <v>0.52085157491224221</v>
      </c>
      <c r="AS21">
        <v>1.7450706283429711</v>
      </c>
      <c r="AT21">
        <v>0.49540955355549748</v>
      </c>
      <c r="AU21">
        <v>1.041703149824484</v>
      </c>
      <c r="AV21" t="s">
        <v>83</v>
      </c>
      <c r="AW21">
        <v>1389.2782900804721</v>
      </c>
      <c r="AX21">
        <v>3.262915772013179E-3</v>
      </c>
      <c r="AY21">
        <v>424.04673003204039</v>
      </c>
      <c r="AZ21">
        <v>1389.278240077972</v>
      </c>
      <c r="BA21">
        <v>536.03527573069528</v>
      </c>
      <c r="BB21">
        <v>0.51003626916749112</v>
      </c>
      <c r="BC21">
        <v>0</v>
      </c>
      <c r="BD21">
        <v>2.1300739433823792</v>
      </c>
      <c r="BE21">
        <v>0.43758966467951849</v>
      </c>
      <c r="BF21">
        <v>1.020072538334982</v>
      </c>
      <c r="BG21" t="s">
        <v>83</v>
      </c>
      <c r="BH21">
        <v>1265.710116531427</v>
      </c>
      <c r="BI21">
        <v>29.46841188287063</v>
      </c>
      <c r="BJ21">
        <v>0.63433853144125651</v>
      </c>
      <c r="BK21">
        <v>1410.607005178879</v>
      </c>
      <c r="BL21">
        <v>59.643513533777941</v>
      </c>
      <c r="BM21">
        <v>0.39570919555310807</v>
      </c>
      <c r="BW21" t="s">
        <v>126</v>
      </c>
      <c r="BX21" t="s">
        <v>93</v>
      </c>
      <c r="BY21">
        <v>30</v>
      </c>
      <c r="BZ21">
        <v>45</v>
      </c>
      <c r="CA21">
        <v>3</v>
      </c>
      <c r="CB21">
        <v>50</v>
      </c>
      <c r="CC21" t="s">
        <v>85</v>
      </c>
      <c r="CD21" t="s">
        <v>135</v>
      </c>
      <c r="CE21">
        <v>45441</v>
      </c>
      <c r="CF21" s="1"/>
      <c r="CG21" s="1"/>
      <c r="CH21" s="1"/>
      <c r="CI21" s="1"/>
      <c r="CK21">
        <v>45441</v>
      </c>
      <c r="CL21">
        <v>0.99759027333911987</v>
      </c>
      <c r="CM21">
        <v>0.99757614914624515</v>
      </c>
      <c r="CN21">
        <v>0.99760439753199459</v>
      </c>
    </row>
    <row r="22" spans="1:92" x14ac:dyDescent="0.3">
      <c r="A22" s="1">
        <v>5</v>
      </c>
      <c r="B22" t="s">
        <v>136</v>
      </c>
      <c r="C22" t="s">
        <v>300</v>
      </c>
      <c r="D22" t="str">
        <f t="shared" si="0"/>
        <v>187-1-4</v>
      </c>
      <c r="E22" t="s">
        <v>346</v>
      </c>
      <c r="F22">
        <v>4</v>
      </c>
      <c r="H22" t="s">
        <v>361</v>
      </c>
      <c r="I22" t="s">
        <v>388</v>
      </c>
      <c r="J22" t="s">
        <v>380</v>
      </c>
      <c r="L22" t="s">
        <v>394</v>
      </c>
      <c r="M22" t="str">
        <f t="shared" si="1"/>
        <v>KA71_c504_FIB</v>
      </c>
      <c r="N22">
        <v>1.5555029909329219E-2</v>
      </c>
      <c r="O22">
        <v>1.065490017966428E-2</v>
      </c>
      <c r="P22">
        <v>9.9026186490185353E-3</v>
      </c>
      <c r="Q22">
        <v>3.9325617262441249E-3</v>
      </c>
      <c r="R22">
        <v>102.7895120534814</v>
      </c>
      <c r="S22">
        <v>2.4991457385446721E-2</v>
      </c>
      <c r="T22">
        <v>1.4547668993287739E-3</v>
      </c>
      <c r="U22">
        <v>2.500952236431345E-2</v>
      </c>
      <c r="V22">
        <v>12.04</v>
      </c>
      <c r="W22">
        <v>1325.0039999999999</v>
      </c>
      <c r="X22">
        <v>0</v>
      </c>
      <c r="Y22">
        <v>0</v>
      </c>
      <c r="Z22" t="s">
        <v>80</v>
      </c>
      <c r="AA22" t="s">
        <v>87</v>
      </c>
      <c r="AD22">
        <v>1.5555029909329219E-2</v>
      </c>
      <c r="AE22">
        <v>1.065490017966428E-2</v>
      </c>
      <c r="AF22">
        <v>1.878146256240143E-2</v>
      </c>
      <c r="AG22">
        <v>1.0090195578748641E-2</v>
      </c>
      <c r="AH22">
        <v>-0.26386294458256998</v>
      </c>
      <c r="AI22">
        <v>1.970944274918943E-2</v>
      </c>
      <c r="AJ22" t="s">
        <v>82</v>
      </c>
      <c r="AK22">
        <v>103.0385326834996</v>
      </c>
      <c r="AL22">
        <v>2.500952236431345E-2</v>
      </c>
      <c r="AM22">
        <v>1286.425295798341</v>
      </c>
      <c r="AN22">
        <v>2.1112186596379159E-2</v>
      </c>
      <c r="AO22">
        <v>79.728458987070582</v>
      </c>
      <c r="AP22">
        <v>1286.425295798341</v>
      </c>
      <c r="AQ22">
        <v>90.303422182299457</v>
      </c>
      <c r="AR22">
        <v>0.51735924593543792</v>
      </c>
      <c r="AS22">
        <v>2.7400985505378799</v>
      </c>
      <c r="AT22">
        <v>9.7509155003204284E-2</v>
      </c>
      <c r="AU22">
        <v>1.0347184918708761</v>
      </c>
      <c r="AV22" t="s">
        <v>83</v>
      </c>
      <c r="AW22">
        <v>1389.463878484341</v>
      </c>
      <c r="AX22">
        <v>1.3407154284588611E-2</v>
      </c>
      <c r="AY22">
        <v>148.6562816171616</v>
      </c>
      <c r="AZ22">
        <v>1389.4638284818409</v>
      </c>
      <c r="BA22">
        <v>168.4607394474117</v>
      </c>
      <c r="BB22">
        <v>0.42697184922089632</v>
      </c>
      <c r="BC22">
        <v>0</v>
      </c>
      <c r="BD22">
        <v>2.5409319573469902</v>
      </c>
      <c r="BE22">
        <v>0.61394193514280426</v>
      </c>
      <c r="BF22">
        <v>0.85394369844179252</v>
      </c>
      <c r="BG22" t="s">
        <v>83</v>
      </c>
      <c r="BK22">
        <v>1410.7374067182129</v>
      </c>
      <c r="BL22">
        <v>34.012529788417218</v>
      </c>
      <c r="BM22">
        <v>0.53534451097571878</v>
      </c>
      <c r="BW22" t="s">
        <v>126</v>
      </c>
      <c r="BX22" t="s">
        <v>93</v>
      </c>
      <c r="BY22">
        <v>30</v>
      </c>
      <c r="BZ22">
        <v>45</v>
      </c>
      <c r="CA22">
        <v>3</v>
      </c>
      <c r="CB22">
        <v>50</v>
      </c>
      <c r="CC22" t="s">
        <v>85</v>
      </c>
      <c r="CD22" t="s">
        <v>137</v>
      </c>
      <c r="CE22">
        <v>46045</v>
      </c>
      <c r="CF22" s="1"/>
      <c r="CG22" s="1"/>
      <c r="CH22" s="1"/>
      <c r="CI22" s="1"/>
      <c r="CK22">
        <v>46045</v>
      </c>
      <c r="CL22">
        <v>0.99758322810377031</v>
      </c>
      <c r="CM22">
        <v>0.99756910943513788</v>
      </c>
      <c r="CN22">
        <v>0.99759734677240275</v>
      </c>
    </row>
    <row r="23" spans="1:92" x14ac:dyDescent="0.3">
      <c r="A23" s="1">
        <v>6</v>
      </c>
      <c r="B23" t="s">
        <v>138</v>
      </c>
      <c r="C23" t="s">
        <v>301</v>
      </c>
      <c r="D23" t="str">
        <f t="shared" si="0"/>
        <v>187-1-4</v>
      </c>
      <c r="E23" t="s">
        <v>346</v>
      </c>
      <c r="F23">
        <v>4</v>
      </c>
      <c r="H23" t="s">
        <v>363</v>
      </c>
      <c r="I23" t="s">
        <v>388</v>
      </c>
      <c r="J23" t="s">
        <v>380</v>
      </c>
      <c r="L23" t="s">
        <v>394</v>
      </c>
      <c r="M23" t="str">
        <f t="shared" si="1"/>
        <v>KA71_c504_FID</v>
      </c>
      <c r="N23">
        <v>0.12042894331781891</v>
      </c>
      <c r="O23">
        <v>1.7247030749261139E-2</v>
      </c>
      <c r="P23">
        <v>1.681672496114928E-2</v>
      </c>
      <c r="Q23">
        <v>3.8285547203897041E-3</v>
      </c>
      <c r="R23">
        <v>103.0541846649075</v>
      </c>
      <c r="S23">
        <v>4.244074018450416E-2</v>
      </c>
      <c r="T23">
        <v>1.4589637185125071E-3</v>
      </c>
      <c r="U23">
        <v>4.2518734577328091E-2</v>
      </c>
      <c r="V23">
        <v>12.048</v>
      </c>
      <c r="W23">
        <v>1325.0039999999999</v>
      </c>
      <c r="X23">
        <v>0</v>
      </c>
      <c r="Y23">
        <v>0</v>
      </c>
      <c r="Z23" t="s">
        <v>80</v>
      </c>
      <c r="AA23" t="s">
        <v>87</v>
      </c>
      <c r="AD23">
        <v>0.12042894331781891</v>
      </c>
      <c r="AE23">
        <v>1.7247030749261139E-2</v>
      </c>
      <c r="AF23">
        <v>0.12350558749494669</v>
      </c>
      <c r="AG23">
        <v>1.7155392470186138E-2</v>
      </c>
      <c r="AH23">
        <v>-6.3690671617450789E-2</v>
      </c>
      <c r="AI23">
        <v>3.0956637375782369E-2</v>
      </c>
      <c r="AJ23" t="s">
        <v>82</v>
      </c>
      <c r="AK23">
        <v>103.3046276873547</v>
      </c>
      <c r="AL23">
        <v>4.2518734577328098E-2</v>
      </c>
      <c r="AM23">
        <v>1285.6366809500209</v>
      </c>
      <c r="AN23">
        <v>3.8912327167871887E-2</v>
      </c>
      <c r="AO23">
        <v>50.197967474261169</v>
      </c>
      <c r="AP23">
        <v>1285.636730952521</v>
      </c>
      <c r="AQ23">
        <v>86.090866319271868</v>
      </c>
      <c r="AR23">
        <v>0.70863230816778744</v>
      </c>
      <c r="AS23">
        <v>2.5809934703427602</v>
      </c>
      <c r="AT23">
        <v>0.37354599635951452</v>
      </c>
      <c r="AU23">
        <v>1.4172646163355751</v>
      </c>
      <c r="AV23" t="s">
        <v>83</v>
      </c>
      <c r="AW23">
        <v>1388.9413586398759</v>
      </c>
      <c r="AX23">
        <v>1.713690708493731E-2</v>
      </c>
      <c r="AY23">
        <v>103.40358710322791</v>
      </c>
      <c r="AZ23">
        <v>1388.9413586398759</v>
      </c>
      <c r="BA23">
        <v>159.84924063156771</v>
      </c>
      <c r="BB23">
        <v>0.55839042685688001</v>
      </c>
      <c r="BC23">
        <v>0</v>
      </c>
      <c r="BD23">
        <v>2.0432312033930109</v>
      </c>
      <c r="BE23">
        <v>0.72491559217507451</v>
      </c>
      <c r="BF23">
        <v>1.11678085371376</v>
      </c>
      <c r="BG23" t="s">
        <v>83</v>
      </c>
      <c r="BH23">
        <v>1265.8965873206701</v>
      </c>
      <c r="BI23">
        <v>12.13294962223957</v>
      </c>
      <c r="BJ23">
        <v>0.36403218966014123</v>
      </c>
      <c r="BW23" t="s">
        <v>126</v>
      </c>
      <c r="BX23" t="s">
        <v>93</v>
      </c>
      <c r="BY23">
        <v>30</v>
      </c>
      <c r="BZ23">
        <v>45</v>
      </c>
      <c r="CA23">
        <v>3</v>
      </c>
      <c r="CB23">
        <v>50</v>
      </c>
      <c r="CC23" t="s">
        <v>85</v>
      </c>
      <c r="CD23" t="s">
        <v>139</v>
      </c>
      <c r="CE23">
        <v>46674</v>
      </c>
      <c r="CF23" s="1"/>
      <c r="CG23" s="1"/>
      <c r="CH23" s="1"/>
      <c r="CI23" s="1"/>
      <c r="CK23">
        <v>46674</v>
      </c>
      <c r="CL23">
        <v>0.99757568438071198</v>
      </c>
      <c r="CM23">
        <v>0.99756156145368369</v>
      </c>
      <c r="CN23">
        <v>0.99758980730774027</v>
      </c>
    </row>
    <row r="24" spans="1:92" x14ac:dyDescent="0.3">
      <c r="A24" s="1">
        <v>7</v>
      </c>
      <c r="B24" t="s">
        <v>140</v>
      </c>
      <c r="C24" t="s">
        <v>305</v>
      </c>
      <c r="D24" t="str">
        <f t="shared" si="0"/>
        <v>187-1-6</v>
      </c>
      <c r="E24" t="s">
        <v>346</v>
      </c>
      <c r="F24">
        <v>6</v>
      </c>
      <c r="H24" t="s">
        <v>356</v>
      </c>
      <c r="I24" t="s">
        <v>388</v>
      </c>
      <c r="J24" t="s">
        <v>395</v>
      </c>
      <c r="L24" t="s">
        <v>396</v>
      </c>
      <c r="M24" t="str">
        <f t="shared" si="1"/>
        <v>KA71_c506_FIA</v>
      </c>
      <c r="N24">
        <v>0.36227495938328502</v>
      </c>
      <c r="O24">
        <v>3.3870610746981299E-3</v>
      </c>
      <c r="P24">
        <v>2.4405245449088402E-3</v>
      </c>
      <c r="Q24">
        <v>2.348621440213972E-3</v>
      </c>
      <c r="R24">
        <v>103.6283037319108</v>
      </c>
      <c r="S24">
        <v>5.6055317999910434E-3</v>
      </c>
      <c r="T24">
        <v>1.487361598805137E-3</v>
      </c>
      <c r="U24">
        <v>5.4179764603223346E-3</v>
      </c>
      <c r="V24">
        <v>8.0180000000000007</v>
      </c>
      <c r="W24">
        <v>1325.0039999999999</v>
      </c>
      <c r="X24">
        <v>0</v>
      </c>
      <c r="Y24">
        <v>0</v>
      </c>
      <c r="Z24" t="s">
        <v>80</v>
      </c>
      <c r="AA24" t="s">
        <v>81</v>
      </c>
      <c r="AD24">
        <v>0.34791796454533142</v>
      </c>
      <c r="AE24">
        <v>5.713424149750122E-3</v>
      </c>
      <c r="AF24">
        <v>0.36227495938328502</v>
      </c>
      <c r="AG24">
        <v>3.3870610746981299E-3</v>
      </c>
      <c r="AH24">
        <v>0.31906574093454759</v>
      </c>
      <c r="AI24">
        <v>3.8130367333908061E-3</v>
      </c>
      <c r="AJ24" t="s">
        <v>82</v>
      </c>
      <c r="AK24">
        <v>103.8847121858068</v>
      </c>
      <c r="AL24">
        <v>5.4179764603223346E-3</v>
      </c>
      <c r="AM24">
        <v>1284.426104356364</v>
      </c>
      <c r="AN24">
        <v>0</v>
      </c>
      <c r="AO24">
        <v>394.62352184131328</v>
      </c>
      <c r="AP24">
        <v>1284.426254363864</v>
      </c>
      <c r="AQ24">
        <v>1364.956255962072</v>
      </c>
      <c r="AR24">
        <v>1.1034501038290321</v>
      </c>
      <c r="AS24">
        <v>10.56399847000788</v>
      </c>
      <c r="AT24">
        <v>0.99999999998457889</v>
      </c>
      <c r="AU24">
        <v>2.2069002076580642</v>
      </c>
      <c r="AV24" t="s">
        <v>83</v>
      </c>
      <c r="AW24">
        <v>1388.3110165521709</v>
      </c>
      <c r="AX24">
        <v>5.4179764603223346E-3</v>
      </c>
      <c r="AY24">
        <v>777.28282944844796</v>
      </c>
      <c r="AZ24">
        <v>1388.3109665496711</v>
      </c>
      <c r="BA24">
        <v>1602.6610571845849</v>
      </c>
      <c r="BB24">
        <v>0.77198117719612869</v>
      </c>
      <c r="BC24">
        <v>0</v>
      </c>
      <c r="BD24">
        <v>4.4874122935813006</v>
      </c>
      <c r="BE24">
        <v>0.62973067339653088</v>
      </c>
      <c r="BF24">
        <v>1.5439623543922569</v>
      </c>
      <c r="BG24" t="s">
        <v>83</v>
      </c>
      <c r="BH24">
        <v>1265.7304594147131</v>
      </c>
      <c r="BI24">
        <v>295.11711144091862</v>
      </c>
      <c r="BJ24">
        <v>3.3712601649900091</v>
      </c>
      <c r="BK24">
        <v>1409.7985434062959</v>
      </c>
      <c r="BL24">
        <v>152.5762619553845</v>
      </c>
      <c r="BM24">
        <v>1.481830726265764</v>
      </c>
      <c r="BW24" t="s">
        <v>126</v>
      </c>
      <c r="BX24" t="s">
        <v>93</v>
      </c>
      <c r="BY24">
        <v>30</v>
      </c>
      <c r="BZ24">
        <v>45</v>
      </c>
      <c r="CA24">
        <v>3</v>
      </c>
      <c r="CB24">
        <v>50</v>
      </c>
      <c r="CC24" t="s">
        <v>85</v>
      </c>
      <c r="CD24" t="s">
        <v>141</v>
      </c>
      <c r="CE24">
        <v>50035</v>
      </c>
      <c r="CF24" s="1"/>
      <c r="CG24" s="1"/>
      <c r="CH24" s="1"/>
      <c r="CI24" s="1"/>
      <c r="CK24">
        <v>50035</v>
      </c>
      <c r="CL24">
        <v>0.99753179800472058</v>
      </c>
      <c r="CM24">
        <v>0.99751748057949496</v>
      </c>
      <c r="CN24">
        <v>0.9975461154299462</v>
      </c>
    </row>
    <row r="25" spans="1:92" x14ac:dyDescent="0.3">
      <c r="A25" s="1">
        <v>8</v>
      </c>
      <c r="B25" t="s">
        <v>142</v>
      </c>
      <c r="C25" t="s">
        <v>306</v>
      </c>
      <c r="D25" t="str">
        <f t="shared" si="0"/>
        <v>187-1-6</v>
      </c>
      <c r="E25" t="s">
        <v>346</v>
      </c>
      <c r="F25">
        <v>6</v>
      </c>
      <c r="H25" t="s">
        <v>361</v>
      </c>
      <c r="I25" t="s">
        <v>388</v>
      </c>
      <c r="J25" t="s">
        <v>395</v>
      </c>
      <c r="L25" t="s">
        <v>396</v>
      </c>
      <c r="M25" t="str">
        <f t="shared" si="1"/>
        <v>KA71_c506_FIB</v>
      </c>
      <c r="N25">
        <v>0.37047143483505351</v>
      </c>
      <c r="O25">
        <v>4.424990796410044E-3</v>
      </c>
      <c r="P25">
        <v>3.7503538478631531E-3</v>
      </c>
      <c r="Q25">
        <v>2.3484866540245948E-3</v>
      </c>
      <c r="R25">
        <v>103.6470966825794</v>
      </c>
      <c r="S25">
        <v>8.5836157406666488E-3</v>
      </c>
      <c r="T25">
        <v>1.504101008904968E-3</v>
      </c>
      <c r="U25">
        <v>8.4718815472076721E-3</v>
      </c>
      <c r="V25">
        <v>11.997999999999999</v>
      </c>
      <c r="W25">
        <v>1325.0039999999999</v>
      </c>
      <c r="X25">
        <v>0</v>
      </c>
      <c r="Y25">
        <v>0</v>
      </c>
      <c r="Z25" t="s">
        <v>80</v>
      </c>
      <c r="AA25" t="s">
        <v>81</v>
      </c>
      <c r="AD25">
        <v>0.35536448600630172</v>
      </c>
      <c r="AE25">
        <v>6.3283089591554386E-3</v>
      </c>
      <c r="AF25">
        <v>0.37047143483505351</v>
      </c>
      <c r="AG25">
        <v>4.424990796410044E-3</v>
      </c>
      <c r="AH25">
        <v>0.33040423970669508</v>
      </c>
      <c r="AI25">
        <v>5.4452644324460564E-3</v>
      </c>
      <c r="AJ25" t="s">
        <v>82</v>
      </c>
      <c r="AK25">
        <v>103.9055706072145</v>
      </c>
      <c r="AL25">
        <v>8.4718815472076721E-3</v>
      </c>
      <c r="AM25">
        <v>1284.382748229229</v>
      </c>
      <c r="AN25">
        <v>0</v>
      </c>
      <c r="AO25">
        <v>332.47201172607117</v>
      </c>
      <c r="AP25">
        <v>1284.3831982517299</v>
      </c>
      <c r="AQ25">
        <v>1341.2828291386941</v>
      </c>
      <c r="AR25">
        <v>1.2903841509426031</v>
      </c>
      <c r="AS25">
        <v>15.42787417342829</v>
      </c>
      <c r="AT25">
        <v>0.99999999998457889</v>
      </c>
      <c r="AU25">
        <v>2.580768301885207</v>
      </c>
      <c r="AV25" t="s">
        <v>83</v>
      </c>
      <c r="AW25">
        <v>1388.288818861445</v>
      </c>
      <c r="AX25">
        <v>8.4718815472076721E-3</v>
      </c>
      <c r="AY25">
        <v>634.64000964512832</v>
      </c>
      <c r="AZ25">
        <v>1388.2887688589451</v>
      </c>
      <c r="BA25">
        <v>1315.1168299050651</v>
      </c>
      <c r="BB25">
        <v>0.77526474552795399</v>
      </c>
      <c r="BC25">
        <v>0</v>
      </c>
      <c r="BD25">
        <v>4.5844277295997689</v>
      </c>
      <c r="BE25">
        <v>0.63192791490332112</v>
      </c>
      <c r="BF25">
        <v>1.550529491055908</v>
      </c>
      <c r="BG25" t="s">
        <v>83</v>
      </c>
      <c r="BH25">
        <v>1266.944756350546</v>
      </c>
      <c r="BI25">
        <v>397.44338618021169</v>
      </c>
      <c r="BJ25">
        <v>4.0721617403614472</v>
      </c>
      <c r="BK25">
        <v>1409.851550523259</v>
      </c>
      <c r="BL25">
        <v>154.4929085040495</v>
      </c>
      <c r="BM25">
        <v>1.3313397211144491</v>
      </c>
      <c r="BW25" t="s">
        <v>126</v>
      </c>
      <c r="BX25" t="s">
        <v>93</v>
      </c>
      <c r="BY25">
        <v>30</v>
      </c>
      <c r="BZ25">
        <v>45</v>
      </c>
      <c r="CA25">
        <v>3</v>
      </c>
      <c r="CB25">
        <v>50</v>
      </c>
      <c r="CC25" t="s">
        <v>85</v>
      </c>
      <c r="CD25" t="s">
        <v>143</v>
      </c>
      <c r="CE25">
        <v>51389</v>
      </c>
      <c r="CF25" s="1"/>
      <c r="CG25" s="1"/>
      <c r="CH25" s="1"/>
      <c r="CI25" s="1"/>
      <c r="CK25">
        <v>51389</v>
      </c>
      <c r="CL25">
        <v>0.99751241513689237</v>
      </c>
      <c r="CM25">
        <v>0.99749793948366117</v>
      </c>
      <c r="CN25">
        <v>0.99752689079012358</v>
      </c>
    </row>
    <row r="26" spans="1:92" x14ac:dyDescent="0.3">
      <c r="A26" s="1">
        <v>9</v>
      </c>
      <c r="B26" t="s">
        <v>144</v>
      </c>
      <c r="C26" t="s">
        <v>302</v>
      </c>
      <c r="D26" t="str">
        <f t="shared" si="0"/>
        <v>187-1-7</v>
      </c>
      <c r="E26" t="s">
        <v>346</v>
      </c>
      <c r="F26">
        <v>7</v>
      </c>
      <c r="H26" t="s">
        <v>363</v>
      </c>
      <c r="I26" t="s">
        <v>388</v>
      </c>
      <c r="J26" t="s">
        <v>384</v>
      </c>
      <c r="L26" t="s">
        <v>397</v>
      </c>
      <c r="M26" t="str">
        <f t="shared" si="1"/>
        <v>KA71_c507_FID</v>
      </c>
      <c r="N26">
        <v>0.46501046936828061</v>
      </c>
      <c r="O26">
        <v>7.67197102583739E-3</v>
      </c>
      <c r="P26">
        <v>7.3025985029744334E-3</v>
      </c>
      <c r="Q26">
        <v>2.3518491715337491E-3</v>
      </c>
      <c r="R26">
        <v>103.8589693751823</v>
      </c>
      <c r="S26">
        <v>1.601361305145433E-2</v>
      </c>
      <c r="T26">
        <v>1.5901275864820259E-3</v>
      </c>
      <c r="U26">
        <v>1.597530877444038E-2</v>
      </c>
      <c r="V26">
        <v>8.0150000000000006</v>
      </c>
      <c r="W26">
        <v>1325.0039999999999</v>
      </c>
      <c r="X26">
        <v>0</v>
      </c>
      <c r="Y26">
        <v>0</v>
      </c>
      <c r="Z26" t="s">
        <v>80</v>
      </c>
      <c r="AA26" t="s">
        <v>81</v>
      </c>
      <c r="AD26">
        <v>0.43931695202810772</v>
      </c>
      <c r="AE26">
        <v>8.8838052956515447E-3</v>
      </c>
      <c r="AF26">
        <v>0.46501046936828061</v>
      </c>
      <c r="AG26">
        <v>7.67197102583739E-3</v>
      </c>
      <c r="AH26">
        <v>0.4530135888667246</v>
      </c>
      <c r="AI26">
        <v>9.0629382744185985E-3</v>
      </c>
      <c r="AJ26" t="s">
        <v>82</v>
      </c>
      <c r="AK26">
        <v>104.12515920042939</v>
      </c>
      <c r="AL26">
        <v>1.597530877444038E-2</v>
      </c>
      <c r="AM26">
        <v>1283.9113196058111</v>
      </c>
      <c r="AN26">
        <v>1.491768175590647E-2</v>
      </c>
      <c r="AO26">
        <v>209.15761971081321</v>
      </c>
      <c r="AP26">
        <v>1283.9113696083109</v>
      </c>
      <c r="AQ26">
        <v>657.17303575824155</v>
      </c>
      <c r="AR26">
        <v>1.136252592668531</v>
      </c>
      <c r="AS26">
        <v>3.1289367366468519</v>
      </c>
      <c r="AT26">
        <v>0.71516511118491732</v>
      </c>
      <c r="AU26">
        <v>2.272505185337061</v>
      </c>
      <c r="AV26" t="s">
        <v>83</v>
      </c>
      <c r="AW26">
        <v>1388.036578811241</v>
      </c>
      <c r="AX26">
        <v>5.7160529623339869E-3</v>
      </c>
      <c r="AY26">
        <v>459.47916858456938</v>
      </c>
      <c r="AZ26">
        <v>1388.036528808741</v>
      </c>
      <c r="BA26">
        <v>1052.42898536557</v>
      </c>
      <c r="BB26">
        <v>0.81476978748662821</v>
      </c>
      <c r="BC26">
        <v>0</v>
      </c>
      <c r="BD26">
        <v>2.7800131125351988</v>
      </c>
      <c r="BE26">
        <v>0.75358816233651016</v>
      </c>
      <c r="BF26">
        <v>1.629539574973256</v>
      </c>
      <c r="BG26" t="s">
        <v>83</v>
      </c>
      <c r="BH26">
        <v>1263.499070130669</v>
      </c>
      <c r="BI26">
        <v>79.925602283325532</v>
      </c>
      <c r="BJ26">
        <v>2.7214402713644721</v>
      </c>
      <c r="BK26">
        <v>1409.582573914724</v>
      </c>
      <c r="BL26">
        <v>120.01791785246</v>
      </c>
      <c r="BM26">
        <v>1.7102930376871639</v>
      </c>
      <c r="BW26" t="s">
        <v>126</v>
      </c>
      <c r="BX26" t="s">
        <v>93</v>
      </c>
      <c r="BY26">
        <v>30</v>
      </c>
      <c r="BZ26">
        <v>45</v>
      </c>
      <c r="CA26">
        <v>3</v>
      </c>
      <c r="CB26">
        <v>50</v>
      </c>
      <c r="CC26" t="s">
        <v>85</v>
      </c>
      <c r="CD26" t="s">
        <v>145</v>
      </c>
      <c r="CE26">
        <v>55737</v>
      </c>
      <c r="CF26" s="1"/>
      <c r="CG26" s="1"/>
      <c r="CH26" s="1"/>
      <c r="CI26" s="1"/>
      <c r="CK26">
        <v>55737</v>
      </c>
      <c r="CL26">
        <v>0.99744355900830162</v>
      </c>
      <c r="CM26">
        <v>0.99742828769828684</v>
      </c>
      <c r="CN26">
        <v>0.99745883031831639</v>
      </c>
    </row>
    <row r="27" spans="1:92" x14ac:dyDescent="0.3">
      <c r="A27" s="1">
        <v>10</v>
      </c>
      <c r="B27" t="s">
        <v>146</v>
      </c>
      <c r="C27" t="s">
        <v>303</v>
      </c>
      <c r="D27" t="str">
        <f t="shared" si="0"/>
        <v>187-1-7</v>
      </c>
      <c r="E27" t="s">
        <v>346</v>
      </c>
      <c r="F27">
        <v>7</v>
      </c>
      <c r="H27" t="s">
        <v>364</v>
      </c>
      <c r="I27" t="s">
        <v>388</v>
      </c>
      <c r="J27" t="s">
        <v>384</v>
      </c>
      <c r="L27" t="s">
        <v>397</v>
      </c>
      <c r="M27" t="str">
        <f t="shared" si="1"/>
        <v>KA71_c507_FIE</v>
      </c>
      <c r="N27">
        <v>0.43556034846915281</v>
      </c>
      <c r="O27">
        <v>5.6833354043877102E-3</v>
      </c>
      <c r="P27">
        <v>5.174788901967986E-3</v>
      </c>
      <c r="Q27">
        <v>2.3498640681613452E-3</v>
      </c>
      <c r="R27">
        <v>103.7939432980947</v>
      </c>
      <c r="S27">
        <v>1.1504031119683469E-2</v>
      </c>
      <c r="T27">
        <v>1.5950201889864961E-3</v>
      </c>
      <c r="U27">
        <v>1.142216817597513E-2</v>
      </c>
      <c r="V27">
        <v>8.0060000000000002</v>
      </c>
      <c r="W27">
        <v>1325.0039999999999</v>
      </c>
      <c r="X27">
        <v>0</v>
      </c>
      <c r="Y27">
        <v>0</v>
      </c>
      <c r="Z27" t="s">
        <v>80</v>
      </c>
      <c r="AA27" t="s">
        <v>81</v>
      </c>
      <c r="AD27">
        <v>0.41355100994201172</v>
      </c>
      <c r="AE27">
        <v>7.4846904019966274E-3</v>
      </c>
      <c r="AF27">
        <v>0.43556034846915281</v>
      </c>
      <c r="AG27">
        <v>5.6833354043877102E-3</v>
      </c>
      <c r="AH27">
        <v>0.41640362335601822</v>
      </c>
      <c r="AI27">
        <v>6.7737843766546516E-3</v>
      </c>
      <c r="AJ27" t="s">
        <v>82</v>
      </c>
      <c r="AK27">
        <v>104.060398981841</v>
      </c>
      <c r="AL27">
        <v>1.142216817597513E-2</v>
      </c>
      <c r="AM27">
        <v>1283.982126190838</v>
      </c>
      <c r="AN27">
        <v>1.021606595584528E-2</v>
      </c>
      <c r="AO27">
        <v>213.71363101341831</v>
      </c>
      <c r="AP27">
        <v>1283.9821761933381</v>
      </c>
      <c r="AQ27">
        <v>618.97977331325308</v>
      </c>
      <c r="AR27">
        <v>1.105701568846353</v>
      </c>
      <c r="AS27">
        <v>2.058822158834162</v>
      </c>
      <c r="AT27">
        <v>0.58354440448921163</v>
      </c>
      <c r="AU27">
        <v>2.211403137692705</v>
      </c>
      <c r="AV27" t="s">
        <v>83</v>
      </c>
      <c r="AW27">
        <v>1388.0426251776789</v>
      </c>
      <c r="AX27">
        <v>5.1086125539208833E-3</v>
      </c>
      <c r="AY27">
        <v>454.35255275577822</v>
      </c>
      <c r="AZ27">
        <v>1388.0425751751791</v>
      </c>
      <c r="BA27">
        <v>1034.6585845530019</v>
      </c>
      <c r="BB27">
        <v>0.84388503908011181</v>
      </c>
      <c r="BC27">
        <v>0</v>
      </c>
      <c r="BD27">
        <v>2.7343381406584419</v>
      </c>
      <c r="BE27">
        <v>0.65551646502282956</v>
      </c>
      <c r="BF27">
        <v>1.6877700781602241</v>
      </c>
      <c r="BG27" t="s">
        <v>83</v>
      </c>
      <c r="BH27">
        <v>1263.739677606781</v>
      </c>
      <c r="BI27">
        <v>105.3390212350057</v>
      </c>
      <c r="BJ27">
        <v>2.773633872927574</v>
      </c>
      <c r="BK27">
        <v>1409.336094135941</v>
      </c>
      <c r="BL27">
        <v>120.7602191816941</v>
      </c>
      <c r="BM27">
        <v>1.598612090914824</v>
      </c>
      <c r="BW27" t="s">
        <v>126</v>
      </c>
      <c r="BX27" t="s">
        <v>93</v>
      </c>
      <c r="BY27">
        <v>30</v>
      </c>
      <c r="BZ27">
        <v>45</v>
      </c>
      <c r="CA27">
        <v>3</v>
      </c>
      <c r="CB27">
        <v>50</v>
      </c>
      <c r="CC27" t="s">
        <v>85</v>
      </c>
      <c r="CD27" t="s">
        <v>147</v>
      </c>
      <c r="CE27">
        <v>55980</v>
      </c>
      <c r="CF27" s="1"/>
      <c r="CG27" s="1"/>
      <c r="CH27" s="1"/>
      <c r="CI27" s="1"/>
      <c r="CK27">
        <v>55980</v>
      </c>
      <c r="CL27">
        <v>0.99743941320278007</v>
      </c>
      <c r="CM27">
        <v>0.99742408537197613</v>
      </c>
      <c r="CN27">
        <v>0.997454741033584</v>
      </c>
    </row>
    <row r="28" spans="1:92" x14ac:dyDescent="0.3">
      <c r="A28" s="1">
        <v>11</v>
      </c>
      <c r="B28" t="s">
        <v>148</v>
      </c>
      <c r="C28" t="s">
        <v>304</v>
      </c>
      <c r="D28" t="str">
        <f t="shared" si="0"/>
        <v>187-1-7</v>
      </c>
      <c r="E28" t="s">
        <v>346</v>
      </c>
      <c r="F28">
        <v>7</v>
      </c>
      <c r="H28" t="s">
        <v>362</v>
      </c>
      <c r="I28" t="s">
        <v>388</v>
      </c>
      <c r="J28" t="s">
        <v>384</v>
      </c>
      <c r="L28" t="s">
        <v>397</v>
      </c>
      <c r="M28" t="str">
        <f t="shared" si="1"/>
        <v>KA71_c507_FIC</v>
      </c>
      <c r="N28">
        <v>0.4446766565888538</v>
      </c>
      <c r="O28">
        <v>8.7119556828199624E-3</v>
      </c>
      <c r="P28">
        <v>8.3889113257100689E-3</v>
      </c>
      <c r="Q28">
        <v>2.3503911565508351E-3</v>
      </c>
      <c r="R28">
        <v>103.8141672433416</v>
      </c>
      <c r="S28">
        <v>1.8570939121268271E-2</v>
      </c>
      <c r="T28">
        <v>1.6040565485155871E-3</v>
      </c>
      <c r="U28">
        <v>1.8549143399498841E-2</v>
      </c>
      <c r="V28">
        <v>7.98</v>
      </c>
      <c r="W28">
        <v>1325.0039999999999</v>
      </c>
      <c r="X28">
        <v>0</v>
      </c>
      <c r="Y28">
        <v>0</v>
      </c>
      <c r="Z28" t="s">
        <v>80</v>
      </c>
      <c r="AA28" t="s">
        <v>81</v>
      </c>
      <c r="AD28">
        <v>0.42156454889935452</v>
      </c>
      <c r="AE28">
        <v>9.5092287344823983E-3</v>
      </c>
      <c r="AF28">
        <v>0.4446766565888538</v>
      </c>
      <c r="AG28">
        <v>8.7119556828199624E-3</v>
      </c>
      <c r="AH28">
        <v>0.42788659824850578</v>
      </c>
      <c r="AI28">
        <v>1.064042295806629E-2</v>
      </c>
      <c r="AJ28" t="s">
        <v>82</v>
      </c>
      <c r="AK28">
        <v>104.0813055276956</v>
      </c>
      <c r="AL28">
        <v>1.8549143399498851E-2</v>
      </c>
      <c r="AM28">
        <v>1283.9589987899451</v>
      </c>
      <c r="AN28">
        <v>1.7329942719237521E-2</v>
      </c>
      <c r="AO28">
        <v>257.97610233899883</v>
      </c>
      <c r="AP28">
        <v>1283.9590487924449</v>
      </c>
      <c r="AQ28">
        <v>773.07101772524425</v>
      </c>
      <c r="AR28">
        <v>1.1184384205628659</v>
      </c>
      <c r="AS28">
        <v>4.3516531107376508</v>
      </c>
      <c r="AT28">
        <v>0.63818209949535776</v>
      </c>
      <c r="AU28">
        <v>2.2368768411257309</v>
      </c>
      <c r="AV28" t="s">
        <v>83</v>
      </c>
      <c r="AW28">
        <v>1388.040354320141</v>
      </c>
      <c r="AX28">
        <v>6.6139100540541073E-3</v>
      </c>
      <c r="AY28">
        <v>570.26809227874219</v>
      </c>
      <c r="AZ28">
        <v>1388.040354320141</v>
      </c>
      <c r="BA28">
        <v>1262.712982286848</v>
      </c>
      <c r="BB28">
        <v>0.80508682612941596</v>
      </c>
      <c r="BC28">
        <v>0</v>
      </c>
      <c r="BD28">
        <v>4.3804274991965748</v>
      </c>
      <c r="BE28">
        <v>0.70091238541896428</v>
      </c>
      <c r="BF28">
        <v>1.6101736522588319</v>
      </c>
      <c r="BG28" t="s">
        <v>83</v>
      </c>
      <c r="BH28">
        <v>1264.2997710849661</v>
      </c>
      <c r="BI28">
        <v>67.751795656818317</v>
      </c>
      <c r="BJ28">
        <v>1.6712558783863241</v>
      </c>
      <c r="BK28">
        <v>1409.4447124485339</v>
      </c>
      <c r="BL28">
        <v>118.4801409010585</v>
      </c>
      <c r="BM28">
        <v>1.9998959661659159</v>
      </c>
      <c r="BW28" t="s">
        <v>126</v>
      </c>
      <c r="BX28" t="s">
        <v>93</v>
      </c>
      <c r="BY28">
        <v>30</v>
      </c>
      <c r="BZ28">
        <v>45</v>
      </c>
      <c r="CA28">
        <v>3</v>
      </c>
      <c r="CB28">
        <v>50</v>
      </c>
      <c r="CC28" t="s">
        <v>85</v>
      </c>
      <c r="CD28" t="s">
        <v>149</v>
      </c>
      <c r="CE28">
        <v>56331</v>
      </c>
      <c r="CF28" s="1"/>
      <c r="CG28" s="1"/>
      <c r="CH28" s="1"/>
      <c r="CI28" s="1"/>
      <c r="CK28">
        <v>56331</v>
      </c>
      <c r="CL28">
        <v>0.99743336920112979</v>
      </c>
      <c r="CM28">
        <v>0.99741795762899021</v>
      </c>
      <c r="CN28">
        <v>0.99744878077326937</v>
      </c>
    </row>
    <row r="29" spans="1:92" x14ac:dyDescent="0.3">
      <c r="A29" s="1">
        <v>0</v>
      </c>
      <c r="B29" t="s">
        <v>150</v>
      </c>
      <c r="C29" t="s">
        <v>150</v>
      </c>
      <c r="D29" t="str">
        <f t="shared" si="0"/>
        <v>186-11-4</v>
      </c>
      <c r="E29" t="s">
        <v>345</v>
      </c>
      <c r="F29">
        <v>4</v>
      </c>
      <c r="H29" t="s">
        <v>356</v>
      </c>
      <c r="I29" t="s">
        <v>367</v>
      </c>
      <c r="J29" t="s">
        <v>380</v>
      </c>
      <c r="L29" t="s">
        <v>381</v>
      </c>
      <c r="M29" t="str">
        <f t="shared" si="1"/>
        <v>KA611_c504_FIA</v>
      </c>
      <c r="N29">
        <v>0.33268780362777761</v>
      </c>
      <c r="O29">
        <v>5.9896409259885437E-3</v>
      </c>
      <c r="P29">
        <v>5.5095075276767602E-3</v>
      </c>
      <c r="Q29">
        <v>2.34970747642127E-3</v>
      </c>
      <c r="R29">
        <v>103.5599178457034</v>
      </c>
      <c r="S29">
        <v>1.281342260479483E-2</v>
      </c>
      <c r="T29">
        <v>5.3572931016532266E-4</v>
      </c>
      <c r="U29">
        <v>1.2831689953681341E-2</v>
      </c>
      <c r="V29">
        <v>8.2550000000000008</v>
      </c>
      <c r="W29">
        <v>1325.0039999999999</v>
      </c>
      <c r="X29">
        <v>0</v>
      </c>
      <c r="Y29">
        <v>0</v>
      </c>
      <c r="Z29" t="s">
        <v>80</v>
      </c>
      <c r="AA29" t="s">
        <v>81</v>
      </c>
      <c r="AD29">
        <v>0.32082073121308241</v>
      </c>
      <c r="AE29">
        <v>7.1323112450154304E-3</v>
      </c>
      <c r="AF29">
        <v>0.33268780362777761</v>
      </c>
      <c r="AG29">
        <v>5.9896409259885437E-3</v>
      </c>
      <c r="AH29">
        <v>0.27716898589505939</v>
      </c>
      <c r="AI29">
        <v>8.1356500549170825E-3</v>
      </c>
      <c r="AJ29" t="s">
        <v>82</v>
      </c>
      <c r="AK29">
        <v>103.7983205794137</v>
      </c>
      <c r="AL29">
        <v>1.2831689953681349E-2</v>
      </c>
      <c r="AM29">
        <v>1284.4961936037651</v>
      </c>
      <c r="AN29">
        <v>1.204336955853264E-2</v>
      </c>
      <c r="AO29">
        <v>196.09862219434731</v>
      </c>
      <c r="AP29">
        <v>1284.4962436062649</v>
      </c>
      <c r="AQ29">
        <v>516.85977481329587</v>
      </c>
      <c r="AR29">
        <v>1.0159350507882301</v>
      </c>
      <c r="AS29">
        <v>2.294509115961155</v>
      </c>
      <c r="AT29">
        <v>0.55745428064889058</v>
      </c>
      <c r="AU29">
        <v>2.0318701015764611</v>
      </c>
      <c r="AV29" t="s">
        <v>83</v>
      </c>
      <c r="AW29">
        <v>1388.2946141881789</v>
      </c>
      <c r="AX29">
        <v>4.4282634004783519E-3</v>
      </c>
      <c r="AY29">
        <v>430.04952196330669</v>
      </c>
      <c r="AZ29">
        <v>1388.2945641856791</v>
      </c>
      <c r="BA29">
        <v>830.95614166377425</v>
      </c>
      <c r="BB29">
        <v>0.70938195482944622</v>
      </c>
      <c r="BC29">
        <v>0</v>
      </c>
      <c r="BD29">
        <v>2.319585201058207</v>
      </c>
      <c r="BE29">
        <v>0.67796709144701217</v>
      </c>
      <c r="BF29">
        <v>1.418763909658892</v>
      </c>
      <c r="BG29" t="s">
        <v>83</v>
      </c>
      <c r="BH29">
        <v>1264.355175171477</v>
      </c>
      <c r="BI29">
        <v>60.248555489594239</v>
      </c>
      <c r="BJ29">
        <v>1.4555756066304091</v>
      </c>
      <c r="BK29">
        <v>1409.9070169979709</v>
      </c>
      <c r="BL29">
        <v>94.057324064696473</v>
      </c>
      <c r="BM29">
        <v>1.1370485457273389</v>
      </c>
      <c r="BW29" t="s">
        <v>151</v>
      </c>
      <c r="BX29" t="s">
        <v>84</v>
      </c>
      <c r="BY29">
        <v>12</v>
      </c>
      <c r="BZ29">
        <v>45</v>
      </c>
      <c r="CA29">
        <v>3</v>
      </c>
      <c r="CB29">
        <v>50</v>
      </c>
      <c r="CC29" t="s">
        <v>85</v>
      </c>
      <c r="CD29" t="s">
        <v>152</v>
      </c>
      <c r="CE29">
        <v>37238</v>
      </c>
      <c r="CF29" s="1"/>
      <c r="CG29" s="1"/>
      <c r="CH29" s="1"/>
      <c r="CI29" s="1"/>
      <c r="CK29">
        <v>37238</v>
      </c>
      <c r="CL29">
        <v>0.99770321203291668</v>
      </c>
      <c r="CM29">
        <v>0.99769805078071938</v>
      </c>
      <c r="CN29">
        <v>0.99770837328511397</v>
      </c>
    </row>
    <row r="30" spans="1:92" x14ac:dyDescent="0.3">
      <c r="A30" s="1">
        <v>1</v>
      </c>
      <c r="B30" t="s">
        <v>153</v>
      </c>
      <c r="C30" t="s">
        <v>153</v>
      </c>
      <c r="D30" t="str">
        <f t="shared" si="0"/>
        <v>186-11-5</v>
      </c>
      <c r="E30" t="s">
        <v>345</v>
      </c>
      <c r="F30">
        <v>5</v>
      </c>
      <c r="H30" t="s">
        <v>364</v>
      </c>
      <c r="I30" t="s">
        <v>367</v>
      </c>
      <c r="J30" t="s">
        <v>382</v>
      </c>
      <c r="L30" t="s">
        <v>383</v>
      </c>
      <c r="M30" t="str">
        <f t="shared" si="1"/>
        <v>KA611_c505_FIE</v>
      </c>
      <c r="N30">
        <v>0.27868193521317153</v>
      </c>
      <c r="O30">
        <v>9.8467298718829029E-3</v>
      </c>
      <c r="P30">
        <v>9.5611632859800011E-3</v>
      </c>
      <c r="Q30">
        <v>2.3541974829353611E-3</v>
      </c>
      <c r="R30">
        <v>103.4329366915502</v>
      </c>
      <c r="S30">
        <v>2.271976267150129E-2</v>
      </c>
      <c r="T30">
        <v>5.0868147493332572E-4</v>
      </c>
      <c r="U30">
        <v>2.2767506929301171E-2</v>
      </c>
      <c r="V30">
        <v>8.2780000000000005</v>
      </c>
      <c r="W30">
        <v>1325.0039999999999</v>
      </c>
      <c r="X30">
        <v>0</v>
      </c>
      <c r="Y30">
        <v>0</v>
      </c>
      <c r="Z30" t="s">
        <v>80</v>
      </c>
      <c r="AA30" t="s">
        <v>81</v>
      </c>
      <c r="AD30">
        <v>0.27050570052887929</v>
      </c>
      <c r="AE30">
        <v>1.0101408090715899E-2</v>
      </c>
      <c r="AF30">
        <v>0.27868193521317153</v>
      </c>
      <c r="AG30">
        <v>9.8467298718829029E-3</v>
      </c>
      <c r="AH30">
        <v>0.19672323312715889</v>
      </c>
      <c r="AI30">
        <v>1.481039567502671E-2</v>
      </c>
      <c r="AJ30" t="s">
        <v>82</v>
      </c>
      <c r="AK30">
        <v>103.6762838965453</v>
      </c>
      <c r="AL30">
        <v>2.2767506929301171E-2</v>
      </c>
      <c r="AM30">
        <v>1284.823889411203</v>
      </c>
      <c r="AN30">
        <v>2.1788683113703609E-2</v>
      </c>
      <c r="AO30">
        <v>77.375079269437762</v>
      </c>
      <c r="AP30">
        <v>1284.823889411203</v>
      </c>
      <c r="AQ30">
        <v>196.51365822376161</v>
      </c>
      <c r="AR30">
        <v>1.059386740349695</v>
      </c>
      <c r="AS30">
        <v>1.680804843141281</v>
      </c>
      <c r="AT30">
        <v>0.35359915538463499</v>
      </c>
      <c r="AU30">
        <v>2.118773480699391</v>
      </c>
      <c r="AV30" t="s">
        <v>83</v>
      </c>
      <c r="AW30">
        <v>1388.5002233102491</v>
      </c>
      <c r="AX30">
        <v>6.6039881849064451E-3</v>
      </c>
      <c r="AY30">
        <v>177.5560596265037</v>
      </c>
      <c r="AZ30">
        <v>1388.500173307749</v>
      </c>
      <c r="BA30">
        <v>344.96433082626169</v>
      </c>
      <c r="BB30">
        <v>0.6794556194076089</v>
      </c>
      <c r="BC30">
        <v>0</v>
      </c>
      <c r="BD30">
        <v>1.3065583346944769</v>
      </c>
      <c r="BE30">
        <v>0.79275139495120517</v>
      </c>
      <c r="BF30">
        <v>1.358911238815218</v>
      </c>
      <c r="BG30" t="s">
        <v>83</v>
      </c>
      <c r="BK30">
        <v>1410.069542372712</v>
      </c>
      <c r="BL30">
        <v>30.85272788229425</v>
      </c>
      <c r="BM30">
        <v>0.78073452553736256</v>
      </c>
      <c r="BW30" t="s">
        <v>151</v>
      </c>
      <c r="BX30" t="s">
        <v>84</v>
      </c>
      <c r="BY30">
        <v>12</v>
      </c>
      <c r="BZ30">
        <v>45</v>
      </c>
      <c r="CA30">
        <v>3</v>
      </c>
      <c r="CB30">
        <v>100</v>
      </c>
      <c r="CC30" t="s">
        <v>85</v>
      </c>
      <c r="CD30" t="s">
        <v>154</v>
      </c>
      <c r="CE30">
        <v>40885</v>
      </c>
      <c r="CF30" s="1"/>
      <c r="CG30" s="1"/>
      <c r="CH30" s="1"/>
      <c r="CI30" s="1"/>
      <c r="CK30">
        <v>40885</v>
      </c>
      <c r="CL30">
        <v>0.99765281705854825</v>
      </c>
      <c r="CM30">
        <v>0.99764791061846558</v>
      </c>
      <c r="CN30">
        <v>0.99765772349863091</v>
      </c>
    </row>
    <row r="31" spans="1:92" x14ac:dyDescent="0.3">
      <c r="A31" s="1">
        <v>2</v>
      </c>
      <c r="B31" t="s">
        <v>155</v>
      </c>
      <c r="C31" t="s">
        <v>155</v>
      </c>
      <c r="D31" t="str">
        <f t="shared" si="0"/>
        <v>186-11-5</v>
      </c>
      <c r="E31" t="s">
        <v>345</v>
      </c>
      <c r="F31">
        <v>5</v>
      </c>
      <c r="H31" t="s">
        <v>365</v>
      </c>
      <c r="I31" t="s">
        <v>367</v>
      </c>
      <c r="J31" t="s">
        <v>382</v>
      </c>
      <c r="L31" t="s">
        <v>383</v>
      </c>
      <c r="M31" t="str">
        <f t="shared" si="1"/>
        <v>KA611_c505_FIF</v>
      </c>
      <c r="N31">
        <v>0.34298914979444822</v>
      </c>
      <c r="O31">
        <v>7.2970142607345929E-3</v>
      </c>
      <c r="P31">
        <v>6.9085146633369732E-3</v>
      </c>
      <c r="Q31">
        <v>2.3492216302047901E-3</v>
      </c>
      <c r="R31">
        <v>103.5838244686686</v>
      </c>
      <c r="S31">
        <v>1.5998198717534499E-2</v>
      </c>
      <c r="T31">
        <v>5.0622653086662694E-4</v>
      </c>
      <c r="U31">
        <v>1.6027955894381791E-2</v>
      </c>
      <c r="V31">
        <v>8.3010000000000002</v>
      </c>
      <c r="W31">
        <v>1325.0039999999999</v>
      </c>
      <c r="X31">
        <v>0</v>
      </c>
      <c r="Y31">
        <v>0</v>
      </c>
      <c r="Z31" t="s">
        <v>80</v>
      </c>
      <c r="AA31" t="s">
        <v>81</v>
      </c>
      <c r="AD31">
        <v>0.3302934949162406</v>
      </c>
      <c r="AE31">
        <v>8.1338171817479533E-3</v>
      </c>
      <c r="AF31">
        <v>0.34298914979444822</v>
      </c>
      <c r="AG31">
        <v>7.2970142607345929E-3</v>
      </c>
      <c r="AH31">
        <v>0.29192903649777691</v>
      </c>
      <c r="AI31">
        <v>9.9910061018907807E-3</v>
      </c>
      <c r="AJ31" t="s">
        <v>82</v>
      </c>
      <c r="AK31">
        <v>103.82848656041369</v>
      </c>
      <c r="AL31">
        <v>1.6027955894381801E-2</v>
      </c>
      <c r="AM31">
        <v>1284.509857052044</v>
      </c>
      <c r="AN31">
        <v>1.5344583297224859E-2</v>
      </c>
      <c r="AO31">
        <v>118.4894052691363</v>
      </c>
      <c r="AP31">
        <v>1284.509857052044</v>
      </c>
      <c r="AQ31">
        <v>322.72555386822461</v>
      </c>
      <c r="AR31">
        <v>1.069145748230429</v>
      </c>
      <c r="AS31">
        <v>1.9660033474599099</v>
      </c>
      <c r="AT31">
        <v>0.51557229577350083</v>
      </c>
      <c r="AU31">
        <v>2.1382914964608588</v>
      </c>
      <c r="AV31" t="s">
        <v>83</v>
      </c>
      <c r="AW31">
        <v>1388.3383436124579</v>
      </c>
      <c r="AX31">
        <v>4.6302412017923929E-3</v>
      </c>
      <c r="AY31">
        <v>260.845548799575</v>
      </c>
      <c r="AZ31">
        <v>1388.3383436124579</v>
      </c>
      <c r="BA31">
        <v>517.16259005211975</v>
      </c>
      <c r="BB31">
        <v>0.71956276106834416</v>
      </c>
      <c r="BC31">
        <v>0</v>
      </c>
      <c r="BD31">
        <v>1.646558531545282</v>
      </c>
      <c r="BE31">
        <v>0.70528848519831822</v>
      </c>
      <c r="BF31">
        <v>1.4391255221366881</v>
      </c>
      <c r="BG31" t="s">
        <v>83</v>
      </c>
      <c r="BK31">
        <v>1409.6078902114691</v>
      </c>
      <c r="BL31">
        <v>38.625662049347937</v>
      </c>
      <c r="BM31">
        <v>1.5502051948002009</v>
      </c>
      <c r="BW31" t="s">
        <v>151</v>
      </c>
      <c r="BX31" t="s">
        <v>84</v>
      </c>
      <c r="BY31">
        <v>12</v>
      </c>
      <c r="BZ31">
        <v>45</v>
      </c>
      <c r="CA31">
        <v>3</v>
      </c>
      <c r="CB31">
        <v>100</v>
      </c>
      <c r="CC31" t="s">
        <v>85</v>
      </c>
      <c r="CD31" t="s">
        <v>156</v>
      </c>
      <c r="CE31">
        <v>41573</v>
      </c>
      <c r="CF31" s="1"/>
      <c r="CG31" s="1"/>
      <c r="CH31" s="1"/>
      <c r="CI31" s="1"/>
      <c r="CK31">
        <v>41573</v>
      </c>
      <c r="CL31">
        <v>0.99764359377806466</v>
      </c>
      <c r="CM31">
        <v>0.99763871817458016</v>
      </c>
      <c r="CN31">
        <v>0.99764846938154916</v>
      </c>
    </row>
    <row r="32" spans="1:92" x14ac:dyDescent="0.3">
      <c r="A32" s="1">
        <v>3</v>
      </c>
      <c r="B32" t="s">
        <v>157</v>
      </c>
      <c r="C32" t="s">
        <v>157</v>
      </c>
      <c r="D32" t="str">
        <f t="shared" si="0"/>
        <v>186-11-5</v>
      </c>
      <c r="E32" t="s">
        <v>345</v>
      </c>
      <c r="F32">
        <v>5</v>
      </c>
      <c r="H32" t="s">
        <v>355</v>
      </c>
      <c r="I32" t="s">
        <v>367</v>
      </c>
      <c r="J32" t="s">
        <v>382</v>
      </c>
      <c r="L32" t="s">
        <v>383</v>
      </c>
      <c r="M32" t="str">
        <f t="shared" si="1"/>
        <v>KA611_c505_FIG</v>
      </c>
      <c r="N32">
        <v>0.30795820924686268</v>
      </c>
      <c r="O32">
        <v>1.6581895039412941E-2</v>
      </c>
      <c r="P32">
        <v>1.6414334598266581E-2</v>
      </c>
      <c r="Q32">
        <v>2.3513533962924989E-3</v>
      </c>
      <c r="R32">
        <v>103.5021119464777</v>
      </c>
      <c r="S32">
        <v>3.8559614008934727E-2</v>
      </c>
      <c r="T32">
        <v>5.04259367147597E-4</v>
      </c>
      <c r="U32">
        <v>3.8647589681450052E-2</v>
      </c>
      <c r="V32">
        <v>8.2880000000000003</v>
      </c>
      <c r="W32">
        <v>1325.0039999999999</v>
      </c>
      <c r="X32">
        <v>0</v>
      </c>
      <c r="Y32">
        <v>0</v>
      </c>
      <c r="Z32" t="s">
        <v>80</v>
      </c>
      <c r="AA32" t="s">
        <v>81</v>
      </c>
      <c r="AD32">
        <v>0.29791571343569251</v>
      </c>
      <c r="AE32">
        <v>1.6017090837533859E-2</v>
      </c>
      <c r="AF32">
        <v>0.30795820924686268</v>
      </c>
      <c r="AG32">
        <v>1.6581895039412941E-2</v>
      </c>
      <c r="AH32">
        <v>0.24097472189305341</v>
      </c>
      <c r="AI32">
        <v>2.4445923281605289E-2</v>
      </c>
      <c r="AJ32" t="s">
        <v>82</v>
      </c>
      <c r="AK32">
        <v>103.7471288584827</v>
      </c>
      <c r="AL32">
        <v>3.8647589681450052E-2</v>
      </c>
      <c r="AM32">
        <v>1284.72101957004</v>
      </c>
      <c r="AN32">
        <v>3.5154599756231399E-2</v>
      </c>
      <c r="AO32">
        <v>42.845705223041087</v>
      </c>
      <c r="AP32">
        <v>1284.72101957004</v>
      </c>
      <c r="AQ32">
        <v>111.59366618896711</v>
      </c>
      <c r="AR32">
        <v>1.0378138438016999</v>
      </c>
      <c r="AS32">
        <v>1.4336181116359299</v>
      </c>
      <c r="AT32">
        <v>0.4791258149857196</v>
      </c>
      <c r="AU32">
        <v>2.0756276876034012</v>
      </c>
      <c r="AV32" t="s">
        <v>83</v>
      </c>
      <c r="AW32">
        <v>1388.4681484285229</v>
      </c>
      <c r="AX32">
        <v>1.6055849531086769E-2</v>
      </c>
      <c r="AY32">
        <v>85.651124570877542</v>
      </c>
      <c r="AZ32">
        <v>1388.4681484285229</v>
      </c>
      <c r="BA32">
        <v>172.1476448029388</v>
      </c>
      <c r="BB32">
        <v>0.7549912759337345</v>
      </c>
      <c r="BC32">
        <v>0</v>
      </c>
      <c r="BD32">
        <v>1.6398887428837421</v>
      </c>
      <c r="BE32">
        <v>0.62588441528611116</v>
      </c>
      <c r="BF32">
        <v>1.509982551867469</v>
      </c>
      <c r="BG32" t="s">
        <v>83</v>
      </c>
      <c r="BW32" t="s">
        <v>151</v>
      </c>
      <c r="BX32" t="s">
        <v>84</v>
      </c>
      <c r="BY32">
        <v>12</v>
      </c>
      <c r="BZ32">
        <v>45</v>
      </c>
      <c r="CA32">
        <v>3</v>
      </c>
      <c r="CB32">
        <v>100</v>
      </c>
      <c r="CC32" t="s">
        <v>85</v>
      </c>
      <c r="CD32" t="s">
        <v>158</v>
      </c>
      <c r="CE32">
        <v>41969</v>
      </c>
      <c r="CF32" s="1"/>
      <c r="CG32" s="1"/>
      <c r="CH32" s="1"/>
      <c r="CI32" s="1"/>
      <c r="CK32">
        <v>41969</v>
      </c>
      <c r="CL32">
        <v>0.99763832585343881</v>
      </c>
      <c r="CM32">
        <v>0.99763346538768238</v>
      </c>
      <c r="CN32">
        <v>0.99764318631919524</v>
      </c>
    </row>
    <row r="33" spans="1:92" x14ac:dyDescent="0.3">
      <c r="A33" s="1">
        <v>4</v>
      </c>
      <c r="B33" t="s">
        <v>159</v>
      </c>
      <c r="C33" t="s">
        <v>159</v>
      </c>
      <c r="D33" t="str">
        <f t="shared" si="0"/>
        <v>186-11-7</v>
      </c>
      <c r="E33" t="s">
        <v>345</v>
      </c>
      <c r="F33">
        <v>7</v>
      </c>
      <c r="H33" t="s">
        <v>361</v>
      </c>
      <c r="I33" t="s">
        <v>367</v>
      </c>
      <c r="J33" t="s">
        <v>384</v>
      </c>
      <c r="L33" t="s">
        <v>385</v>
      </c>
      <c r="M33" t="str">
        <f t="shared" si="1"/>
        <v>KA611_c507_FIB</v>
      </c>
      <c r="N33">
        <v>0.33724011606318532</v>
      </c>
      <c r="O33">
        <v>1.274225712681689E-2</v>
      </c>
      <c r="P33">
        <v>1.252378008939559E-2</v>
      </c>
      <c r="Q33">
        <v>2.3494784439050398E-3</v>
      </c>
      <c r="R33">
        <v>103.5704951816944</v>
      </c>
      <c r="S33">
        <v>2.9070911954177089E-2</v>
      </c>
      <c r="T33">
        <v>4.9984811036551946E-4</v>
      </c>
      <c r="U33">
        <v>2.9136839492288069E-2</v>
      </c>
      <c r="V33">
        <v>8.1349999999999998</v>
      </c>
      <c r="W33">
        <v>1325.0039999999999</v>
      </c>
      <c r="X33">
        <v>0</v>
      </c>
      <c r="Y33">
        <v>0</v>
      </c>
      <c r="Z33" t="s">
        <v>80</v>
      </c>
      <c r="AA33" t="s">
        <v>81</v>
      </c>
      <c r="AD33">
        <v>0.32501189633905619</v>
      </c>
      <c r="AE33">
        <v>1.257644139764345E-2</v>
      </c>
      <c r="AF33">
        <v>0.33724011606318532</v>
      </c>
      <c r="AG33">
        <v>1.274225712681689E-2</v>
      </c>
      <c r="AH33">
        <v>0.28371454130888202</v>
      </c>
      <c r="AI33">
        <v>1.8042483249998631E-2</v>
      </c>
      <c r="AJ33" t="s">
        <v>82</v>
      </c>
      <c r="AK33">
        <v>103.8207219756555</v>
      </c>
      <c r="AL33">
        <v>2.9136839492288069E-2</v>
      </c>
      <c r="AM33">
        <v>1284.692856834529</v>
      </c>
      <c r="AN33">
        <v>2.7572754670266E-2</v>
      </c>
      <c r="AO33">
        <v>156.8040692441366</v>
      </c>
      <c r="AP33">
        <v>1284.692856834529</v>
      </c>
      <c r="AQ33">
        <v>534.18136666469968</v>
      </c>
      <c r="AR33">
        <v>1.5544145197129411</v>
      </c>
      <c r="AS33">
        <v>4.6077093503643267</v>
      </c>
      <c r="AT33">
        <v>9.8986210968213917E-2</v>
      </c>
      <c r="AU33">
        <v>3.1088290394258808</v>
      </c>
      <c r="AV33" t="s">
        <v>83</v>
      </c>
      <c r="AW33">
        <v>1388.5136288126851</v>
      </c>
      <c r="AX33">
        <v>9.4179942393633927E-3</v>
      </c>
      <c r="AY33">
        <v>375.08665666676978</v>
      </c>
      <c r="AZ33">
        <v>1388.513578810185</v>
      </c>
      <c r="BA33">
        <v>934.57186318370657</v>
      </c>
      <c r="BB33">
        <v>0.98237641835892542</v>
      </c>
      <c r="BC33">
        <v>0</v>
      </c>
      <c r="BD33">
        <v>3.9202173527561111</v>
      </c>
      <c r="BE33">
        <v>0.4990019159660829</v>
      </c>
      <c r="BF33">
        <v>1.9647528367178511</v>
      </c>
      <c r="BG33" t="s">
        <v>83</v>
      </c>
      <c r="BK33">
        <v>1410.2321264879131</v>
      </c>
      <c r="BL33">
        <v>138.65269350378179</v>
      </c>
      <c r="BM33">
        <v>1.0951980698301831</v>
      </c>
      <c r="BW33" t="s">
        <v>151</v>
      </c>
      <c r="BX33" t="s">
        <v>84</v>
      </c>
      <c r="BY33">
        <v>12</v>
      </c>
      <c r="BZ33">
        <v>45</v>
      </c>
      <c r="CA33">
        <v>3</v>
      </c>
      <c r="CB33">
        <v>50</v>
      </c>
      <c r="CC33" t="s">
        <v>85</v>
      </c>
      <c r="CD33" t="s">
        <v>160</v>
      </c>
      <c r="CE33">
        <v>45727</v>
      </c>
      <c r="CF33" s="1"/>
      <c r="CG33" s="1"/>
      <c r="CH33" s="1"/>
      <c r="CI33" s="1"/>
      <c r="CK33">
        <v>45727</v>
      </c>
      <c r="CL33">
        <v>0.99758981839849126</v>
      </c>
      <c r="CM33">
        <v>0.99758500386724114</v>
      </c>
      <c r="CN33">
        <v>0.99759463292974138</v>
      </c>
    </row>
    <row r="34" spans="1:92" x14ac:dyDescent="0.3">
      <c r="A34" s="1">
        <v>5</v>
      </c>
      <c r="B34" t="s">
        <v>161</v>
      </c>
      <c r="C34" t="s">
        <v>161</v>
      </c>
      <c r="D34" t="str">
        <f t="shared" si="0"/>
        <v>186-11-8</v>
      </c>
      <c r="E34" t="s">
        <v>345</v>
      </c>
      <c r="F34">
        <v>8</v>
      </c>
      <c r="H34" t="s">
        <v>363</v>
      </c>
      <c r="I34" t="s">
        <v>367</v>
      </c>
      <c r="J34" t="s">
        <v>386</v>
      </c>
      <c r="L34" t="s">
        <v>387</v>
      </c>
      <c r="M34" t="str">
        <f t="shared" si="1"/>
        <v>KA611_c508_FID</v>
      </c>
      <c r="N34">
        <v>0.32700200558247161</v>
      </c>
      <c r="O34">
        <v>8.4674289078993156E-3</v>
      </c>
      <c r="P34">
        <v>8.1347853056286112E-3</v>
      </c>
      <c r="Q34">
        <v>2.3500256044685641E-3</v>
      </c>
      <c r="R34">
        <v>103.546678826321</v>
      </c>
      <c r="S34">
        <v>1.8963338520002881E-2</v>
      </c>
      <c r="T34">
        <v>5.1770628764558069E-4</v>
      </c>
      <c r="U34">
        <v>1.9003092835481211E-2</v>
      </c>
      <c r="V34">
        <v>8.0690000000000008</v>
      </c>
      <c r="W34">
        <v>1325.0039999999999</v>
      </c>
      <c r="X34">
        <v>0</v>
      </c>
      <c r="Y34">
        <v>0</v>
      </c>
      <c r="Z34" t="s">
        <v>80</v>
      </c>
      <c r="AA34" t="s">
        <v>81</v>
      </c>
      <c r="AD34">
        <v>0.31557490027936552</v>
      </c>
      <c r="AE34">
        <v>9.0043961746279558E-3</v>
      </c>
      <c r="AF34">
        <v>0.32700200558247161</v>
      </c>
      <c r="AG34">
        <v>8.4674289078993156E-3</v>
      </c>
      <c r="AH34">
        <v>0.26894261805068709</v>
      </c>
      <c r="AI34">
        <v>1.1940525863161411E-2</v>
      </c>
      <c r="AJ34" t="s">
        <v>82</v>
      </c>
      <c r="AK34">
        <v>103.8024414890867</v>
      </c>
      <c r="AL34">
        <v>1.9003092835481222E-2</v>
      </c>
      <c r="AM34">
        <v>1284.8052615590991</v>
      </c>
      <c r="AN34">
        <v>1.7705951927208391E-2</v>
      </c>
      <c r="AO34">
        <v>112.2685246537427</v>
      </c>
      <c r="AP34">
        <v>1284.8052615590991</v>
      </c>
      <c r="AQ34">
        <v>280.7761114993541</v>
      </c>
      <c r="AR34">
        <v>0.95601252249910762</v>
      </c>
      <c r="AS34">
        <v>2.2451360795680442</v>
      </c>
      <c r="AT34">
        <v>0.58376181196632237</v>
      </c>
      <c r="AU34">
        <v>1.912025044998215</v>
      </c>
      <c r="AV34" t="s">
        <v>83</v>
      </c>
      <c r="AW34">
        <v>1388.6077530506859</v>
      </c>
      <c r="AX34">
        <v>6.9004930016124937E-3</v>
      </c>
      <c r="AY34">
        <v>238.86649164333801</v>
      </c>
      <c r="AZ34">
        <v>1388.6077030481861</v>
      </c>
      <c r="BA34">
        <v>464.43832488023071</v>
      </c>
      <c r="BB34">
        <v>0.72633617830132224</v>
      </c>
      <c r="BC34">
        <v>0</v>
      </c>
      <c r="BD34">
        <v>2.2527084656497811</v>
      </c>
      <c r="BE34">
        <v>0.63595281219866229</v>
      </c>
      <c r="BF34">
        <v>1.452672356602644</v>
      </c>
      <c r="BG34" t="s">
        <v>83</v>
      </c>
      <c r="BK34">
        <v>1410.090522607029</v>
      </c>
      <c r="BL34">
        <v>66.537756728077852</v>
      </c>
      <c r="BM34">
        <v>1.8820504816373429</v>
      </c>
      <c r="BW34" t="s">
        <v>151</v>
      </c>
      <c r="BX34" t="s">
        <v>84</v>
      </c>
      <c r="BY34">
        <v>12</v>
      </c>
      <c r="BZ34">
        <v>45</v>
      </c>
      <c r="CA34">
        <v>3</v>
      </c>
      <c r="CB34">
        <v>50</v>
      </c>
      <c r="CC34" t="s">
        <v>85</v>
      </c>
      <c r="CD34" t="s">
        <v>162</v>
      </c>
      <c r="CE34">
        <v>50159</v>
      </c>
      <c r="CF34" s="1"/>
      <c r="CG34" s="1"/>
      <c r="CH34" s="1"/>
      <c r="CI34" s="1"/>
      <c r="CK34">
        <v>50159</v>
      </c>
      <c r="CL34">
        <v>0.99753606313014731</v>
      </c>
      <c r="CM34">
        <v>0.997531075710967</v>
      </c>
      <c r="CN34">
        <v>0.99754105054932762</v>
      </c>
    </row>
    <row r="35" spans="1:92" x14ac:dyDescent="0.3">
      <c r="A35" s="1">
        <v>6</v>
      </c>
      <c r="B35" t="s">
        <v>163</v>
      </c>
      <c r="C35" t="s">
        <v>163</v>
      </c>
      <c r="D35" t="str">
        <f t="shared" si="0"/>
        <v>186-11-11</v>
      </c>
      <c r="E35" t="s">
        <v>345</v>
      </c>
      <c r="F35">
        <v>11</v>
      </c>
      <c r="H35" t="s">
        <v>356</v>
      </c>
      <c r="I35" t="s">
        <v>367</v>
      </c>
      <c r="J35" t="s">
        <v>368</v>
      </c>
      <c r="L35" t="s">
        <v>369</v>
      </c>
      <c r="M35" t="str">
        <f t="shared" si="1"/>
        <v>KA611_c511_FIA</v>
      </c>
      <c r="N35">
        <v>0.35076570069213631</v>
      </c>
      <c r="O35">
        <v>2.091094906442497E-2</v>
      </c>
      <c r="P35">
        <v>2.0778602260179468E-2</v>
      </c>
      <c r="Q35">
        <v>2.3489314354063762E-3</v>
      </c>
      <c r="R35">
        <v>103.6018034819519</v>
      </c>
      <c r="S35">
        <v>4.79573155308698E-2</v>
      </c>
      <c r="T35">
        <v>5.4347586954150984E-4</v>
      </c>
      <c r="U35">
        <v>4.8074333810399807E-2</v>
      </c>
      <c r="V35">
        <v>7.992</v>
      </c>
      <c r="W35">
        <v>1325.0039999999999</v>
      </c>
      <c r="X35">
        <v>0</v>
      </c>
      <c r="Y35">
        <v>0</v>
      </c>
      <c r="Z35" t="s">
        <v>80</v>
      </c>
      <c r="AA35" t="s">
        <v>81</v>
      </c>
      <c r="AD35">
        <v>0.3374175017112151</v>
      </c>
      <c r="AE35">
        <v>1.9691636550663669E-2</v>
      </c>
      <c r="AF35">
        <v>0.35076570069213631</v>
      </c>
      <c r="AG35">
        <v>2.091094906442497E-2</v>
      </c>
      <c r="AH35">
        <v>0.3029488983313513</v>
      </c>
      <c r="AI35">
        <v>2.9354277210030831E-2</v>
      </c>
      <c r="AJ35" t="s">
        <v>82</v>
      </c>
      <c r="AK35">
        <v>103.86126655574</v>
      </c>
      <c r="AL35">
        <v>4.8074333810399807E-2</v>
      </c>
      <c r="AM35">
        <v>1284.473316725089</v>
      </c>
      <c r="AN35">
        <v>4.5712946534549777E-2</v>
      </c>
      <c r="AO35">
        <v>53.687816009209101</v>
      </c>
      <c r="AP35">
        <v>1284.473316725089</v>
      </c>
      <c r="AQ35">
        <v>161.61544937600939</v>
      </c>
      <c r="AR35">
        <v>1.1137371355933381</v>
      </c>
      <c r="AS35">
        <v>2.3770887099784832</v>
      </c>
      <c r="AT35">
        <v>0.6596861475178003</v>
      </c>
      <c r="AU35">
        <v>2.2274742711866762</v>
      </c>
      <c r="AV35" t="s">
        <v>83</v>
      </c>
      <c r="AW35">
        <v>1388.3346332833289</v>
      </c>
      <c r="AX35">
        <v>1.488180400499698E-2</v>
      </c>
      <c r="AY35">
        <v>124.9505348323155</v>
      </c>
      <c r="AZ35">
        <v>1388.3345832808291</v>
      </c>
      <c r="BA35">
        <v>269.08992710911718</v>
      </c>
      <c r="BB35">
        <v>0.74743065398894681</v>
      </c>
      <c r="BC35">
        <v>0</v>
      </c>
      <c r="BD35">
        <v>2.1334725812807598</v>
      </c>
      <c r="BE35">
        <v>0.81029701201455806</v>
      </c>
      <c r="BF35">
        <v>1.4948613079778941</v>
      </c>
      <c r="BG35" t="s">
        <v>83</v>
      </c>
      <c r="BK35">
        <v>1409.2197979828929</v>
      </c>
      <c r="BL35">
        <v>24.188731853009219</v>
      </c>
      <c r="BM35">
        <v>1.190029057890948</v>
      </c>
      <c r="BW35" t="s">
        <v>151</v>
      </c>
      <c r="BX35" t="s">
        <v>84</v>
      </c>
      <c r="BY35">
        <v>12</v>
      </c>
      <c r="BZ35">
        <v>45</v>
      </c>
      <c r="CA35">
        <v>3</v>
      </c>
      <c r="CB35">
        <v>50</v>
      </c>
      <c r="CC35" t="s">
        <v>85</v>
      </c>
      <c r="CD35" t="s">
        <v>164</v>
      </c>
      <c r="CE35">
        <v>53156</v>
      </c>
      <c r="CF35" s="1"/>
      <c r="CG35" s="1"/>
      <c r="CH35" s="1"/>
      <c r="CI35" s="1"/>
      <c r="CK35">
        <v>53156</v>
      </c>
      <c r="CL35">
        <v>0.99750183025498884</v>
      </c>
      <c r="CM35">
        <v>0.99749659754516773</v>
      </c>
      <c r="CN35">
        <v>0.99750706296480995</v>
      </c>
    </row>
    <row r="36" spans="1:92" x14ac:dyDescent="0.3">
      <c r="A36" s="1">
        <v>7</v>
      </c>
      <c r="B36" t="s">
        <v>165</v>
      </c>
      <c r="C36" t="s">
        <v>165</v>
      </c>
      <c r="D36" t="str">
        <f t="shared" si="0"/>
        <v>186-11-11</v>
      </c>
      <c r="E36" t="s">
        <v>345</v>
      </c>
      <c r="F36">
        <v>11</v>
      </c>
      <c r="H36" t="s">
        <v>361</v>
      </c>
      <c r="I36" t="s">
        <v>367</v>
      </c>
      <c r="J36" t="s">
        <v>368</v>
      </c>
      <c r="L36" t="s">
        <v>369</v>
      </c>
      <c r="M36" t="str">
        <f t="shared" si="1"/>
        <v>KA611_c511_FIB</v>
      </c>
      <c r="N36">
        <v>0.34635743444596301</v>
      </c>
      <c r="O36">
        <v>3.0440069471555909E-2</v>
      </c>
      <c r="P36">
        <v>3.034929349269078E-2</v>
      </c>
      <c r="Q36">
        <v>2.349087892707991E-3</v>
      </c>
      <c r="R36">
        <v>103.591619016726</v>
      </c>
      <c r="S36">
        <v>7.0172170969218933E-2</v>
      </c>
      <c r="T36">
        <v>5.4705981509073354E-4</v>
      </c>
      <c r="U36">
        <v>7.0346050613442679E-2</v>
      </c>
      <c r="V36">
        <v>7.9770000000000003</v>
      </c>
      <c r="W36">
        <v>1325.0039999999999</v>
      </c>
      <c r="X36">
        <v>0</v>
      </c>
      <c r="Y36">
        <v>0</v>
      </c>
      <c r="Z36" t="s">
        <v>80</v>
      </c>
      <c r="AA36" t="s">
        <v>81</v>
      </c>
      <c r="AD36">
        <v>0.33338200775337867</v>
      </c>
      <c r="AE36">
        <v>2.8273476870355072E-2</v>
      </c>
      <c r="AF36">
        <v>0.34635743444596301</v>
      </c>
      <c r="AG36">
        <v>3.0440069471555909E-2</v>
      </c>
      <c r="AH36">
        <v>0.29671502376231729</v>
      </c>
      <c r="AI36">
        <v>4.306399372891738E-2</v>
      </c>
      <c r="AJ36" t="s">
        <v>82</v>
      </c>
      <c r="AK36">
        <v>103.851464663778</v>
      </c>
      <c r="AL36">
        <v>7.0346050613442679E-2</v>
      </c>
      <c r="AM36">
        <v>1284.606293727815</v>
      </c>
      <c r="AN36">
        <v>6.6431188074441455E-2</v>
      </c>
      <c r="AO36">
        <v>37.900668367763203</v>
      </c>
      <c r="AP36">
        <v>1284.606293727815</v>
      </c>
      <c r="AQ36">
        <v>107.54737016469851</v>
      </c>
      <c r="AR36">
        <v>1.1366533209273399</v>
      </c>
      <c r="AS36">
        <v>2.263499343226262</v>
      </c>
      <c r="AT36">
        <v>0.4625861428593333</v>
      </c>
      <c r="AU36">
        <v>2.273306641854679</v>
      </c>
      <c r="AV36" t="s">
        <v>83</v>
      </c>
      <c r="AW36">
        <v>1388.457808394093</v>
      </c>
      <c r="AX36">
        <v>2.314009697315951E-2</v>
      </c>
      <c r="AY36">
        <v>88.952253384533151</v>
      </c>
      <c r="AZ36">
        <v>1388.457758391593</v>
      </c>
      <c r="BA36">
        <v>182.01394441229971</v>
      </c>
      <c r="BB36">
        <v>0.76198977996738493</v>
      </c>
      <c r="BC36">
        <v>0</v>
      </c>
      <c r="BD36">
        <v>2.534603733716065</v>
      </c>
      <c r="BE36">
        <v>0.64396513344364847</v>
      </c>
      <c r="BF36">
        <v>1.5239795599347701</v>
      </c>
      <c r="BG36" t="s">
        <v>83</v>
      </c>
      <c r="BK36">
        <v>1409.13791157994</v>
      </c>
      <c r="BL36">
        <v>25.076364840293611</v>
      </c>
      <c r="BM36">
        <v>2.2833033057174719</v>
      </c>
      <c r="BW36" t="s">
        <v>151</v>
      </c>
      <c r="BX36" t="s">
        <v>84</v>
      </c>
      <c r="BY36">
        <v>12</v>
      </c>
      <c r="BZ36">
        <v>45</v>
      </c>
      <c r="CA36">
        <v>3</v>
      </c>
      <c r="CB36">
        <v>50</v>
      </c>
      <c r="CC36" t="s">
        <v>85</v>
      </c>
      <c r="CD36" t="s">
        <v>166</v>
      </c>
      <c r="CE36">
        <v>53509</v>
      </c>
      <c r="CF36" s="1"/>
      <c r="CG36" s="1"/>
      <c r="CH36" s="1"/>
      <c r="CI36" s="1"/>
      <c r="CK36">
        <v>53509</v>
      </c>
      <c r="CL36">
        <v>0.99749791061788795</v>
      </c>
      <c r="CM36">
        <v>0.99749264290388062</v>
      </c>
      <c r="CN36">
        <v>0.99750317833189528</v>
      </c>
    </row>
    <row r="37" spans="1:92" x14ac:dyDescent="0.3">
      <c r="A37" s="1">
        <v>8</v>
      </c>
      <c r="B37" t="s">
        <v>167</v>
      </c>
      <c r="C37" t="s">
        <v>167</v>
      </c>
      <c r="D37" t="str">
        <f t="shared" si="0"/>
        <v>186-11-11</v>
      </c>
      <c r="E37" t="s">
        <v>345</v>
      </c>
      <c r="F37">
        <v>11</v>
      </c>
      <c r="H37" t="s">
        <v>362</v>
      </c>
      <c r="I37" t="s">
        <v>367</v>
      </c>
      <c r="J37" t="s">
        <v>368</v>
      </c>
      <c r="L37" t="s">
        <v>369</v>
      </c>
      <c r="M37" t="str">
        <f t="shared" si="1"/>
        <v>KA611_c511_FIC</v>
      </c>
      <c r="N37">
        <v>0.35966688688313297</v>
      </c>
      <c r="O37">
        <v>2.868108001445023E-2</v>
      </c>
      <c r="P37">
        <v>2.8584752167262199E-2</v>
      </c>
      <c r="Q37">
        <v>2.348679273867726E-3</v>
      </c>
      <c r="R37">
        <v>103.6223100102448</v>
      </c>
      <c r="S37">
        <v>6.5720873601448807E-2</v>
      </c>
      <c r="T37">
        <v>5.5073656799464743E-4</v>
      </c>
      <c r="U37">
        <v>6.5883652782986565E-2</v>
      </c>
      <c r="V37">
        <v>7.9649999999999999</v>
      </c>
      <c r="W37">
        <v>1325.0039999999999</v>
      </c>
      <c r="X37">
        <v>0</v>
      </c>
      <c r="Y37">
        <v>0</v>
      </c>
      <c r="Z37" t="s">
        <v>80</v>
      </c>
      <c r="AA37" t="s">
        <v>81</v>
      </c>
      <c r="AD37">
        <v>0.3455430114151099</v>
      </c>
      <c r="AE37">
        <v>2.656342316913923E-2</v>
      </c>
      <c r="AF37">
        <v>0.35966688688313297</v>
      </c>
      <c r="AG37">
        <v>2.868108001445023E-2</v>
      </c>
      <c r="AH37">
        <v>0.31543362903244088</v>
      </c>
      <c r="AI37">
        <v>3.9906002681931389E-2</v>
      </c>
      <c r="AJ37" t="s">
        <v>82</v>
      </c>
      <c r="AK37">
        <v>103.88261201587829</v>
      </c>
      <c r="AL37">
        <v>6.5883652782986565E-2</v>
      </c>
      <c r="AM37">
        <v>1284.6829663196399</v>
      </c>
      <c r="AN37">
        <v>6.2103878126267588E-2</v>
      </c>
      <c r="AO37">
        <v>39.575282120154377</v>
      </c>
      <c r="AP37">
        <v>1284.68301632214</v>
      </c>
      <c r="AQ37">
        <v>118.6687589856498</v>
      </c>
      <c r="AR37">
        <v>1.0392193556415581</v>
      </c>
      <c r="AS37">
        <v>2.4197109594605508</v>
      </c>
      <c r="AT37">
        <v>0.81333172877863469</v>
      </c>
      <c r="AU37">
        <v>2.0784387112831162</v>
      </c>
      <c r="AV37" t="s">
        <v>83</v>
      </c>
      <c r="AW37">
        <v>1388.5656283380181</v>
      </c>
      <c r="AX37">
        <v>2.1994636294033951E-2</v>
      </c>
      <c r="AY37">
        <v>87.104054462556178</v>
      </c>
      <c r="AZ37">
        <v>1388.5656283380181</v>
      </c>
      <c r="BA37">
        <v>165.71588018511741</v>
      </c>
      <c r="BB37">
        <v>0.81099198535101191</v>
      </c>
      <c r="BC37">
        <v>0</v>
      </c>
      <c r="BD37">
        <v>2.500248943427053</v>
      </c>
      <c r="BE37">
        <v>0.29031985462001048</v>
      </c>
      <c r="BF37">
        <v>1.621983970702024</v>
      </c>
      <c r="BG37" t="s">
        <v>83</v>
      </c>
      <c r="BH37">
        <v>1265.101026878739</v>
      </c>
      <c r="BI37">
        <v>12.50950002781134</v>
      </c>
      <c r="BJ37">
        <v>0.84779899711403628</v>
      </c>
      <c r="BW37" t="s">
        <v>151</v>
      </c>
      <c r="BX37" t="s">
        <v>84</v>
      </c>
      <c r="BY37">
        <v>12</v>
      </c>
      <c r="BZ37">
        <v>45</v>
      </c>
      <c r="CA37">
        <v>3</v>
      </c>
      <c r="CB37">
        <v>50</v>
      </c>
      <c r="CC37" t="s">
        <v>85</v>
      </c>
      <c r="CD37" t="s">
        <v>168</v>
      </c>
      <c r="CE37">
        <v>53839</v>
      </c>
      <c r="CF37" s="1"/>
      <c r="CG37" s="1"/>
      <c r="CH37" s="1"/>
      <c r="CI37" s="1"/>
      <c r="CK37">
        <v>53839</v>
      </c>
      <c r="CL37">
        <v>0.99749426780303041</v>
      </c>
      <c r="CM37">
        <v>0.99748896627511052</v>
      </c>
      <c r="CN37">
        <v>0.9974995693309503</v>
      </c>
    </row>
    <row r="38" spans="1:92" x14ac:dyDescent="0.3">
      <c r="A38" s="1">
        <v>9</v>
      </c>
      <c r="B38" t="s">
        <v>169</v>
      </c>
      <c r="C38" t="s">
        <v>169</v>
      </c>
      <c r="D38" t="str">
        <f t="shared" si="0"/>
        <v>186-11-11</v>
      </c>
      <c r="E38" t="s">
        <v>345</v>
      </c>
      <c r="F38">
        <v>11</v>
      </c>
      <c r="H38" t="s">
        <v>363</v>
      </c>
      <c r="I38" t="s">
        <v>367</v>
      </c>
      <c r="J38" t="s">
        <v>368</v>
      </c>
      <c r="L38" t="s">
        <v>369</v>
      </c>
      <c r="M38" t="str">
        <f t="shared" si="1"/>
        <v>KA611_c511_FID</v>
      </c>
      <c r="N38">
        <v>0.30890757488305098</v>
      </c>
      <c r="O38">
        <v>2.3846866090349729E-2</v>
      </c>
      <c r="P38">
        <v>2.3730666155643121E-2</v>
      </c>
      <c r="Q38">
        <v>2.3512775549657809E-3</v>
      </c>
      <c r="R38">
        <v>103.50434180961339</v>
      </c>
      <c r="S38">
        <v>5.5723053442999708E-2</v>
      </c>
      <c r="T38">
        <v>5.569367322308949E-4</v>
      </c>
      <c r="U38">
        <v>5.5860618050935881E-2</v>
      </c>
      <c r="V38">
        <v>7.952</v>
      </c>
      <c r="W38">
        <v>1325.0039999999999</v>
      </c>
      <c r="X38">
        <v>0</v>
      </c>
      <c r="Y38">
        <v>0</v>
      </c>
      <c r="Z38" t="s">
        <v>80</v>
      </c>
      <c r="AA38" t="s">
        <v>81</v>
      </c>
      <c r="AD38">
        <v>0.29879927472352819</v>
      </c>
      <c r="AE38">
        <v>2.259845006549293E-2</v>
      </c>
      <c r="AF38">
        <v>0.30890757488305098</v>
      </c>
      <c r="AG38">
        <v>2.3846866090349729E-2</v>
      </c>
      <c r="AH38">
        <v>0.24238415637046271</v>
      </c>
      <c r="AI38">
        <v>3.5252230144966111E-2</v>
      </c>
      <c r="AJ38" t="s">
        <v>82</v>
      </c>
      <c r="AK38">
        <v>103.7650479446484</v>
      </c>
      <c r="AL38">
        <v>5.5860618050935881E-2</v>
      </c>
      <c r="AM38">
        <v>1284.8323484369271</v>
      </c>
      <c r="AN38">
        <v>5.0821601646870489E-2</v>
      </c>
      <c r="AO38">
        <v>55.106356261697961</v>
      </c>
      <c r="AP38">
        <v>1284.8323484369271</v>
      </c>
      <c r="AQ38">
        <v>143.58803770098959</v>
      </c>
      <c r="AR38">
        <v>0.89109915590161981</v>
      </c>
      <c r="AS38">
        <v>2.973291136969145</v>
      </c>
      <c r="AT38">
        <v>0.85109483361925575</v>
      </c>
      <c r="AU38">
        <v>1.7821983118032401</v>
      </c>
      <c r="AV38" t="s">
        <v>83</v>
      </c>
      <c r="AW38">
        <v>1388.597446384076</v>
      </c>
      <c r="AX38">
        <v>2.3185630357601971E-2</v>
      </c>
      <c r="AY38">
        <v>104.31051603732421</v>
      </c>
      <c r="AZ38">
        <v>1388.597396381575</v>
      </c>
      <c r="BA38">
        <v>195.72332927492681</v>
      </c>
      <c r="BB38">
        <v>0.68831685828411215</v>
      </c>
      <c r="BC38">
        <v>0</v>
      </c>
      <c r="BD38">
        <v>3.038054484203307</v>
      </c>
      <c r="BE38">
        <v>0.67949165976872239</v>
      </c>
      <c r="BF38">
        <v>1.3766337165682241</v>
      </c>
      <c r="BG38" t="s">
        <v>83</v>
      </c>
      <c r="BK38">
        <v>1408.882517110862</v>
      </c>
      <c r="BL38">
        <v>24.604731966717651</v>
      </c>
      <c r="BM38">
        <v>1.8465611520690079</v>
      </c>
      <c r="BW38" t="s">
        <v>151</v>
      </c>
      <c r="BX38" t="s">
        <v>84</v>
      </c>
      <c r="BY38">
        <v>12</v>
      </c>
      <c r="BZ38">
        <v>45</v>
      </c>
      <c r="CA38">
        <v>3</v>
      </c>
      <c r="CB38">
        <v>50</v>
      </c>
      <c r="CC38" t="s">
        <v>85</v>
      </c>
      <c r="CD38" t="s">
        <v>170</v>
      </c>
      <c r="CE38">
        <v>54454</v>
      </c>
      <c r="CF38" s="1"/>
      <c r="CG38" s="1"/>
      <c r="CH38" s="1"/>
      <c r="CI38" s="1"/>
      <c r="CK38">
        <v>54454</v>
      </c>
      <c r="CL38">
        <v>0.99748753419191694</v>
      </c>
      <c r="CM38">
        <v>0.99748216690550151</v>
      </c>
      <c r="CN38">
        <v>0.99749290147833236</v>
      </c>
    </row>
    <row r="39" spans="1:92" x14ac:dyDescent="0.3">
      <c r="A39" s="1">
        <v>0</v>
      </c>
      <c r="B39" t="s">
        <v>171</v>
      </c>
      <c r="C39" t="s">
        <v>307</v>
      </c>
      <c r="D39" t="str">
        <f t="shared" si="0"/>
        <v>187-9-2</v>
      </c>
      <c r="E39" t="s">
        <v>347</v>
      </c>
      <c r="F39">
        <v>2</v>
      </c>
      <c r="H39" t="s">
        <v>356</v>
      </c>
      <c r="I39" t="s">
        <v>401</v>
      </c>
      <c r="J39" t="s">
        <v>390</v>
      </c>
      <c r="L39" t="s">
        <v>420</v>
      </c>
      <c r="M39" t="str">
        <f t="shared" si="1"/>
        <v>KA79_c502_FIA</v>
      </c>
      <c r="N39">
        <v>0.33851545369543601</v>
      </c>
      <c r="O39">
        <v>5.9366243210387248E-3</v>
      </c>
      <c r="P39">
        <v>5.4519484328920953E-3</v>
      </c>
      <c r="Q39">
        <v>2.3494183565797582E-3</v>
      </c>
      <c r="R39">
        <v>103.573454849632</v>
      </c>
      <c r="S39">
        <v>1.2648883024229261E-2</v>
      </c>
      <c r="T39">
        <v>6.5964280630481653E-4</v>
      </c>
      <c r="U39">
        <v>1.266191203374404E-2</v>
      </c>
      <c r="V39">
        <v>11.913</v>
      </c>
      <c r="W39">
        <v>1325.0039999999999</v>
      </c>
      <c r="X39">
        <v>0</v>
      </c>
      <c r="Y39">
        <v>0</v>
      </c>
      <c r="Z39" t="s">
        <v>80</v>
      </c>
      <c r="AA39" t="s">
        <v>81</v>
      </c>
      <c r="AD39">
        <v>0.32618463558596028</v>
      </c>
      <c r="AE39">
        <v>7.1209160260212881E-3</v>
      </c>
      <c r="AF39">
        <v>0.33851545369543601</v>
      </c>
      <c r="AG39">
        <v>5.9366243210387248E-3</v>
      </c>
      <c r="AH39">
        <v>0.28554178718741241</v>
      </c>
      <c r="AI39">
        <v>7.9996177667664651E-3</v>
      </c>
      <c r="AJ39" t="s">
        <v>82</v>
      </c>
      <c r="AK39">
        <v>103.8214160846196</v>
      </c>
      <c r="AL39">
        <v>1.266191203374404E-2</v>
      </c>
      <c r="AM39">
        <v>1284.780859506667</v>
      </c>
      <c r="AN39">
        <v>1.175769543937831E-2</v>
      </c>
      <c r="AO39">
        <v>275.95222322364009</v>
      </c>
      <c r="AP39">
        <v>1284.780909509167</v>
      </c>
      <c r="AQ39">
        <v>674.72533464799244</v>
      </c>
      <c r="AR39">
        <v>0.9621820159431117</v>
      </c>
      <c r="AS39">
        <v>3.6724865444798298</v>
      </c>
      <c r="AT39">
        <v>0.50420262446002562</v>
      </c>
      <c r="AU39">
        <v>1.924364031886223</v>
      </c>
      <c r="AV39" t="s">
        <v>83</v>
      </c>
      <c r="AW39">
        <v>1388.602375596286</v>
      </c>
      <c r="AX39">
        <v>4.6990014157366001E-3</v>
      </c>
      <c r="AY39">
        <v>584.0982165561893</v>
      </c>
      <c r="AZ39">
        <v>1388.602325593786</v>
      </c>
      <c r="BA39">
        <v>1142.47235697982</v>
      </c>
      <c r="BB39">
        <v>0.72568428046625821</v>
      </c>
      <c r="BC39">
        <v>0</v>
      </c>
      <c r="BD39">
        <v>3.7777545039050251</v>
      </c>
      <c r="BE39">
        <v>0.65236127767543362</v>
      </c>
      <c r="BF39">
        <v>1.451368560932516</v>
      </c>
      <c r="BG39" t="s">
        <v>83</v>
      </c>
      <c r="BH39">
        <v>1264.424597161006</v>
      </c>
      <c r="BI39">
        <v>69.58922669666515</v>
      </c>
      <c r="BJ39">
        <v>1.8465109432092</v>
      </c>
      <c r="BK39">
        <v>1410.1042524061511</v>
      </c>
      <c r="BL39">
        <v>127.71895227440631</v>
      </c>
      <c r="BM39">
        <v>1.1945871730428439</v>
      </c>
      <c r="BW39" t="s">
        <v>172</v>
      </c>
      <c r="BX39" t="s">
        <v>84</v>
      </c>
      <c r="BY39">
        <v>21</v>
      </c>
      <c r="BZ39">
        <v>45</v>
      </c>
      <c r="CA39">
        <v>3</v>
      </c>
      <c r="CB39">
        <v>50</v>
      </c>
      <c r="CC39" t="s">
        <v>85</v>
      </c>
      <c r="CD39" t="s">
        <v>173</v>
      </c>
      <c r="CE39">
        <v>37627</v>
      </c>
      <c r="CF39" s="1"/>
      <c r="CG39" s="1"/>
      <c r="CH39" s="1"/>
      <c r="CI39" s="1"/>
      <c r="CK39">
        <v>37627</v>
      </c>
      <c r="CL39">
        <v>0.99761165620409642</v>
      </c>
      <c r="CM39">
        <v>0.99760530257465097</v>
      </c>
      <c r="CN39">
        <v>0.99761800983354187</v>
      </c>
    </row>
    <row r="40" spans="1:92" x14ac:dyDescent="0.3">
      <c r="A40" s="1">
        <v>1</v>
      </c>
      <c r="B40" t="s">
        <v>171</v>
      </c>
      <c r="C40" t="s">
        <v>307</v>
      </c>
      <c r="D40" t="str">
        <f t="shared" si="0"/>
        <v>187-9-2</v>
      </c>
      <c r="E40" t="s">
        <v>347</v>
      </c>
      <c r="F40">
        <v>2</v>
      </c>
      <c r="H40" t="s">
        <v>356</v>
      </c>
      <c r="I40" t="s">
        <v>401</v>
      </c>
      <c r="J40" t="s">
        <v>390</v>
      </c>
      <c r="L40" t="s">
        <v>420</v>
      </c>
      <c r="M40" t="str">
        <f t="shared" si="1"/>
        <v>KA79_c502_FIA</v>
      </c>
      <c r="N40">
        <v>0.3382665393382922</v>
      </c>
      <c r="O40">
        <v>5.9360022172137766E-3</v>
      </c>
      <c r="P40">
        <v>5.4512660235559451E-3</v>
      </c>
      <c r="Q40">
        <v>2.3494299443038158E-3</v>
      </c>
      <c r="R40">
        <v>103.57287731926979</v>
      </c>
      <c r="S40">
        <v>1.2648613073415461E-2</v>
      </c>
      <c r="T40">
        <v>6.5580406009502212E-4</v>
      </c>
      <c r="U40">
        <v>1.266191203374404E-2</v>
      </c>
      <c r="V40">
        <v>19.863</v>
      </c>
      <c r="W40">
        <v>1325.0039999999999</v>
      </c>
      <c r="X40">
        <v>0</v>
      </c>
      <c r="Y40">
        <v>0</v>
      </c>
      <c r="Z40" t="s">
        <v>80</v>
      </c>
      <c r="AA40" t="s">
        <v>81</v>
      </c>
      <c r="AD40">
        <v>0.32595579487266241</v>
      </c>
      <c r="AE40">
        <v>7.1193404783887297E-3</v>
      </c>
      <c r="AF40">
        <v>0.3382665393382922</v>
      </c>
      <c r="AG40">
        <v>5.9360022172137766E-3</v>
      </c>
      <c r="AH40">
        <v>0.28518537729087262</v>
      </c>
      <c r="AI40">
        <v>8.001010523126276E-3</v>
      </c>
      <c r="AJ40" t="s">
        <v>82</v>
      </c>
      <c r="AK40">
        <v>103.8214160846196</v>
      </c>
      <c r="AL40">
        <v>1.266191203374404E-2</v>
      </c>
      <c r="AM40">
        <v>1284.780859506667</v>
      </c>
      <c r="AN40">
        <v>1.175769543937831E-2</v>
      </c>
      <c r="AO40">
        <v>275.95222322364009</v>
      </c>
      <c r="AP40">
        <v>1284.780909509167</v>
      </c>
      <c r="AQ40">
        <v>674.72533464799244</v>
      </c>
      <c r="AR40">
        <v>0.9621820159431117</v>
      </c>
      <c r="AS40">
        <v>3.6724865444798298</v>
      </c>
      <c r="AT40">
        <v>0.50420262446002562</v>
      </c>
      <c r="AU40">
        <v>1.924364031886223</v>
      </c>
      <c r="AV40" t="s">
        <v>83</v>
      </c>
      <c r="AW40">
        <v>1388.602375596286</v>
      </c>
      <c r="AX40">
        <v>4.6990014157366001E-3</v>
      </c>
      <c r="AY40">
        <v>584.0982165561893</v>
      </c>
      <c r="AZ40">
        <v>1388.602325593786</v>
      </c>
      <c r="BA40">
        <v>1142.47235697982</v>
      </c>
      <c r="BB40">
        <v>0.72568428046625821</v>
      </c>
      <c r="BC40">
        <v>0</v>
      </c>
      <c r="BD40">
        <v>3.7777545039050251</v>
      </c>
      <c r="BE40">
        <v>0.65236127767543362</v>
      </c>
      <c r="BF40">
        <v>1.451368560932516</v>
      </c>
      <c r="BG40" t="s">
        <v>83</v>
      </c>
      <c r="BH40">
        <v>1264.424597161006</v>
      </c>
      <c r="BI40">
        <v>69.58922669666515</v>
      </c>
      <c r="BJ40">
        <v>1.8465109432092</v>
      </c>
      <c r="BK40">
        <v>1410.1042524061511</v>
      </c>
      <c r="BL40">
        <v>127.71895227440631</v>
      </c>
      <c r="BM40">
        <v>1.1945871730428439</v>
      </c>
      <c r="BW40" t="s">
        <v>172</v>
      </c>
      <c r="BX40" t="s">
        <v>84</v>
      </c>
      <c r="BY40">
        <v>21</v>
      </c>
      <c r="BZ40">
        <v>45</v>
      </c>
      <c r="CA40">
        <v>3</v>
      </c>
      <c r="CB40">
        <v>50</v>
      </c>
      <c r="CC40" t="s">
        <v>85</v>
      </c>
      <c r="CD40" t="s">
        <v>174</v>
      </c>
      <c r="CE40">
        <v>37899</v>
      </c>
      <c r="CF40" s="1"/>
      <c r="CG40" s="1"/>
      <c r="CH40" s="1"/>
      <c r="CI40" s="1"/>
      <c r="CK40">
        <v>37899</v>
      </c>
      <c r="CL40">
        <v>0.99760609347548101</v>
      </c>
      <c r="CM40">
        <v>0.99759977682054768</v>
      </c>
      <c r="CN40">
        <v>0.99761241013041435</v>
      </c>
    </row>
    <row r="41" spans="1:92" x14ac:dyDescent="0.3">
      <c r="A41" s="1">
        <v>2</v>
      </c>
      <c r="B41" t="s">
        <v>175</v>
      </c>
      <c r="C41" t="s">
        <v>175</v>
      </c>
      <c r="D41" t="str">
        <f t="shared" si="0"/>
        <v>187-9-4</v>
      </c>
      <c r="E41" t="s">
        <v>347</v>
      </c>
      <c r="F41">
        <v>4</v>
      </c>
      <c r="H41" t="s">
        <v>353</v>
      </c>
      <c r="I41" t="s">
        <v>401</v>
      </c>
      <c r="J41" t="s">
        <v>380</v>
      </c>
      <c r="L41" t="s">
        <v>421</v>
      </c>
      <c r="M41" t="str">
        <f t="shared" si="1"/>
        <v>KA79_c504_FI</v>
      </c>
      <c r="N41">
        <v>0.43454555370226439</v>
      </c>
      <c r="O41">
        <v>5.0421712833914577E-3</v>
      </c>
      <c r="P41">
        <v>4.4611526227527074E-3</v>
      </c>
      <c r="Q41">
        <v>2.349810317358425E-3</v>
      </c>
      <c r="R41">
        <v>103.7916867820188</v>
      </c>
      <c r="S41">
        <v>9.9221879489193136E-3</v>
      </c>
      <c r="T41">
        <v>6.1035314275414976E-4</v>
      </c>
      <c r="U41">
        <v>9.9280518664609588E-3</v>
      </c>
      <c r="V41">
        <v>19.827999999999999</v>
      </c>
      <c r="W41">
        <v>1325.0039999999999</v>
      </c>
      <c r="X41">
        <v>0</v>
      </c>
      <c r="Y41">
        <v>0</v>
      </c>
      <c r="Z41" t="s">
        <v>80</v>
      </c>
      <c r="AA41" t="s">
        <v>81</v>
      </c>
      <c r="AD41">
        <v>0.4126568876893586</v>
      </c>
      <c r="AE41">
        <v>7.1123305769909542E-3</v>
      </c>
      <c r="AF41">
        <v>0.43454555370226439</v>
      </c>
      <c r="AG41">
        <v>5.0421712833914577E-3</v>
      </c>
      <c r="AH41">
        <v>0.4151169740075602</v>
      </c>
      <c r="AI41">
        <v>5.9101608915172509E-3</v>
      </c>
      <c r="AJ41" t="s">
        <v>82</v>
      </c>
      <c r="AK41">
        <v>104.0500743351088</v>
      </c>
      <c r="AL41">
        <v>9.9280518664609588E-3</v>
      </c>
      <c r="AM41">
        <v>1284.2546228403189</v>
      </c>
      <c r="AN41">
        <v>9.2324810297539275E-3</v>
      </c>
      <c r="AO41">
        <v>653.77080623666791</v>
      </c>
      <c r="AP41">
        <v>1284.254672842819</v>
      </c>
      <c r="AQ41">
        <v>1909.4318133750421</v>
      </c>
      <c r="AR41">
        <v>1.0976369807763009</v>
      </c>
      <c r="AS41">
        <v>6.0963483141754464</v>
      </c>
      <c r="AT41">
        <v>0.62194569040581016</v>
      </c>
      <c r="AU41">
        <v>2.1952739615526009</v>
      </c>
      <c r="AV41" t="s">
        <v>83</v>
      </c>
      <c r="AW41">
        <v>1388.3047971804281</v>
      </c>
      <c r="AX41">
        <v>3.6506859490201028E-3</v>
      </c>
      <c r="AY41">
        <v>1409.647038999474</v>
      </c>
      <c r="AZ41">
        <v>1388.304747177928</v>
      </c>
      <c r="BA41">
        <v>3159.509299204361</v>
      </c>
      <c r="BB41">
        <v>0.79821851666385424</v>
      </c>
      <c r="BC41">
        <v>0</v>
      </c>
      <c r="BD41">
        <v>6.2479091662640407</v>
      </c>
      <c r="BE41">
        <v>0.75078350167915331</v>
      </c>
      <c r="BF41">
        <v>1.596437033327708</v>
      </c>
      <c r="BG41" t="s">
        <v>83</v>
      </c>
      <c r="BH41">
        <v>1263.997917679837</v>
      </c>
      <c r="BI41">
        <v>268.43697521808781</v>
      </c>
      <c r="BJ41">
        <v>2.2804753041021271</v>
      </c>
      <c r="BK41">
        <v>1409.5619787662711</v>
      </c>
      <c r="BL41">
        <v>339.5004314405017</v>
      </c>
      <c r="BM41">
        <v>1.519383136760698</v>
      </c>
      <c r="BW41" t="s">
        <v>172</v>
      </c>
      <c r="BX41" t="s">
        <v>84</v>
      </c>
      <c r="BY41">
        <v>21</v>
      </c>
      <c r="BZ41">
        <v>45</v>
      </c>
      <c r="CA41">
        <v>3</v>
      </c>
      <c r="CB41">
        <v>50</v>
      </c>
      <c r="CC41" t="s">
        <v>85</v>
      </c>
      <c r="CD41" t="s">
        <v>176</v>
      </c>
      <c r="CE41">
        <v>42844</v>
      </c>
      <c r="CF41" s="1"/>
      <c r="CG41" s="1"/>
      <c r="CH41" s="1"/>
      <c r="CI41" s="1"/>
      <c r="CK41">
        <v>42844</v>
      </c>
      <c r="CL41">
        <v>0.99751669996642367</v>
      </c>
      <c r="CM41">
        <v>0.99751083401056873</v>
      </c>
      <c r="CN41">
        <v>0.99752256592227861</v>
      </c>
    </row>
    <row r="42" spans="1:92" x14ac:dyDescent="0.3">
      <c r="A42" s="1">
        <v>3</v>
      </c>
      <c r="B42" t="s">
        <v>177</v>
      </c>
      <c r="C42" t="s">
        <v>177</v>
      </c>
      <c r="D42" t="str">
        <f t="shared" si="0"/>
        <v>187-9-7</v>
      </c>
      <c r="E42" t="s">
        <v>347</v>
      </c>
      <c r="F42">
        <v>7</v>
      </c>
      <c r="H42" t="s">
        <v>353</v>
      </c>
      <c r="I42" t="s">
        <v>401</v>
      </c>
      <c r="J42" t="s">
        <v>384</v>
      </c>
      <c r="L42" t="s">
        <v>422</v>
      </c>
      <c r="M42" t="str">
        <f t="shared" si="1"/>
        <v>KA79_c507_FI</v>
      </c>
      <c r="N42">
        <v>0.49718105047395511</v>
      </c>
      <c r="O42">
        <v>1.429119442603688E-2</v>
      </c>
      <c r="P42">
        <v>1.4095834708314209E-2</v>
      </c>
      <c r="Q42">
        <v>2.354927174812838E-3</v>
      </c>
      <c r="R42">
        <v>103.9289820838822</v>
      </c>
      <c r="S42">
        <v>3.044196127050796E-2</v>
      </c>
      <c r="T42">
        <v>6.066621413722828E-4</v>
      </c>
      <c r="U42">
        <v>3.051232211696522E-2</v>
      </c>
      <c r="V42">
        <v>8.0269999999999992</v>
      </c>
      <c r="W42">
        <v>1325.0039999999999</v>
      </c>
      <c r="X42">
        <v>0</v>
      </c>
      <c r="Y42">
        <v>0</v>
      </c>
      <c r="Z42" t="s">
        <v>80</v>
      </c>
      <c r="AA42" t="s">
        <v>81</v>
      </c>
      <c r="AD42">
        <v>0.4670587977375078</v>
      </c>
      <c r="AE42">
        <v>1.371606585448589E-2</v>
      </c>
      <c r="AF42">
        <v>0.49718105047395511</v>
      </c>
      <c r="AG42">
        <v>1.429119442603688E-2</v>
      </c>
      <c r="AH42">
        <v>0.49142093612886129</v>
      </c>
      <c r="AI42">
        <v>1.6556839202700121E-2</v>
      </c>
      <c r="AJ42" t="s">
        <v>82</v>
      </c>
      <c r="AK42">
        <v>104.18988557908349</v>
      </c>
      <c r="AL42">
        <v>3.051232211696521E-2</v>
      </c>
      <c r="AM42">
        <v>1283.937397668202</v>
      </c>
      <c r="AN42">
        <v>2.5609249453729849E-2</v>
      </c>
      <c r="AO42">
        <v>197.8604058629719</v>
      </c>
      <c r="AP42">
        <v>1283.9374476707021</v>
      </c>
      <c r="AQ42">
        <v>629.42369377160378</v>
      </c>
      <c r="AR42">
        <v>1.1954592532848349</v>
      </c>
      <c r="AS42">
        <v>4.3700185089352779</v>
      </c>
      <c r="AT42">
        <v>0.62228955965360966</v>
      </c>
      <c r="AU42">
        <v>2.3909185065696712</v>
      </c>
      <c r="AV42" t="s">
        <v>83</v>
      </c>
      <c r="AW42">
        <v>1388.127383252285</v>
      </c>
      <c r="AX42">
        <v>1.658819289091136E-2</v>
      </c>
      <c r="AY42">
        <v>436.67321494848062</v>
      </c>
      <c r="AZ42">
        <v>1388.1273332497849</v>
      </c>
      <c r="BA42">
        <v>1010.388555887033</v>
      </c>
      <c r="BB42">
        <v>0.85913806521632652</v>
      </c>
      <c r="BC42">
        <v>0</v>
      </c>
      <c r="BD42">
        <v>6.248879925195193</v>
      </c>
      <c r="BE42">
        <v>0.65049669014543954</v>
      </c>
      <c r="BF42">
        <v>1.718276130432653</v>
      </c>
      <c r="BG42" t="s">
        <v>83</v>
      </c>
      <c r="BH42">
        <v>1264.197436262373</v>
      </c>
      <c r="BI42">
        <v>97.399832747794235</v>
      </c>
      <c r="BJ42">
        <v>1.979075643861377</v>
      </c>
      <c r="BK42">
        <v>1409.281764009922</v>
      </c>
      <c r="BL42">
        <v>92.475366383817757</v>
      </c>
      <c r="BM42">
        <v>1.391824396783738</v>
      </c>
      <c r="BW42" t="s">
        <v>172</v>
      </c>
      <c r="BX42" t="s">
        <v>84</v>
      </c>
      <c r="BY42">
        <v>21</v>
      </c>
      <c r="BZ42">
        <v>45</v>
      </c>
      <c r="CA42">
        <v>3</v>
      </c>
      <c r="CB42">
        <v>50</v>
      </c>
      <c r="CC42" t="s">
        <v>85</v>
      </c>
      <c r="CD42" t="s">
        <v>178</v>
      </c>
      <c r="CE42">
        <v>44213</v>
      </c>
      <c r="CF42" s="1"/>
      <c r="CG42" s="1"/>
      <c r="CH42" s="1"/>
      <c r="CI42" s="1"/>
      <c r="CK42">
        <v>44213</v>
      </c>
      <c r="CL42">
        <v>0.99749588461729077</v>
      </c>
      <c r="CM42">
        <v>0.99749006195861334</v>
      </c>
      <c r="CN42">
        <v>0.99750170727596821</v>
      </c>
    </row>
    <row r="43" spans="1:92" x14ac:dyDescent="0.3">
      <c r="A43" s="1">
        <v>4</v>
      </c>
      <c r="B43" t="s">
        <v>179</v>
      </c>
      <c r="C43" t="s">
        <v>179</v>
      </c>
      <c r="D43" t="str">
        <f t="shared" si="0"/>
        <v>187-9-8</v>
      </c>
      <c r="E43" t="s">
        <v>347</v>
      </c>
      <c r="F43">
        <v>8</v>
      </c>
      <c r="H43" t="s">
        <v>356</v>
      </c>
      <c r="I43" t="s">
        <v>401</v>
      </c>
      <c r="J43" t="s">
        <v>386</v>
      </c>
      <c r="L43" t="s">
        <v>423</v>
      </c>
      <c r="M43" t="str">
        <f t="shared" si="1"/>
        <v>KA79_c508_FIA</v>
      </c>
      <c r="N43">
        <v>0.337820777838715</v>
      </c>
      <c r="O43">
        <v>7.8050831647123479E-3</v>
      </c>
      <c r="P43">
        <v>7.4430775785003789E-3</v>
      </c>
      <c r="Q43">
        <v>2.3494508653089659E-3</v>
      </c>
      <c r="R43">
        <v>103.5718429149031</v>
      </c>
      <c r="S43">
        <v>1.7273373340271431E-2</v>
      </c>
      <c r="T43">
        <v>6.0967048082716246E-4</v>
      </c>
      <c r="U43">
        <v>1.7306689689335231E-2</v>
      </c>
      <c r="V43">
        <v>8.0950000000000006</v>
      </c>
      <c r="W43">
        <v>1325.0039999999999</v>
      </c>
      <c r="X43">
        <v>0</v>
      </c>
      <c r="Y43">
        <v>0</v>
      </c>
      <c r="Z43" t="s">
        <v>80</v>
      </c>
      <c r="AA43" t="s">
        <v>81</v>
      </c>
      <c r="AD43">
        <v>0.32554592233844909</v>
      </c>
      <c r="AE43">
        <v>8.5072696341460512E-3</v>
      </c>
      <c r="AF43">
        <v>0.337820777838715</v>
      </c>
      <c r="AG43">
        <v>7.8050831647123479E-3</v>
      </c>
      <c r="AH43">
        <v>0.28454683971517619</v>
      </c>
      <c r="AI43">
        <v>1.0807929914929961E-2</v>
      </c>
      <c r="AJ43" t="s">
        <v>82</v>
      </c>
      <c r="AK43">
        <v>103.8363070451658</v>
      </c>
      <c r="AL43">
        <v>1.7306689689335231E-2</v>
      </c>
      <c r="AM43">
        <v>1284.7382887156209</v>
      </c>
      <c r="AN43">
        <v>1.5878579081183342E-2</v>
      </c>
      <c r="AO43">
        <v>205.29275122799751</v>
      </c>
      <c r="AP43">
        <v>1284.738338718121</v>
      </c>
      <c r="AQ43">
        <v>582.45835777016657</v>
      </c>
      <c r="AR43">
        <v>1.041023858489772</v>
      </c>
      <c r="AS43">
        <v>3.170769064098244</v>
      </c>
      <c r="AT43">
        <v>0.67963903927878611</v>
      </c>
      <c r="AU43">
        <v>2.0820477169795431</v>
      </c>
      <c r="AV43" t="s">
        <v>83</v>
      </c>
      <c r="AW43">
        <v>1388.5746957657871</v>
      </c>
      <c r="AX43">
        <v>6.8842017958183994E-3</v>
      </c>
      <c r="AY43">
        <v>439.33037179824402</v>
      </c>
      <c r="AZ43">
        <v>1388.574645763287</v>
      </c>
      <c r="BA43">
        <v>928.53284050275795</v>
      </c>
      <c r="BB43">
        <v>0.77279942376006239</v>
      </c>
      <c r="BC43">
        <v>0</v>
      </c>
      <c r="BD43">
        <v>3.8167727560804749</v>
      </c>
      <c r="BE43">
        <v>0.6879293035344155</v>
      </c>
      <c r="BF43">
        <v>1.545598847520125</v>
      </c>
      <c r="BG43" t="s">
        <v>83</v>
      </c>
      <c r="BH43">
        <v>1264.773495227495</v>
      </c>
      <c r="BI43">
        <v>53.137518067281533</v>
      </c>
      <c r="BJ43">
        <v>1.3643775063001129</v>
      </c>
      <c r="BK43">
        <v>1410.129543776317</v>
      </c>
      <c r="BL43">
        <v>116.3101432556596</v>
      </c>
      <c r="BM43">
        <v>1.298636031405437</v>
      </c>
      <c r="BW43" t="s">
        <v>172</v>
      </c>
      <c r="BX43" t="s">
        <v>84</v>
      </c>
      <c r="BY43">
        <v>21</v>
      </c>
      <c r="BZ43">
        <v>45</v>
      </c>
      <c r="CA43">
        <v>3</v>
      </c>
      <c r="CB43">
        <v>50</v>
      </c>
      <c r="CC43" t="s">
        <v>85</v>
      </c>
      <c r="CD43" t="s">
        <v>180</v>
      </c>
      <c r="CE43">
        <v>47483</v>
      </c>
      <c r="CF43" s="1"/>
      <c r="CG43" s="1"/>
      <c r="CH43" s="1"/>
      <c r="CI43" s="1"/>
      <c r="CK43">
        <v>47483</v>
      </c>
      <c r="CL43">
        <v>0.99745306687238389</v>
      </c>
      <c r="CM43">
        <v>0.9974471954147196</v>
      </c>
      <c r="CN43">
        <v>0.99745893833004817</v>
      </c>
    </row>
    <row r="44" spans="1:92" x14ac:dyDescent="0.3">
      <c r="A44" s="1">
        <v>5</v>
      </c>
      <c r="B44" t="s">
        <v>181</v>
      </c>
      <c r="C44" t="s">
        <v>308</v>
      </c>
      <c r="D44" t="str">
        <f t="shared" si="0"/>
        <v>187-9-9</v>
      </c>
      <c r="E44" t="s">
        <v>347</v>
      </c>
      <c r="F44">
        <v>9</v>
      </c>
      <c r="H44" t="s">
        <v>361</v>
      </c>
      <c r="I44" t="s">
        <v>401</v>
      </c>
      <c r="J44" t="s">
        <v>424</v>
      </c>
      <c r="L44" t="s">
        <v>425</v>
      </c>
      <c r="M44" t="str">
        <f t="shared" si="1"/>
        <v>KA79_c509_FIB</v>
      </c>
      <c r="N44">
        <v>0.20111370922313651</v>
      </c>
      <c r="O44">
        <v>4.8390192206268874E-3</v>
      </c>
      <c r="P44">
        <v>4.2208073518850142E-3</v>
      </c>
      <c r="Q44">
        <v>2.3666204418685E-3</v>
      </c>
      <c r="R44">
        <v>103.2459867988164</v>
      </c>
      <c r="S44">
        <v>1.0309325817666561E-2</v>
      </c>
      <c r="T44">
        <v>6.2720837405549901E-4</v>
      </c>
      <c r="U44">
        <v>1.0316784251922289E-2</v>
      </c>
      <c r="V44">
        <v>8.0939999999999994</v>
      </c>
      <c r="W44">
        <v>1325.0039999999999</v>
      </c>
      <c r="X44">
        <v>0</v>
      </c>
      <c r="Y44">
        <v>0</v>
      </c>
      <c r="Z44" t="s">
        <v>80</v>
      </c>
      <c r="AA44" t="s">
        <v>81</v>
      </c>
      <c r="AD44">
        <v>0.19642864829198459</v>
      </c>
      <c r="AE44">
        <v>5.7836950499625794E-3</v>
      </c>
      <c r="AF44">
        <v>0.20111370922313651</v>
      </c>
      <c r="AG44">
        <v>4.8390192206268874E-3</v>
      </c>
      <c r="AH44">
        <v>7.201539059769857E-2</v>
      </c>
      <c r="AI44">
        <v>7.3193133660798132E-3</v>
      </c>
      <c r="AJ44" t="s">
        <v>82</v>
      </c>
      <c r="AK44">
        <v>103.5124284232493</v>
      </c>
      <c r="AL44">
        <v>1.0316784251922289E-2</v>
      </c>
      <c r="AM44">
        <v>1285.464286156672</v>
      </c>
      <c r="AN44">
        <v>9.3124722438207262E-3</v>
      </c>
      <c r="AO44">
        <v>184.14096051838229</v>
      </c>
      <c r="AP44">
        <v>1285.464336159172</v>
      </c>
      <c r="AQ44">
        <v>359.00889158011188</v>
      </c>
      <c r="AR44">
        <v>0.72174510246881507</v>
      </c>
      <c r="AS44">
        <v>1.9338513049563171</v>
      </c>
      <c r="AT44">
        <v>0.65849762339173046</v>
      </c>
      <c r="AU44">
        <v>1.4434902049376299</v>
      </c>
      <c r="AV44" t="s">
        <v>83</v>
      </c>
      <c r="AW44">
        <v>1388.9768145849209</v>
      </c>
      <c r="AX44">
        <v>4.4400335594205016E-3</v>
      </c>
      <c r="AY44">
        <v>332.1411069894769</v>
      </c>
      <c r="AZ44">
        <v>1388.9767645824211</v>
      </c>
      <c r="BA44">
        <v>551.67334926549154</v>
      </c>
      <c r="BB44">
        <v>0.63854362097470396</v>
      </c>
      <c r="BC44">
        <v>0</v>
      </c>
      <c r="BD44">
        <v>2.0204944804620211</v>
      </c>
      <c r="BE44">
        <v>0.56336988727734516</v>
      </c>
      <c r="BF44">
        <v>1.2770872419494079</v>
      </c>
      <c r="BG44" t="s">
        <v>83</v>
      </c>
      <c r="BH44">
        <v>1265.827101050568</v>
      </c>
      <c r="BI44">
        <v>62.819885645991747</v>
      </c>
      <c r="BJ44">
        <v>1.714534625366152</v>
      </c>
      <c r="BK44">
        <v>1410.2492299138221</v>
      </c>
      <c r="BL44">
        <v>48.771332186055758</v>
      </c>
      <c r="BM44">
        <v>0.66575215979498259</v>
      </c>
      <c r="BW44" t="s">
        <v>172</v>
      </c>
      <c r="BX44" t="s">
        <v>84</v>
      </c>
      <c r="BY44">
        <v>21</v>
      </c>
      <c r="BZ44">
        <v>45</v>
      </c>
      <c r="CA44">
        <v>3</v>
      </c>
      <c r="CB44">
        <v>50</v>
      </c>
      <c r="CC44" t="s">
        <v>85</v>
      </c>
      <c r="CD44" t="s">
        <v>182</v>
      </c>
      <c r="CE44">
        <v>50080</v>
      </c>
      <c r="CF44" s="1"/>
      <c r="CG44" s="1"/>
      <c r="CH44" s="1"/>
      <c r="CI44" s="1"/>
      <c r="CK44">
        <v>50080</v>
      </c>
      <c r="CL44">
        <v>0.99742599387830599</v>
      </c>
      <c r="CM44">
        <v>0.99741993462161949</v>
      </c>
      <c r="CN44">
        <v>0.9974320531349925</v>
      </c>
    </row>
    <row r="45" spans="1:92" x14ac:dyDescent="0.3">
      <c r="A45" s="1">
        <v>6</v>
      </c>
      <c r="B45" t="s">
        <v>183</v>
      </c>
      <c r="C45" t="s">
        <v>309</v>
      </c>
      <c r="D45" t="str">
        <f t="shared" si="0"/>
        <v>187-9-10</v>
      </c>
      <c r="E45" t="s">
        <v>347</v>
      </c>
      <c r="F45">
        <v>10</v>
      </c>
      <c r="H45" t="s">
        <v>361</v>
      </c>
      <c r="I45" t="s">
        <v>401</v>
      </c>
      <c r="J45" t="s">
        <v>402</v>
      </c>
      <c r="L45" t="s">
        <v>403</v>
      </c>
      <c r="M45" t="str">
        <f t="shared" si="1"/>
        <v>KA79_c510_FIB</v>
      </c>
      <c r="N45">
        <v>0.39135920973603788</v>
      </c>
      <c r="O45">
        <v>6.2189040151665242E-3</v>
      </c>
      <c r="P45">
        <v>5.7584284113545436E-3</v>
      </c>
      <c r="Q45">
        <v>2.3484610665623351E-3</v>
      </c>
      <c r="R45">
        <v>103.6946864085506</v>
      </c>
      <c r="S45">
        <v>1.3059542022985661E-2</v>
      </c>
      <c r="T45">
        <v>6.6089150021042542E-4</v>
      </c>
      <c r="U45">
        <v>1.3076735618022381E-2</v>
      </c>
      <c r="V45">
        <v>19.937000000000001</v>
      </c>
      <c r="W45">
        <v>1325.0039999999999</v>
      </c>
      <c r="X45">
        <v>0</v>
      </c>
      <c r="Y45">
        <v>0</v>
      </c>
      <c r="Z45" t="s">
        <v>80</v>
      </c>
      <c r="AA45" t="s">
        <v>81</v>
      </c>
      <c r="AD45">
        <v>0.37422144583204192</v>
      </c>
      <c r="AE45">
        <v>7.5699105400705152E-3</v>
      </c>
      <c r="AF45">
        <v>0.39135920973603788</v>
      </c>
      <c r="AG45">
        <v>6.2189040151665242E-3</v>
      </c>
      <c r="AH45">
        <v>0.35877940091813798</v>
      </c>
      <c r="AI45">
        <v>7.9102876719139396E-3</v>
      </c>
      <c r="AJ45" t="s">
        <v>82</v>
      </c>
      <c r="AK45">
        <v>103.9644162854927</v>
      </c>
      <c r="AL45">
        <v>1.3076735618022381E-2</v>
      </c>
      <c r="AM45">
        <v>1284.4314416809621</v>
      </c>
      <c r="AN45">
        <v>1.1676503833790861E-2</v>
      </c>
      <c r="AO45">
        <v>734.43996145589938</v>
      </c>
      <c r="AP45">
        <v>1284.4314916834619</v>
      </c>
      <c r="AQ45">
        <v>2051.906592407825</v>
      </c>
      <c r="AR45">
        <v>1.03117651956052</v>
      </c>
      <c r="AS45">
        <v>8.6533560485076695</v>
      </c>
      <c r="AT45">
        <v>0.6660282198611901</v>
      </c>
      <c r="AU45">
        <v>2.0623530391210401</v>
      </c>
      <c r="AV45" t="s">
        <v>83</v>
      </c>
      <c r="AW45">
        <v>1388.395957971454</v>
      </c>
      <c r="AX45">
        <v>5.8872975670610133E-3</v>
      </c>
      <c r="AY45">
        <v>1460.5529750300279</v>
      </c>
      <c r="AZ45">
        <v>1388.3959079689539</v>
      </c>
      <c r="BA45">
        <v>3105.7937007559622</v>
      </c>
      <c r="BB45">
        <v>0.79168864268805272</v>
      </c>
      <c r="BC45">
        <v>0</v>
      </c>
      <c r="BD45">
        <v>10.17142197677336</v>
      </c>
      <c r="BE45">
        <v>0.64363030180920378</v>
      </c>
      <c r="BF45">
        <v>1.583377285376105</v>
      </c>
      <c r="BG45" t="s">
        <v>83</v>
      </c>
      <c r="BH45">
        <v>1264.0200785105051</v>
      </c>
      <c r="BI45">
        <v>330.93618483514399</v>
      </c>
      <c r="BJ45">
        <v>2.1250755394188081</v>
      </c>
      <c r="BK45">
        <v>1409.8840652226379</v>
      </c>
      <c r="BL45">
        <v>283.11121649575688</v>
      </c>
      <c r="BM45">
        <v>1.084438481410992</v>
      </c>
      <c r="BW45" t="s">
        <v>172</v>
      </c>
      <c r="BX45" t="s">
        <v>84</v>
      </c>
      <c r="BY45">
        <v>21</v>
      </c>
      <c r="BZ45">
        <v>45</v>
      </c>
      <c r="CA45">
        <v>3</v>
      </c>
      <c r="CB45">
        <v>50</v>
      </c>
      <c r="CC45" t="s">
        <v>85</v>
      </c>
      <c r="CD45" t="s">
        <v>184</v>
      </c>
      <c r="CE45">
        <v>52605</v>
      </c>
      <c r="CF45" s="1"/>
      <c r="CG45" s="1"/>
      <c r="CH45" s="1"/>
      <c r="CI45" s="1"/>
      <c r="CK45">
        <v>52605</v>
      </c>
      <c r="CL45">
        <v>0.99740555579900181</v>
      </c>
      <c r="CM45">
        <v>0.99739919889801754</v>
      </c>
      <c r="CN45">
        <v>0.99741191269998608</v>
      </c>
    </row>
    <row r="46" spans="1:92" x14ac:dyDescent="0.3">
      <c r="A46" s="1">
        <v>7</v>
      </c>
      <c r="B46" t="s">
        <v>185</v>
      </c>
      <c r="C46" t="s">
        <v>309</v>
      </c>
      <c r="D46" t="str">
        <f t="shared" si="0"/>
        <v>187-9-10</v>
      </c>
      <c r="E46" t="s">
        <v>347</v>
      </c>
      <c r="F46">
        <v>10</v>
      </c>
      <c r="H46" t="s">
        <v>361</v>
      </c>
      <c r="I46" t="s">
        <v>401</v>
      </c>
      <c r="J46" t="s">
        <v>402</v>
      </c>
      <c r="L46" t="s">
        <v>403</v>
      </c>
      <c r="M46" t="str">
        <f t="shared" si="1"/>
        <v>KA79_c510_FIB</v>
      </c>
      <c r="N46">
        <v>0.38892041794679238</v>
      </c>
      <c r="O46">
        <v>1.1478787891780119E-2</v>
      </c>
      <c r="P46">
        <v>1.123598671074433E-2</v>
      </c>
      <c r="Q46">
        <v>2.3484407807000118E-3</v>
      </c>
      <c r="R46">
        <v>103.6891524628971</v>
      </c>
      <c r="S46">
        <v>2.55092588757629E-2</v>
      </c>
      <c r="T46">
        <v>6.6475636199214705E-4</v>
      </c>
      <c r="U46">
        <v>2.5566974495583109E-2</v>
      </c>
      <c r="V46">
        <v>8.0280000000000005</v>
      </c>
      <c r="W46">
        <v>1325.0039999999999</v>
      </c>
      <c r="X46">
        <v>0</v>
      </c>
      <c r="Y46">
        <v>0</v>
      </c>
      <c r="Z46" t="s">
        <v>80</v>
      </c>
      <c r="AA46" t="s">
        <v>81</v>
      </c>
      <c r="AD46">
        <v>0.37202867441476428</v>
      </c>
      <c r="AE46">
        <v>1.150861528211845E-2</v>
      </c>
      <c r="AF46">
        <v>0.38892041794679238</v>
      </c>
      <c r="AG46">
        <v>1.1478787891780119E-2</v>
      </c>
      <c r="AH46">
        <v>0.35550467597704483</v>
      </c>
      <c r="AI46">
        <v>1.5208342940164311E-2</v>
      </c>
      <c r="AJ46" t="s">
        <v>82</v>
      </c>
      <c r="AK46">
        <v>103.9590578511547</v>
      </c>
      <c r="AL46">
        <v>2.5566974495583109E-2</v>
      </c>
      <c r="AM46">
        <v>1284.4164061380529</v>
      </c>
      <c r="AN46">
        <v>2.3477280702039589E-2</v>
      </c>
      <c r="AO46">
        <v>263.31634278156378</v>
      </c>
      <c r="AP46">
        <v>1284.416456140553</v>
      </c>
      <c r="AQ46">
        <v>753.74877796447765</v>
      </c>
      <c r="AR46">
        <v>1.0638684157127469</v>
      </c>
      <c r="AS46">
        <v>5.8593674451357396</v>
      </c>
      <c r="AT46">
        <v>0.65123985689751263</v>
      </c>
      <c r="AU46">
        <v>2.1277368314254939</v>
      </c>
      <c r="AV46" t="s">
        <v>83</v>
      </c>
      <c r="AW46">
        <v>1388.3755639942081</v>
      </c>
      <c r="AX46">
        <v>1.0123609815448079E-2</v>
      </c>
      <c r="AY46">
        <v>535.56487111490912</v>
      </c>
      <c r="AZ46">
        <v>1388.375513991708</v>
      </c>
      <c r="BA46">
        <v>1187.775462281387</v>
      </c>
      <c r="BB46">
        <v>0.80958831812934595</v>
      </c>
      <c r="BC46">
        <v>0</v>
      </c>
      <c r="BD46">
        <v>6.1916562670976312</v>
      </c>
      <c r="BE46">
        <v>0.69205010560669467</v>
      </c>
      <c r="BF46">
        <v>1.6191766362586919</v>
      </c>
      <c r="BG46" t="s">
        <v>83</v>
      </c>
      <c r="BH46">
        <v>1263.9572854001019</v>
      </c>
      <c r="BI46">
        <v>162.7597123421202</v>
      </c>
      <c r="BJ46">
        <v>3.1590932518604422</v>
      </c>
      <c r="BK46">
        <v>1409.661410336925</v>
      </c>
      <c r="BL46">
        <v>125.1075409172267</v>
      </c>
      <c r="BM46">
        <v>1.766034551897574</v>
      </c>
      <c r="BW46" t="s">
        <v>172</v>
      </c>
      <c r="BX46" t="s">
        <v>84</v>
      </c>
      <c r="BY46">
        <v>21</v>
      </c>
      <c r="BZ46">
        <v>45</v>
      </c>
      <c r="CA46">
        <v>3</v>
      </c>
      <c r="CB46">
        <v>50</v>
      </c>
      <c r="CC46" t="s">
        <v>85</v>
      </c>
      <c r="CD46" t="s">
        <v>186</v>
      </c>
      <c r="CE46">
        <v>52872</v>
      </c>
      <c r="CF46" s="1"/>
      <c r="CG46" s="1"/>
      <c r="CH46" s="1"/>
      <c r="CI46" s="1"/>
      <c r="CK46">
        <v>52872</v>
      </c>
      <c r="CL46">
        <v>0.99740373379831893</v>
      </c>
      <c r="CM46">
        <v>0.99739733939290842</v>
      </c>
      <c r="CN46">
        <v>0.99741012820372943</v>
      </c>
    </row>
    <row r="47" spans="1:92" x14ac:dyDescent="0.3">
      <c r="A47" s="1">
        <v>8</v>
      </c>
      <c r="B47" t="s">
        <v>187</v>
      </c>
      <c r="C47" t="s">
        <v>309</v>
      </c>
      <c r="D47" t="str">
        <f t="shared" si="0"/>
        <v>187-9-10</v>
      </c>
      <c r="E47" t="s">
        <v>347</v>
      </c>
      <c r="F47">
        <v>10</v>
      </c>
      <c r="H47" t="s">
        <v>361</v>
      </c>
      <c r="I47" t="s">
        <v>401</v>
      </c>
      <c r="J47" t="s">
        <v>402</v>
      </c>
      <c r="L47" t="s">
        <v>403</v>
      </c>
      <c r="M47" t="str">
        <f t="shared" si="1"/>
        <v>KA79_c510_FIB</v>
      </c>
      <c r="N47">
        <v>0.37814537263875542</v>
      </c>
      <c r="O47">
        <v>1.5642003839604429E-2</v>
      </c>
      <c r="P47">
        <v>1.546470776429487E-2</v>
      </c>
      <c r="Q47">
        <v>2.3484245534310388E-3</v>
      </c>
      <c r="R47">
        <v>103.66463118732641</v>
      </c>
      <c r="S47">
        <v>3.5275765650333801E-2</v>
      </c>
      <c r="T47">
        <v>6.6789651337018086E-4</v>
      </c>
      <c r="U47">
        <v>3.5361300961488422E-2</v>
      </c>
      <c r="V47">
        <v>8.0380000000000003</v>
      </c>
      <c r="W47">
        <v>1325.0039999999999</v>
      </c>
      <c r="X47">
        <v>0</v>
      </c>
      <c r="Y47">
        <v>0</v>
      </c>
      <c r="Z47" t="s">
        <v>80</v>
      </c>
      <c r="AA47" t="s">
        <v>81</v>
      </c>
      <c r="AD47">
        <v>0.3623123606752614</v>
      </c>
      <c r="AE47">
        <v>1.498641656816796E-2</v>
      </c>
      <c r="AF47">
        <v>0.37814537263875542</v>
      </c>
      <c r="AG47">
        <v>1.5642003839604429E-2</v>
      </c>
      <c r="AH47">
        <v>0.34091541488737681</v>
      </c>
      <c r="AI47">
        <v>2.1151108834831379E-2</v>
      </c>
      <c r="AJ47" t="s">
        <v>82</v>
      </c>
      <c r="AK47">
        <v>103.9346241069222</v>
      </c>
      <c r="AL47">
        <v>3.5361300961488408E-2</v>
      </c>
      <c r="AM47">
        <v>1284.43500360592</v>
      </c>
      <c r="AN47">
        <v>3.2745515980798362E-2</v>
      </c>
      <c r="AO47">
        <v>178.5101185993457</v>
      </c>
      <c r="AP47">
        <v>1284.43505360842</v>
      </c>
      <c r="AQ47">
        <v>503.86697899534158</v>
      </c>
      <c r="AR47">
        <v>1.019529613844498</v>
      </c>
      <c r="AS47">
        <v>5.2592295782038594</v>
      </c>
      <c r="AT47">
        <v>0.71673157084065997</v>
      </c>
      <c r="AU47">
        <v>2.0390592276889961</v>
      </c>
      <c r="AV47" t="s">
        <v>83</v>
      </c>
      <c r="AW47">
        <v>1388.3697277178419</v>
      </c>
      <c r="AX47">
        <v>1.33473888397784E-2</v>
      </c>
      <c r="AY47">
        <v>371.58239478403289</v>
      </c>
      <c r="AZ47">
        <v>1388.369677715342</v>
      </c>
      <c r="BA47">
        <v>773.86669602596214</v>
      </c>
      <c r="BB47">
        <v>0.79823155372477839</v>
      </c>
      <c r="BC47">
        <v>0</v>
      </c>
      <c r="BD47">
        <v>5.9223428508650224</v>
      </c>
      <c r="BE47">
        <v>0.57088596778396872</v>
      </c>
      <c r="BF47">
        <v>1.596463107449557</v>
      </c>
      <c r="BG47" t="s">
        <v>83</v>
      </c>
      <c r="BH47">
        <v>1264.552934169428</v>
      </c>
      <c r="BI47">
        <v>48.793228481760408</v>
      </c>
      <c r="BJ47">
        <v>1.394121622960266</v>
      </c>
      <c r="BK47">
        <v>1410.2204343634239</v>
      </c>
      <c r="BL47">
        <v>65.165574888923231</v>
      </c>
      <c r="BM47">
        <v>1.8909026331265719</v>
      </c>
      <c r="BW47" t="s">
        <v>172</v>
      </c>
      <c r="BX47" t="s">
        <v>84</v>
      </c>
      <c r="BY47">
        <v>21</v>
      </c>
      <c r="BZ47">
        <v>45</v>
      </c>
      <c r="CA47">
        <v>3</v>
      </c>
      <c r="CB47">
        <v>50</v>
      </c>
      <c r="CC47" t="s">
        <v>85</v>
      </c>
      <c r="CD47" t="s">
        <v>188</v>
      </c>
      <c r="CE47">
        <v>53092</v>
      </c>
      <c r="CF47" s="1"/>
      <c r="CG47" s="1"/>
      <c r="CH47" s="1"/>
      <c r="CI47" s="1"/>
      <c r="CK47">
        <v>53092</v>
      </c>
      <c r="CL47">
        <v>0.99740228127136876</v>
      </c>
      <c r="CM47">
        <v>0.99739585514995721</v>
      </c>
      <c r="CN47">
        <v>0.99740870739278031</v>
      </c>
    </row>
    <row r="48" spans="1:92" x14ac:dyDescent="0.3">
      <c r="A48" s="1">
        <v>0</v>
      </c>
      <c r="B48" t="s">
        <v>189</v>
      </c>
      <c r="C48" t="s">
        <v>189</v>
      </c>
      <c r="D48" t="str">
        <f t="shared" si="0"/>
        <v>187-9-18</v>
      </c>
      <c r="E48" t="s">
        <v>347</v>
      </c>
      <c r="F48">
        <v>18</v>
      </c>
      <c r="H48" t="s">
        <v>356</v>
      </c>
      <c r="I48" t="s">
        <v>401</v>
      </c>
      <c r="J48" t="s">
        <v>412</v>
      </c>
      <c r="L48" t="s">
        <v>413</v>
      </c>
      <c r="M48" t="str">
        <f t="shared" si="1"/>
        <v>KA79_c518_FIA</v>
      </c>
      <c r="N48">
        <v>0.29065199213437148</v>
      </c>
      <c r="O48">
        <v>5.9139183444614912E-3</v>
      </c>
      <c r="P48">
        <v>5.4256997927950579E-3</v>
      </c>
      <c r="Q48">
        <v>2.3529156260737039E-3</v>
      </c>
      <c r="R48">
        <v>103.4613156750559</v>
      </c>
      <c r="S48">
        <v>1.283359363895762E-2</v>
      </c>
      <c r="T48">
        <v>1.001654958663778E-3</v>
      </c>
      <c r="U48">
        <v>1.282565335400584E-2</v>
      </c>
      <c r="V48">
        <v>11.961</v>
      </c>
      <c r="W48">
        <v>1325.0039999999999</v>
      </c>
      <c r="X48">
        <v>0</v>
      </c>
      <c r="Y48">
        <v>0</v>
      </c>
      <c r="Z48" t="s">
        <v>80</v>
      </c>
      <c r="AA48" t="s">
        <v>81</v>
      </c>
      <c r="AD48">
        <v>0.28175059301231192</v>
      </c>
      <c r="AE48">
        <v>6.9052707340405252E-3</v>
      </c>
      <c r="AF48">
        <v>0.29065199213437148</v>
      </c>
      <c r="AG48">
        <v>5.9139183444614912E-3</v>
      </c>
      <c r="AH48">
        <v>0.2150009959502768</v>
      </c>
      <c r="AI48">
        <v>8.4176089282834276E-3</v>
      </c>
      <c r="AJ48" t="s">
        <v>82</v>
      </c>
      <c r="AK48">
        <v>103.7136827909646</v>
      </c>
      <c r="AL48">
        <v>1.282565335400584E-2</v>
      </c>
      <c r="AM48">
        <v>1284.7491788028699</v>
      </c>
      <c r="AN48">
        <v>1.175835766238284E-2</v>
      </c>
      <c r="AO48">
        <v>699.12296039529667</v>
      </c>
      <c r="AP48">
        <v>1284.74922880537</v>
      </c>
      <c r="AQ48">
        <v>1692.099434464119</v>
      </c>
      <c r="AR48">
        <v>0.89436373236133537</v>
      </c>
      <c r="AS48">
        <v>8.9779258945825884</v>
      </c>
      <c r="AT48">
        <v>0.66260338511289119</v>
      </c>
      <c r="AU48">
        <v>1.788727464722671</v>
      </c>
      <c r="AV48" t="s">
        <v>83</v>
      </c>
      <c r="AW48">
        <v>1388.4629615988349</v>
      </c>
      <c r="AX48">
        <v>5.1223440962711612E-3</v>
      </c>
      <c r="AY48">
        <v>1406.40798381798</v>
      </c>
      <c r="AZ48">
        <v>1388.4629115963351</v>
      </c>
      <c r="BA48">
        <v>2602.4639087423211</v>
      </c>
      <c r="BB48">
        <v>0.69193350651201113</v>
      </c>
      <c r="BC48">
        <v>0</v>
      </c>
      <c r="BD48">
        <v>8.6169216768899286</v>
      </c>
      <c r="BE48">
        <v>0.63322117524098709</v>
      </c>
      <c r="BF48">
        <v>1.383867013024022</v>
      </c>
      <c r="BG48" t="s">
        <v>83</v>
      </c>
      <c r="BH48">
        <v>1264.7120222996109</v>
      </c>
      <c r="BI48">
        <v>190.14813655519279</v>
      </c>
      <c r="BJ48">
        <v>1.625113954107924</v>
      </c>
      <c r="BK48">
        <v>1409.860944719381</v>
      </c>
      <c r="BL48">
        <v>337.76747240479409</v>
      </c>
      <c r="BM48">
        <v>1.4020745285665961</v>
      </c>
      <c r="BW48" t="s">
        <v>190</v>
      </c>
      <c r="BX48" t="s">
        <v>84</v>
      </c>
      <c r="BY48">
        <v>27</v>
      </c>
      <c r="BZ48">
        <v>45</v>
      </c>
      <c r="CA48">
        <v>3</v>
      </c>
      <c r="CB48">
        <v>100</v>
      </c>
      <c r="CC48" t="s">
        <v>85</v>
      </c>
      <c r="CD48" t="s">
        <v>191</v>
      </c>
      <c r="CE48">
        <v>35850</v>
      </c>
      <c r="CF48" s="1"/>
      <c r="CG48" s="1"/>
      <c r="CH48" s="1"/>
      <c r="CI48" s="1"/>
      <c r="CK48">
        <v>35850</v>
      </c>
      <c r="CL48">
        <v>0.99756669410325227</v>
      </c>
      <c r="CM48">
        <v>0.99755703621692804</v>
      </c>
      <c r="CN48">
        <v>0.9975763519895765</v>
      </c>
    </row>
    <row r="49" spans="1:92" x14ac:dyDescent="0.3">
      <c r="A49" s="1">
        <v>1</v>
      </c>
      <c r="B49" t="s">
        <v>192</v>
      </c>
      <c r="C49" t="s">
        <v>192</v>
      </c>
      <c r="D49" t="str">
        <f t="shared" si="0"/>
        <v>187-9-18</v>
      </c>
      <c r="E49" t="s">
        <v>347</v>
      </c>
      <c r="F49">
        <v>18</v>
      </c>
      <c r="H49" t="s">
        <v>361</v>
      </c>
      <c r="I49" t="s">
        <v>401</v>
      </c>
      <c r="J49" t="s">
        <v>412</v>
      </c>
      <c r="L49" t="s">
        <v>413</v>
      </c>
      <c r="M49" t="str">
        <f t="shared" si="1"/>
        <v>KA79_c518_FIB</v>
      </c>
      <c r="N49">
        <v>0.28825574775510182</v>
      </c>
      <c r="O49">
        <v>5.4583609962105296E-3</v>
      </c>
      <c r="P49">
        <v>4.925073360936949E-3</v>
      </c>
      <c r="Q49">
        <v>2.3531589734528402E-3</v>
      </c>
      <c r="R49">
        <v>103.4556450880129</v>
      </c>
      <c r="S49">
        <v>1.1660309770832929E-2</v>
      </c>
      <c r="T49">
        <v>9.9110517403744325E-4</v>
      </c>
      <c r="U49">
        <v>1.1646541559184209E-2</v>
      </c>
      <c r="V49">
        <v>12.089</v>
      </c>
      <c r="W49">
        <v>1325.0039999999999</v>
      </c>
      <c r="X49">
        <v>0</v>
      </c>
      <c r="Y49">
        <v>0</v>
      </c>
      <c r="Z49" t="s">
        <v>80</v>
      </c>
      <c r="AA49" t="s">
        <v>81</v>
      </c>
      <c r="AD49">
        <v>0.27950367879130061</v>
      </c>
      <c r="AE49">
        <v>6.5575060851948011E-3</v>
      </c>
      <c r="AF49">
        <v>0.28825574775510182</v>
      </c>
      <c r="AG49">
        <v>5.4583609962105296E-3</v>
      </c>
      <c r="AH49">
        <v>0.21136255652731961</v>
      </c>
      <c r="AI49">
        <v>7.698314868783405E-3</v>
      </c>
      <c r="AJ49" t="s">
        <v>82</v>
      </c>
      <c r="AK49">
        <v>103.7087983107569</v>
      </c>
      <c r="AL49">
        <v>1.1646541559184209E-2</v>
      </c>
      <c r="AM49">
        <v>1284.7659010049019</v>
      </c>
      <c r="AN49">
        <v>1.0752053968850921E-2</v>
      </c>
      <c r="AO49">
        <v>771.31014835038354</v>
      </c>
      <c r="AP49">
        <v>1284.765951007402</v>
      </c>
      <c r="AQ49">
        <v>1886.6375012205069</v>
      </c>
      <c r="AR49">
        <v>0.88232084031079339</v>
      </c>
      <c r="AS49">
        <v>9.1048899705287347</v>
      </c>
      <c r="AT49">
        <v>0.72099064826002612</v>
      </c>
      <c r="AU49">
        <v>1.764641680621587</v>
      </c>
      <c r="AV49" t="s">
        <v>83</v>
      </c>
      <c r="AW49">
        <v>1388.474799320659</v>
      </c>
      <c r="AX49">
        <v>4.4760770481217264E-3</v>
      </c>
      <c r="AY49">
        <v>1594.999203627103</v>
      </c>
      <c r="AZ49">
        <v>1388.474749318159</v>
      </c>
      <c r="BA49">
        <v>2884.0571687983729</v>
      </c>
      <c r="BB49">
        <v>0.66055525377118496</v>
      </c>
      <c r="BC49">
        <v>0</v>
      </c>
      <c r="BD49">
        <v>8.3798549540415497</v>
      </c>
      <c r="BE49">
        <v>0.68980298754709524</v>
      </c>
      <c r="BF49">
        <v>1.3211105075423699</v>
      </c>
      <c r="BG49" t="s">
        <v>83</v>
      </c>
      <c r="BH49">
        <v>1264.557147641164</v>
      </c>
      <c r="BI49">
        <v>247.20232405202509</v>
      </c>
      <c r="BJ49">
        <v>1.82458980718629</v>
      </c>
      <c r="BK49">
        <v>1410.033889321106</v>
      </c>
      <c r="BL49">
        <v>263.09126121265052</v>
      </c>
      <c r="BM49">
        <v>0.90065221313112687</v>
      </c>
      <c r="BW49" t="s">
        <v>190</v>
      </c>
      <c r="BX49" t="s">
        <v>84</v>
      </c>
      <c r="BY49">
        <v>27</v>
      </c>
      <c r="BZ49">
        <v>45</v>
      </c>
      <c r="CA49">
        <v>3</v>
      </c>
      <c r="CB49">
        <v>100</v>
      </c>
      <c r="CC49" t="s">
        <v>85</v>
      </c>
      <c r="CD49" t="s">
        <v>193</v>
      </c>
      <c r="CE49">
        <v>36640</v>
      </c>
      <c r="CF49" s="1"/>
      <c r="CG49" s="1"/>
      <c r="CH49" s="1"/>
      <c r="CI49" s="1"/>
      <c r="CK49">
        <v>36640</v>
      </c>
      <c r="CL49">
        <v>0.99755899955579985</v>
      </c>
      <c r="CM49">
        <v>0.99754944293967684</v>
      </c>
      <c r="CN49">
        <v>0.99756855617192286</v>
      </c>
    </row>
    <row r="50" spans="1:92" x14ac:dyDescent="0.3">
      <c r="A50" s="1">
        <v>2</v>
      </c>
      <c r="B50" t="s">
        <v>194</v>
      </c>
      <c r="C50" t="s">
        <v>194</v>
      </c>
      <c r="D50" t="str">
        <f t="shared" si="0"/>
        <v>187-9-18</v>
      </c>
      <c r="E50" t="s">
        <v>347</v>
      </c>
      <c r="F50">
        <v>18</v>
      </c>
      <c r="H50" t="s">
        <v>362</v>
      </c>
      <c r="I50" t="s">
        <v>401</v>
      </c>
      <c r="J50" t="s">
        <v>412</v>
      </c>
      <c r="L50" t="s">
        <v>413</v>
      </c>
      <c r="M50" t="str">
        <f t="shared" si="1"/>
        <v>KA79_c518_FIC</v>
      </c>
      <c r="N50">
        <v>0.29389867344252713</v>
      </c>
      <c r="O50">
        <v>6.545008656134158E-3</v>
      </c>
      <c r="P50">
        <v>6.1075713856553193E-3</v>
      </c>
      <c r="Q50">
        <v>2.3525964545572649E-3</v>
      </c>
      <c r="R50">
        <v>103.4689903351303</v>
      </c>
      <c r="S50">
        <v>1.4428127603201351E-2</v>
      </c>
      <c r="T50">
        <v>9.8691670816464239E-4</v>
      </c>
      <c r="U50">
        <v>1.4429604567019401E-2</v>
      </c>
      <c r="V50">
        <v>12.166</v>
      </c>
      <c r="W50">
        <v>1325.0039999999999</v>
      </c>
      <c r="X50">
        <v>0</v>
      </c>
      <c r="Y50">
        <v>0</v>
      </c>
      <c r="Z50" t="s">
        <v>80</v>
      </c>
      <c r="AA50" t="s">
        <v>81</v>
      </c>
      <c r="AD50">
        <v>0.28479160141792192</v>
      </c>
      <c r="AE50">
        <v>7.3986973593008522E-3</v>
      </c>
      <c r="AF50">
        <v>0.29389867344252713</v>
      </c>
      <c r="AG50">
        <v>6.545008656134158E-3</v>
      </c>
      <c r="AH50">
        <v>0.21991437345127449</v>
      </c>
      <c r="AI50">
        <v>9.3954242511925488E-3</v>
      </c>
      <c r="AJ50" t="s">
        <v>82</v>
      </c>
      <c r="AK50">
        <v>103.7225187760955</v>
      </c>
      <c r="AL50">
        <v>1.4429604567019401E-2</v>
      </c>
      <c r="AM50">
        <v>1284.751804250629</v>
      </c>
      <c r="AN50">
        <v>1.3225016615382241E-2</v>
      </c>
      <c r="AO50">
        <v>579.38971970772968</v>
      </c>
      <c r="AP50">
        <v>1284.75185425313</v>
      </c>
      <c r="AQ50">
        <v>1441.0617910354849</v>
      </c>
      <c r="AR50">
        <v>0.88631307549518212</v>
      </c>
      <c r="AS50">
        <v>8.1822470716724514</v>
      </c>
      <c r="AT50">
        <v>0.7499114897795236</v>
      </c>
      <c r="AU50">
        <v>1.772626150990364</v>
      </c>
      <c r="AV50" t="s">
        <v>83</v>
      </c>
      <c r="AW50">
        <v>1388.474373029225</v>
      </c>
      <c r="AX50">
        <v>5.7716915617010197E-3</v>
      </c>
      <c r="AY50">
        <v>1169.8707615233359</v>
      </c>
      <c r="AZ50">
        <v>1388.474373029225</v>
      </c>
      <c r="BA50">
        <v>2160.2591651832131</v>
      </c>
      <c r="BB50">
        <v>0.68409065382943424</v>
      </c>
      <c r="BC50">
        <v>0</v>
      </c>
      <c r="BD50">
        <v>7.9733985266096798</v>
      </c>
      <c r="BE50">
        <v>0.65554277424455432</v>
      </c>
      <c r="BF50">
        <v>1.368181307658868</v>
      </c>
      <c r="BG50" t="s">
        <v>83</v>
      </c>
      <c r="BH50">
        <v>1264.694369210544</v>
      </c>
      <c r="BI50">
        <v>199.43197570783829</v>
      </c>
      <c r="BJ50">
        <v>1.8006395206671839</v>
      </c>
      <c r="BK50">
        <v>1409.7692777588579</v>
      </c>
      <c r="BL50">
        <v>167.475649607832</v>
      </c>
      <c r="BM50">
        <v>1.3288637042871509</v>
      </c>
      <c r="BW50" t="s">
        <v>190</v>
      </c>
      <c r="BX50" t="s">
        <v>84</v>
      </c>
      <c r="BY50">
        <v>27</v>
      </c>
      <c r="BZ50">
        <v>45</v>
      </c>
      <c r="CA50">
        <v>3</v>
      </c>
      <c r="CB50">
        <v>100</v>
      </c>
      <c r="CC50" t="s">
        <v>85</v>
      </c>
      <c r="CD50" t="s">
        <v>195</v>
      </c>
      <c r="CE50">
        <v>36980</v>
      </c>
      <c r="CF50" s="1"/>
      <c r="CG50" s="1"/>
      <c r="CH50" s="1"/>
      <c r="CI50" s="1"/>
      <c r="CK50">
        <v>36980</v>
      </c>
      <c r="CL50">
        <v>0.99755570493315471</v>
      </c>
      <c r="CM50">
        <v>0.99754618996263711</v>
      </c>
      <c r="CN50">
        <v>0.99756521990367231</v>
      </c>
    </row>
    <row r="51" spans="1:92" x14ac:dyDescent="0.3">
      <c r="A51" s="1">
        <v>3</v>
      </c>
      <c r="B51" t="s">
        <v>196</v>
      </c>
      <c r="C51" t="s">
        <v>310</v>
      </c>
      <c r="D51" t="str">
        <f t="shared" si="0"/>
        <v>187-9-18</v>
      </c>
      <c r="E51" t="s">
        <v>347</v>
      </c>
      <c r="F51">
        <v>18</v>
      </c>
      <c r="H51" t="s">
        <v>363</v>
      </c>
      <c r="I51" t="s">
        <v>401</v>
      </c>
      <c r="J51" t="s">
        <v>412</v>
      </c>
      <c r="L51" t="s">
        <v>413</v>
      </c>
      <c r="M51" t="str">
        <f t="shared" si="1"/>
        <v>KA79_c518_FID</v>
      </c>
      <c r="N51">
        <v>0.26186128673361958</v>
      </c>
      <c r="O51">
        <v>9.0167369972728971E-3</v>
      </c>
      <c r="P51">
        <v>8.7034180505725089E-3</v>
      </c>
      <c r="Q51">
        <v>2.3562810348000669E-3</v>
      </c>
      <c r="R51">
        <v>103.39283860085121</v>
      </c>
      <c r="S51">
        <v>2.0812870227381711E-2</v>
      </c>
      <c r="T51">
        <v>9.8158828320293878E-4</v>
      </c>
      <c r="U51">
        <v>2.084072640002441E-2</v>
      </c>
      <c r="V51">
        <v>12.18</v>
      </c>
      <c r="W51">
        <v>1325.0039999999999</v>
      </c>
      <c r="X51">
        <v>0</v>
      </c>
      <c r="Y51">
        <v>0</v>
      </c>
      <c r="Z51" t="s">
        <v>80</v>
      </c>
      <c r="AA51" t="s">
        <v>81</v>
      </c>
      <c r="AD51">
        <v>0.25461722733491848</v>
      </c>
      <c r="AE51">
        <v>9.3763979511084193E-3</v>
      </c>
      <c r="AF51">
        <v>0.26186128673361958</v>
      </c>
      <c r="AG51">
        <v>9.0167369972728971E-3</v>
      </c>
      <c r="AH51">
        <v>0.17060430240553609</v>
      </c>
      <c r="AI51">
        <v>1.37645960676287E-2</v>
      </c>
      <c r="AJ51" t="s">
        <v>82</v>
      </c>
      <c r="AK51">
        <v>103.6465557683284</v>
      </c>
      <c r="AL51">
        <v>2.084072640002441E-2</v>
      </c>
      <c r="AM51">
        <v>1284.8671811492929</v>
      </c>
      <c r="AN51">
        <v>1.9209456579389439E-2</v>
      </c>
      <c r="AO51">
        <v>425.9077608088009</v>
      </c>
      <c r="AP51">
        <v>1284.8671811492929</v>
      </c>
      <c r="AQ51">
        <v>1020.304155523899</v>
      </c>
      <c r="AR51">
        <v>0.84520996810014581</v>
      </c>
      <c r="AS51">
        <v>9.8498569563260343</v>
      </c>
      <c r="AT51">
        <v>0.77525825289032746</v>
      </c>
      <c r="AU51">
        <v>1.6904199362002921</v>
      </c>
      <c r="AV51" t="s">
        <v>83</v>
      </c>
      <c r="AW51">
        <v>1388.5137869201219</v>
      </c>
      <c r="AX51">
        <v>8.0828617955045045E-3</v>
      </c>
      <c r="AY51">
        <v>831.50472249432676</v>
      </c>
      <c r="AZ51">
        <v>1388.5137369176221</v>
      </c>
      <c r="BA51">
        <v>1517.4149884905901</v>
      </c>
      <c r="BB51">
        <v>0.67653395886842937</v>
      </c>
      <c r="BC51">
        <v>0</v>
      </c>
      <c r="BD51">
        <v>7.4824178140575128</v>
      </c>
      <c r="BE51">
        <v>0.65417198736615123</v>
      </c>
      <c r="BF51">
        <v>1.353067917736859</v>
      </c>
      <c r="BG51" t="s">
        <v>83</v>
      </c>
      <c r="BK51">
        <v>1409.839945252206</v>
      </c>
      <c r="BL51">
        <v>167.2345171619138</v>
      </c>
      <c r="BM51">
        <v>1.0003307175669429</v>
      </c>
      <c r="BW51" t="s">
        <v>190</v>
      </c>
      <c r="BX51" t="s">
        <v>84</v>
      </c>
      <c r="BY51">
        <v>27</v>
      </c>
      <c r="BZ51">
        <v>45</v>
      </c>
      <c r="CA51">
        <v>3</v>
      </c>
      <c r="CB51">
        <v>50</v>
      </c>
      <c r="CC51" t="s">
        <v>85</v>
      </c>
      <c r="CD51" t="s">
        <v>197</v>
      </c>
      <c r="CE51">
        <v>37354</v>
      </c>
      <c r="CF51" s="1"/>
      <c r="CG51" s="1"/>
      <c r="CH51" s="1"/>
      <c r="CI51" s="1"/>
      <c r="CK51">
        <v>37354</v>
      </c>
      <c r="CL51">
        <v>0.99755209263253908</v>
      </c>
      <c r="CM51">
        <v>0.99754262209802946</v>
      </c>
      <c r="CN51">
        <v>0.99756156316704869</v>
      </c>
    </row>
    <row r="52" spans="1:92" x14ac:dyDescent="0.3">
      <c r="A52" s="1">
        <v>4</v>
      </c>
      <c r="B52" t="s">
        <v>198</v>
      </c>
      <c r="C52" t="s">
        <v>198</v>
      </c>
      <c r="D52" t="str">
        <f t="shared" si="0"/>
        <v>187-9-19</v>
      </c>
      <c r="E52" t="s">
        <v>347</v>
      </c>
      <c r="F52">
        <v>19</v>
      </c>
      <c r="H52" t="s">
        <v>356</v>
      </c>
      <c r="I52" t="s">
        <v>401</v>
      </c>
      <c r="J52" t="s">
        <v>414</v>
      </c>
      <c r="L52" t="s">
        <v>415</v>
      </c>
      <c r="M52" t="str">
        <f t="shared" si="1"/>
        <v>KA79_c519_FIA</v>
      </c>
      <c r="N52">
        <v>0.2398405363019265</v>
      </c>
      <c r="O52">
        <v>9.0535774717372935E-3</v>
      </c>
      <c r="P52">
        <v>8.7407068349421024E-3</v>
      </c>
      <c r="Q52">
        <v>2.3595145819310941E-3</v>
      </c>
      <c r="R52">
        <v>103.3399663601878</v>
      </c>
      <c r="S52">
        <v>2.10696631695425E-2</v>
      </c>
      <c r="T52">
        <v>9.6653240056809864E-4</v>
      </c>
      <c r="U52">
        <v>2.1099390167182101E-2</v>
      </c>
      <c r="V52">
        <v>11.973000000000001</v>
      </c>
      <c r="W52">
        <v>1325.0039999999999</v>
      </c>
      <c r="X52">
        <v>0</v>
      </c>
      <c r="Y52">
        <v>0</v>
      </c>
      <c r="Z52" t="s">
        <v>80</v>
      </c>
      <c r="AA52" t="s">
        <v>81</v>
      </c>
      <c r="AD52">
        <v>0.23366712313197979</v>
      </c>
      <c r="AE52">
        <v>9.3979623508922364E-3</v>
      </c>
      <c r="AF52">
        <v>0.2398405363019265</v>
      </c>
      <c r="AG52">
        <v>9.0535774717372935E-3</v>
      </c>
      <c r="AH52">
        <v>0.13563941951679229</v>
      </c>
      <c r="AI52">
        <v>1.41695577698716E-2</v>
      </c>
      <c r="AJ52" t="s">
        <v>82</v>
      </c>
      <c r="AK52">
        <v>103.5948249933363</v>
      </c>
      <c r="AL52">
        <v>2.1099390167182101E-2</v>
      </c>
      <c r="AM52">
        <v>1285.0423949714609</v>
      </c>
      <c r="AN52">
        <v>1.8842149151507E-2</v>
      </c>
      <c r="AO52">
        <v>286.32461673482322</v>
      </c>
      <c r="AP52">
        <v>1285.042444973961</v>
      </c>
      <c r="AQ52">
        <v>701.31394979670131</v>
      </c>
      <c r="AR52">
        <v>0.81523909490745428</v>
      </c>
      <c r="AS52">
        <v>5.3656875378087223</v>
      </c>
      <c r="AT52">
        <v>0.90433296536615937</v>
      </c>
      <c r="AU52">
        <v>1.630478189814909</v>
      </c>
      <c r="AV52" t="s">
        <v>83</v>
      </c>
      <c r="AW52">
        <v>1388.6373199697971</v>
      </c>
      <c r="AX52">
        <v>9.4951398504363582E-3</v>
      </c>
      <c r="AY52">
        <v>519.00825014843838</v>
      </c>
      <c r="AZ52">
        <v>1388.637269967297</v>
      </c>
      <c r="BA52">
        <v>949.31037672457114</v>
      </c>
      <c r="BB52">
        <v>0.65710477915794896</v>
      </c>
      <c r="BC52">
        <v>0</v>
      </c>
      <c r="BD52">
        <v>5.9833554608814614</v>
      </c>
      <c r="BE52">
        <v>0.73004041839638201</v>
      </c>
      <c r="BF52">
        <v>1.3142095583158979</v>
      </c>
      <c r="BG52" t="s">
        <v>83</v>
      </c>
      <c r="BH52">
        <v>1265.0275972680761</v>
      </c>
      <c r="BI52">
        <v>80.118532197843706</v>
      </c>
      <c r="BJ52">
        <v>0.56785507473073227</v>
      </c>
      <c r="BK52">
        <v>1410.159620552007</v>
      </c>
      <c r="BL52">
        <v>121.99571149957529</v>
      </c>
      <c r="BM52">
        <v>1.194169567159012</v>
      </c>
      <c r="BW52" t="s">
        <v>190</v>
      </c>
      <c r="BX52" t="s">
        <v>84</v>
      </c>
      <c r="BY52">
        <v>27</v>
      </c>
      <c r="BZ52">
        <v>45</v>
      </c>
      <c r="CA52">
        <v>3</v>
      </c>
      <c r="CB52">
        <v>50</v>
      </c>
      <c r="CC52" t="s">
        <v>85</v>
      </c>
      <c r="CD52" t="s">
        <v>199</v>
      </c>
      <c r="CE52">
        <v>38631</v>
      </c>
      <c r="CF52" s="1"/>
      <c r="CG52" s="1"/>
      <c r="CH52" s="1"/>
      <c r="CI52" s="1"/>
      <c r="CK52">
        <v>38631</v>
      </c>
      <c r="CL52">
        <v>0.99753985169466819</v>
      </c>
      <c r="CM52">
        <v>0.99753052176529544</v>
      </c>
      <c r="CN52">
        <v>0.99754918162404094</v>
      </c>
    </row>
    <row r="53" spans="1:92" x14ac:dyDescent="0.3">
      <c r="A53" s="1">
        <v>5</v>
      </c>
      <c r="B53" t="s">
        <v>200</v>
      </c>
      <c r="C53" t="s">
        <v>200</v>
      </c>
      <c r="D53" t="str">
        <f t="shared" si="0"/>
        <v>187-9-19</v>
      </c>
      <c r="E53" t="s">
        <v>347</v>
      </c>
      <c r="F53">
        <v>19</v>
      </c>
      <c r="H53" t="s">
        <v>361</v>
      </c>
      <c r="I53" t="s">
        <v>401</v>
      </c>
      <c r="J53" t="s">
        <v>414</v>
      </c>
      <c r="L53" t="s">
        <v>415</v>
      </c>
      <c r="M53" t="str">
        <f t="shared" si="1"/>
        <v>KA79_c519_FIB</v>
      </c>
      <c r="N53">
        <v>0.23896757082366091</v>
      </c>
      <c r="O53">
        <v>8.1671411380957286E-3</v>
      </c>
      <c r="P53">
        <v>7.8188377647165908E-3</v>
      </c>
      <c r="Q53">
        <v>2.3596547159737691E-3</v>
      </c>
      <c r="R53">
        <v>103.33786170581649</v>
      </c>
      <c r="S53">
        <v>1.8853358502437231E-2</v>
      </c>
      <c r="T53">
        <v>9.6257516347719729E-4</v>
      </c>
      <c r="U53">
        <v>1.8875273382919569E-2</v>
      </c>
      <c r="V53">
        <v>11.97</v>
      </c>
      <c r="W53">
        <v>1325.0039999999999</v>
      </c>
      <c r="X53">
        <v>0</v>
      </c>
      <c r="Y53">
        <v>0</v>
      </c>
      <c r="Z53" t="s">
        <v>80</v>
      </c>
      <c r="AA53" t="s">
        <v>81</v>
      </c>
      <c r="AD53">
        <v>0.23283317458285069</v>
      </c>
      <c r="AE53">
        <v>8.6244994010416208E-3</v>
      </c>
      <c r="AF53">
        <v>0.23896757082366091</v>
      </c>
      <c r="AG53">
        <v>8.1671411380957286E-3</v>
      </c>
      <c r="AH53">
        <v>0.13423523066489909</v>
      </c>
      <c r="AI53">
        <v>1.271347374004269E-2</v>
      </c>
      <c r="AJ53" t="s">
        <v>82</v>
      </c>
      <c r="AK53">
        <v>103.5930865934649</v>
      </c>
      <c r="AL53">
        <v>1.8875273382919569E-2</v>
      </c>
      <c r="AM53">
        <v>1285.075621784687</v>
      </c>
      <c r="AN53">
        <v>1.762607893142298E-2</v>
      </c>
      <c r="AO53">
        <v>345.55013334863202</v>
      </c>
      <c r="AP53">
        <v>1285.075671787187</v>
      </c>
      <c r="AQ53">
        <v>848.88399146786753</v>
      </c>
      <c r="AR53">
        <v>0.84129614589153545</v>
      </c>
      <c r="AS53">
        <v>6.7479103820023321</v>
      </c>
      <c r="AT53">
        <v>0.84301814941926811</v>
      </c>
      <c r="AU53">
        <v>1.6825922917830709</v>
      </c>
      <c r="AV53" t="s">
        <v>83</v>
      </c>
      <c r="AW53">
        <v>1388.6688083831521</v>
      </c>
      <c r="AX53">
        <v>6.7525763070993006E-3</v>
      </c>
      <c r="AY53">
        <v>693.53730478340742</v>
      </c>
      <c r="AZ53">
        <v>1388.668758380652</v>
      </c>
      <c r="BA53">
        <v>1233.6699886475681</v>
      </c>
      <c r="BB53">
        <v>0.64929674070902332</v>
      </c>
      <c r="BC53">
        <v>0</v>
      </c>
      <c r="BD53">
        <v>5.6812802062474823</v>
      </c>
      <c r="BE53">
        <v>0.69196991987372303</v>
      </c>
      <c r="BF53">
        <v>1.2985934814180471</v>
      </c>
      <c r="BG53" t="s">
        <v>83</v>
      </c>
      <c r="BH53">
        <v>1265.084910208715</v>
      </c>
      <c r="BI53">
        <v>195.33511217678179</v>
      </c>
      <c r="BJ53">
        <v>2.5239862788177301</v>
      </c>
      <c r="BK53">
        <v>1410.0694735227009</v>
      </c>
      <c r="BL53">
        <v>163.1124962666994</v>
      </c>
      <c r="BM53">
        <v>1.167789947077289</v>
      </c>
      <c r="BW53" t="s">
        <v>190</v>
      </c>
      <c r="BX53" t="s">
        <v>84</v>
      </c>
      <c r="BY53">
        <v>27</v>
      </c>
      <c r="BZ53">
        <v>45</v>
      </c>
      <c r="CA53">
        <v>3</v>
      </c>
      <c r="CB53">
        <v>50</v>
      </c>
      <c r="CC53" t="s">
        <v>85</v>
      </c>
      <c r="CD53" t="s">
        <v>201</v>
      </c>
      <c r="CE53">
        <v>39007</v>
      </c>
      <c r="CF53" s="1"/>
      <c r="CG53" s="1"/>
      <c r="CH53" s="1"/>
      <c r="CI53" s="1"/>
      <c r="CK53">
        <v>39007</v>
      </c>
      <c r="CL53">
        <v>0.99753627489979124</v>
      </c>
      <c r="CM53">
        <v>0.99752698301367093</v>
      </c>
      <c r="CN53">
        <v>0.99754556678591155</v>
      </c>
    </row>
    <row r="54" spans="1:92" x14ac:dyDescent="0.3">
      <c r="A54" s="1">
        <v>6</v>
      </c>
      <c r="B54" t="s">
        <v>202</v>
      </c>
      <c r="C54" t="s">
        <v>202</v>
      </c>
      <c r="D54" t="str">
        <f t="shared" si="0"/>
        <v>187-9-19</v>
      </c>
      <c r="E54" t="s">
        <v>347</v>
      </c>
      <c r="F54">
        <v>19</v>
      </c>
      <c r="H54" t="s">
        <v>362</v>
      </c>
      <c r="I54" t="s">
        <v>401</v>
      </c>
      <c r="J54" t="s">
        <v>414</v>
      </c>
      <c r="L54" t="s">
        <v>415</v>
      </c>
      <c r="M54" t="str">
        <f t="shared" si="1"/>
        <v>KA79_c519_FIC</v>
      </c>
      <c r="N54">
        <v>0.27358023586930358</v>
      </c>
      <c r="O54">
        <v>9.6622845979351044E-3</v>
      </c>
      <c r="P54">
        <v>9.3709490975015797E-3</v>
      </c>
      <c r="Q54">
        <v>2.354794399417548E-3</v>
      </c>
      <c r="R54">
        <v>103.4208017985674</v>
      </c>
      <c r="S54">
        <v>2.2310999620175409E-2</v>
      </c>
      <c r="T54">
        <v>9.5872753048809045E-4</v>
      </c>
      <c r="U54">
        <v>2.234554242662477E-2</v>
      </c>
      <c r="V54">
        <v>12.04</v>
      </c>
      <c r="W54">
        <v>1325.0039999999999</v>
      </c>
      <c r="X54">
        <v>0</v>
      </c>
      <c r="Y54">
        <v>0</v>
      </c>
      <c r="Z54" t="s">
        <v>80</v>
      </c>
      <c r="AA54" t="s">
        <v>81</v>
      </c>
      <c r="AD54">
        <v>0.26569736879768158</v>
      </c>
      <c r="AE54">
        <v>9.9402562054449802E-3</v>
      </c>
      <c r="AF54">
        <v>0.27358023586930358</v>
      </c>
      <c r="AG54">
        <v>9.6622845979351044E-3</v>
      </c>
      <c r="AH54">
        <v>0.18885511018629589</v>
      </c>
      <c r="AI54">
        <v>1.4605693474543831E-2</v>
      </c>
      <c r="AJ54" t="s">
        <v>82</v>
      </c>
      <c r="AK54">
        <v>103.67668652993849</v>
      </c>
      <c r="AL54">
        <v>2.234554242662477E-2</v>
      </c>
      <c r="AM54">
        <v>1285.014388848688</v>
      </c>
      <c r="AN54">
        <v>2.0539786425287081E-2</v>
      </c>
      <c r="AO54">
        <v>158.85704910907489</v>
      </c>
      <c r="AP54">
        <v>1285.0144388511881</v>
      </c>
      <c r="AQ54">
        <v>381.17563213021123</v>
      </c>
      <c r="AR54">
        <v>0.86064760756514769</v>
      </c>
      <c r="AS54">
        <v>3.6674067761291762</v>
      </c>
      <c r="AT54">
        <v>0.73553166057448238</v>
      </c>
      <c r="AU54">
        <v>1.7212952151302949</v>
      </c>
      <c r="AV54" t="s">
        <v>83</v>
      </c>
      <c r="AW54">
        <v>1388.6911753836259</v>
      </c>
      <c r="AX54">
        <v>8.8000249967645112E-3</v>
      </c>
      <c r="AY54">
        <v>302.1150751369961</v>
      </c>
      <c r="AZ54">
        <v>1388.6911253811261</v>
      </c>
      <c r="BA54">
        <v>498.16967588324138</v>
      </c>
      <c r="BB54">
        <v>0.6474134822197315</v>
      </c>
      <c r="BC54">
        <v>0</v>
      </c>
      <c r="BD54">
        <v>3.6360556555340868</v>
      </c>
      <c r="BE54">
        <v>0.50933613563628455</v>
      </c>
      <c r="BF54">
        <v>1.294826964439463</v>
      </c>
      <c r="BG54" t="s">
        <v>83</v>
      </c>
      <c r="BH54">
        <v>1264.942265648519</v>
      </c>
      <c r="BI54">
        <v>72.247673135486735</v>
      </c>
      <c r="BJ54">
        <v>2.578595450335607</v>
      </c>
      <c r="BK54">
        <v>1409.9576178107841</v>
      </c>
      <c r="BL54">
        <v>39.690120468498847</v>
      </c>
      <c r="BM54">
        <v>0.64283595579660735</v>
      </c>
      <c r="BW54" t="s">
        <v>190</v>
      </c>
      <c r="BX54" t="s">
        <v>84</v>
      </c>
      <c r="BY54">
        <v>27</v>
      </c>
      <c r="BZ54">
        <v>45</v>
      </c>
      <c r="CA54">
        <v>3</v>
      </c>
      <c r="CB54">
        <v>100</v>
      </c>
      <c r="CC54" t="s">
        <v>85</v>
      </c>
      <c r="CD54" t="s">
        <v>203</v>
      </c>
      <c r="CE54">
        <v>39469</v>
      </c>
      <c r="CF54" s="1"/>
      <c r="CG54" s="1"/>
      <c r="CH54" s="1"/>
      <c r="CI54" s="1"/>
      <c r="CK54">
        <v>39469</v>
      </c>
      <c r="CL54">
        <v>0.99753189709340129</v>
      </c>
      <c r="CM54">
        <v>0.99752264981165861</v>
      </c>
      <c r="CN54">
        <v>0.99754114437514396</v>
      </c>
    </row>
    <row r="55" spans="1:92" x14ac:dyDescent="0.3">
      <c r="A55" s="1">
        <v>7</v>
      </c>
      <c r="B55" t="s">
        <v>204</v>
      </c>
      <c r="C55" t="s">
        <v>204</v>
      </c>
      <c r="D55" t="str">
        <f t="shared" si="0"/>
        <v>187-9-19</v>
      </c>
      <c r="E55" t="s">
        <v>347</v>
      </c>
      <c r="F55">
        <v>19</v>
      </c>
      <c r="H55" t="s">
        <v>365</v>
      </c>
      <c r="I55" t="s">
        <v>401</v>
      </c>
      <c r="J55" t="s">
        <v>414</v>
      </c>
      <c r="L55" t="s">
        <v>415</v>
      </c>
      <c r="M55" t="str">
        <f t="shared" si="1"/>
        <v>KA79_c519_FIF</v>
      </c>
      <c r="N55">
        <v>0.33742292021452158</v>
      </c>
      <c r="O55">
        <v>8.8684376665957802E-3</v>
      </c>
      <c r="P55">
        <v>8.5515600139842718E-3</v>
      </c>
      <c r="Q55">
        <v>2.3494697217713019E-3</v>
      </c>
      <c r="R55">
        <v>103.5709195107233</v>
      </c>
      <c r="S55">
        <v>1.984910079582464E-2</v>
      </c>
      <c r="T55">
        <v>9.4320253657542708E-4</v>
      </c>
      <c r="U55">
        <v>1.9876101737530572E-2</v>
      </c>
      <c r="V55">
        <v>12.064</v>
      </c>
      <c r="W55">
        <v>1325.0039999999999</v>
      </c>
      <c r="X55">
        <v>0</v>
      </c>
      <c r="Y55">
        <v>0</v>
      </c>
      <c r="Z55" t="s">
        <v>80</v>
      </c>
      <c r="AA55" t="s">
        <v>81</v>
      </c>
      <c r="AD55">
        <v>0.32518003253415628</v>
      </c>
      <c r="AE55">
        <v>9.3462348092054493E-3</v>
      </c>
      <c r="AF55">
        <v>0.33742292021452158</v>
      </c>
      <c r="AG55">
        <v>8.8684376665957802E-3</v>
      </c>
      <c r="AH55">
        <v>0.28397662937823043</v>
      </c>
      <c r="AI55">
        <v>1.2383743164271649E-2</v>
      </c>
      <c r="AJ55" t="s">
        <v>82</v>
      </c>
      <c r="AK55">
        <v>103.8290985914612</v>
      </c>
      <c r="AL55">
        <v>1.9876101737530572E-2</v>
      </c>
      <c r="AM55">
        <v>1284.638042668947</v>
      </c>
      <c r="AN55">
        <v>1.9066013396719411E-2</v>
      </c>
      <c r="AO55">
        <v>309.40862481845528</v>
      </c>
      <c r="AP55">
        <v>1284.6380926714471</v>
      </c>
      <c r="AQ55">
        <v>913.78787313900273</v>
      </c>
      <c r="AR55">
        <v>0.96464422866899857</v>
      </c>
      <c r="AS55">
        <v>6.8720886368501848</v>
      </c>
      <c r="AT55">
        <v>0.94816003648934677</v>
      </c>
      <c r="AU55">
        <v>1.9292884573379969</v>
      </c>
      <c r="AV55" t="s">
        <v>83</v>
      </c>
      <c r="AW55">
        <v>1388.4672412654079</v>
      </c>
      <c r="AX55">
        <v>5.6166318587550076E-3</v>
      </c>
      <c r="AY55">
        <v>580.13964749485058</v>
      </c>
      <c r="AZ55">
        <v>1388.467191262908</v>
      </c>
      <c r="BA55">
        <v>1180.566829305398</v>
      </c>
      <c r="BB55">
        <v>0.7653225411467357</v>
      </c>
      <c r="BC55">
        <v>0</v>
      </c>
      <c r="BD55">
        <v>3.5811811183515529</v>
      </c>
      <c r="BE55">
        <v>0.61905004231957794</v>
      </c>
      <c r="BF55">
        <v>1.530645082293471</v>
      </c>
      <c r="BG55" t="s">
        <v>83</v>
      </c>
      <c r="BH55">
        <v>1264.925324560616</v>
      </c>
      <c r="BI55">
        <v>191.32282721377479</v>
      </c>
      <c r="BJ55">
        <v>2.9003997019573191</v>
      </c>
      <c r="BK55">
        <v>1409.7910003326681</v>
      </c>
      <c r="BL55">
        <v>143.46286069029361</v>
      </c>
      <c r="BM55">
        <v>1.487232852730983</v>
      </c>
      <c r="BW55" t="s">
        <v>190</v>
      </c>
      <c r="BX55" t="s">
        <v>84</v>
      </c>
      <c r="BY55">
        <v>27</v>
      </c>
      <c r="BZ55">
        <v>45</v>
      </c>
      <c r="CA55">
        <v>3</v>
      </c>
      <c r="CB55">
        <v>50</v>
      </c>
      <c r="CC55" t="s">
        <v>85</v>
      </c>
      <c r="CD55" t="s">
        <v>205</v>
      </c>
      <c r="CE55">
        <v>41441</v>
      </c>
      <c r="CF55" s="1"/>
      <c r="CG55" s="1"/>
      <c r="CH55" s="1"/>
      <c r="CI55" s="1"/>
      <c r="CK55">
        <v>41441</v>
      </c>
      <c r="CL55">
        <v>0.99751342268939691</v>
      </c>
      <c r="CM55">
        <v>0.997504338506356</v>
      </c>
      <c r="CN55">
        <v>0.99752250687243782</v>
      </c>
    </row>
    <row r="56" spans="1:92" x14ac:dyDescent="0.3">
      <c r="A56" s="1">
        <v>8</v>
      </c>
      <c r="B56" t="s">
        <v>206</v>
      </c>
      <c r="C56" t="s">
        <v>311</v>
      </c>
      <c r="D56" t="str">
        <f t="shared" si="0"/>
        <v>187-9-21</v>
      </c>
      <c r="E56" t="s">
        <v>347</v>
      </c>
      <c r="F56">
        <v>21</v>
      </c>
      <c r="H56" t="s">
        <v>356</v>
      </c>
      <c r="I56" t="s">
        <v>401</v>
      </c>
      <c r="J56" t="s">
        <v>416</v>
      </c>
      <c r="L56" t="s">
        <v>417</v>
      </c>
      <c r="M56" t="str">
        <f t="shared" si="1"/>
        <v>KA79_c521_FIA</v>
      </c>
      <c r="N56">
        <v>0.50498248233998311</v>
      </c>
      <c r="O56">
        <v>9.6593873775112776E-3</v>
      </c>
      <c r="P56">
        <v>9.3677060731351958E-3</v>
      </c>
      <c r="Q56">
        <v>2.3558114177858469E-3</v>
      </c>
      <c r="R56">
        <v>103.9457993417878</v>
      </c>
      <c r="S56">
        <v>2.0155654374944799E-2</v>
      </c>
      <c r="T56">
        <v>9.3171025294225274E-4</v>
      </c>
      <c r="U56">
        <v>2.0184774577543769E-2</v>
      </c>
      <c r="V56">
        <v>12.045</v>
      </c>
      <c r="W56">
        <v>1325.0039999999999</v>
      </c>
      <c r="X56">
        <v>0</v>
      </c>
      <c r="Y56">
        <v>0</v>
      </c>
      <c r="Z56" t="s">
        <v>80</v>
      </c>
      <c r="AA56" t="s">
        <v>81</v>
      </c>
      <c r="AD56">
        <v>0.4737224704154599</v>
      </c>
      <c r="AE56">
        <v>1.0364036572446439E-2</v>
      </c>
      <c r="AF56">
        <v>0.50498248233998311</v>
      </c>
      <c r="AG56">
        <v>9.6593873775112776E-3</v>
      </c>
      <c r="AH56">
        <v>0.50049048096093429</v>
      </c>
      <c r="AI56">
        <v>1.096174183817691E-2</v>
      </c>
      <c r="AJ56" t="s">
        <v>82</v>
      </c>
      <c r="AK56">
        <v>104.2073724304073</v>
      </c>
      <c r="AL56">
        <v>2.0184774577543769E-2</v>
      </c>
      <c r="AM56">
        <v>1283.820335058462</v>
      </c>
      <c r="AN56">
        <v>1.9502395737041319E-2</v>
      </c>
      <c r="AO56">
        <v>680.81728938830895</v>
      </c>
      <c r="AP56">
        <v>1283.820335058462</v>
      </c>
      <c r="AQ56">
        <v>2291.298350924083</v>
      </c>
      <c r="AR56">
        <v>1.090968023253319</v>
      </c>
      <c r="AS56">
        <v>13.493073222513701</v>
      </c>
      <c r="AT56">
        <v>0.97337869978542457</v>
      </c>
      <c r="AU56">
        <v>2.181936046506638</v>
      </c>
      <c r="AV56" t="s">
        <v>83</v>
      </c>
      <c r="AW56">
        <v>1388.02775749137</v>
      </c>
      <c r="AX56">
        <v>5.2040066546930894E-3</v>
      </c>
      <c r="AY56">
        <v>1369.951199938459</v>
      </c>
      <c r="AZ56">
        <v>1388.02770748887</v>
      </c>
      <c r="BA56">
        <v>3102.616032733567</v>
      </c>
      <c r="BB56">
        <v>0.81610039229337161</v>
      </c>
      <c r="BC56">
        <v>0</v>
      </c>
      <c r="BD56">
        <v>8.0689068990288551</v>
      </c>
      <c r="BE56">
        <v>0.72307342391930052</v>
      </c>
      <c r="BF56">
        <v>1.632200784586743</v>
      </c>
      <c r="BG56" t="s">
        <v>83</v>
      </c>
      <c r="BK56">
        <v>1409.37604150114</v>
      </c>
      <c r="BL56">
        <v>365.83746701512729</v>
      </c>
      <c r="BM56">
        <v>1.612989396235353</v>
      </c>
      <c r="BW56" t="s">
        <v>190</v>
      </c>
      <c r="BX56" t="s">
        <v>84</v>
      </c>
      <c r="BY56">
        <v>27</v>
      </c>
      <c r="BZ56">
        <v>45</v>
      </c>
      <c r="CA56">
        <v>3</v>
      </c>
      <c r="CB56">
        <v>100</v>
      </c>
      <c r="CC56" t="s">
        <v>85</v>
      </c>
      <c r="CD56" t="s">
        <v>207</v>
      </c>
      <c r="CE56">
        <v>44009</v>
      </c>
      <c r="CF56" s="1"/>
      <c r="CG56" s="1"/>
      <c r="CH56" s="1"/>
      <c r="CI56" s="1"/>
      <c r="CK56">
        <v>44009</v>
      </c>
      <c r="CL56">
        <v>0.99748987924252508</v>
      </c>
      <c r="CM56">
        <v>0.99748093831798956</v>
      </c>
      <c r="CN56">
        <v>0.9974988201670606</v>
      </c>
    </row>
    <row r="57" spans="1:92" x14ac:dyDescent="0.3">
      <c r="A57" s="1">
        <v>10</v>
      </c>
      <c r="B57" t="s">
        <v>208</v>
      </c>
      <c r="C57" t="s">
        <v>312</v>
      </c>
      <c r="D57" t="str">
        <f t="shared" si="0"/>
        <v>187-9-21</v>
      </c>
      <c r="E57" t="s">
        <v>347</v>
      </c>
      <c r="F57">
        <v>21</v>
      </c>
      <c r="H57" t="s">
        <v>361</v>
      </c>
      <c r="I57" t="s">
        <v>401</v>
      </c>
      <c r="J57" t="s">
        <v>416</v>
      </c>
      <c r="L57" t="s">
        <v>417</v>
      </c>
      <c r="M57" t="str">
        <f t="shared" si="1"/>
        <v>KA79_c521_FIB</v>
      </c>
      <c r="N57">
        <v>0.51763468597528117</v>
      </c>
      <c r="O57">
        <v>1.0180944300722781E-2</v>
      </c>
      <c r="P57">
        <v>9.9042666088280384E-3</v>
      </c>
      <c r="Q57">
        <v>2.357356527060261E-3</v>
      </c>
      <c r="R57">
        <v>103.97293952474109</v>
      </c>
      <c r="S57">
        <v>2.118061180077473E-2</v>
      </c>
      <c r="T57">
        <v>9.2936551109801258E-4</v>
      </c>
      <c r="U57">
        <v>2.1213594489579182E-2</v>
      </c>
      <c r="V57">
        <v>8.06</v>
      </c>
      <c r="W57">
        <v>1325.0039999999999</v>
      </c>
      <c r="X57">
        <v>0</v>
      </c>
      <c r="Y57">
        <v>0</v>
      </c>
      <c r="Z57" t="s">
        <v>80</v>
      </c>
      <c r="AA57" t="s">
        <v>81</v>
      </c>
      <c r="AD57">
        <v>0.48447650039082651</v>
      </c>
      <c r="AE57">
        <v>1.0757027563732891E-2</v>
      </c>
      <c r="AF57">
        <v>0.51763468597528117</v>
      </c>
      <c r="AG57">
        <v>1.0180944300722781E-2</v>
      </c>
      <c r="AH57">
        <v>0.51499971603857375</v>
      </c>
      <c r="AI57">
        <v>1.1384281918943631E-2</v>
      </c>
      <c r="AJ57" t="s">
        <v>82</v>
      </c>
      <c r="AK57">
        <v>104.2352372257583</v>
      </c>
      <c r="AL57">
        <v>2.1213594489579182E-2</v>
      </c>
      <c r="AM57">
        <v>1283.7615187470351</v>
      </c>
      <c r="AN57">
        <v>1.9945311724815111E-2</v>
      </c>
      <c r="AO57">
        <v>378.70702448227638</v>
      </c>
      <c r="AP57">
        <v>1283.7616687545351</v>
      </c>
      <c r="AQ57">
        <v>1284.61776244519</v>
      </c>
      <c r="AR57">
        <v>1.09926700702042</v>
      </c>
      <c r="AS57">
        <v>7.5547011129943211</v>
      </c>
      <c r="AT57">
        <v>0.9655870814661891</v>
      </c>
      <c r="AU57">
        <v>2.1985340140408391</v>
      </c>
      <c r="AV57" t="s">
        <v>83</v>
      </c>
      <c r="AW57">
        <v>1387.996955982793</v>
      </c>
      <c r="AX57">
        <v>7.2250350427009767E-3</v>
      </c>
      <c r="AY57">
        <v>763.50416519118392</v>
      </c>
      <c r="AZ57">
        <v>1387.9969059802929</v>
      </c>
      <c r="BA57">
        <v>1754.6110561804651</v>
      </c>
      <c r="BB57">
        <v>0.81090825113801701</v>
      </c>
      <c r="BC57">
        <v>0</v>
      </c>
      <c r="BD57">
        <v>5.5810664578451554</v>
      </c>
      <c r="BE57">
        <v>0.77303995276260951</v>
      </c>
      <c r="BF57">
        <v>1.621816502276034</v>
      </c>
      <c r="BG57" t="s">
        <v>83</v>
      </c>
      <c r="BH57">
        <v>1264.5433431224251</v>
      </c>
      <c r="BI57">
        <v>230.20504243946621</v>
      </c>
      <c r="BJ57">
        <v>3.3056062429971109</v>
      </c>
      <c r="BK57">
        <v>1409.162466336071</v>
      </c>
      <c r="BL57">
        <v>250.844799662821</v>
      </c>
      <c r="BM57">
        <v>2.2873985510281529</v>
      </c>
      <c r="BW57" t="s">
        <v>190</v>
      </c>
      <c r="BX57" t="s">
        <v>84</v>
      </c>
      <c r="BY57">
        <v>27</v>
      </c>
      <c r="BZ57">
        <v>45</v>
      </c>
      <c r="CA57">
        <v>3</v>
      </c>
      <c r="CB57">
        <v>100</v>
      </c>
      <c r="CC57" t="s">
        <v>85</v>
      </c>
      <c r="CD57" t="s">
        <v>209</v>
      </c>
      <c r="CE57">
        <v>44705</v>
      </c>
      <c r="CF57" s="1"/>
      <c r="CG57" s="1"/>
      <c r="CH57" s="1"/>
      <c r="CI57" s="1"/>
      <c r="CK57">
        <v>44705</v>
      </c>
      <c r="CL57">
        <v>0.99748359856034996</v>
      </c>
      <c r="CM57">
        <v>0.99747468252067051</v>
      </c>
      <c r="CN57">
        <v>0.99749251460002941</v>
      </c>
    </row>
    <row r="58" spans="1:92" x14ac:dyDescent="0.3">
      <c r="A58" s="1">
        <v>9</v>
      </c>
      <c r="B58" t="s">
        <v>210</v>
      </c>
      <c r="C58" t="s">
        <v>311</v>
      </c>
      <c r="D58" t="str">
        <f t="shared" si="0"/>
        <v>187-9-21</v>
      </c>
      <c r="E58" t="s">
        <v>347</v>
      </c>
      <c r="F58">
        <v>21</v>
      </c>
      <c r="H58" t="s">
        <v>356</v>
      </c>
      <c r="I58" t="s">
        <v>401</v>
      </c>
      <c r="J58" t="s">
        <v>416</v>
      </c>
      <c r="L58" t="s">
        <v>417</v>
      </c>
      <c r="M58" t="str">
        <f t="shared" si="1"/>
        <v>KA79_c521_FIA</v>
      </c>
      <c r="N58">
        <v>0.50802169755843352</v>
      </c>
      <c r="O58">
        <v>1.3291934785740891E-2</v>
      </c>
      <c r="P58">
        <v>1.3081436953143569E-2</v>
      </c>
      <c r="Q58">
        <v>2.3561701104374282E-3</v>
      </c>
      <c r="R58">
        <v>103.9523338436984</v>
      </c>
      <c r="S58">
        <v>2.810480198753584E-2</v>
      </c>
      <c r="T58">
        <v>9.2818041972719811E-4</v>
      </c>
      <c r="U58">
        <v>2.8160416754373641E-2</v>
      </c>
      <c r="V58">
        <v>8.0719999999999992</v>
      </c>
      <c r="W58">
        <v>1325.0039999999999</v>
      </c>
      <c r="X58">
        <v>0</v>
      </c>
      <c r="Y58">
        <v>0</v>
      </c>
      <c r="Z58" t="s">
        <v>80</v>
      </c>
      <c r="AA58" t="s">
        <v>81</v>
      </c>
      <c r="AD58">
        <v>0.47631170238717152</v>
      </c>
      <c r="AE58">
        <v>1.296295555521396E-2</v>
      </c>
      <c r="AF58">
        <v>0.50802169755843352</v>
      </c>
      <c r="AG58">
        <v>1.3291934785740891E-2</v>
      </c>
      <c r="AH58">
        <v>0.50399823394809573</v>
      </c>
      <c r="AI58">
        <v>1.5159349201758061E-2</v>
      </c>
      <c r="AJ58" t="s">
        <v>82</v>
      </c>
      <c r="AK58">
        <v>104.214887252994</v>
      </c>
      <c r="AL58">
        <v>2.8160416754373641E-2</v>
      </c>
      <c r="AM58">
        <v>1283.814319325066</v>
      </c>
      <c r="AN58">
        <v>2.6953302961507591E-2</v>
      </c>
      <c r="AO58">
        <v>320.55168488508741</v>
      </c>
      <c r="AP58">
        <v>1283.814319325066</v>
      </c>
      <c r="AQ58">
        <v>1104.9220879825141</v>
      </c>
      <c r="AR58">
        <v>1.1178766604681829</v>
      </c>
      <c r="AS58">
        <v>9.5348818273961449</v>
      </c>
      <c r="AT58">
        <v>0.97498717547354508</v>
      </c>
      <c r="AU58">
        <v>2.2357533209363649</v>
      </c>
      <c r="AV58" t="s">
        <v>83</v>
      </c>
      <c r="AW58">
        <v>1388.029256580561</v>
      </c>
      <c r="AX58">
        <v>8.1565023904363355E-3</v>
      </c>
      <c r="AY58">
        <v>651.77662720160583</v>
      </c>
      <c r="AZ58">
        <v>1388.02920657806</v>
      </c>
      <c r="BA58">
        <v>1441.7272241998139</v>
      </c>
      <c r="BB58">
        <v>0.81026926321091786</v>
      </c>
      <c r="BC58">
        <v>0</v>
      </c>
      <c r="BD58">
        <v>5.2560061138105896</v>
      </c>
      <c r="BE58">
        <v>0.68317969212722673</v>
      </c>
      <c r="BF58">
        <v>1.6205385264218359</v>
      </c>
      <c r="BG58" t="s">
        <v>83</v>
      </c>
      <c r="BK58">
        <v>1409.3981736334599</v>
      </c>
      <c r="BL58">
        <v>137.0158513188567</v>
      </c>
      <c r="BM58">
        <v>1.98915823033188</v>
      </c>
      <c r="BW58" t="s">
        <v>190</v>
      </c>
      <c r="BX58" t="s">
        <v>84</v>
      </c>
      <c r="BY58">
        <v>27</v>
      </c>
      <c r="BZ58">
        <v>45</v>
      </c>
      <c r="CA58">
        <v>3</v>
      </c>
      <c r="CB58">
        <v>100</v>
      </c>
      <c r="CC58" t="s">
        <v>85</v>
      </c>
      <c r="CD58" t="s">
        <v>211</v>
      </c>
      <c r="CE58">
        <v>45033</v>
      </c>
      <c r="CF58" s="1"/>
      <c r="CG58" s="1"/>
      <c r="CH58" s="1"/>
      <c r="CI58" s="1"/>
      <c r="CK58">
        <v>45033</v>
      </c>
      <c r="CL58">
        <v>0.99748065352066084</v>
      </c>
      <c r="CM58">
        <v>0.99747174711156528</v>
      </c>
      <c r="CN58">
        <v>0.99748955992975641</v>
      </c>
    </row>
    <row r="59" spans="1:92" x14ac:dyDescent="0.3">
      <c r="A59" s="1">
        <v>11</v>
      </c>
      <c r="B59" t="s">
        <v>212</v>
      </c>
      <c r="C59" t="s">
        <v>312</v>
      </c>
      <c r="D59" t="str">
        <f t="shared" si="0"/>
        <v>187-9-21</v>
      </c>
      <c r="E59" t="s">
        <v>347</v>
      </c>
      <c r="F59">
        <v>21</v>
      </c>
      <c r="H59" t="s">
        <v>361</v>
      </c>
      <c r="I59" t="s">
        <v>401</v>
      </c>
      <c r="J59" t="s">
        <v>416</v>
      </c>
      <c r="L59" t="s">
        <v>417</v>
      </c>
      <c r="M59" t="str">
        <f t="shared" si="1"/>
        <v>KA79_c521_FIB</v>
      </c>
      <c r="N59">
        <v>0.51953771581793262</v>
      </c>
      <c r="O59">
        <v>1.1816839888606E-2</v>
      </c>
      <c r="P59">
        <v>1.157926699124801E-2</v>
      </c>
      <c r="Q59">
        <v>2.3576006655802169E-3</v>
      </c>
      <c r="R59">
        <v>103.9770073937419</v>
      </c>
      <c r="S59">
        <v>2.473978725868916E-2</v>
      </c>
      <c r="T59">
        <v>9.2798445045616518E-4</v>
      </c>
      <c r="U59">
        <v>2.4784852253533069E-2</v>
      </c>
      <c r="V59">
        <v>5.0259999999999998</v>
      </c>
      <c r="W59">
        <v>1325.0039999999999</v>
      </c>
      <c r="X59">
        <v>0</v>
      </c>
      <c r="Y59">
        <v>0</v>
      </c>
      <c r="Z59" t="s">
        <v>80</v>
      </c>
      <c r="AA59" t="s">
        <v>81</v>
      </c>
      <c r="AD59">
        <v>0.4860883533855187</v>
      </c>
      <c r="AE59">
        <v>1.1900651796418631E-2</v>
      </c>
      <c r="AF59">
        <v>0.51953771581793262</v>
      </c>
      <c r="AG59">
        <v>1.1816839888606E-2</v>
      </c>
      <c r="AH59">
        <v>0.51716084938993845</v>
      </c>
      <c r="AI59">
        <v>1.323781433865704E-2</v>
      </c>
      <c r="AJ59" t="s">
        <v>82</v>
      </c>
      <c r="AK59">
        <v>104.23976540787881</v>
      </c>
      <c r="AL59">
        <v>2.4784852253533069E-2</v>
      </c>
      <c r="AM59">
        <v>1283.7464460438759</v>
      </c>
      <c r="AN59">
        <v>2.340410011436506E-2</v>
      </c>
      <c r="AO59">
        <v>240.42486503524179</v>
      </c>
      <c r="AP59">
        <v>1283.7465960513771</v>
      </c>
      <c r="AQ59">
        <v>825.2146150470312</v>
      </c>
      <c r="AR59">
        <v>1.11755917632046</v>
      </c>
      <c r="AS59">
        <v>5.7414029661087502</v>
      </c>
      <c r="AT59">
        <v>0.95606625638305964</v>
      </c>
      <c r="AU59">
        <v>2.2351183526409208</v>
      </c>
      <c r="AV59" t="s">
        <v>83</v>
      </c>
      <c r="AW59">
        <v>1387.986411461756</v>
      </c>
      <c r="AX59">
        <v>8.1570214579980392E-3</v>
      </c>
      <c r="AY59">
        <v>495.85391918583952</v>
      </c>
      <c r="AZ59">
        <v>1387.986361459255</v>
      </c>
      <c r="BA59">
        <v>1142.251936984133</v>
      </c>
      <c r="BB59">
        <v>0.811363111954023</v>
      </c>
      <c r="BC59">
        <v>0</v>
      </c>
      <c r="BD59">
        <v>4.2186494618967494</v>
      </c>
      <c r="BE59">
        <v>0.77664607033825261</v>
      </c>
      <c r="BF59">
        <v>1.622726223908046</v>
      </c>
      <c r="BG59" t="s">
        <v>83</v>
      </c>
      <c r="BH59">
        <v>1265.3263406942151</v>
      </c>
      <c r="BI59">
        <v>154.0824593380863</v>
      </c>
      <c r="BJ59">
        <v>3.3630895358901332</v>
      </c>
      <c r="BK59">
        <v>1409.1169662817231</v>
      </c>
      <c r="BL59">
        <v>117.2000052051763</v>
      </c>
      <c r="BM59">
        <v>1.469171533086393</v>
      </c>
      <c r="BW59" t="s">
        <v>190</v>
      </c>
      <c r="BX59" t="s">
        <v>84</v>
      </c>
      <c r="BY59">
        <v>27</v>
      </c>
      <c r="BZ59">
        <v>45</v>
      </c>
      <c r="CA59">
        <v>3</v>
      </c>
      <c r="CB59">
        <v>100</v>
      </c>
      <c r="CC59" t="s">
        <v>85</v>
      </c>
      <c r="CD59" t="s">
        <v>213</v>
      </c>
      <c r="CE59">
        <v>45185</v>
      </c>
      <c r="CF59" s="1"/>
      <c r="CG59" s="1"/>
      <c r="CH59" s="1"/>
      <c r="CI59" s="1"/>
      <c r="CK59">
        <v>45185</v>
      </c>
      <c r="CL59">
        <v>0.99747929196589424</v>
      </c>
      <c r="CM59">
        <v>0.99747038956241296</v>
      </c>
      <c r="CN59">
        <v>0.99748819436937552</v>
      </c>
    </row>
    <row r="60" spans="1:92" x14ac:dyDescent="0.3">
      <c r="A60" s="1">
        <v>12</v>
      </c>
      <c r="B60" t="s">
        <v>214</v>
      </c>
      <c r="C60" t="s">
        <v>313</v>
      </c>
      <c r="D60" t="str">
        <f t="shared" si="0"/>
        <v>187-9-21</v>
      </c>
      <c r="E60" t="s">
        <v>347</v>
      </c>
      <c r="F60">
        <v>21</v>
      </c>
      <c r="H60" t="s">
        <v>362</v>
      </c>
      <c r="I60" t="s">
        <v>401</v>
      </c>
      <c r="J60" t="s">
        <v>416</v>
      </c>
      <c r="L60" t="s">
        <v>417</v>
      </c>
      <c r="M60" t="str">
        <f t="shared" si="1"/>
        <v>KA79_c521_FIC</v>
      </c>
      <c r="N60">
        <v>0.52383194454887416</v>
      </c>
      <c r="O60">
        <v>1.3936481846768061E-2</v>
      </c>
      <c r="P60">
        <v>1.373552309996739E-2</v>
      </c>
      <c r="Q60">
        <v>2.3581627245713439E-3</v>
      </c>
      <c r="R60">
        <v>103.9861728813604</v>
      </c>
      <c r="S60">
        <v>2.9285637231585209E-2</v>
      </c>
      <c r="T60">
        <v>9.2746819466071884E-4</v>
      </c>
      <c r="U60">
        <v>2.9344980569065749E-2</v>
      </c>
      <c r="V60">
        <v>7.9909999999999997</v>
      </c>
      <c r="W60">
        <v>1325.0039999999999</v>
      </c>
      <c r="X60">
        <v>0</v>
      </c>
      <c r="Y60">
        <v>0</v>
      </c>
      <c r="Z60" t="s">
        <v>80</v>
      </c>
      <c r="AA60" t="s">
        <v>81</v>
      </c>
      <c r="AD60">
        <v>0.48972008751047008</v>
      </c>
      <c r="AE60">
        <v>1.344448203523879E-2</v>
      </c>
      <c r="AF60">
        <v>0.52383194454887416</v>
      </c>
      <c r="AG60">
        <v>1.3936481846768061E-2</v>
      </c>
      <c r="AH60">
        <v>0.52201723163807401</v>
      </c>
      <c r="AI60">
        <v>1.557749440447773E-2</v>
      </c>
      <c r="AJ60" t="s">
        <v>82</v>
      </c>
      <c r="AK60">
        <v>104.24917924043049</v>
      </c>
      <c r="AL60">
        <v>2.9344980569065749E-2</v>
      </c>
      <c r="AM60">
        <v>1283.78851035773</v>
      </c>
      <c r="AN60">
        <v>2.768046265701285E-2</v>
      </c>
      <c r="AO60">
        <v>246.88139583711879</v>
      </c>
      <c r="AP60">
        <v>1283.78851035773</v>
      </c>
      <c r="AQ60">
        <v>823.97285084210398</v>
      </c>
      <c r="AR60">
        <v>1.1397035604087811</v>
      </c>
      <c r="AS60">
        <v>7.1768600573240189</v>
      </c>
      <c r="AT60">
        <v>0.86045736672618933</v>
      </c>
      <c r="AU60">
        <v>2.2794071208175608</v>
      </c>
      <c r="AV60" t="s">
        <v>83</v>
      </c>
      <c r="AW60">
        <v>1388.03773960066</v>
      </c>
      <c r="AX60">
        <v>9.7426829822468922E-3</v>
      </c>
      <c r="AY60">
        <v>503.86225583359209</v>
      </c>
      <c r="AZ60">
        <v>1388.0376895981599</v>
      </c>
      <c r="BA60">
        <v>1132.4820774848979</v>
      </c>
      <c r="BB60">
        <v>0.82930498565072086</v>
      </c>
      <c r="BC60">
        <v>0</v>
      </c>
      <c r="BD60">
        <v>5.0598235612542464</v>
      </c>
      <c r="BE60">
        <v>0.66541624986983117</v>
      </c>
      <c r="BF60">
        <v>1.6586099713014419</v>
      </c>
      <c r="BG60" t="s">
        <v>83</v>
      </c>
      <c r="BK60">
        <v>1409.033456867443</v>
      </c>
      <c r="BL60">
        <v>74.264811021786969</v>
      </c>
      <c r="BM60">
        <v>1.38350967494079</v>
      </c>
      <c r="BW60" t="s">
        <v>190</v>
      </c>
      <c r="BX60" t="s">
        <v>84</v>
      </c>
      <c r="BY60">
        <v>27</v>
      </c>
      <c r="BZ60">
        <v>45</v>
      </c>
      <c r="CA60">
        <v>3</v>
      </c>
      <c r="CB60">
        <v>100</v>
      </c>
      <c r="CC60" t="s">
        <v>85</v>
      </c>
      <c r="CD60" t="s">
        <v>215</v>
      </c>
      <c r="CE60">
        <v>45426</v>
      </c>
      <c r="CF60" s="1"/>
      <c r="CG60" s="1"/>
      <c r="CH60" s="1"/>
      <c r="CI60" s="1"/>
      <c r="CK60">
        <v>45426</v>
      </c>
      <c r="CL60">
        <v>0.99747713736466459</v>
      </c>
      <c r="CM60">
        <v>0.99746824071721452</v>
      </c>
      <c r="CN60">
        <v>0.99748603401211466</v>
      </c>
    </row>
    <row r="61" spans="1:92" x14ac:dyDescent="0.3">
      <c r="A61" s="1">
        <v>13</v>
      </c>
      <c r="B61" t="s">
        <v>216</v>
      </c>
      <c r="C61" t="s">
        <v>314</v>
      </c>
      <c r="D61" t="str">
        <f t="shared" si="0"/>
        <v>187-9-22</v>
      </c>
      <c r="E61" t="s">
        <v>347</v>
      </c>
      <c r="F61">
        <v>22</v>
      </c>
      <c r="H61" t="s">
        <v>356</v>
      </c>
      <c r="I61" t="s">
        <v>401</v>
      </c>
      <c r="J61" t="s">
        <v>418</v>
      </c>
      <c r="L61" t="s">
        <v>419</v>
      </c>
      <c r="M61" t="str">
        <f t="shared" si="1"/>
        <v>KA79_c522_FIA</v>
      </c>
      <c r="N61">
        <v>0.32984480169398012</v>
      </c>
      <c r="O61">
        <v>6.5218748985019269E-3</v>
      </c>
      <c r="P61">
        <v>6.0838310619146796E-3</v>
      </c>
      <c r="Q61">
        <v>2.3498620814404458E-3</v>
      </c>
      <c r="R61">
        <v>103.5533019779982</v>
      </c>
      <c r="S61">
        <v>1.4165744081315761E-2</v>
      </c>
      <c r="T61">
        <v>9.2188195571907272E-4</v>
      </c>
      <c r="U61">
        <v>1.4171602587558899E-2</v>
      </c>
      <c r="V61">
        <v>8.0129999999999999</v>
      </c>
      <c r="W61">
        <v>1325.0039999999999</v>
      </c>
      <c r="X61">
        <v>0</v>
      </c>
      <c r="Y61">
        <v>0</v>
      </c>
      <c r="Z61" t="s">
        <v>80</v>
      </c>
      <c r="AA61" t="s">
        <v>81</v>
      </c>
      <c r="AD61">
        <v>0.3181992588472724</v>
      </c>
      <c r="AE61">
        <v>7.5073403496354616E-3</v>
      </c>
      <c r="AF61">
        <v>0.32984480169398012</v>
      </c>
      <c r="AG61">
        <v>6.5218748985019269E-3</v>
      </c>
      <c r="AH61">
        <v>0.27306274651846252</v>
      </c>
      <c r="AI61">
        <v>8.9760629746875355E-3</v>
      </c>
      <c r="AJ61" t="s">
        <v>82</v>
      </c>
      <c r="AK61">
        <v>103.8162017637155</v>
      </c>
      <c r="AL61">
        <v>1.4171602587558899E-2</v>
      </c>
      <c r="AM61">
        <v>1284.7135468970489</v>
      </c>
      <c r="AN61">
        <v>1.2999659369792129E-2</v>
      </c>
      <c r="AO61">
        <v>369.93225577223888</v>
      </c>
      <c r="AP61">
        <v>1284.713596899549</v>
      </c>
      <c r="AQ61">
        <v>987.56835843175315</v>
      </c>
      <c r="AR61">
        <v>0.99565622167394774</v>
      </c>
      <c r="AS61">
        <v>5.3712928928121428</v>
      </c>
      <c r="AT61">
        <v>0.63965520073828164</v>
      </c>
      <c r="AU61">
        <v>1.991312443347895</v>
      </c>
      <c r="AV61" t="s">
        <v>83</v>
      </c>
      <c r="AW61">
        <v>1388.529848665765</v>
      </c>
      <c r="AX61">
        <v>5.6429758256687328E-3</v>
      </c>
      <c r="AY61">
        <v>752.2512868944317</v>
      </c>
      <c r="AZ61">
        <v>1388.529798663265</v>
      </c>
      <c r="BA61">
        <v>1467.256209197237</v>
      </c>
      <c r="BB61">
        <v>0.73319511946278371</v>
      </c>
      <c r="BC61">
        <v>0</v>
      </c>
      <c r="BD61">
        <v>4.8162463904233963</v>
      </c>
      <c r="BE61">
        <v>0.62012551900496182</v>
      </c>
      <c r="BF61">
        <v>1.466390238925567</v>
      </c>
      <c r="BG61" t="s">
        <v>83</v>
      </c>
      <c r="BH61">
        <v>1264.6143467291331</v>
      </c>
      <c r="BI61">
        <v>94.89191443883746</v>
      </c>
      <c r="BJ61">
        <v>1.2915741427992979</v>
      </c>
      <c r="BK61">
        <v>1409.8750457452991</v>
      </c>
      <c r="BL61">
        <v>165.58423058399001</v>
      </c>
      <c r="BM61">
        <v>1.3451000721508899</v>
      </c>
      <c r="BW61" t="s">
        <v>190</v>
      </c>
      <c r="BX61" t="s">
        <v>84</v>
      </c>
      <c r="BY61">
        <v>27</v>
      </c>
      <c r="BZ61">
        <v>45</v>
      </c>
      <c r="CA61">
        <v>3</v>
      </c>
      <c r="CB61">
        <v>50</v>
      </c>
      <c r="CC61" t="s">
        <v>85</v>
      </c>
      <c r="CD61" t="s">
        <v>217</v>
      </c>
      <c r="CE61">
        <v>46495</v>
      </c>
      <c r="CF61" s="1"/>
      <c r="CG61" s="1"/>
      <c r="CH61" s="1"/>
      <c r="CI61" s="1"/>
      <c r="CK61">
        <v>46495</v>
      </c>
      <c r="CL61">
        <v>0.9974676420322558</v>
      </c>
      <c r="CM61">
        <v>0.99745876208924056</v>
      </c>
      <c r="CN61">
        <v>0.99747652197527104</v>
      </c>
    </row>
    <row r="62" spans="1:92" x14ac:dyDescent="0.3">
      <c r="A62" s="1">
        <v>14</v>
      </c>
      <c r="B62" t="s">
        <v>218</v>
      </c>
      <c r="C62" t="s">
        <v>314</v>
      </c>
      <c r="D62" t="str">
        <f t="shared" si="0"/>
        <v>187-9-22</v>
      </c>
      <c r="E62" t="s">
        <v>347</v>
      </c>
      <c r="F62">
        <v>22</v>
      </c>
      <c r="H62" t="s">
        <v>356</v>
      </c>
      <c r="I62" t="s">
        <v>401</v>
      </c>
      <c r="J62" t="s">
        <v>418</v>
      </c>
      <c r="L62" t="s">
        <v>419</v>
      </c>
      <c r="M62" t="str">
        <f t="shared" si="1"/>
        <v>KA79_c522_FIA</v>
      </c>
      <c r="N62">
        <v>0.33716317320067901</v>
      </c>
      <c r="O62">
        <v>8.1140966172071963E-3</v>
      </c>
      <c r="P62">
        <v>7.7664984164584894E-3</v>
      </c>
      <c r="Q62">
        <v>2.349482126027147E-3</v>
      </c>
      <c r="R62">
        <v>103.5703165705691</v>
      </c>
      <c r="S62">
        <v>1.8028871937524341E-2</v>
      </c>
      <c r="T62">
        <v>9.2184919519411324E-4</v>
      </c>
      <c r="U62">
        <v>1.8051039314762488E-2</v>
      </c>
      <c r="V62">
        <v>8.0090000000000003</v>
      </c>
      <c r="W62">
        <v>1325.0039999999999</v>
      </c>
      <c r="X62">
        <v>0</v>
      </c>
      <c r="Y62">
        <v>0</v>
      </c>
      <c r="Z62" t="s">
        <v>80</v>
      </c>
      <c r="AA62" t="s">
        <v>81</v>
      </c>
      <c r="AD62">
        <v>0.32494112344119941</v>
      </c>
      <c r="AE62">
        <v>8.7467051917516359E-3</v>
      </c>
      <c r="AF62">
        <v>0.33716317320067901</v>
      </c>
      <c r="AG62">
        <v>8.1140966172071963E-3</v>
      </c>
      <c r="AH62">
        <v>0.2836042101178009</v>
      </c>
      <c r="AI62">
        <v>1.127432675357139E-2</v>
      </c>
      <c r="AJ62" t="s">
        <v>82</v>
      </c>
      <c r="AK62">
        <v>103.8334846097985</v>
      </c>
      <c r="AL62">
        <v>1.8051039314762499E-2</v>
      </c>
      <c r="AM62">
        <v>1284.6858580247881</v>
      </c>
      <c r="AN62">
        <v>1.700138855813936E-2</v>
      </c>
      <c r="AO62">
        <v>249.5843608568552</v>
      </c>
      <c r="AP62">
        <v>1284.685908027288</v>
      </c>
      <c r="AQ62">
        <v>699.71523397099259</v>
      </c>
      <c r="AR62">
        <v>1.019465852811803</v>
      </c>
      <c r="AS62">
        <v>4.5909659985481399</v>
      </c>
      <c r="AT62">
        <v>0.70127390363472919</v>
      </c>
      <c r="AU62">
        <v>2.0389317056236069</v>
      </c>
      <c r="AV62" t="s">
        <v>83</v>
      </c>
      <c r="AW62">
        <v>1388.519442639586</v>
      </c>
      <c r="AX62">
        <v>6.0657074969264037E-3</v>
      </c>
      <c r="AY62">
        <v>533.60850391446343</v>
      </c>
      <c r="AZ62">
        <v>1388.519392637086</v>
      </c>
      <c r="BA62">
        <v>1091.0397892272149</v>
      </c>
      <c r="BB62">
        <v>0.73864654341065128</v>
      </c>
      <c r="BC62">
        <v>0</v>
      </c>
      <c r="BD62">
        <v>4.1352617263692384</v>
      </c>
      <c r="BE62">
        <v>0.71674000467139454</v>
      </c>
      <c r="BF62">
        <v>1.477293086821303</v>
      </c>
      <c r="BG62" t="s">
        <v>83</v>
      </c>
      <c r="BH62">
        <v>1264.5219102728199</v>
      </c>
      <c r="BI62">
        <v>61.175677137714409</v>
      </c>
      <c r="BJ62">
        <v>1.410117070295958</v>
      </c>
      <c r="BK62">
        <v>1410.032390635467</v>
      </c>
      <c r="BL62">
        <v>114.9586896011738</v>
      </c>
      <c r="BM62">
        <v>1.239162421353649</v>
      </c>
      <c r="BW62" t="s">
        <v>190</v>
      </c>
      <c r="BX62" t="s">
        <v>84</v>
      </c>
      <c r="BY62">
        <v>27</v>
      </c>
      <c r="BZ62">
        <v>45</v>
      </c>
      <c r="CA62">
        <v>3</v>
      </c>
      <c r="CB62">
        <v>50</v>
      </c>
      <c r="CC62" t="s">
        <v>85</v>
      </c>
      <c r="CD62" t="s">
        <v>219</v>
      </c>
      <c r="CE62">
        <v>46740</v>
      </c>
      <c r="CF62" s="1"/>
      <c r="CG62" s="1"/>
      <c r="CH62" s="1"/>
      <c r="CI62" s="1"/>
      <c r="CK62">
        <v>46740</v>
      </c>
      <c r="CL62">
        <v>0.99746548004029323</v>
      </c>
      <c r="CM62">
        <v>0.9974566018908344</v>
      </c>
      <c r="CN62">
        <v>0.99747435818975205</v>
      </c>
    </row>
    <row r="63" spans="1:92" x14ac:dyDescent="0.3">
      <c r="A63" s="1">
        <v>15</v>
      </c>
      <c r="B63" t="s">
        <v>220</v>
      </c>
      <c r="C63" t="s">
        <v>315</v>
      </c>
      <c r="D63" t="str">
        <f t="shared" si="0"/>
        <v>187-9-22</v>
      </c>
      <c r="E63" t="s">
        <v>347</v>
      </c>
      <c r="F63">
        <v>22</v>
      </c>
      <c r="H63" t="s">
        <v>361</v>
      </c>
      <c r="I63" t="s">
        <v>401</v>
      </c>
      <c r="J63" t="s">
        <v>418</v>
      </c>
      <c r="L63" t="s">
        <v>419</v>
      </c>
      <c r="M63" t="str">
        <f t="shared" si="1"/>
        <v>KA79_c522_FIB</v>
      </c>
      <c r="N63">
        <v>0.39219372341904091</v>
      </c>
      <c r="O63">
        <v>6.7771368173687504E-3</v>
      </c>
      <c r="P63">
        <v>6.3572222616130603E-3</v>
      </c>
      <c r="Q63">
        <v>2.3484694074623058E-3</v>
      </c>
      <c r="R63">
        <v>103.69657866149581</v>
      </c>
      <c r="S63">
        <v>1.441220639266161E-2</v>
      </c>
      <c r="T63">
        <v>9.2288505399551468E-4</v>
      </c>
      <c r="U63">
        <v>1.4419197198869371E-2</v>
      </c>
      <c r="V63">
        <v>8.0069999999999997</v>
      </c>
      <c r="W63">
        <v>1325.0039999999999</v>
      </c>
      <c r="X63">
        <v>0</v>
      </c>
      <c r="Y63">
        <v>0</v>
      </c>
      <c r="Z63" t="s">
        <v>80</v>
      </c>
      <c r="AA63" t="s">
        <v>81</v>
      </c>
      <c r="AD63">
        <v>0.37497123240969188</v>
      </c>
      <c r="AE63">
        <v>7.951235849681864E-3</v>
      </c>
      <c r="AF63">
        <v>0.39219372341904091</v>
      </c>
      <c r="AG63">
        <v>6.7771368173687504E-3</v>
      </c>
      <c r="AH63">
        <v>0.35989764456189732</v>
      </c>
      <c r="AI63">
        <v>8.6866701040902855E-3</v>
      </c>
      <c r="AJ63" t="s">
        <v>82</v>
      </c>
      <c r="AK63">
        <v>103.96024006130619</v>
      </c>
      <c r="AL63">
        <v>1.441919719886936E-2</v>
      </c>
      <c r="AM63">
        <v>1284.4208829997731</v>
      </c>
      <c r="AN63">
        <v>1.3370176177875351E-2</v>
      </c>
      <c r="AO63">
        <v>275.91807412989851</v>
      </c>
      <c r="AP63">
        <v>1284.4209330022729</v>
      </c>
      <c r="AQ63">
        <v>761.88432275584955</v>
      </c>
      <c r="AR63">
        <v>0.99593668314113637</v>
      </c>
      <c r="AS63">
        <v>3.89210424711978</v>
      </c>
      <c r="AT63">
        <v>0.7224600010597253</v>
      </c>
      <c r="AU63">
        <v>1.991873366282273</v>
      </c>
      <c r="AV63" t="s">
        <v>83</v>
      </c>
      <c r="AW63">
        <v>1388.381223066079</v>
      </c>
      <c r="AX63">
        <v>5.3992255771042443E-3</v>
      </c>
      <c r="AY63">
        <v>572.32173247504716</v>
      </c>
      <c r="AZ63">
        <v>1388.3811730635789</v>
      </c>
      <c r="BA63">
        <v>1209.5666859852431</v>
      </c>
      <c r="BB63">
        <v>0.76542957920275545</v>
      </c>
      <c r="BC63">
        <v>0</v>
      </c>
      <c r="BD63">
        <v>3.8646805938980462</v>
      </c>
      <c r="BE63">
        <v>0.7107750508238132</v>
      </c>
      <c r="BF63">
        <v>1.5308591584055109</v>
      </c>
      <c r="BG63" t="s">
        <v>83</v>
      </c>
      <c r="BH63">
        <v>1264.7908997611021</v>
      </c>
      <c r="BI63">
        <v>111.1713575109506</v>
      </c>
      <c r="BJ63">
        <v>2.971977718431682</v>
      </c>
      <c r="BK63">
        <v>1409.5743556254811</v>
      </c>
      <c r="BL63">
        <v>137.44299048369629</v>
      </c>
      <c r="BM63">
        <v>1.1648647619741019</v>
      </c>
      <c r="BW63" t="s">
        <v>190</v>
      </c>
      <c r="BX63" t="s">
        <v>84</v>
      </c>
      <c r="BY63">
        <v>27</v>
      </c>
      <c r="BZ63">
        <v>45</v>
      </c>
      <c r="CA63">
        <v>3</v>
      </c>
      <c r="CB63">
        <v>50</v>
      </c>
      <c r="CC63" t="s">
        <v>85</v>
      </c>
      <c r="CD63" t="s">
        <v>221</v>
      </c>
      <c r="CE63">
        <v>46928</v>
      </c>
      <c r="CF63" s="1"/>
      <c r="CG63" s="1"/>
      <c r="CH63" s="1"/>
      <c r="CI63" s="1"/>
      <c r="CK63">
        <v>46928</v>
      </c>
      <c r="CL63">
        <v>0.99746382463473615</v>
      </c>
      <c r="CM63">
        <v>0.99745494734613571</v>
      </c>
      <c r="CN63">
        <v>0.99747270192333659</v>
      </c>
    </row>
    <row r="64" spans="1:92" x14ac:dyDescent="0.3">
      <c r="A64" s="1">
        <v>16</v>
      </c>
      <c r="B64" t="s">
        <v>222</v>
      </c>
      <c r="C64" t="s">
        <v>316</v>
      </c>
      <c r="D64" t="str">
        <f t="shared" si="0"/>
        <v>187-9-22</v>
      </c>
      <c r="E64" t="s">
        <v>347</v>
      </c>
      <c r="F64">
        <v>22</v>
      </c>
      <c r="H64" t="s">
        <v>362</v>
      </c>
      <c r="I64" t="s">
        <v>401</v>
      </c>
      <c r="J64" t="s">
        <v>418</v>
      </c>
      <c r="L64" t="s">
        <v>419</v>
      </c>
      <c r="M64" t="str">
        <f t="shared" si="1"/>
        <v>KA79_c522_FIC</v>
      </c>
      <c r="N64">
        <v>0.38661860568572592</v>
      </c>
      <c r="O64">
        <v>3.0028322307861711E-2</v>
      </c>
      <c r="P64">
        <v>2.9936349646050079E-2</v>
      </c>
      <c r="Q64">
        <v>2.348427238443362E-3</v>
      </c>
      <c r="R64">
        <v>103.68392387275649</v>
      </c>
      <c r="S64">
        <v>6.8026834552154816E-2</v>
      </c>
      <c r="T64">
        <v>9.2273301288514631E-4</v>
      </c>
      <c r="U64">
        <v>6.8193738845085963E-2</v>
      </c>
      <c r="V64">
        <v>8.0079999999999991</v>
      </c>
      <c r="W64">
        <v>1325.0039999999999</v>
      </c>
      <c r="X64">
        <v>0</v>
      </c>
      <c r="Y64">
        <v>0</v>
      </c>
      <c r="Z64" t="s">
        <v>80</v>
      </c>
      <c r="AA64" t="s">
        <v>81</v>
      </c>
      <c r="AD64">
        <v>0.36995689710956009</v>
      </c>
      <c r="AE64">
        <v>2.7506743022445119E-2</v>
      </c>
      <c r="AF64">
        <v>0.38661860568572592</v>
      </c>
      <c r="AG64">
        <v>3.0028322307861711E-2</v>
      </c>
      <c r="AH64">
        <v>0.35240463364721109</v>
      </c>
      <c r="AI64">
        <v>4.0408129310456453E-2</v>
      </c>
      <c r="AJ64" t="s">
        <v>82</v>
      </c>
      <c r="AK64">
        <v>103.9478761394037</v>
      </c>
      <c r="AL64">
        <v>6.8193738845085963E-2</v>
      </c>
      <c r="AM64">
        <v>1284.4162691366421</v>
      </c>
      <c r="AN64">
        <v>6.4348857467866616E-2</v>
      </c>
      <c r="AO64">
        <v>113.88779831984699</v>
      </c>
      <c r="AP64">
        <v>1284.4163191391419</v>
      </c>
      <c r="AQ64">
        <v>397.06458033986678</v>
      </c>
      <c r="AR64">
        <v>1.2003971669472759</v>
      </c>
      <c r="AS64">
        <v>6.410282168931376</v>
      </c>
      <c r="AT64">
        <v>0.83018773281849412</v>
      </c>
      <c r="AU64">
        <v>2.4007943338945519</v>
      </c>
      <c r="AV64" t="s">
        <v>83</v>
      </c>
      <c r="AW64">
        <v>1388.364195278546</v>
      </c>
      <c r="AX64">
        <v>2.2574555593676111E-2</v>
      </c>
      <c r="AY64">
        <v>247.3351900065222</v>
      </c>
      <c r="AZ64">
        <v>1388.364195278546</v>
      </c>
      <c r="BA64">
        <v>492.80208253412877</v>
      </c>
      <c r="BB64">
        <v>0.82977079832817258</v>
      </c>
      <c r="BC64">
        <v>0</v>
      </c>
      <c r="BD64">
        <v>6.8231529189716396</v>
      </c>
      <c r="BE64">
        <v>0.35176524455950148</v>
      </c>
      <c r="BF64">
        <v>1.6595415966563449</v>
      </c>
      <c r="BG64" t="s">
        <v>83</v>
      </c>
      <c r="BH64">
        <v>1264.318512983476</v>
      </c>
      <c r="BI64">
        <v>71.274374607179439</v>
      </c>
      <c r="BJ64">
        <v>1.67349681141939</v>
      </c>
      <c r="BK64">
        <v>1409.716408722041</v>
      </c>
      <c r="BL64">
        <v>17.279312108276599</v>
      </c>
      <c r="BM64">
        <v>0.55182664516602242</v>
      </c>
      <c r="BW64" t="s">
        <v>190</v>
      </c>
      <c r="BX64" t="s">
        <v>84</v>
      </c>
      <c r="BY64">
        <v>27</v>
      </c>
      <c r="BZ64">
        <v>45</v>
      </c>
      <c r="CA64">
        <v>3</v>
      </c>
      <c r="CB64">
        <v>50</v>
      </c>
      <c r="CC64" t="s">
        <v>85</v>
      </c>
      <c r="CD64" t="s">
        <v>223</v>
      </c>
      <c r="CE64">
        <v>47281</v>
      </c>
      <c r="CF64" s="1"/>
      <c r="CG64" s="1"/>
      <c r="CH64" s="1"/>
      <c r="CI64" s="1"/>
      <c r="CK64">
        <v>47281</v>
      </c>
      <c r="CL64">
        <v>0.99746072477427772</v>
      </c>
      <c r="CM64">
        <v>0.99745184789244856</v>
      </c>
      <c r="CN64">
        <v>0.99746960165610687</v>
      </c>
    </row>
    <row r="65" spans="1:92" x14ac:dyDescent="0.3">
      <c r="A65" s="1">
        <v>17</v>
      </c>
      <c r="B65" t="s">
        <v>224</v>
      </c>
      <c r="C65" t="s">
        <v>317</v>
      </c>
      <c r="D65" t="str">
        <f t="shared" si="0"/>
        <v>187-9-17</v>
      </c>
      <c r="E65" t="s">
        <v>347</v>
      </c>
      <c r="F65">
        <v>17</v>
      </c>
      <c r="H65" t="s">
        <v>356</v>
      </c>
      <c r="I65" t="s">
        <v>401</v>
      </c>
      <c r="J65" t="s">
        <v>410</v>
      </c>
      <c r="L65" t="s">
        <v>411</v>
      </c>
      <c r="M65" t="str">
        <f t="shared" si="1"/>
        <v>KA79_c517_FIA</v>
      </c>
      <c r="N65">
        <v>0.48452772875316441</v>
      </c>
      <c r="O65">
        <v>9.4685467244267126E-3</v>
      </c>
      <c r="P65">
        <v>9.171363863060833E-3</v>
      </c>
      <c r="Q65">
        <v>2.3536061616153399E-3</v>
      </c>
      <c r="R65">
        <v>103.90157211418671</v>
      </c>
      <c r="S65">
        <v>1.992696473682435E-2</v>
      </c>
      <c r="T65">
        <v>9.3180845869511586E-4</v>
      </c>
      <c r="U65">
        <v>1.9956392977844569E-2</v>
      </c>
      <c r="V65">
        <v>12.016</v>
      </c>
      <c r="W65">
        <v>1325.0039999999999</v>
      </c>
      <c r="X65">
        <v>0</v>
      </c>
      <c r="Y65">
        <v>0</v>
      </c>
      <c r="Z65" t="s">
        <v>80</v>
      </c>
      <c r="AA65" t="s">
        <v>81</v>
      </c>
      <c r="AD65">
        <v>0.4561978674248266</v>
      </c>
      <c r="AE65">
        <v>1.0167838526184169E-2</v>
      </c>
      <c r="AF65">
        <v>0.48452772875316441</v>
      </c>
      <c r="AG65">
        <v>9.4685467244267126E-3</v>
      </c>
      <c r="AH65">
        <v>0.47650922442721821</v>
      </c>
      <c r="AI65">
        <v>1.1027664375499581E-2</v>
      </c>
      <c r="AJ65" t="s">
        <v>82</v>
      </c>
      <c r="AK65">
        <v>104.1689651621211</v>
      </c>
      <c r="AL65">
        <v>1.9956392977844569E-2</v>
      </c>
      <c r="AM65">
        <v>1283.9742331207781</v>
      </c>
      <c r="AN65">
        <v>1.858193362764133E-2</v>
      </c>
      <c r="AO65">
        <v>220.65172242674581</v>
      </c>
      <c r="AP65">
        <v>1283.9742331207781</v>
      </c>
      <c r="AQ65">
        <v>648.5841413857213</v>
      </c>
      <c r="AR65">
        <v>1.1093274657907211</v>
      </c>
      <c r="AS65">
        <v>4.2821586543306021</v>
      </c>
      <c r="AT65">
        <v>0.61828779679326651</v>
      </c>
      <c r="AU65">
        <v>2.2186549315814421</v>
      </c>
      <c r="AV65" t="s">
        <v>83</v>
      </c>
      <c r="AW65">
        <v>1388.1432482853991</v>
      </c>
      <c r="AX65">
        <v>7.2780054509526291E-3</v>
      </c>
      <c r="AY65">
        <v>454.68203710771178</v>
      </c>
      <c r="AZ65">
        <v>1388.143198282899</v>
      </c>
      <c r="BA65">
        <v>1043.477814293992</v>
      </c>
      <c r="BB65">
        <v>0.82471760487256529</v>
      </c>
      <c r="BC65">
        <v>0</v>
      </c>
      <c r="BD65">
        <v>3.957500520169932</v>
      </c>
      <c r="BE65">
        <v>0.73012722484424408</v>
      </c>
      <c r="BF65">
        <v>1.649435209745131</v>
      </c>
      <c r="BG65" t="s">
        <v>83</v>
      </c>
      <c r="BK65">
        <v>1409.7038659596139</v>
      </c>
      <c r="BL65">
        <v>168.33528559891019</v>
      </c>
      <c r="BM65">
        <v>2.095358480777199</v>
      </c>
      <c r="BW65" t="s">
        <v>190</v>
      </c>
      <c r="BX65" t="s">
        <v>84</v>
      </c>
      <c r="BY65">
        <v>27</v>
      </c>
      <c r="BZ65">
        <v>45</v>
      </c>
      <c r="CA65">
        <v>3</v>
      </c>
      <c r="CB65">
        <v>50</v>
      </c>
      <c r="CC65" t="s">
        <v>85</v>
      </c>
      <c r="CD65" t="s">
        <v>225</v>
      </c>
      <c r="CE65">
        <v>50486</v>
      </c>
      <c r="CF65" s="1"/>
      <c r="CG65" s="1"/>
      <c r="CH65" s="1"/>
      <c r="CI65" s="1"/>
      <c r="CK65">
        <v>50486</v>
      </c>
      <c r="CL65">
        <v>0.99743308338027314</v>
      </c>
      <c r="CM65">
        <v>0.99742413821644971</v>
      </c>
      <c r="CN65">
        <v>0.99744202854409658</v>
      </c>
    </row>
    <row r="66" spans="1:92" x14ac:dyDescent="0.3">
      <c r="A66" s="1">
        <v>18</v>
      </c>
      <c r="B66" t="s">
        <v>226</v>
      </c>
      <c r="C66" t="s">
        <v>317</v>
      </c>
      <c r="D66" t="str">
        <f t="shared" si="0"/>
        <v>187-9-17</v>
      </c>
      <c r="E66" t="s">
        <v>347</v>
      </c>
      <c r="F66">
        <v>17</v>
      </c>
      <c r="H66" t="s">
        <v>356</v>
      </c>
      <c r="I66" t="s">
        <v>401</v>
      </c>
      <c r="J66" t="s">
        <v>410</v>
      </c>
      <c r="L66" t="s">
        <v>411</v>
      </c>
      <c r="M66" t="str">
        <f t="shared" si="1"/>
        <v>KA79_c517_FIA</v>
      </c>
      <c r="N66">
        <v>0.52995623209608311</v>
      </c>
      <c r="O66">
        <v>2.5753459039314051E-2</v>
      </c>
      <c r="P66">
        <v>2.564519086627115E-2</v>
      </c>
      <c r="Q66">
        <v>2.3589908694502388E-3</v>
      </c>
      <c r="R66">
        <v>103.99921144041841</v>
      </c>
      <c r="S66">
        <v>5.4513252287035782E-2</v>
      </c>
      <c r="T66">
        <v>9.3345104740905072E-4</v>
      </c>
      <c r="U66">
        <v>5.4645610633198463E-2</v>
      </c>
      <c r="V66">
        <v>8.0259999999999998</v>
      </c>
      <c r="W66">
        <v>1325.0039999999999</v>
      </c>
      <c r="X66">
        <v>0</v>
      </c>
      <c r="Y66">
        <v>0</v>
      </c>
      <c r="Z66" t="s">
        <v>80</v>
      </c>
      <c r="AA66" t="s">
        <v>81</v>
      </c>
      <c r="AD66">
        <v>0.49488648801654023</v>
      </c>
      <c r="AE66">
        <v>2.2660343393129799E-2</v>
      </c>
      <c r="AF66">
        <v>0.52995623209608311</v>
      </c>
      <c r="AG66">
        <v>2.5753459039314051E-2</v>
      </c>
      <c r="AH66">
        <v>0.52889485015475657</v>
      </c>
      <c r="AI66">
        <v>2.8726917174239579E-2</v>
      </c>
      <c r="AJ66" t="s">
        <v>82</v>
      </c>
      <c r="AK66">
        <v>104.2670090395068</v>
      </c>
      <c r="AL66">
        <v>5.4645610633198463E-2</v>
      </c>
      <c r="AM66">
        <v>1283.8375089864701</v>
      </c>
      <c r="AN66">
        <v>5.3740715390881072E-2</v>
      </c>
      <c r="AO66">
        <v>113.3695196196612</v>
      </c>
      <c r="AP66">
        <v>1283.8375089864701</v>
      </c>
      <c r="AQ66">
        <v>350.29141670967488</v>
      </c>
      <c r="AR66">
        <v>1.155961256423562</v>
      </c>
      <c r="AS66">
        <v>3.171514035479539</v>
      </c>
      <c r="AT66">
        <v>0.65545911626040088</v>
      </c>
      <c r="AU66">
        <v>2.3119225128471239</v>
      </c>
      <c r="AV66" t="s">
        <v>83</v>
      </c>
      <c r="AW66">
        <v>1388.104568028476</v>
      </c>
      <c r="AX66">
        <v>9.903447417513294E-3</v>
      </c>
      <c r="AY66">
        <v>251.30280548200119</v>
      </c>
      <c r="AZ66">
        <v>1388.1045180259759</v>
      </c>
      <c r="BA66">
        <v>577.19229925757224</v>
      </c>
      <c r="BB66">
        <v>0.8411095884183637</v>
      </c>
      <c r="BC66">
        <v>0</v>
      </c>
      <c r="BD66">
        <v>2.5850317709355521</v>
      </c>
      <c r="BE66">
        <v>0.68399526218258522</v>
      </c>
      <c r="BF66">
        <v>1.6822191768367269</v>
      </c>
      <c r="BG66" t="s">
        <v>83</v>
      </c>
      <c r="BK66">
        <v>1409.33984846621</v>
      </c>
      <c r="BL66">
        <v>55.85365242279746</v>
      </c>
      <c r="BM66">
        <v>1.1890954735423871</v>
      </c>
      <c r="BW66" t="s">
        <v>190</v>
      </c>
      <c r="BX66" t="s">
        <v>84</v>
      </c>
      <c r="BY66">
        <v>27</v>
      </c>
      <c r="BZ66">
        <v>45</v>
      </c>
      <c r="CA66">
        <v>3</v>
      </c>
      <c r="CB66">
        <v>50</v>
      </c>
      <c r="CC66" t="s">
        <v>85</v>
      </c>
      <c r="CD66" t="s">
        <v>227</v>
      </c>
      <c r="CE66">
        <v>50659</v>
      </c>
      <c r="CF66" s="1"/>
      <c r="CG66" s="1"/>
      <c r="CH66" s="1"/>
      <c r="CI66" s="1"/>
      <c r="CK66">
        <v>50659</v>
      </c>
      <c r="CL66">
        <v>0.99743161713800621</v>
      </c>
      <c r="CM66">
        <v>0.99742266463178197</v>
      </c>
      <c r="CN66">
        <v>0.99744056964423045</v>
      </c>
    </row>
    <row r="67" spans="1:92" x14ac:dyDescent="0.3">
      <c r="A67" s="1">
        <v>19</v>
      </c>
      <c r="B67" t="s">
        <v>228</v>
      </c>
      <c r="C67" t="s">
        <v>318</v>
      </c>
      <c r="D67" t="str">
        <f t="shared" ref="D67:D96" si="2">_xlfn.CONCAT(E67,"-",F67)</f>
        <v>187-9-16</v>
      </c>
      <c r="E67" t="s">
        <v>347</v>
      </c>
      <c r="F67">
        <v>16</v>
      </c>
      <c r="H67" t="s">
        <v>356</v>
      </c>
      <c r="I67" t="s">
        <v>401</v>
      </c>
      <c r="J67" t="s">
        <v>376</v>
      </c>
      <c r="L67" t="s">
        <v>409</v>
      </c>
      <c r="M67" t="str">
        <f t="shared" ref="M67:M96" si="3">_xlfn.CONCAT(L67,"_",H67)</f>
        <v>KA79_c516_FIA</v>
      </c>
      <c r="N67">
        <v>0.5059137781499885</v>
      </c>
      <c r="O67">
        <v>2.1816964750884991E-2</v>
      </c>
      <c r="P67">
        <v>2.1689388870981929E-2</v>
      </c>
      <c r="Q67">
        <v>2.3559204877676709E-3</v>
      </c>
      <c r="R67">
        <v>103.94780270003309</v>
      </c>
      <c r="S67">
        <v>4.664415986556792E-2</v>
      </c>
      <c r="T67">
        <v>9.3566112624898778E-4</v>
      </c>
      <c r="U67">
        <v>4.6755074933254127E-2</v>
      </c>
      <c r="V67">
        <v>8.0169999999999995</v>
      </c>
      <c r="W67">
        <v>1325.0039999999999</v>
      </c>
      <c r="X67">
        <v>0</v>
      </c>
      <c r="Y67">
        <v>0</v>
      </c>
      <c r="Z67" t="s">
        <v>80</v>
      </c>
      <c r="AA67" t="s">
        <v>81</v>
      </c>
      <c r="AD67">
        <v>0.47451628137309138</v>
      </c>
      <c r="AE67">
        <v>1.9630194050876969E-2</v>
      </c>
      <c r="AF67">
        <v>0.5059137781499885</v>
      </c>
      <c r="AG67">
        <v>2.1816964750884991E-2</v>
      </c>
      <c r="AH67">
        <v>0.50156686343098045</v>
      </c>
      <c r="AI67">
        <v>2.510701501115329E-2</v>
      </c>
      <c r="AJ67" t="s">
        <v>82</v>
      </c>
      <c r="AK67">
        <v>104.2159496193144</v>
      </c>
      <c r="AL67">
        <v>4.6755074933254127E-2</v>
      </c>
      <c r="AM67">
        <v>1283.996167049464</v>
      </c>
      <c r="AN67">
        <v>4.3935416837773952E-2</v>
      </c>
      <c r="AO67">
        <v>153.87770796241219</v>
      </c>
      <c r="AP67">
        <v>1283.996167049464</v>
      </c>
      <c r="AQ67">
        <v>492.41808830592578</v>
      </c>
      <c r="AR67">
        <v>1.2612344239839499</v>
      </c>
      <c r="AS67">
        <v>6.2526759867922754</v>
      </c>
      <c r="AT67">
        <v>0.49924738089036969</v>
      </c>
      <c r="AU67">
        <v>2.5224688479678998</v>
      </c>
      <c r="AV67" t="s">
        <v>83</v>
      </c>
      <c r="AW67">
        <v>1388.2121666712781</v>
      </c>
      <c r="AX67">
        <v>1.599112814360695E-2</v>
      </c>
      <c r="AY67">
        <v>362.20717405660798</v>
      </c>
      <c r="AZ67">
        <v>1388.212116668778</v>
      </c>
      <c r="BA67">
        <v>846.23108493181985</v>
      </c>
      <c r="BB67">
        <v>0.85356756261318645</v>
      </c>
      <c r="BC67">
        <v>0</v>
      </c>
      <c r="BD67">
        <v>6.2415008721428906</v>
      </c>
      <c r="BE67">
        <v>0.68995455433288122</v>
      </c>
      <c r="BF67">
        <v>1.7071351252263729</v>
      </c>
      <c r="BG67" t="s">
        <v>83</v>
      </c>
      <c r="BH67">
        <v>1263.377931923962</v>
      </c>
      <c r="BI67">
        <v>5.1281451029740257</v>
      </c>
      <c r="BJ67">
        <v>0.13330921458766801</v>
      </c>
      <c r="BK67">
        <v>1409.4300974290859</v>
      </c>
      <c r="BL67">
        <v>106.0406354489904</v>
      </c>
      <c r="BM67">
        <v>1.24570473760985</v>
      </c>
      <c r="BW67" t="s">
        <v>190</v>
      </c>
      <c r="BX67" t="s">
        <v>84</v>
      </c>
      <c r="BY67">
        <v>27</v>
      </c>
      <c r="BZ67">
        <v>45</v>
      </c>
      <c r="CA67">
        <v>3</v>
      </c>
      <c r="CB67">
        <v>50</v>
      </c>
      <c r="CC67" t="s">
        <v>85</v>
      </c>
      <c r="CD67" t="s">
        <v>229</v>
      </c>
      <c r="CE67">
        <v>51205</v>
      </c>
      <c r="CF67" s="1"/>
      <c r="CG67" s="1"/>
      <c r="CH67" s="1"/>
      <c r="CI67" s="1"/>
      <c r="CK67">
        <v>51205</v>
      </c>
      <c r="CL67">
        <v>0.99742700689999131</v>
      </c>
      <c r="CM67">
        <v>0.99741802880086472</v>
      </c>
      <c r="CN67">
        <v>0.9974359849991179</v>
      </c>
    </row>
    <row r="68" spans="1:92" x14ac:dyDescent="0.3">
      <c r="A68" s="1">
        <v>20</v>
      </c>
      <c r="B68" t="s">
        <v>230</v>
      </c>
      <c r="C68" t="s">
        <v>319</v>
      </c>
      <c r="D68" t="str">
        <f t="shared" si="2"/>
        <v>187-9-16</v>
      </c>
      <c r="E68" t="s">
        <v>347</v>
      </c>
      <c r="F68">
        <v>16</v>
      </c>
      <c r="H68" t="s">
        <v>361</v>
      </c>
      <c r="I68" t="s">
        <v>401</v>
      </c>
      <c r="J68" t="s">
        <v>376</v>
      </c>
      <c r="L68" t="s">
        <v>409</v>
      </c>
      <c r="M68" t="str">
        <f t="shared" si="3"/>
        <v>KA79_c516_FIB</v>
      </c>
      <c r="N68">
        <v>0.48886338797819923</v>
      </c>
      <c r="O68">
        <v>1.4814273704426751E-2</v>
      </c>
      <c r="P68">
        <v>1.462604483185714E-2</v>
      </c>
      <c r="Q68">
        <v>2.3540428981169699E-3</v>
      </c>
      <c r="R68">
        <v>103.91098275620151</v>
      </c>
      <c r="S68">
        <v>3.171260093677826E-2</v>
      </c>
      <c r="T68">
        <v>9.3772969227501335E-4</v>
      </c>
      <c r="U68">
        <v>3.1780621198105978E-2</v>
      </c>
      <c r="V68">
        <v>8.0269999999999992</v>
      </c>
      <c r="W68">
        <v>1325.0039999999999</v>
      </c>
      <c r="X68">
        <v>0</v>
      </c>
      <c r="Y68">
        <v>0</v>
      </c>
      <c r="Z68" t="s">
        <v>80</v>
      </c>
      <c r="AA68" t="s">
        <v>81</v>
      </c>
      <c r="AD68">
        <v>0.45992674156281771</v>
      </c>
      <c r="AE68">
        <v>1.412375978260046E-2</v>
      </c>
      <c r="AF68">
        <v>0.48886338797819923</v>
      </c>
      <c r="AG68">
        <v>1.4814273704426751E-2</v>
      </c>
      <c r="AH68">
        <v>0.4816469471156779</v>
      </c>
      <c r="AI68">
        <v>1.736272801462958E-2</v>
      </c>
      <c r="AJ68" t="s">
        <v>82</v>
      </c>
      <c r="AK68">
        <v>104.17941636392671</v>
      </c>
      <c r="AL68">
        <v>3.1780621198105978E-2</v>
      </c>
      <c r="AM68">
        <v>1284.052218052175</v>
      </c>
      <c r="AN68">
        <v>0</v>
      </c>
      <c r="AO68">
        <v>152.49646418867141</v>
      </c>
      <c r="AP68">
        <v>1284.0538681346791</v>
      </c>
      <c r="AQ68">
        <v>842.26979501108224</v>
      </c>
      <c r="AR68">
        <v>1.77691792748022</v>
      </c>
      <c r="AS68">
        <v>12.79042252138168</v>
      </c>
      <c r="AT68">
        <v>0.99999999998457889</v>
      </c>
      <c r="AU68">
        <v>3.5538358549604401</v>
      </c>
      <c r="AV68" t="s">
        <v>83</v>
      </c>
      <c r="AW68">
        <v>1388.2333345011059</v>
      </c>
      <c r="AX68">
        <v>3.1780621198105978E-2</v>
      </c>
      <c r="AY68">
        <v>296.09573570072399</v>
      </c>
      <c r="AZ68">
        <v>1388.2332844986061</v>
      </c>
      <c r="BA68">
        <v>536.50289035167827</v>
      </c>
      <c r="BB68">
        <v>0.84167049941475702</v>
      </c>
      <c r="BC68">
        <v>0</v>
      </c>
      <c r="BD68">
        <v>10.56911955889092</v>
      </c>
      <c r="BE68">
        <v>3.4361228408109179E-2</v>
      </c>
      <c r="BF68">
        <v>1.683340998829514</v>
      </c>
      <c r="BG68" t="s">
        <v>83</v>
      </c>
      <c r="BH68">
        <v>1265.3608667639</v>
      </c>
      <c r="BI68">
        <v>325.379529937455</v>
      </c>
      <c r="BJ68">
        <v>6.0147715715741032</v>
      </c>
      <c r="BK68">
        <v>1411.526288361971</v>
      </c>
      <c r="BL68">
        <v>41.387132411429839</v>
      </c>
      <c r="BM68">
        <v>0.1044083308314161</v>
      </c>
      <c r="BW68" t="s">
        <v>190</v>
      </c>
      <c r="BX68" t="s">
        <v>84</v>
      </c>
      <c r="BY68">
        <v>27</v>
      </c>
      <c r="BZ68">
        <v>45</v>
      </c>
      <c r="CA68">
        <v>3</v>
      </c>
      <c r="CB68">
        <v>50</v>
      </c>
      <c r="CC68" t="s">
        <v>85</v>
      </c>
      <c r="CD68" t="s">
        <v>231</v>
      </c>
      <c r="CE68">
        <v>51640</v>
      </c>
      <c r="CF68" s="1"/>
      <c r="CG68" s="1"/>
      <c r="CH68" s="1"/>
      <c r="CI68" s="1"/>
      <c r="CK68">
        <v>51640</v>
      </c>
      <c r="CL68">
        <v>0.9974233527399744</v>
      </c>
      <c r="CM68">
        <v>0.9974143516366375</v>
      </c>
      <c r="CN68">
        <v>0.9974323538433113</v>
      </c>
    </row>
    <row r="69" spans="1:92" x14ac:dyDescent="0.3">
      <c r="A69" s="1">
        <v>21</v>
      </c>
      <c r="B69" t="s">
        <v>232</v>
      </c>
      <c r="C69" t="s">
        <v>319</v>
      </c>
      <c r="D69" t="str">
        <f t="shared" si="2"/>
        <v>187-9-16</v>
      </c>
      <c r="E69" t="s">
        <v>347</v>
      </c>
      <c r="F69">
        <v>16</v>
      </c>
      <c r="H69" t="s">
        <v>361</v>
      </c>
      <c r="I69" t="s">
        <v>401</v>
      </c>
      <c r="J69" t="s">
        <v>376</v>
      </c>
      <c r="L69" t="s">
        <v>409</v>
      </c>
      <c r="M69" t="str">
        <f t="shared" si="3"/>
        <v>KA79_c516_FIB</v>
      </c>
      <c r="N69">
        <v>0.47022620063216891</v>
      </c>
      <c r="O69">
        <v>1.075604029555116E-2</v>
      </c>
      <c r="P69">
        <v>1.0495673332115979E-2</v>
      </c>
      <c r="Q69">
        <v>2.3522848775243128E-3</v>
      </c>
      <c r="R69">
        <v>103.87039283945739</v>
      </c>
      <c r="S69">
        <v>2.2959059354952079E-2</v>
      </c>
      <c r="T69">
        <v>9.3882012237855861E-4</v>
      </c>
      <c r="U69">
        <v>2.2999164552192961E-2</v>
      </c>
      <c r="V69">
        <v>8.0210000000000008</v>
      </c>
      <c r="W69">
        <v>1325.0039999999999</v>
      </c>
      <c r="X69">
        <v>0</v>
      </c>
      <c r="Y69">
        <v>0</v>
      </c>
      <c r="Z69" t="s">
        <v>80</v>
      </c>
      <c r="AA69" t="s">
        <v>81</v>
      </c>
      <c r="AD69">
        <v>0.44384338714641558</v>
      </c>
      <c r="AE69">
        <v>1.104754104385307E-2</v>
      </c>
      <c r="AF69">
        <v>0.47022620063216891</v>
      </c>
      <c r="AG69">
        <v>1.075604029555116E-2</v>
      </c>
      <c r="AH69">
        <v>0.45935174360101882</v>
      </c>
      <c r="AI69">
        <v>1.282170580686828E-2</v>
      </c>
      <c r="AJ69" t="s">
        <v>82</v>
      </c>
      <c r="AK69">
        <v>104.13893570448229</v>
      </c>
      <c r="AL69">
        <v>2.2999164552192961E-2</v>
      </c>
      <c r="AM69">
        <v>1283.992297889592</v>
      </c>
      <c r="AN69">
        <v>2.1091720162945339E-2</v>
      </c>
      <c r="AO69">
        <v>253.65799173926689</v>
      </c>
      <c r="AP69">
        <v>1283.9923478920921</v>
      </c>
      <c r="AQ69">
        <v>835.42771488859319</v>
      </c>
      <c r="AR69">
        <v>1.090751266928768</v>
      </c>
      <c r="AS69">
        <v>5.0274800181939971</v>
      </c>
      <c r="AT69">
        <v>0.9181063162424512</v>
      </c>
      <c r="AU69">
        <v>2.1815025338575369</v>
      </c>
      <c r="AV69" t="s">
        <v>83</v>
      </c>
      <c r="AW69">
        <v>1388.131333599074</v>
      </c>
      <c r="AX69">
        <v>9.1706548657581911E-3</v>
      </c>
      <c r="AY69">
        <v>518.92070635426751</v>
      </c>
      <c r="AZ69">
        <v>1388.1312835965739</v>
      </c>
      <c r="BA69">
        <v>1216.9417509522279</v>
      </c>
      <c r="BB69">
        <v>0.84452551332408454</v>
      </c>
      <c r="BC69">
        <v>0</v>
      </c>
      <c r="BD69">
        <v>5.6689694619321704</v>
      </c>
      <c r="BE69">
        <v>0.72449735466560661</v>
      </c>
      <c r="BF69">
        <v>1.6890510266481691</v>
      </c>
      <c r="BG69" t="s">
        <v>83</v>
      </c>
      <c r="BH69">
        <v>1264.06957863926</v>
      </c>
      <c r="BI69">
        <v>141.2364983295432</v>
      </c>
      <c r="BJ69">
        <v>3.2758042845618118</v>
      </c>
      <c r="BK69">
        <v>1409.9455606204681</v>
      </c>
      <c r="BL69">
        <v>136.8462140220376</v>
      </c>
      <c r="BM69">
        <v>1.485027167646052</v>
      </c>
      <c r="BW69" t="s">
        <v>190</v>
      </c>
      <c r="BX69" t="s">
        <v>84</v>
      </c>
      <c r="BY69">
        <v>27</v>
      </c>
      <c r="BZ69">
        <v>45</v>
      </c>
      <c r="CA69">
        <v>3</v>
      </c>
      <c r="CB69">
        <v>100</v>
      </c>
      <c r="CC69" t="s">
        <v>85</v>
      </c>
      <c r="CD69" t="s">
        <v>233</v>
      </c>
      <c r="CE69">
        <v>51885</v>
      </c>
      <c r="CF69" s="1"/>
      <c r="CG69" s="1"/>
      <c r="CH69" s="1"/>
      <c r="CI69" s="1"/>
      <c r="CK69">
        <v>51885</v>
      </c>
      <c r="CL69">
        <v>0.99742130200190504</v>
      </c>
      <c r="CM69">
        <v>0.99741228692876238</v>
      </c>
      <c r="CN69">
        <v>0.9974303170750477</v>
      </c>
    </row>
    <row r="70" spans="1:92" x14ac:dyDescent="0.3">
      <c r="A70" s="1">
        <v>22</v>
      </c>
      <c r="B70" t="s">
        <v>234</v>
      </c>
      <c r="C70" t="s">
        <v>320</v>
      </c>
      <c r="D70" t="str">
        <f t="shared" si="2"/>
        <v>187-9-16</v>
      </c>
      <c r="E70" t="s">
        <v>347</v>
      </c>
      <c r="F70">
        <v>16</v>
      </c>
      <c r="H70" t="s">
        <v>362</v>
      </c>
      <c r="I70" t="s">
        <v>401</v>
      </c>
      <c r="J70" t="s">
        <v>376</v>
      </c>
      <c r="L70" t="s">
        <v>409</v>
      </c>
      <c r="M70" t="str">
        <f t="shared" si="3"/>
        <v>KA79_c516_FIC</v>
      </c>
      <c r="N70">
        <v>0.42867031973401032</v>
      </c>
      <c r="O70">
        <v>2.4115290753474121E-2</v>
      </c>
      <c r="P70">
        <v>2.4000562705623452E-2</v>
      </c>
      <c r="Q70">
        <v>2.3495186609242551E-3</v>
      </c>
      <c r="R70">
        <v>103.77860183175819</v>
      </c>
      <c r="S70">
        <v>5.3520484195779608E-2</v>
      </c>
      <c r="T70">
        <v>9.431324838331534E-4</v>
      </c>
      <c r="U70">
        <v>5.3650871886554617E-2</v>
      </c>
      <c r="V70">
        <v>8.0280000000000005</v>
      </c>
      <c r="W70">
        <v>1325.0039999999999</v>
      </c>
      <c r="X70">
        <v>0</v>
      </c>
      <c r="Y70">
        <v>0</v>
      </c>
      <c r="Z70" t="s">
        <v>80</v>
      </c>
      <c r="AA70" t="s">
        <v>81</v>
      </c>
      <c r="AD70">
        <v>0.40747210512651583</v>
      </c>
      <c r="AE70">
        <v>2.2004744571018239E-2</v>
      </c>
      <c r="AF70">
        <v>0.42867031973401032</v>
      </c>
      <c r="AG70">
        <v>2.4115290753474121E-2</v>
      </c>
      <c r="AH70">
        <v>0.4076345814760316</v>
      </c>
      <c r="AI70">
        <v>3.0726845774287671E-2</v>
      </c>
      <c r="AJ70" t="s">
        <v>82</v>
      </c>
      <c r="AK70">
        <v>104.047585638416</v>
      </c>
      <c r="AL70">
        <v>5.3650871886554617E-2</v>
      </c>
      <c r="AM70">
        <v>1284.2852425516851</v>
      </c>
      <c r="AN70">
        <v>4.9506047529275933E-2</v>
      </c>
      <c r="AO70">
        <v>136.43811357566099</v>
      </c>
      <c r="AP70">
        <v>1284.2852925541849</v>
      </c>
      <c r="AQ70">
        <v>446.22390308497188</v>
      </c>
      <c r="AR70">
        <v>1.117204148885985</v>
      </c>
      <c r="AS70">
        <v>6.6697316237363529</v>
      </c>
      <c r="AT70">
        <v>0.8465865183866037</v>
      </c>
      <c r="AU70">
        <v>2.2344082977719708</v>
      </c>
      <c r="AV70" t="s">
        <v>83</v>
      </c>
      <c r="AW70">
        <v>1388.332928195101</v>
      </c>
      <c r="AX70">
        <v>2.0677700844546759E-2</v>
      </c>
      <c r="AY70">
        <v>303.7255076324289</v>
      </c>
      <c r="AZ70">
        <v>1388.3328781926009</v>
      </c>
      <c r="BA70">
        <v>735.19191958669319</v>
      </c>
      <c r="BB70">
        <v>0.85928614533024428</v>
      </c>
      <c r="BC70">
        <v>0</v>
      </c>
      <c r="BD70">
        <v>6.5820809320003972</v>
      </c>
      <c r="BE70">
        <v>0.7594515054332166</v>
      </c>
      <c r="BF70">
        <v>1.718572290660489</v>
      </c>
      <c r="BG70" t="s">
        <v>83</v>
      </c>
      <c r="BH70">
        <v>1264.23968340438</v>
      </c>
      <c r="BI70">
        <v>55.318806819769513</v>
      </c>
      <c r="BJ70">
        <v>0.54769918116355676</v>
      </c>
      <c r="BK70">
        <v>1410.5423965094981</v>
      </c>
      <c r="BL70">
        <v>136.19492037695369</v>
      </c>
      <c r="BM70">
        <v>2.572829461399909</v>
      </c>
      <c r="BW70" t="s">
        <v>190</v>
      </c>
      <c r="BX70" t="s">
        <v>84</v>
      </c>
      <c r="BY70">
        <v>27</v>
      </c>
      <c r="BZ70">
        <v>45</v>
      </c>
      <c r="CA70">
        <v>3</v>
      </c>
      <c r="CB70">
        <v>50</v>
      </c>
      <c r="CC70" t="s">
        <v>85</v>
      </c>
      <c r="CD70" t="s">
        <v>235</v>
      </c>
      <c r="CE70">
        <v>52666</v>
      </c>
      <c r="CF70" s="1"/>
      <c r="CG70" s="1"/>
      <c r="CH70" s="1"/>
      <c r="CI70" s="1"/>
      <c r="CK70">
        <v>52666</v>
      </c>
      <c r="CL70">
        <v>0.99741480011278161</v>
      </c>
      <c r="CM70">
        <v>0.9974057356786763</v>
      </c>
      <c r="CN70">
        <v>0.99742386454688692</v>
      </c>
    </row>
    <row r="71" spans="1:92" x14ac:dyDescent="0.3">
      <c r="A71" s="1">
        <v>23</v>
      </c>
      <c r="B71" t="s">
        <v>236</v>
      </c>
      <c r="C71" t="s">
        <v>321</v>
      </c>
      <c r="D71" t="str">
        <f t="shared" si="2"/>
        <v>187-9-16</v>
      </c>
      <c r="E71" t="s">
        <v>347</v>
      </c>
      <c r="F71">
        <v>16</v>
      </c>
      <c r="H71" t="s">
        <v>363</v>
      </c>
      <c r="I71" t="s">
        <v>401</v>
      </c>
      <c r="J71" t="s">
        <v>376</v>
      </c>
      <c r="L71" t="s">
        <v>409</v>
      </c>
      <c r="M71" t="str">
        <f t="shared" si="3"/>
        <v>KA79_c516_FID</v>
      </c>
      <c r="N71">
        <v>0.46337119741292548</v>
      </c>
      <c r="O71">
        <v>2.0594669294950019E-2</v>
      </c>
      <c r="P71">
        <v>2.045995671323908E-2</v>
      </c>
      <c r="Q71">
        <v>2.3517173853888629E-3</v>
      </c>
      <c r="R71">
        <v>103.8553732662819</v>
      </c>
      <c r="S71">
        <v>4.4898409148882927E-2</v>
      </c>
      <c r="T71">
        <v>9.457855857846198E-4</v>
      </c>
      <c r="U71">
        <v>4.5004893794124451E-2</v>
      </c>
      <c r="V71">
        <v>8.0280000000000005</v>
      </c>
      <c r="W71">
        <v>1325.0039999999999</v>
      </c>
      <c r="X71">
        <v>0</v>
      </c>
      <c r="Y71">
        <v>0</v>
      </c>
      <c r="Z71" t="s">
        <v>80</v>
      </c>
      <c r="AA71" t="s">
        <v>81</v>
      </c>
      <c r="AD71">
        <v>0.43789202932303789</v>
      </c>
      <c r="AE71">
        <v>1.8840591803107671E-2</v>
      </c>
      <c r="AF71">
        <v>0.46337119741292548</v>
      </c>
      <c r="AG71">
        <v>2.0594669294950019E-2</v>
      </c>
      <c r="AH71">
        <v>0.45101256579732762</v>
      </c>
      <c r="AI71">
        <v>2.5057498726746692E-2</v>
      </c>
      <c r="AJ71" t="s">
        <v>82</v>
      </c>
      <c r="AK71">
        <v>104.1247894049816</v>
      </c>
      <c r="AL71">
        <v>4.5004893794124437E-2</v>
      </c>
      <c r="AM71">
        <v>1284.076454835287</v>
      </c>
      <c r="AN71">
        <v>4.0830253065269363E-2</v>
      </c>
      <c r="AO71">
        <v>205.97063395476229</v>
      </c>
      <c r="AP71">
        <v>1284.076454835287</v>
      </c>
      <c r="AQ71">
        <v>602.48984510710864</v>
      </c>
      <c r="AR71">
        <v>1.105141363235892</v>
      </c>
      <c r="AS71">
        <v>8.4172921044636713</v>
      </c>
      <c r="AT71">
        <v>0.62700028611805536</v>
      </c>
      <c r="AU71">
        <v>2.210282726471783</v>
      </c>
      <c r="AV71" t="s">
        <v>83</v>
      </c>
      <c r="AW71">
        <v>1388.201294242768</v>
      </c>
      <c r="AX71">
        <v>1.8929630214203422E-2</v>
      </c>
      <c r="AY71">
        <v>415.73086877211068</v>
      </c>
      <c r="AZ71">
        <v>1388.2012442402679</v>
      </c>
      <c r="BA71">
        <v>928.05943115804814</v>
      </c>
      <c r="BB71">
        <v>0.80494126193070281</v>
      </c>
      <c r="BC71">
        <v>0</v>
      </c>
      <c r="BD71">
        <v>8.7961917153085203</v>
      </c>
      <c r="BE71">
        <v>0.72105381459700502</v>
      </c>
      <c r="BF71">
        <v>1.6098825238614061</v>
      </c>
      <c r="BG71" t="s">
        <v>83</v>
      </c>
      <c r="BK71">
        <v>1410.172322936565</v>
      </c>
      <c r="BL71">
        <v>89.352037194617466</v>
      </c>
      <c r="BM71">
        <v>0.67426184410260837</v>
      </c>
      <c r="BW71" t="s">
        <v>190</v>
      </c>
      <c r="BX71" t="s">
        <v>84</v>
      </c>
      <c r="BY71">
        <v>27</v>
      </c>
      <c r="BZ71">
        <v>45</v>
      </c>
      <c r="CA71">
        <v>3</v>
      </c>
      <c r="CB71">
        <v>50</v>
      </c>
      <c r="CC71" t="s">
        <v>85</v>
      </c>
      <c r="CD71" t="s">
        <v>237</v>
      </c>
      <c r="CE71">
        <v>52936</v>
      </c>
      <c r="CF71" s="1"/>
      <c r="CG71" s="1"/>
      <c r="CH71" s="1"/>
      <c r="CI71" s="1"/>
      <c r="CK71">
        <v>52936</v>
      </c>
      <c r="CL71">
        <v>0.9974125648633787</v>
      </c>
      <c r="CM71">
        <v>0.99740348167011428</v>
      </c>
      <c r="CN71">
        <v>0.99742164805664313</v>
      </c>
    </row>
    <row r="72" spans="1:92" x14ac:dyDescent="0.3">
      <c r="A72" s="1">
        <v>24</v>
      </c>
      <c r="B72" t="s">
        <v>238</v>
      </c>
      <c r="C72" t="s">
        <v>322</v>
      </c>
      <c r="D72" t="str">
        <f t="shared" si="2"/>
        <v>187-9-16</v>
      </c>
      <c r="E72" t="s">
        <v>347</v>
      </c>
      <c r="F72">
        <v>16</v>
      </c>
      <c r="H72" t="s">
        <v>364</v>
      </c>
      <c r="I72" t="s">
        <v>401</v>
      </c>
      <c r="J72" t="s">
        <v>376</v>
      </c>
      <c r="L72" t="s">
        <v>409</v>
      </c>
      <c r="M72" t="str">
        <f t="shared" si="3"/>
        <v>KA79_c516_FIE</v>
      </c>
      <c r="N72">
        <v>0.48551803739792382</v>
      </c>
      <c r="O72">
        <v>8.1485001763790168E-3</v>
      </c>
      <c r="P72">
        <v>7.801162125360861E-3</v>
      </c>
      <c r="Q72">
        <v>2.353704445822391E-3</v>
      </c>
      <c r="R72">
        <v>103.90372331043881</v>
      </c>
      <c r="S72">
        <v>1.69419499236729E-2</v>
      </c>
      <c r="T72">
        <v>9.4978136810652813E-4</v>
      </c>
      <c r="U72">
        <v>1.695925173824557E-2</v>
      </c>
      <c r="V72">
        <v>8.0340000000000007</v>
      </c>
      <c r="W72">
        <v>1325.0039999999999</v>
      </c>
      <c r="X72">
        <v>0</v>
      </c>
      <c r="Y72">
        <v>0</v>
      </c>
      <c r="Z72" t="s">
        <v>80</v>
      </c>
      <c r="AA72" t="s">
        <v>81</v>
      </c>
      <c r="AD72">
        <v>0.45705025773543889</v>
      </c>
      <c r="AE72">
        <v>9.2859509796938636E-3</v>
      </c>
      <c r="AF72">
        <v>0.48551803739792382</v>
      </c>
      <c r="AG72">
        <v>8.1485001763790168E-3</v>
      </c>
      <c r="AH72">
        <v>0.47768533453154299</v>
      </c>
      <c r="AI72">
        <v>9.4095731545102545E-3</v>
      </c>
      <c r="AJ72" t="s">
        <v>82</v>
      </c>
      <c r="AK72">
        <v>104.1736627904277</v>
      </c>
      <c r="AL72">
        <v>1.695925173824557E-2</v>
      </c>
      <c r="AM72">
        <v>1283.893222731504</v>
      </c>
      <c r="AN72">
        <v>0</v>
      </c>
      <c r="AO72">
        <v>293.9962031259866</v>
      </c>
      <c r="AP72">
        <v>1283.893672754006</v>
      </c>
      <c r="AQ72">
        <v>1222.902983259351</v>
      </c>
      <c r="AR72">
        <v>1.330249541821269</v>
      </c>
      <c r="AS72">
        <v>16.04292512793884</v>
      </c>
      <c r="AT72">
        <v>0.99999999998457889</v>
      </c>
      <c r="AU72">
        <v>2.6604990836425388</v>
      </c>
      <c r="AV72" t="s">
        <v>83</v>
      </c>
      <c r="AW72">
        <v>1388.0673855469331</v>
      </c>
      <c r="AX72">
        <v>1.695925173824557E-2</v>
      </c>
      <c r="AY72">
        <v>591.40657247971103</v>
      </c>
      <c r="AZ72">
        <v>1388.067335544433</v>
      </c>
      <c r="BA72">
        <v>1319.6488672914779</v>
      </c>
      <c r="BB72">
        <v>0.84080267023323563</v>
      </c>
      <c r="BC72">
        <v>0</v>
      </c>
      <c r="BD72">
        <v>9.7815943815198718</v>
      </c>
      <c r="BE72">
        <v>0.61407629350840964</v>
      </c>
      <c r="BF72">
        <v>1.681605340466471</v>
      </c>
      <c r="BG72" t="s">
        <v>83</v>
      </c>
      <c r="BH72">
        <v>1264.920885699237</v>
      </c>
      <c r="BI72">
        <v>390.43466263607382</v>
      </c>
      <c r="BJ72">
        <v>4.1681343895926384</v>
      </c>
      <c r="BK72">
        <v>1410.1886370959421</v>
      </c>
      <c r="BL72">
        <v>137.25420306726679</v>
      </c>
      <c r="BM72">
        <v>1.188002718318053</v>
      </c>
      <c r="BW72" t="s">
        <v>190</v>
      </c>
      <c r="BX72" t="s">
        <v>84</v>
      </c>
      <c r="BY72">
        <v>27</v>
      </c>
      <c r="BZ72">
        <v>45</v>
      </c>
      <c r="CA72">
        <v>3</v>
      </c>
      <c r="CB72">
        <v>50</v>
      </c>
      <c r="CC72" t="s">
        <v>85</v>
      </c>
      <c r="CD72" t="s">
        <v>239</v>
      </c>
      <c r="CE72">
        <v>53398</v>
      </c>
      <c r="CF72" s="1"/>
      <c r="CG72" s="1"/>
      <c r="CH72" s="1"/>
      <c r="CI72" s="1"/>
      <c r="CK72">
        <v>53398</v>
      </c>
      <c r="CL72">
        <v>0.99740875502734339</v>
      </c>
      <c r="CM72">
        <v>0.99739963773855211</v>
      </c>
      <c r="CN72">
        <v>0.99741787231613466</v>
      </c>
    </row>
    <row r="73" spans="1:92" x14ac:dyDescent="0.3">
      <c r="A73" s="1">
        <v>25</v>
      </c>
      <c r="B73" t="s">
        <v>240</v>
      </c>
      <c r="C73" t="s">
        <v>323</v>
      </c>
      <c r="D73" t="str">
        <f t="shared" si="2"/>
        <v>187-9-15</v>
      </c>
      <c r="E73" t="s">
        <v>347</v>
      </c>
      <c r="F73">
        <v>15</v>
      </c>
      <c r="H73" t="s">
        <v>353</v>
      </c>
      <c r="I73" t="s">
        <v>401</v>
      </c>
      <c r="J73" t="s">
        <v>374</v>
      </c>
      <c r="L73" t="s">
        <v>408</v>
      </c>
      <c r="M73" t="str">
        <f t="shared" si="3"/>
        <v>KA79_c515_FI</v>
      </c>
      <c r="N73">
        <v>0.24091044234046419</v>
      </c>
      <c r="O73">
        <v>1.558637524421168E-2</v>
      </c>
      <c r="P73">
        <v>1.5406770873596541E-2</v>
      </c>
      <c r="Q73">
        <v>2.3593440829756118E-3</v>
      </c>
      <c r="R73">
        <v>103.3425449344318</v>
      </c>
      <c r="S73">
        <v>3.7123262484523488E-2</v>
      </c>
      <c r="T73">
        <v>9.4842104576287056E-4</v>
      </c>
      <c r="U73">
        <v>3.7207699834252997E-2</v>
      </c>
      <c r="V73">
        <v>8.048</v>
      </c>
      <c r="W73">
        <v>1325.0039999999999</v>
      </c>
      <c r="X73">
        <v>0</v>
      </c>
      <c r="Y73">
        <v>0</v>
      </c>
      <c r="Z73" t="s">
        <v>80</v>
      </c>
      <c r="AA73" t="s">
        <v>81</v>
      </c>
      <c r="AD73">
        <v>0.23468885775923809</v>
      </c>
      <c r="AE73">
        <v>1.533155200388977E-2</v>
      </c>
      <c r="AF73">
        <v>0.24091044234046419</v>
      </c>
      <c r="AG73">
        <v>1.558637524421168E-2</v>
      </c>
      <c r="AH73">
        <v>0.13735850927014329</v>
      </c>
      <c r="AI73">
        <v>2.4805774741934569E-2</v>
      </c>
      <c r="AJ73" t="s">
        <v>82</v>
      </c>
      <c r="AK73">
        <v>103.61141774610699</v>
      </c>
      <c r="AL73">
        <v>3.7207699834252997E-2</v>
      </c>
      <c r="AM73">
        <v>1285.417179598601</v>
      </c>
      <c r="AN73">
        <v>3.2932962375280768E-2</v>
      </c>
      <c r="AO73">
        <v>92.538938405128704</v>
      </c>
      <c r="AP73">
        <v>1285.417179598601</v>
      </c>
      <c r="AQ73">
        <v>155.6076306641832</v>
      </c>
      <c r="AR73">
        <v>0.72100230217221006</v>
      </c>
      <c r="AS73">
        <v>3.764066136491274</v>
      </c>
      <c r="AT73">
        <v>0.27041256563004601</v>
      </c>
      <c r="AU73">
        <v>1.4420046043444199</v>
      </c>
      <c r="AV73" t="s">
        <v>83</v>
      </c>
      <c r="AW73">
        <v>1389.028647347209</v>
      </c>
      <c r="AX73">
        <v>1.7315684108466851E-2</v>
      </c>
      <c r="AY73">
        <v>174.37842331237499</v>
      </c>
      <c r="AZ73">
        <v>1389.028597344708</v>
      </c>
      <c r="BA73">
        <v>295.36342622029548</v>
      </c>
      <c r="BB73">
        <v>0.60123900717055045</v>
      </c>
      <c r="BC73">
        <v>0</v>
      </c>
      <c r="BD73">
        <v>3.9239709127643718</v>
      </c>
      <c r="BE73">
        <v>0.75828392074804341</v>
      </c>
      <c r="BF73">
        <v>1.2024780143411009</v>
      </c>
      <c r="BG73" t="s">
        <v>83</v>
      </c>
      <c r="BH73">
        <v>1265.1398686582249</v>
      </c>
      <c r="BI73">
        <v>18.44461615374647</v>
      </c>
      <c r="BJ73">
        <v>0.94119873703362589</v>
      </c>
      <c r="BK73">
        <v>1410.4017713118101</v>
      </c>
      <c r="BL73">
        <v>39.758835884402977</v>
      </c>
      <c r="BM73">
        <v>0.98196847611183857</v>
      </c>
      <c r="BW73" t="s">
        <v>190</v>
      </c>
      <c r="BX73" t="s">
        <v>84</v>
      </c>
      <c r="BY73">
        <v>27</v>
      </c>
      <c r="BZ73">
        <v>45</v>
      </c>
      <c r="CA73">
        <v>3</v>
      </c>
      <c r="CB73">
        <v>50</v>
      </c>
      <c r="CC73" t="s">
        <v>85</v>
      </c>
      <c r="CD73" t="s">
        <v>241</v>
      </c>
      <c r="CE73">
        <v>53857</v>
      </c>
      <c r="CF73" s="1"/>
      <c r="CG73" s="1"/>
      <c r="CH73" s="1"/>
      <c r="CI73" s="1"/>
      <c r="CK73">
        <v>53857</v>
      </c>
      <c r="CL73">
        <v>0.99740498858596793</v>
      </c>
      <c r="CM73">
        <v>0.9973958349514902</v>
      </c>
      <c r="CN73">
        <v>0.99741414222044567</v>
      </c>
    </row>
    <row r="74" spans="1:92" x14ac:dyDescent="0.3">
      <c r="A74" s="1">
        <v>26</v>
      </c>
      <c r="B74" t="s">
        <v>242</v>
      </c>
      <c r="C74" t="s">
        <v>323</v>
      </c>
      <c r="D74" t="str">
        <f t="shared" si="2"/>
        <v>187-9-15</v>
      </c>
      <c r="E74" t="s">
        <v>347</v>
      </c>
      <c r="F74">
        <v>15</v>
      </c>
      <c r="H74" t="s">
        <v>353</v>
      </c>
      <c r="I74" t="s">
        <v>401</v>
      </c>
      <c r="J74" t="s">
        <v>374</v>
      </c>
      <c r="L74" t="s">
        <v>408</v>
      </c>
      <c r="M74" t="str">
        <f t="shared" si="3"/>
        <v>KA79_c515_FI</v>
      </c>
      <c r="N74">
        <v>0.19238377984584079</v>
      </c>
      <c r="O74">
        <v>6.9000999071151137E-3</v>
      </c>
      <c r="P74">
        <v>6.4808718479980598E-3</v>
      </c>
      <c r="Q74">
        <v>2.3684760539207932E-3</v>
      </c>
      <c r="R74">
        <v>103.2246338371959</v>
      </c>
      <c r="S74">
        <v>1.5873919515427489E-2</v>
      </c>
      <c r="T74">
        <v>9.4966277173114122E-4</v>
      </c>
      <c r="U74">
        <v>1.5886748322442981E-2</v>
      </c>
      <c r="V74">
        <v>19.965</v>
      </c>
      <c r="W74">
        <v>1325.0039999999999</v>
      </c>
      <c r="X74">
        <v>0</v>
      </c>
      <c r="Y74">
        <v>0</v>
      </c>
      <c r="Z74" t="s">
        <v>80</v>
      </c>
      <c r="AA74" t="s">
        <v>81</v>
      </c>
      <c r="AD74">
        <v>0.18796774772528829</v>
      </c>
      <c r="AE74">
        <v>7.4820070915273783E-3</v>
      </c>
      <c r="AF74">
        <v>0.19238377984584079</v>
      </c>
      <c r="AG74">
        <v>6.9000999071151137E-3</v>
      </c>
      <c r="AH74">
        <v>5.7296351581271672E-2</v>
      </c>
      <c r="AI74">
        <v>1.113351214371054E-2</v>
      </c>
      <c r="AJ74" t="s">
        <v>82</v>
      </c>
      <c r="AK74">
        <v>103.4934280157884</v>
      </c>
      <c r="AL74">
        <v>1.5886748322442981E-2</v>
      </c>
      <c r="AM74">
        <v>1285.4794240925839</v>
      </c>
      <c r="AN74">
        <v>1.4202958029294249E-2</v>
      </c>
      <c r="AO74">
        <v>295.53326527804421</v>
      </c>
      <c r="AP74">
        <v>1285.479474095084</v>
      </c>
      <c r="AQ74">
        <v>598.94786507082006</v>
      </c>
      <c r="AR74">
        <v>0.74310881840750231</v>
      </c>
      <c r="AS74">
        <v>4.7327862452341387</v>
      </c>
      <c r="AT74">
        <v>0.68165996520155847</v>
      </c>
      <c r="AU74">
        <v>1.4862176368150051</v>
      </c>
      <c r="AV74" t="s">
        <v>83</v>
      </c>
      <c r="AW74">
        <v>1388.972952113372</v>
      </c>
      <c r="AX74">
        <v>7.1179179173934664E-3</v>
      </c>
      <c r="AY74">
        <v>558.88182102568101</v>
      </c>
      <c r="AZ74">
        <v>1388.9729021108719</v>
      </c>
      <c r="BA74">
        <v>885.35175878890436</v>
      </c>
      <c r="BB74">
        <v>0.59397954392486763</v>
      </c>
      <c r="BC74">
        <v>0</v>
      </c>
      <c r="BD74">
        <v>4.9899804437693422</v>
      </c>
      <c r="BE74">
        <v>0.62607672123225844</v>
      </c>
      <c r="BF74">
        <v>1.187959087849735</v>
      </c>
      <c r="BG74" t="s">
        <v>83</v>
      </c>
      <c r="BH74">
        <v>1265.2011543989779</v>
      </c>
      <c r="BI74">
        <v>94.090676105293767</v>
      </c>
      <c r="BJ74">
        <v>1.7380067471767839</v>
      </c>
      <c r="BK74">
        <v>1410.3751881924859</v>
      </c>
      <c r="BL74">
        <v>84.543621391237295</v>
      </c>
      <c r="BM74">
        <v>0.69376286524741571</v>
      </c>
      <c r="BW74" t="s">
        <v>190</v>
      </c>
      <c r="BX74" t="s">
        <v>84</v>
      </c>
      <c r="BY74">
        <v>27</v>
      </c>
      <c r="BZ74">
        <v>45</v>
      </c>
      <c r="CA74">
        <v>3</v>
      </c>
      <c r="CB74">
        <v>50</v>
      </c>
      <c r="CC74" t="s">
        <v>85</v>
      </c>
      <c r="CD74" t="s">
        <v>243</v>
      </c>
      <c r="CE74">
        <v>54126</v>
      </c>
      <c r="CF74" s="1"/>
      <c r="CG74" s="1"/>
      <c r="CH74" s="1"/>
      <c r="CI74" s="1"/>
      <c r="CK74">
        <v>54126</v>
      </c>
      <c r="CL74">
        <v>0.99740278988003517</v>
      </c>
      <c r="CM74">
        <v>0.99739361381166114</v>
      </c>
      <c r="CN74">
        <v>0.9974119659484092</v>
      </c>
    </row>
    <row r="75" spans="1:92" x14ac:dyDescent="0.3">
      <c r="A75" s="1">
        <v>27</v>
      </c>
      <c r="B75" t="s">
        <v>244</v>
      </c>
      <c r="C75" t="s">
        <v>324</v>
      </c>
      <c r="D75" t="str">
        <f t="shared" si="2"/>
        <v>187-9-14</v>
      </c>
      <c r="E75" t="s">
        <v>347</v>
      </c>
      <c r="F75">
        <v>14</v>
      </c>
      <c r="H75" t="s">
        <v>356</v>
      </c>
      <c r="I75" t="s">
        <v>401</v>
      </c>
      <c r="J75" t="s">
        <v>372</v>
      </c>
      <c r="L75" t="s">
        <v>407</v>
      </c>
      <c r="M75" t="str">
        <f t="shared" si="3"/>
        <v>KA79_c514_FIA</v>
      </c>
      <c r="N75">
        <v>0.29812886954823631</v>
      </c>
      <c r="O75">
        <v>1.2326904501614781E-2</v>
      </c>
      <c r="P75">
        <v>1.210040229489096E-2</v>
      </c>
      <c r="Q75">
        <v>2.3521987360187731E-3</v>
      </c>
      <c r="R75">
        <v>103.4789752430458</v>
      </c>
      <c r="S75">
        <v>2.8537262660138209E-2</v>
      </c>
      <c r="T75">
        <v>9.597402996135429E-4</v>
      </c>
      <c r="U75">
        <v>2.8595581329322009E-2</v>
      </c>
      <c r="V75">
        <v>19.954000000000001</v>
      </c>
      <c r="W75">
        <v>1325.0039999999999</v>
      </c>
      <c r="X75">
        <v>0</v>
      </c>
      <c r="Y75">
        <v>0</v>
      </c>
      <c r="Z75" t="s">
        <v>80</v>
      </c>
      <c r="AA75" t="s">
        <v>81</v>
      </c>
      <c r="AD75">
        <v>0.28874802275851152</v>
      </c>
      <c r="AE75">
        <v>1.225671632308661E-2</v>
      </c>
      <c r="AF75">
        <v>0.29812886954823631</v>
      </c>
      <c r="AG75">
        <v>1.2326904501614781E-2</v>
      </c>
      <c r="AH75">
        <v>0.22628795066975729</v>
      </c>
      <c r="AI75">
        <v>1.8272185027379619E-2</v>
      </c>
      <c r="AJ75" t="s">
        <v>82</v>
      </c>
      <c r="AK75">
        <v>103.7491340524591</v>
      </c>
      <c r="AL75">
        <v>2.8595581329322009E-2</v>
      </c>
      <c r="AM75">
        <v>1284.8218510803031</v>
      </c>
      <c r="AN75">
        <v>2.624487354292715E-2</v>
      </c>
      <c r="AO75">
        <v>192.12132571787001</v>
      </c>
      <c r="AP75">
        <v>1284.8218510803031</v>
      </c>
      <c r="AQ75">
        <v>485.2008320957454</v>
      </c>
      <c r="AR75">
        <v>0.90309102312743528</v>
      </c>
      <c r="AS75">
        <v>5.1658805378563244</v>
      </c>
      <c r="AT75">
        <v>0.74657951533386102</v>
      </c>
      <c r="AU75">
        <v>1.806182046254871</v>
      </c>
      <c r="AV75" t="s">
        <v>83</v>
      </c>
      <c r="AW75">
        <v>1388.571035135262</v>
      </c>
      <c r="AX75">
        <v>1.135402502540981E-2</v>
      </c>
      <c r="AY75">
        <v>374.01724331832958</v>
      </c>
      <c r="AZ75">
        <v>1388.570985132762</v>
      </c>
      <c r="BA75">
        <v>761.92412791575498</v>
      </c>
      <c r="BB75">
        <v>0.75831841197309724</v>
      </c>
      <c r="BC75">
        <v>0</v>
      </c>
      <c r="BD75">
        <v>4.991128791628503</v>
      </c>
      <c r="BE75">
        <v>0.64473829257522353</v>
      </c>
      <c r="BF75">
        <v>1.516636823946194</v>
      </c>
      <c r="BG75" t="s">
        <v>83</v>
      </c>
      <c r="BK75">
        <v>1410.5476222187131</v>
      </c>
      <c r="BL75">
        <v>116.41250275845201</v>
      </c>
      <c r="BM75">
        <v>2.2730276083679222</v>
      </c>
      <c r="BW75" t="s">
        <v>190</v>
      </c>
      <c r="BX75" t="s">
        <v>84</v>
      </c>
      <c r="BY75">
        <v>27</v>
      </c>
      <c r="BZ75">
        <v>45</v>
      </c>
      <c r="CA75">
        <v>3</v>
      </c>
      <c r="CB75">
        <v>100</v>
      </c>
      <c r="CC75" t="s">
        <v>85</v>
      </c>
      <c r="CD75" t="s">
        <v>245</v>
      </c>
      <c r="CE75">
        <v>54957</v>
      </c>
      <c r="CF75" s="1"/>
      <c r="CG75" s="1"/>
      <c r="CH75" s="1"/>
      <c r="CI75" s="1"/>
      <c r="CK75">
        <v>54957</v>
      </c>
      <c r="CL75">
        <v>0.99739603793438181</v>
      </c>
      <c r="CM75">
        <v>0.99738678734826003</v>
      </c>
      <c r="CN75">
        <v>0.99740528852050359</v>
      </c>
    </row>
    <row r="76" spans="1:92" x14ac:dyDescent="0.3">
      <c r="A76" s="1">
        <v>28</v>
      </c>
      <c r="B76" t="s">
        <v>246</v>
      </c>
      <c r="C76" t="s">
        <v>331</v>
      </c>
      <c r="D76" t="str">
        <f t="shared" si="2"/>
        <v>187-9-14</v>
      </c>
      <c r="E76" t="s">
        <v>347</v>
      </c>
      <c r="F76">
        <v>14</v>
      </c>
      <c r="H76" t="s">
        <v>361</v>
      </c>
      <c r="I76" t="s">
        <v>401</v>
      </c>
      <c r="J76" t="s">
        <v>372</v>
      </c>
      <c r="L76" t="s">
        <v>407</v>
      </c>
      <c r="M76" t="str">
        <f t="shared" si="3"/>
        <v>KA79_c514_FIB</v>
      </c>
      <c r="N76">
        <v>0.25429070659083658</v>
      </c>
      <c r="O76">
        <v>2.254359243597534E-2</v>
      </c>
      <c r="P76">
        <v>2.2420003716433708E-2</v>
      </c>
      <c r="Q76">
        <v>2.3573275704626422E-3</v>
      </c>
      <c r="R76">
        <v>103.3747092226459</v>
      </c>
      <c r="S76">
        <v>5.3759752020891033E-2</v>
      </c>
      <c r="T76">
        <v>9.6283215543735423E-4</v>
      </c>
      <c r="U76">
        <v>5.3891637139505837E-2</v>
      </c>
      <c r="V76">
        <v>12.04</v>
      </c>
      <c r="W76">
        <v>1325.0039999999999</v>
      </c>
      <c r="X76">
        <v>0</v>
      </c>
      <c r="Y76">
        <v>0</v>
      </c>
      <c r="Z76" t="s">
        <v>80</v>
      </c>
      <c r="AA76" t="s">
        <v>81</v>
      </c>
      <c r="AD76">
        <v>0.24743363992174491</v>
      </c>
      <c r="AE76">
        <v>2.1753424956574379E-2</v>
      </c>
      <c r="AF76">
        <v>0.25429070659083658</v>
      </c>
      <c r="AG76">
        <v>2.254359243597534E-2</v>
      </c>
      <c r="AH76">
        <v>0.15868247847583919</v>
      </c>
      <c r="AI76">
        <v>3.5502391082331122E-2</v>
      </c>
      <c r="AJ76" t="s">
        <v>82</v>
      </c>
      <c r="AK76">
        <v>103.6449354735196</v>
      </c>
      <c r="AL76">
        <v>5.389163713950583E-2</v>
      </c>
      <c r="AM76">
        <v>1285.1034699048139</v>
      </c>
      <c r="AN76">
        <v>4.989542024467835E-2</v>
      </c>
      <c r="AO76">
        <v>122.7447062759658</v>
      </c>
      <c r="AP76">
        <v>1285.103519907314</v>
      </c>
      <c r="AQ76">
        <v>346.51823637607691</v>
      </c>
      <c r="AR76">
        <v>1.0188860127410599</v>
      </c>
      <c r="AS76">
        <v>5.3174355227795926</v>
      </c>
      <c r="AT76">
        <v>0.71895288363255672</v>
      </c>
      <c r="AU76">
        <v>2.0377720254821199</v>
      </c>
      <c r="AV76" t="s">
        <v>83</v>
      </c>
      <c r="AW76">
        <v>1388.7485053833341</v>
      </c>
      <c r="AX76">
        <v>2.0365549150050101E-2</v>
      </c>
      <c r="AY76">
        <v>268.78589643229651</v>
      </c>
      <c r="AZ76">
        <v>1388.748455380834</v>
      </c>
      <c r="BA76">
        <v>514.07144073393192</v>
      </c>
      <c r="BB76">
        <v>0.66620584735160393</v>
      </c>
      <c r="BC76">
        <v>0</v>
      </c>
      <c r="BD76">
        <v>6.6042049424167262</v>
      </c>
      <c r="BE76">
        <v>0.80236942040781367</v>
      </c>
      <c r="BF76">
        <v>1.3324116947032081</v>
      </c>
      <c r="BG76" t="s">
        <v>83</v>
      </c>
      <c r="BH76">
        <v>1265.7983925632959</v>
      </c>
      <c r="BI76">
        <v>45.540932360480262</v>
      </c>
      <c r="BJ76">
        <v>1.0804281816674961</v>
      </c>
      <c r="BK76">
        <v>1408.968628128463</v>
      </c>
      <c r="BL76">
        <v>79.516773861971132</v>
      </c>
      <c r="BM76">
        <v>1.22052932689746</v>
      </c>
      <c r="BW76" t="s">
        <v>190</v>
      </c>
      <c r="BX76" t="s">
        <v>84</v>
      </c>
      <c r="BY76">
        <v>27</v>
      </c>
      <c r="BZ76">
        <v>45</v>
      </c>
      <c r="CA76">
        <v>3</v>
      </c>
      <c r="CB76">
        <v>100</v>
      </c>
      <c r="CC76" t="s">
        <v>85</v>
      </c>
      <c r="CD76" t="s">
        <v>247</v>
      </c>
      <c r="CE76">
        <v>55362</v>
      </c>
      <c r="CF76" s="1"/>
      <c r="CG76" s="1"/>
      <c r="CH76" s="1"/>
      <c r="CI76" s="1"/>
      <c r="CK76">
        <v>55362</v>
      </c>
      <c r="CL76">
        <v>0.99739276936553478</v>
      </c>
      <c r="CM76">
        <v>0.99738347964818352</v>
      </c>
      <c r="CN76">
        <v>0.99740205908288604</v>
      </c>
    </row>
    <row r="77" spans="1:92" x14ac:dyDescent="0.3">
      <c r="A77" s="1">
        <v>29</v>
      </c>
      <c r="B77" t="s">
        <v>248</v>
      </c>
      <c r="C77" t="s">
        <v>331</v>
      </c>
      <c r="D77" t="str">
        <f t="shared" si="2"/>
        <v>187-9-14</v>
      </c>
      <c r="E77" t="s">
        <v>347</v>
      </c>
      <c r="F77">
        <v>14</v>
      </c>
      <c r="H77" t="s">
        <v>361</v>
      </c>
      <c r="I77" t="s">
        <v>401</v>
      </c>
      <c r="J77" t="s">
        <v>372</v>
      </c>
      <c r="L77" t="s">
        <v>407</v>
      </c>
      <c r="M77" t="str">
        <f t="shared" si="3"/>
        <v>KA79_c514_FIB</v>
      </c>
      <c r="N77">
        <v>0.28746879088066629</v>
      </c>
      <c r="O77">
        <v>1.8163400664407171E-2</v>
      </c>
      <c r="P77">
        <v>1.8010313257036611E-2</v>
      </c>
      <c r="Q77">
        <v>2.3532403360468912E-3</v>
      </c>
      <c r="R77">
        <v>103.4537816445265</v>
      </c>
      <c r="S77">
        <v>4.2651158401750953E-2</v>
      </c>
      <c r="T77">
        <v>9.6861540139769886E-4</v>
      </c>
      <c r="U77">
        <v>4.2751786507086907E-2</v>
      </c>
      <c r="V77">
        <v>12.055</v>
      </c>
      <c r="W77">
        <v>1325.0039999999999</v>
      </c>
      <c r="X77">
        <v>0</v>
      </c>
      <c r="Y77">
        <v>0</v>
      </c>
      <c r="Z77" t="s">
        <v>80</v>
      </c>
      <c r="AA77" t="s">
        <v>81</v>
      </c>
      <c r="AD77">
        <v>0.27876530767772317</v>
      </c>
      <c r="AE77">
        <v>1.7527462103350381E-2</v>
      </c>
      <c r="AF77">
        <v>0.28746879088066629</v>
      </c>
      <c r="AG77">
        <v>1.8163400664407171E-2</v>
      </c>
      <c r="AH77">
        <v>0.2101654085388418</v>
      </c>
      <c r="AI77">
        <v>2.7467281983716351E-2</v>
      </c>
      <c r="AJ77" t="s">
        <v>82</v>
      </c>
      <c r="AK77">
        <v>103.72461467669559</v>
      </c>
      <c r="AL77">
        <v>4.2751786507086907E-2</v>
      </c>
      <c r="AM77">
        <v>1284.9179612763189</v>
      </c>
      <c r="AN77">
        <v>3.9396218163318203E-2</v>
      </c>
      <c r="AO77">
        <v>140.80192609269301</v>
      </c>
      <c r="AP77">
        <v>1284.9181112838189</v>
      </c>
      <c r="AQ77">
        <v>411.65857934299629</v>
      </c>
      <c r="AR77">
        <v>1.0484621548549531</v>
      </c>
      <c r="AS77">
        <v>5.423229361060387</v>
      </c>
      <c r="AT77">
        <v>0.73791880284394562</v>
      </c>
      <c r="AU77">
        <v>2.0969243097099071</v>
      </c>
      <c r="AV77" t="s">
        <v>83</v>
      </c>
      <c r="AW77">
        <v>1388.642725960515</v>
      </c>
      <c r="AX77">
        <v>1.6602808315937859E-2</v>
      </c>
      <c r="AY77">
        <v>279.58841474804268</v>
      </c>
      <c r="AZ77">
        <v>1388.642725960515</v>
      </c>
      <c r="BA77">
        <v>533.40734013244492</v>
      </c>
      <c r="BB77">
        <v>0.70812803446190231</v>
      </c>
      <c r="BC77">
        <v>0</v>
      </c>
      <c r="BD77">
        <v>5.3344600662400659</v>
      </c>
      <c r="BE77">
        <v>0.65088312458200093</v>
      </c>
      <c r="BF77">
        <v>1.4162560689238051</v>
      </c>
      <c r="BG77" t="s">
        <v>83</v>
      </c>
      <c r="BH77">
        <v>1266.384016904522</v>
      </c>
      <c r="BI77">
        <v>86.012098292968375</v>
      </c>
      <c r="BJ77">
        <v>3.143133525396264</v>
      </c>
      <c r="BK77">
        <v>1410.1514429867241</v>
      </c>
      <c r="BL77">
        <v>55.215663720862374</v>
      </c>
      <c r="BM77">
        <v>1.942664106702491</v>
      </c>
      <c r="BW77" t="s">
        <v>190</v>
      </c>
      <c r="BX77" t="s">
        <v>84</v>
      </c>
      <c r="BY77">
        <v>27</v>
      </c>
      <c r="BZ77">
        <v>45</v>
      </c>
      <c r="CA77">
        <v>3</v>
      </c>
      <c r="CB77">
        <v>100</v>
      </c>
      <c r="CC77" t="s">
        <v>85</v>
      </c>
      <c r="CD77" t="s">
        <v>249</v>
      </c>
      <c r="CE77">
        <v>55841</v>
      </c>
      <c r="CF77" s="1"/>
      <c r="CG77" s="1"/>
      <c r="CH77" s="1"/>
      <c r="CI77" s="1"/>
      <c r="CK77">
        <v>55841</v>
      </c>
      <c r="CL77">
        <v>0.99738892226292419</v>
      </c>
      <c r="CM77">
        <v>0.9973795839259787</v>
      </c>
      <c r="CN77">
        <v>0.99739826059986969</v>
      </c>
    </row>
    <row r="78" spans="1:92" x14ac:dyDescent="0.3">
      <c r="A78" s="1">
        <v>30</v>
      </c>
      <c r="B78" t="s">
        <v>250</v>
      </c>
      <c r="C78" t="s">
        <v>325</v>
      </c>
      <c r="D78" t="str">
        <f t="shared" si="2"/>
        <v>187-9-14</v>
      </c>
      <c r="E78" t="s">
        <v>347</v>
      </c>
      <c r="F78">
        <v>14</v>
      </c>
      <c r="H78" t="s">
        <v>363</v>
      </c>
      <c r="I78" t="s">
        <v>401</v>
      </c>
      <c r="J78" t="s">
        <v>372</v>
      </c>
      <c r="L78" t="s">
        <v>407</v>
      </c>
      <c r="M78" t="str">
        <f t="shared" si="3"/>
        <v>KA79_c514_FID</v>
      </c>
      <c r="N78">
        <v>0.35021379023419291</v>
      </c>
      <c r="O78">
        <v>3.9782569524531478E-2</v>
      </c>
      <c r="P78">
        <v>3.9713162458610902E-2</v>
      </c>
      <c r="Q78">
        <v>2.3489498739137642E-3</v>
      </c>
      <c r="R78">
        <v>103.6005294363349</v>
      </c>
      <c r="S78">
        <v>9.1664816256205012E-2</v>
      </c>
      <c r="T78">
        <v>9.7695005403863888E-4</v>
      </c>
      <c r="U78">
        <v>9.1900025174120104E-2</v>
      </c>
      <c r="V78">
        <v>12.047000000000001</v>
      </c>
      <c r="W78">
        <v>1325.0039999999999</v>
      </c>
      <c r="X78">
        <v>0</v>
      </c>
      <c r="Y78">
        <v>0</v>
      </c>
      <c r="Z78" t="s">
        <v>80</v>
      </c>
      <c r="AA78" t="s">
        <v>81</v>
      </c>
      <c r="AD78">
        <v>0.33691267369371758</v>
      </c>
      <c r="AE78">
        <v>3.6685791241183402E-2</v>
      </c>
      <c r="AF78">
        <v>0.35021379023419291</v>
      </c>
      <c r="AG78">
        <v>3.9782569524531478E-2</v>
      </c>
      <c r="AH78">
        <v>0.30217027246771982</v>
      </c>
      <c r="AI78">
        <v>5.6060117490260672E-2</v>
      </c>
      <c r="AJ78" t="s">
        <v>82</v>
      </c>
      <c r="AK78">
        <v>103.87226458656551</v>
      </c>
      <c r="AL78">
        <v>9.1900025174120117E-2</v>
      </c>
      <c r="AM78">
        <v>1284.53961482829</v>
      </c>
      <c r="AN78">
        <v>8.5689737924518672E-2</v>
      </c>
      <c r="AO78">
        <v>56.494193611992273</v>
      </c>
      <c r="AP78">
        <v>1284.5396648307899</v>
      </c>
      <c r="AQ78">
        <v>149.7691876243095</v>
      </c>
      <c r="AR78">
        <v>1.1489656562670429</v>
      </c>
      <c r="AS78">
        <v>4.3814538828733047</v>
      </c>
      <c r="AT78">
        <v>0.24051005613762591</v>
      </c>
      <c r="AU78">
        <v>2.2979313125340859</v>
      </c>
      <c r="AV78" t="s">
        <v>83</v>
      </c>
      <c r="AW78">
        <v>1388.411979419855</v>
      </c>
      <c r="AX78">
        <v>3.3209688969203198E-2</v>
      </c>
      <c r="AY78">
        <v>130.27226322588879</v>
      </c>
      <c r="AZ78">
        <v>1388.4119294173549</v>
      </c>
      <c r="BA78">
        <v>238.03519955722041</v>
      </c>
      <c r="BB78">
        <v>0.70621755367796113</v>
      </c>
      <c r="BC78">
        <v>0</v>
      </c>
      <c r="BD78">
        <v>5.4900588155438816</v>
      </c>
      <c r="BE78">
        <v>0.54972274485087169</v>
      </c>
      <c r="BF78">
        <v>1.412435107355922</v>
      </c>
      <c r="BG78" t="s">
        <v>83</v>
      </c>
      <c r="BH78">
        <v>1264.329705323154</v>
      </c>
      <c r="BI78">
        <v>30.99572542317917</v>
      </c>
      <c r="BJ78">
        <v>0.51930203434458333</v>
      </c>
      <c r="BK78">
        <v>1407.9723611738921</v>
      </c>
      <c r="BL78">
        <v>19.866784293822501</v>
      </c>
      <c r="BM78">
        <v>0.28568750981661578</v>
      </c>
      <c r="BW78" t="s">
        <v>190</v>
      </c>
      <c r="BX78" t="s">
        <v>84</v>
      </c>
      <c r="BY78">
        <v>27</v>
      </c>
      <c r="BZ78">
        <v>45</v>
      </c>
      <c r="CA78">
        <v>3</v>
      </c>
      <c r="CB78">
        <v>100</v>
      </c>
      <c r="CC78" t="s">
        <v>85</v>
      </c>
      <c r="CD78" t="s">
        <v>251</v>
      </c>
      <c r="CE78">
        <v>56464</v>
      </c>
      <c r="CF78" s="1"/>
      <c r="CG78" s="1"/>
      <c r="CH78" s="1"/>
      <c r="CI78" s="1"/>
      <c r="CK78">
        <v>56464</v>
      </c>
      <c r="CL78">
        <v>0.99738394891733484</v>
      </c>
      <c r="CM78">
        <v>0.99737454361498656</v>
      </c>
      <c r="CN78">
        <v>0.99739335421968311</v>
      </c>
    </row>
    <row r="79" spans="1:92" x14ac:dyDescent="0.3">
      <c r="A79" s="1">
        <v>31</v>
      </c>
      <c r="B79" t="s">
        <v>252</v>
      </c>
      <c r="C79" t="s">
        <v>326</v>
      </c>
      <c r="D79" t="str">
        <f t="shared" si="2"/>
        <v>187-9-14</v>
      </c>
      <c r="E79" t="s">
        <v>347</v>
      </c>
      <c r="F79">
        <v>14</v>
      </c>
      <c r="H79" t="s">
        <v>364</v>
      </c>
      <c r="I79" t="s">
        <v>401</v>
      </c>
      <c r="J79" t="s">
        <v>372</v>
      </c>
      <c r="L79" t="s">
        <v>407</v>
      </c>
      <c r="M79" t="str">
        <f t="shared" si="3"/>
        <v>KA79_c514_FIE</v>
      </c>
      <c r="N79">
        <v>0.45179367277523852</v>
      </c>
      <c r="O79">
        <v>4.1546740662300977E-2</v>
      </c>
      <c r="P79">
        <v>4.1480177539597207E-2</v>
      </c>
      <c r="Q79">
        <v>2.350857491212444E-3</v>
      </c>
      <c r="R79">
        <v>103.82989669639259</v>
      </c>
      <c r="S79">
        <v>9.1504825632095943E-2</v>
      </c>
      <c r="T79">
        <v>9.8342455316924315E-4</v>
      </c>
      <c r="U79">
        <v>9.1739804243959944E-2</v>
      </c>
      <c r="V79">
        <v>12.048999999999999</v>
      </c>
      <c r="W79">
        <v>1325.0039999999999</v>
      </c>
      <c r="X79">
        <v>0</v>
      </c>
      <c r="Y79">
        <v>0</v>
      </c>
      <c r="Z79" t="s">
        <v>80</v>
      </c>
      <c r="AA79" t="s">
        <v>81</v>
      </c>
      <c r="AD79">
        <v>0.42779718962613339</v>
      </c>
      <c r="AE79">
        <v>3.6765934100979752E-2</v>
      </c>
      <c r="AF79">
        <v>0.45179367277523852</v>
      </c>
      <c r="AG79">
        <v>4.1546740662300977E-2</v>
      </c>
      <c r="AH79">
        <v>0.43675721967792919</v>
      </c>
      <c r="AI79">
        <v>5.1478205631764383E-2</v>
      </c>
      <c r="AJ79" t="s">
        <v>82</v>
      </c>
      <c r="AK79">
        <v>104.10253757503619</v>
      </c>
      <c r="AL79">
        <v>9.1739804243959944E-2</v>
      </c>
      <c r="AM79">
        <v>1284.4347354646079</v>
      </c>
      <c r="AN79">
        <v>8.5697887169885523E-2</v>
      </c>
      <c r="AO79">
        <v>42.469963601389424</v>
      </c>
      <c r="AP79">
        <v>1284.4347354646079</v>
      </c>
      <c r="AQ79">
        <v>130.88127284799549</v>
      </c>
      <c r="AR79">
        <v>1.0488475072897381</v>
      </c>
      <c r="AS79">
        <v>3.1514021941834569</v>
      </c>
      <c r="AT79">
        <v>0.86772668211499659</v>
      </c>
      <c r="AU79">
        <v>2.0976950145794748</v>
      </c>
      <c r="AV79" t="s">
        <v>83</v>
      </c>
      <c r="AW79">
        <v>1388.5372730396441</v>
      </c>
      <c r="AX79">
        <v>3.2742385639071267E-2</v>
      </c>
      <c r="AY79">
        <v>93.04059604037873</v>
      </c>
      <c r="AZ79">
        <v>1388.5372730396441</v>
      </c>
      <c r="BA79">
        <v>204.44619633704221</v>
      </c>
      <c r="BB79">
        <v>0.75846812500461946</v>
      </c>
      <c r="BC79">
        <v>0</v>
      </c>
      <c r="BD79">
        <v>3.3949409663333321</v>
      </c>
      <c r="BE79">
        <v>0.82261052442546911</v>
      </c>
      <c r="BF79">
        <v>1.5169362500092389</v>
      </c>
      <c r="BG79" t="s">
        <v>83</v>
      </c>
      <c r="BK79">
        <v>1407.1853689682939</v>
      </c>
      <c r="BL79">
        <v>15.403164533032591</v>
      </c>
      <c r="BM79">
        <v>4.1151851498889697E-2</v>
      </c>
      <c r="BW79" t="s">
        <v>190</v>
      </c>
      <c r="BX79" t="s">
        <v>84</v>
      </c>
      <c r="BY79">
        <v>27</v>
      </c>
      <c r="BZ79">
        <v>45</v>
      </c>
      <c r="CA79">
        <v>3</v>
      </c>
      <c r="CB79">
        <v>100</v>
      </c>
      <c r="CC79" t="s">
        <v>85</v>
      </c>
      <c r="CD79" t="s">
        <v>253</v>
      </c>
      <c r="CE79">
        <v>56831</v>
      </c>
      <c r="CF79" s="1"/>
      <c r="CG79" s="1"/>
      <c r="CH79" s="1"/>
      <c r="CI79" s="1"/>
      <c r="CK79">
        <v>56831</v>
      </c>
      <c r="CL79">
        <v>0.99738103522743582</v>
      </c>
      <c r="CM79">
        <v>0.99737158853597108</v>
      </c>
      <c r="CN79">
        <v>0.99739048191890056</v>
      </c>
    </row>
    <row r="80" spans="1:92" x14ac:dyDescent="0.3">
      <c r="A80" s="1">
        <v>32</v>
      </c>
      <c r="B80" t="s">
        <v>254</v>
      </c>
      <c r="C80" t="s">
        <v>327</v>
      </c>
      <c r="D80" t="str">
        <f t="shared" si="2"/>
        <v>187-9-14</v>
      </c>
      <c r="E80" t="s">
        <v>347</v>
      </c>
      <c r="F80">
        <v>14</v>
      </c>
      <c r="H80" t="s">
        <v>365</v>
      </c>
      <c r="I80" t="s">
        <v>401</v>
      </c>
      <c r="J80" t="s">
        <v>372</v>
      </c>
      <c r="L80" t="s">
        <v>407</v>
      </c>
      <c r="M80" t="str">
        <f t="shared" si="3"/>
        <v>KA79_c514_FIF</v>
      </c>
      <c r="N80">
        <v>0.40641649746794428</v>
      </c>
      <c r="O80">
        <v>3.2013195316832423E-2</v>
      </c>
      <c r="P80">
        <v>3.1926919469697168E-2</v>
      </c>
      <c r="Q80">
        <v>2.3487204110180788E-3</v>
      </c>
      <c r="R80">
        <v>103.7287209160029</v>
      </c>
      <c r="S80">
        <v>7.1913207072836521E-2</v>
      </c>
      <c r="T80">
        <v>9.8631769565571403E-4</v>
      </c>
      <c r="U80">
        <v>7.2095439629391619E-2</v>
      </c>
      <c r="V80">
        <v>12.048</v>
      </c>
      <c r="W80">
        <v>1325.0039999999999</v>
      </c>
      <c r="X80">
        <v>0</v>
      </c>
      <c r="Y80">
        <v>0</v>
      </c>
      <c r="Z80" t="s">
        <v>80</v>
      </c>
      <c r="AA80" t="s">
        <v>81</v>
      </c>
      <c r="AD80">
        <v>0.38770728393300402</v>
      </c>
      <c r="AE80">
        <v>2.905226401761345E-2</v>
      </c>
      <c r="AF80">
        <v>0.40641649746794428</v>
      </c>
      <c r="AG80">
        <v>3.2013195316832423E-2</v>
      </c>
      <c r="AH80">
        <v>0.37877551722453973</v>
      </c>
      <c r="AI80">
        <v>4.2024322637177799E-2</v>
      </c>
      <c r="AJ80" t="s">
        <v>82</v>
      </c>
      <c r="AK80">
        <v>104.001358379116</v>
      </c>
      <c r="AL80">
        <v>7.2095439629391619E-2</v>
      </c>
      <c r="AM80">
        <v>1284.3561311533099</v>
      </c>
      <c r="AN80">
        <v>6.6405296243304129E-2</v>
      </c>
      <c r="AO80">
        <v>58.298888096342203</v>
      </c>
      <c r="AP80">
        <v>1284.3561311533099</v>
      </c>
      <c r="AQ80">
        <v>162.41869609847259</v>
      </c>
      <c r="AR80">
        <v>0.88892350363399519</v>
      </c>
      <c r="AS80">
        <v>3.7509154804668108</v>
      </c>
      <c r="AT80">
        <v>0.99999999999893219</v>
      </c>
      <c r="AU80">
        <v>1.7778470072679899</v>
      </c>
      <c r="AV80" t="s">
        <v>83</v>
      </c>
      <c r="AW80">
        <v>1388.3574895324259</v>
      </c>
      <c r="AX80">
        <v>2.8072923720094949E-2</v>
      </c>
      <c r="AY80">
        <v>117.5538895856111</v>
      </c>
      <c r="AZ80">
        <v>1388.3574895324259</v>
      </c>
      <c r="BA80">
        <v>250.4891630767406</v>
      </c>
      <c r="BB80">
        <v>0.78933927370266521</v>
      </c>
      <c r="BC80">
        <v>0</v>
      </c>
      <c r="BD80">
        <v>4.0959709683580598</v>
      </c>
      <c r="BE80">
        <v>0.65573383822016895</v>
      </c>
      <c r="BF80">
        <v>1.57867854740533</v>
      </c>
      <c r="BG80" t="s">
        <v>83</v>
      </c>
      <c r="BK80">
        <v>1410.5877695992269</v>
      </c>
      <c r="BL80">
        <v>20.765048988071701</v>
      </c>
      <c r="BM80">
        <v>0.13228287636012331</v>
      </c>
      <c r="BW80" t="s">
        <v>190</v>
      </c>
      <c r="BX80" t="s">
        <v>84</v>
      </c>
      <c r="BY80">
        <v>27</v>
      </c>
      <c r="BZ80">
        <v>45</v>
      </c>
      <c r="CA80">
        <v>3</v>
      </c>
      <c r="CB80">
        <v>100</v>
      </c>
      <c r="CC80" t="s">
        <v>85</v>
      </c>
      <c r="CD80" t="s">
        <v>255</v>
      </c>
      <c r="CE80">
        <v>57149</v>
      </c>
      <c r="CF80" s="1"/>
      <c r="CG80" s="1"/>
      <c r="CH80" s="1"/>
      <c r="CI80" s="1"/>
      <c r="CK80">
        <v>57149</v>
      </c>
      <c r="CL80">
        <v>0.99737852017163808</v>
      </c>
      <c r="CM80">
        <v>0.99736903647151121</v>
      </c>
      <c r="CN80">
        <v>0.99738800387176496</v>
      </c>
    </row>
    <row r="81" spans="1:92" x14ac:dyDescent="0.3">
      <c r="A81" s="1">
        <v>33</v>
      </c>
      <c r="B81" t="s">
        <v>256</v>
      </c>
      <c r="C81" t="s">
        <v>328</v>
      </c>
      <c r="D81" t="str">
        <f t="shared" si="2"/>
        <v>187-9-13</v>
      </c>
      <c r="E81" t="s">
        <v>347</v>
      </c>
      <c r="F81">
        <v>13</v>
      </c>
      <c r="H81" t="s">
        <v>356</v>
      </c>
      <c r="I81" t="s">
        <v>401</v>
      </c>
      <c r="J81" t="s">
        <v>370</v>
      </c>
      <c r="L81" t="s">
        <v>406</v>
      </c>
      <c r="M81" t="str">
        <f t="shared" si="3"/>
        <v>KA79_c513_FIA</v>
      </c>
      <c r="N81">
        <v>0.19917514776170719</v>
      </c>
      <c r="O81">
        <v>4.1241436589143428E-2</v>
      </c>
      <c r="P81">
        <v>4.1173453675582998E-2</v>
      </c>
      <c r="Q81">
        <v>2.36702436847594E-3</v>
      </c>
      <c r="R81">
        <v>103.24125035768731</v>
      </c>
      <c r="S81">
        <v>0.1006004778686316</v>
      </c>
      <c r="T81">
        <v>9.9026878049812694E-4</v>
      </c>
      <c r="U81">
        <v>0.1008605487485935</v>
      </c>
      <c r="V81">
        <v>12.036</v>
      </c>
      <c r="W81">
        <v>1325.0039999999999</v>
      </c>
      <c r="X81">
        <v>0</v>
      </c>
      <c r="Y81">
        <v>0</v>
      </c>
      <c r="Z81" t="s">
        <v>80</v>
      </c>
      <c r="AA81" t="s">
        <v>81</v>
      </c>
      <c r="AD81">
        <v>0.19455188018148559</v>
      </c>
      <c r="AE81">
        <v>4.0070684874638121E-2</v>
      </c>
      <c r="AF81">
        <v>0.19917514776170719</v>
      </c>
      <c r="AG81">
        <v>4.1241436589143428E-2</v>
      </c>
      <c r="AH81">
        <v>6.8758872222815626E-2</v>
      </c>
      <c r="AI81">
        <v>6.9242933587762748E-2</v>
      </c>
      <c r="AJ81" t="s">
        <v>82</v>
      </c>
      <c r="AK81">
        <v>103.513163253936</v>
      </c>
      <c r="AL81">
        <v>0.1008605487485935</v>
      </c>
      <c r="AM81">
        <v>1285.6072332882579</v>
      </c>
      <c r="AN81">
        <v>9.1799347387403724E-2</v>
      </c>
      <c r="AO81">
        <v>110.9944750833014</v>
      </c>
      <c r="AP81">
        <v>1285.6072332882579</v>
      </c>
      <c r="AQ81">
        <v>242.29035402963049</v>
      </c>
      <c r="AR81">
        <v>0.73704105335845194</v>
      </c>
      <c r="AS81">
        <v>10.572916039514</v>
      </c>
      <c r="AT81">
        <v>0.87231605714133809</v>
      </c>
      <c r="AU81">
        <v>1.4740821067169041</v>
      </c>
      <c r="AV81" t="s">
        <v>83</v>
      </c>
      <c r="AW81">
        <v>1389.1203965421939</v>
      </c>
      <c r="AX81">
        <v>4.17819352485519E-2</v>
      </c>
      <c r="AY81">
        <v>201.0373666895695</v>
      </c>
      <c r="AZ81">
        <v>1389.1203965421939</v>
      </c>
      <c r="BA81">
        <v>304.06078030641731</v>
      </c>
      <c r="BB81">
        <v>0.57205347921527627</v>
      </c>
      <c r="BC81">
        <v>0</v>
      </c>
      <c r="BD81">
        <v>11.21404107301664</v>
      </c>
      <c r="BE81">
        <v>0.60426635172287413</v>
      </c>
      <c r="BF81">
        <v>1.144106958430553</v>
      </c>
      <c r="BG81" t="s">
        <v>83</v>
      </c>
      <c r="BH81">
        <v>1265.455519285317</v>
      </c>
      <c r="BI81">
        <v>2.4238692703301159</v>
      </c>
      <c r="BJ81">
        <v>0.1213657329138989</v>
      </c>
      <c r="BK81">
        <v>1410.731940557594</v>
      </c>
      <c r="BL81">
        <v>9.0708528166580411</v>
      </c>
      <c r="BM81">
        <v>0.1197276798304283</v>
      </c>
      <c r="BW81" t="s">
        <v>190</v>
      </c>
      <c r="BX81" t="s">
        <v>84</v>
      </c>
      <c r="BY81">
        <v>27</v>
      </c>
      <c r="BZ81">
        <v>45</v>
      </c>
      <c r="CA81">
        <v>3</v>
      </c>
      <c r="CB81">
        <v>50</v>
      </c>
      <c r="CC81" t="s">
        <v>85</v>
      </c>
      <c r="CD81" t="s">
        <v>257</v>
      </c>
      <c r="CE81">
        <v>57831</v>
      </c>
      <c r="CF81" s="1"/>
      <c r="CG81" s="1"/>
      <c r="CH81" s="1"/>
      <c r="CI81" s="1"/>
      <c r="CK81">
        <v>57831</v>
      </c>
      <c r="CL81">
        <v>0.99737315634358803</v>
      </c>
      <c r="CM81">
        <v>0.99736358974597505</v>
      </c>
      <c r="CN81">
        <v>0.99738272294120101</v>
      </c>
    </row>
    <row r="82" spans="1:92" x14ac:dyDescent="0.3">
      <c r="A82" s="1">
        <v>34</v>
      </c>
      <c r="B82" t="s">
        <v>258</v>
      </c>
      <c r="C82" t="s">
        <v>329</v>
      </c>
      <c r="D82" t="str">
        <f t="shared" si="2"/>
        <v>187-9-13</v>
      </c>
      <c r="E82" t="s">
        <v>347</v>
      </c>
      <c r="F82">
        <v>13</v>
      </c>
      <c r="H82" t="s">
        <v>361</v>
      </c>
      <c r="I82" t="s">
        <v>401</v>
      </c>
      <c r="J82" t="s">
        <v>370</v>
      </c>
      <c r="L82" t="s">
        <v>406</v>
      </c>
      <c r="M82" t="str">
        <f t="shared" si="3"/>
        <v>KA79_c513_FIB</v>
      </c>
      <c r="N82">
        <v>0.1961934551982267</v>
      </c>
      <c r="O82">
        <v>2.662742021007708E-2</v>
      </c>
      <c r="P82">
        <v>2.652194785969186E-2</v>
      </c>
      <c r="Q82">
        <v>2.3676546986010631E-3</v>
      </c>
      <c r="R82">
        <v>103.23395946912569</v>
      </c>
      <c r="S82">
        <v>6.4875200962751164E-2</v>
      </c>
      <c r="T82">
        <v>9.9362743032571643E-4</v>
      </c>
      <c r="U82">
        <v>6.503857079150617E-2</v>
      </c>
      <c r="V82">
        <v>8.0429999999999993</v>
      </c>
      <c r="W82">
        <v>1325.0039999999999</v>
      </c>
      <c r="X82">
        <v>0</v>
      </c>
      <c r="Y82">
        <v>0</v>
      </c>
      <c r="Z82" t="s">
        <v>80</v>
      </c>
      <c r="AA82" t="s">
        <v>81</v>
      </c>
      <c r="AD82">
        <v>0.19166293745499979</v>
      </c>
      <c r="AE82">
        <v>2.602637544663168E-2</v>
      </c>
      <c r="AF82">
        <v>0.1961934551982267</v>
      </c>
      <c r="AG82">
        <v>2.662742021007708E-2</v>
      </c>
      <c r="AH82">
        <v>6.3736686420043043E-2</v>
      </c>
      <c r="AI82">
        <v>4.4776734413147931E-2</v>
      </c>
      <c r="AJ82" t="s">
        <v>82</v>
      </c>
      <c r="AK82">
        <v>103.50606587559651</v>
      </c>
      <c r="AL82">
        <v>6.503857079150617E-2</v>
      </c>
      <c r="AM82">
        <v>1285.578717989305</v>
      </c>
      <c r="AN82">
        <v>5.9234572096096991E-2</v>
      </c>
      <c r="AO82">
        <v>113.8205278048387</v>
      </c>
      <c r="AP82">
        <v>1285.5787679918051</v>
      </c>
      <c r="AQ82">
        <v>246.93249792244171</v>
      </c>
      <c r="AR82">
        <v>0.73701046128170955</v>
      </c>
      <c r="AS82">
        <v>7.1193696129020223</v>
      </c>
      <c r="AT82">
        <v>0.8606126987890208</v>
      </c>
      <c r="AU82">
        <v>1.4740209225634191</v>
      </c>
      <c r="AV82" t="s">
        <v>83</v>
      </c>
      <c r="AW82">
        <v>1389.084833867402</v>
      </c>
      <c r="AX82">
        <v>2.6856678111673579E-2</v>
      </c>
      <c r="AY82">
        <v>243.82304585671221</v>
      </c>
      <c r="AZ82">
        <v>1389.084833867402</v>
      </c>
      <c r="BA82">
        <v>389.68313381036569</v>
      </c>
      <c r="BB82">
        <v>0.56975409264197285</v>
      </c>
      <c r="BC82">
        <v>0</v>
      </c>
      <c r="BD82">
        <v>7.5194981668261587</v>
      </c>
      <c r="BE82">
        <v>0.74781656349668557</v>
      </c>
      <c r="BF82">
        <v>1.1395081852839459</v>
      </c>
      <c r="BG82" t="s">
        <v>83</v>
      </c>
      <c r="BH82">
        <v>1264.928970409283</v>
      </c>
      <c r="BI82">
        <v>81.592383294595024</v>
      </c>
      <c r="BJ82">
        <v>1.6702306349565419</v>
      </c>
      <c r="BK82">
        <v>1411.1757717642311</v>
      </c>
      <c r="BL82">
        <v>54.761686858374389</v>
      </c>
      <c r="BM82">
        <v>0.81038041629549573</v>
      </c>
      <c r="BW82" t="s">
        <v>190</v>
      </c>
      <c r="BX82" t="s">
        <v>84</v>
      </c>
      <c r="BY82">
        <v>27</v>
      </c>
      <c r="BZ82">
        <v>45</v>
      </c>
      <c r="CA82">
        <v>3</v>
      </c>
      <c r="CB82">
        <v>50</v>
      </c>
      <c r="CC82" t="s">
        <v>85</v>
      </c>
      <c r="CD82" t="s">
        <v>259</v>
      </c>
      <c r="CE82">
        <v>58093</v>
      </c>
      <c r="CF82" s="1"/>
      <c r="CG82" s="1"/>
      <c r="CH82" s="1"/>
      <c r="CI82" s="1"/>
      <c r="CK82">
        <v>58093</v>
      </c>
      <c r="CL82">
        <v>0.99737110666733397</v>
      </c>
      <c r="CM82">
        <v>0.99736150696492121</v>
      </c>
      <c r="CN82">
        <v>0.99738070636974674</v>
      </c>
    </row>
    <row r="83" spans="1:92" x14ac:dyDescent="0.3">
      <c r="A83" s="1">
        <v>35</v>
      </c>
      <c r="B83" t="s">
        <v>260</v>
      </c>
      <c r="C83" t="s">
        <v>330</v>
      </c>
      <c r="D83" t="str">
        <f t="shared" si="2"/>
        <v>187-9-13</v>
      </c>
      <c r="E83" t="s">
        <v>347</v>
      </c>
      <c r="F83">
        <v>13</v>
      </c>
      <c r="H83" t="s">
        <v>362</v>
      </c>
      <c r="I83" t="s">
        <v>401</v>
      </c>
      <c r="J83" t="s">
        <v>370</v>
      </c>
      <c r="L83" t="s">
        <v>406</v>
      </c>
      <c r="M83" t="str">
        <f t="shared" si="3"/>
        <v>KA79_c513_FIC</v>
      </c>
      <c r="N83">
        <v>0.1818314544434543</v>
      </c>
      <c r="O83">
        <v>1.3080407130669731E-2</v>
      </c>
      <c r="P83">
        <v>1.2863753126111989E-2</v>
      </c>
      <c r="Q83">
        <v>2.370845042283382E-3</v>
      </c>
      <c r="R83">
        <v>103.1987443617739</v>
      </c>
      <c r="S83">
        <v>3.1611437235604799E-2</v>
      </c>
      <c r="T83">
        <v>9.9982035050771856E-4</v>
      </c>
      <c r="U83">
        <v>3.1679022364151682E-2</v>
      </c>
      <c r="V83">
        <v>8.0299999999999994</v>
      </c>
      <c r="W83">
        <v>1325.0039999999999</v>
      </c>
      <c r="X83">
        <v>0</v>
      </c>
      <c r="Y83">
        <v>0</v>
      </c>
      <c r="Z83" t="s">
        <v>80</v>
      </c>
      <c r="AA83" t="s">
        <v>81</v>
      </c>
      <c r="AD83">
        <v>0.17770929828102311</v>
      </c>
      <c r="AE83">
        <v>1.315025082856138E-2</v>
      </c>
      <c r="AF83">
        <v>0.1818314544434543</v>
      </c>
      <c r="AG83">
        <v>1.3080407130669731E-2</v>
      </c>
      <c r="AH83">
        <v>3.9319525218388662E-2</v>
      </c>
      <c r="AI83">
        <v>2.2115753618056601E-2</v>
      </c>
      <c r="AJ83" t="s">
        <v>82</v>
      </c>
      <c r="AK83">
        <v>103.4711499188211</v>
      </c>
      <c r="AL83">
        <v>3.1679022364151682E-2</v>
      </c>
      <c r="AM83">
        <v>1285.742004848719</v>
      </c>
      <c r="AN83">
        <v>0</v>
      </c>
      <c r="AO83">
        <v>233.24375769614491</v>
      </c>
      <c r="AP83">
        <v>1285.7420548512191</v>
      </c>
      <c r="AQ83">
        <v>482.57785661613877</v>
      </c>
      <c r="AR83">
        <v>0.65933879265715878</v>
      </c>
      <c r="AS83">
        <v>14.82365437727645</v>
      </c>
      <c r="AT83">
        <v>0.99999999998457889</v>
      </c>
      <c r="AU83">
        <v>1.318677585314318</v>
      </c>
      <c r="AV83" t="s">
        <v>83</v>
      </c>
      <c r="AW83">
        <v>1389.21320477004</v>
      </c>
      <c r="AX83">
        <v>3.1679022364151682E-2</v>
      </c>
      <c r="AY83">
        <v>361.6891809482421</v>
      </c>
      <c r="AZ83">
        <v>1389.21320477004</v>
      </c>
      <c r="BA83">
        <v>467.4008707565593</v>
      </c>
      <c r="BB83">
        <v>0.48792164761230278</v>
      </c>
      <c r="BC83">
        <v>0</v>
      </c>
      <c r="BD83">
        <v>14.272074337852089</v>
      </c>
      <c r="BE83">
        <v>0.61200355036843146</v>
      </c>
      <c r="BF83">
        <v>0.97584329522460567</v>
      </c>
      <c r="BG83" t="s">
        <v>83</v>
      </c>
      <c r="BH83">
        <v>1266.752829392387</v>
      </c>
      <c r="BI83">
        <v>154.24806650214541</v>
      </c>
      <c r="BJ83">
        <v>1.9973668138738869</v>
      </c>
      <c r="BW83" t="s">
        <v>190</v>
      </c>
      <c r="BX83" t="s">
        <v>84</v>
      </c>
      <c r="BY83">
        <v>27</v>
      </c>
      <c r="BZ83">
        <v>45</v>
      </c>
      <c r="CA83">
        <v>3</v>
      </c>
      <c r="CB83">
        <v>50</v>
      </c>
      <c r="CC83" t="s">
        <v>85</v>
      </c>
      <c r="CD83" t="s">
        <v>261</v>
      </c>
      <c r="CE83">
        <v>58578</v>
      </c>
      <c r="CF83" s="1"/>
      <c r="CG83" s="1"/>
      <c r="CH83" s="1"/>
      <c r="CI83" s="1"/>
      <c r="CK83">
        <v>58578</v>
      </c>
      <c r="CL83">
        <v>0.99736732840737863</v>
      </c>
      <c r="CM83">
        <v>0.99735766561392081</v>
      </c>
      <c r="CN83">
        <v>0.99737699120083645</v>
      </c>
    </row>
    <row r="84" spans="1:92" x14ac:dyDescent="0.3">
      <c r="A84" s="1">
        <v>36</v>
      </c>
      <c r="B84" t="s">
        <v>262</v>
      </c>
      <c r="C84" t="s">
        <v>332</v>
      </c>
      <c r="D84" t="str">
        <f t="shared" si="2"/>
        <v>187-9-12</v>
      </c>
      <c r="E84" t="s">
        <v>347</v>
      </c>
      <c r="F84">
        <v>12</v>
      </c>
      <c r="H84" t="s">
        <v>366</v>
      </c>
      <c r="I84" t="s">
        <v>401</v>
      </c>
      <c r="J84" t="s">
        <v>404</v>
      </c>
      <c r="L84" t="s">
        <v>405</v>
      </c>
      <c r="M84" t="str">
        <f t="shared" si="3"/>
        <v>KA79_c512_F</v>
      </c>
      <c r="N84">
        <v>0.26649156829262211</v>
      </c>
      <c r="O84">
        <v>1.835248988944509E-2</v>
      </c>
      <c r="P84">
        <v>1.820067810513137E-2</v>
      </c>
      <c r="Q84">
        <v>2.3556743526166319E-3</v>
      </c>
      <c r="R84">
        <v>103.4039018141989</v>
      </c>
      <c r="S84">
        <v>4.3447399273408467E-2</v>
      </c>
      <c r="T84">
        <v>1.007655254113615E-3</v>
      </c>
      <c r="U84">
        <v>4.3550508274090363E-2</v>
      </c>
      <c r="V84">
        <v>8.0429999999999993</v>
      </c>
      <c r="W84">
        <v>1325.0039999999999</v>
      </c>
      <c r="X84">
        <v>0</v>
      </c>
      <c r="Y84">
        <v>0</v>
      </c>
      <c r="Z84" t="s">
        <v>80</v>
      </c>
      <c r="AA84" t="s">
        <v>81</v>
      </c>
      <c r="AD84">
        <v>0.25900091657423729</v>
      </c>
      <c r="AE84">
        <v>1.7792496762481701E-2</v>
      </c>
      <c r="AF84">
        <v>0.26649156829262211</v>
      </c>
      <c r="AG84">
        <v>1.835248988944509E-2</v>
      </c>
      <c r="AH84">
        <v>0.17784493229623879</v>
      </c>
      <c r="AI84">
        <v>2.8440940989285891E-2</v>
      </c>
      <c r="AJ84" t="s">
        <v>82</v>
      </c>
      <c r="AK84">
        <v>103.6771864780612</v>
      </c>
      <c r="AL84">
        <v>4.3550508274090363E-2</v>
      </c>
      <c r="AM84">
        <v>1285.0907902244151</v>
      </c>
      <c r="AN84">
        <v>4.0447199402007812E-2</v>
      </c>
      <c r="AO84">
        <v>95.078844759407417</v>
      </c>
      <c r="AP84">
        <v>1285.0908402269149</v>
      </c>
      <c r="AQ84">
        <v>284.58278804955768</v>
      </c>
      <c r="AR84">
        <v>1.1227957606760059</v>
      </c>
      <c r="AS84">
        <v>3.375990437971284</v>
      </c>
      <c r="AT84">
        <v>0.62475661143015748</v>
      </c>
      <c r="AU84">
        <v>2.245591521352011</v>
      </c>
      <c r="AV84" t="s">
        <v>83</v>
      </c>
      <c r="AW84">
        <v>1388.768076707476</v>
      </c>
      <c r="AX84">
        <v>1.6145303696921659E-2</v>
      </c>
      <c r="AY84">
        <v>201.3406550869845</v>
      </c>
      <c r="AZ84">
        <v>1388.7680267049759</v>
      </c>
      <c r="BA84">
        <v>426.49786278302957</v>
      </c>
      <c r="BB84">
        <v>0.81201344363540562</v>
      </c>
      <c r="BC84">
        <v>0</v>
      </c>
      <c r="BD84">
        <v>3.9510278095244602</v>
      </c>
      <c r="BE84">
        <v>0.57082352929945346</v>
      </c>
      <c r="BF84">
        <v>1.624026887270811</v>
      </c>
      <c r="BG84" t="s">
        <v>83</v>
      </c>
      <c r="BH84">
        <v>1265.202584916068</v>
      </c>
      <c r="BI84">
        <v>19.883476366918689</v>
      </c>
      <c r="BJ84">
        <v>0.58606125236586237</v>
      </c>
      <c r="BK84">
        <v>1410.1798390084709</v>
      </c>
      <c r="BL84">
        <v>43.359476345591247</v>
      </c>
      <c r="BM84">
        <v>0.75953980307852398</v>
      </c>
      <c r="BW84" t="s">
        <v>190</v>
      </c>
      <c r="BX84" t="s">
        <v>84</v>
      </c>
      <c r="BY84">
        <v>27</v>
      </c>
      <c r="BZ84">
        <v>45</v>
      </c>
      <c r="CA84">
        <v>3</v>
      </c>
      <c r="CB84">
        <v>50</v>
      </c>
      <c r="CC84" t="s">
        <v>85</v>
      </c>
      <c r="CD84" t="s">
        <v>263</v>
      </c>
      <c r="CE84">
        <v>58997</v>
      </c>
      <c r="CF84" s="1"/>
      <c r="CG84" s="1"/>
      <c r="CH84" s="1"/>
      <c r="CI84" s="1"/>
      <c r="CK84">
        <v>58997</v>
      </c>
      <c r="CL84">
        <v>0.99736408101776453</v>
      </c>
      <c r="CM84">
        <v>0.99735436185689275</v>
      </c>
      <c r="CN84">
        <v>0.9973738001786363</v>
      </c>
    </row>
    <row r="85" spans="1:92" x14ac:dyDescent="0.3">
      <c r="A85" s="1">
        <v>0</v>
      </c>
      <c r="B85" t="s">
        <v>264</v>
      </c>
      <c r="C85" t="s">
        <v>264</v>
      </c>
      <c r="D85" t="str">
        <f t="shared" si="2"/>
        <v>186-9-6</v>
      </c>
      <c r="E85" t="s">
        <v>348</v>
      </c>
      <c r="F85">
        <v>6</v>
      </c>
      <c r="H85" t="s">
        <v>356</v>
      </c>
      <c r="I85" t="s">
        <v>398</v>
      </c>
      <c r="J85" t="s">
        <v>395</v>
      </c>
      <c r="L85" t="s">
        <v>400</v>
      </c>
      <c r="M85" t="str">
        <f t="shared" si="3"/>
        <v>KA69_c506_FIA</v>
      </c>
      <c r="N85">
        <v>0.18785302316246091</v>
      </c>
      <c r="O85">
        <v>4.9339326898020317E-3</v>
      </c>
      <c r="P85">
        <v>4.3277331233184668E-3</v>
      </c>
      <c r="Q85">
        <v>2.3694762714214501E-3</v>
      </c>
      <c r="R85">
        <v>103.21352839412739</v>
      </c>
      <c r="S85">
        <v>1.06153460628668E-2</v>
      </c>
      <c r="T85">
        <v>2.88317752498557E-3</v>
      </c>
      <c r="U85">
        <v>1.0240779813227709E-2</v>
      </c>
      <c r="V85">
        <v>20.055</v>
      </c>
      <c r="W85">
        <v>1325.7919999999999</v>
      </c>
      <c r="X85">
        <v>0</v>
      </c>
      <c r="Y85">
        <v>0</v>
      </c>
      <c r="Z85" t="s">
        <v>80</v>
      </c>
      <c r="AA85" t="s">
        <v>81</v>
      </c>
      <c r="AD85">
        <v>0.18356732537535689</v>
      </c>
      <c r="AE85">
        <v>5.8258959220664971E-3</v>
      </c>
      <c r="AF85">
        <v>0.18785302316246091</v>
      </c>
      <c r="AG85">
        <v>4.9339326898020317E-3</v>
      </c>
      <c r="AH85">
        <v>4.9602627336525977E-2</v>
      </c>
      <c r="AI85">
        <v>7.5967997372508467E-3</v>
      </c>
      <c r="AJ85" t="s">
        <v>82</v>
      </c>
      <c r="AK85">
        <v>103.46080722276319</v>
      </c>
      <c r="AL85">
        <v>1.0240779813227709E-2</v>
      </c>
      <c r="AM85">
        <v>1285.6658884506021</v>
      </c>
      <c r="AN85">
        <v>9.0446281017541319E-3</v>
      </c>
      <c r="AO85">
        <v>531.766995523221</v>
      </c>
      <c r="AP85">
        <v>1285.6659384531019</v>
      </c>
      <c r="AQ85">
        <v>1024.6054831429899</v>
      </c>
      <c r="AR85">
        <v>0.68872779656603944</v>
      </c>
      <c r="AS85">
        <v>5.8405984195967893</v>
      </c>
      <c r="AT85">
        <v>0.74219630424091765</v>
      </c>
      <c r="AU85">
        <v>1.3774555931320791</v>
      </c>
      <c r="AV85" t="s">
        <v>83</v>
      </c>
      <c r="AW85">
        <v>1389.1267956783649</v>
      </c>
      <c r="AX85">
        <v>4.8029442724199598E-3</v>
      </c>
      <c r="AY85">
        <v>984.60457790454132</v>
      </c>
      <c r="AZ85">
        <v>1389.1267456758651</v>
      </c>
      <c r="BA85">
        <v>1465.7916129740529</v>
      </c>
      <c r="BB85">
        <v>0.57100842548375041</v>
      </c>
      <c r="BC85">
        <v>0</v>
      </c>
      <c r="BD85">
        <v>7.2590813205771951</v>
      </c>
      <c r="BE85">
        <v>0.56972130091462692</v>
      </c>
      <c r="BF85">
        <v>1.1420168509675011</v>
      </c>
      <c r="BG85" t="s">
        <v>83</v>
      </c>
      <c r="BH85">
        <v>1265.5738996244461</v>
      </c>
      <c r="BI85">
        <v>151.29591816011569</v>
      </c>
      <c r="BJ85">
        <v>1.3013650025519901</v>
      </c>
      <c r="BK85">
        <v>1410.328654731554</v>
      </c>
      <c r="BL85">
        <v>277.29559644251322</v>
      </c>
      <c r="BM85">
        <v>1.327110758279525</v>
      </c>
      <c r="BW85" t="s">
        <v>265</v>
      </c>
      <c r="BX85" t="s">
        <v>266</v>
      </c>
      <c r="BY85">
        <v>5</v>
      </c>
      <c r="BZ85">
        <v>45</v>
      </c>
      <c r="CA85">
        <v>3</v>
      </c>
      <c r="CB85">
        <v>100</v>
      </c>
      <c r="CC85" t="s">
        <v>85</v>
      </c>
      <c r="CD85" t="s">
        <v>267</v>
      </c>
      <c r="CE85">
        <v>39766</v>
      </c>
      <c r="CF85" s="1"/>
      <c r="CG85" s="1"/>
      <c r="CH85" s="1"/>
      <c r="CI85" s="1"/>
      <c r="CK85">
        <v>39766</v>
      </c>
      <c r="CL85">
        <v>0.99760992751483768</v>
      </c>
      <c r="CM85">
        <v>0.99758206017451456</v>
      </c>
      <c r="CN85">
        <v>0.9976377948551608</v>
      </c>
    </row>
    <row r="86" spans="1:92" x14ac:dyDescent="0.3">
      <c r="A86" s="1">
        <v>1</v>
      </c>
      <c r="B86" t="s">
        <v>268</v>
      </c>
      <c r="C86" t="s">
        <v>333</v>
      </c>
      <c r="D86" t="str">
        <f t="shared" si="2"/>
        <v>186-9-4</v>
      </c>
      <c r="E86" t="s">
        <v>348</v>
      </c>
      <c r="F86">
        <v>4</v>
      </c>
      <c r="H86" t="s">
        <v>361</v>
      </c>
      <c r="I86" t="s">
        <v>398</v>
      </c>
      <c r="J86" t="s">
        <v>380</v>
      </c>
      <c r="L86" t="s">
        <v>399</v>
      </c>
      <c r="M86" t="str">
        <f t="shared" si="3"/>
        <v>KA69_c504_FIB</v>
      </c>
      <c r="N86">
        <v>0.44307321117594262</v>
      </c>
      <c r="O86">
        <v>6.7248591803314812E-3</v>
      </c>
      <c r="P86">
        <v>6.3007821099745343E-3</v>
      </c>
      <c r="Q86">
        <v>2.35029270473136E-3</v>
      </c>
      <c r="R86">
        <v>103.81061626947761</v>
      </c>
      <c r="S86">
        <v>1.395875268455871E-2</v>
      </c>
      <c r="T86">
        <v>2.74525378139856E-3</v>
      </c>
      <c r="U86">
        <v>1.371997967084734E-2</v>
      </c>
      <c r="V86">
        <v>19.914000000000001</v>
      </c>
      <c r="W86">
        <v>1325.7919999999999</v>
      </c>
      <c r="X86">
        <v>0</v>
      </c>
      <c r="Y86">
        <v>0</v>
      </c>
      <c r="Z86" t="s">
        <v>80</v>
      </c>
      <c r="AA86" t="s">
        <v>81</v>
      </c>
      <c r="AD86">
        <v>0.42015751050757899</v>
      </c>
      <c r="AE86">
        <v>8.166133077724437E-3</v>
      </c>
      <c r="AF86">
        <v>0.44307321117594262</v>
      </c>
      <c r="AG86">
        <v>6.7248591803314812E-3</v>
      </c>
      <c r="AH86">
        <v>0.42587671261389909</v>
      </c>
      <c r="AI86">
        <v>8.0862424916504985E-3</v>
      </c>
      <c r="AJ86" t="s">
        <v>82</v>
      </c>
      <c r="AK86">
        <v>104.06731267162949</v>
      </c>
      <c r="AL86">
        <v>1.371997967084734E-2</v>
      </c>
      <c r="AM86">
        <v>1284.3631315638579</v>
      </c>
      <c r="AN86">
        <v>1.28435433488367E-2</v>
      </c>
      <c r="AO86">
        <v>389.51910819247871</v>
      </c>
      <c r="AP86">
        <v>1284.3631315638579</v>
      </c>
      <c r="AQ86">
        <v>1119.5676504288069</v>
      </c>
      <c r="AR86">
        <v>1.032980169612737</v>
      </c>
      <c r="AS86">
        <v>5.9019195785727634</v>
      </c>
      <c r="AT86">
        <v>0.73414685856707895</v>
      </c>
      <c r="AU86">
        <v>2.065960339225474</v>
      </c>
      <c r="AV86" t="s">
        <v>83</v>
      </c>
      <c r="AW86">
        <v>1388.4304942379879</v>
      </c>
      <c r="AX86">
        <v>4.8250633586531004E-3</v>
      </c>
      <c r="AY86">
        <v>800.77876637256304</v>
      </c>
      <c r="AZ86">
        <v>1388.430444235488</v>
      </c>
      <c r="BA86">
        <v>1763.7584333363809</v>
      </c>
      <c r="BB86">
        <v>0.79834490467216868</v>
      </c>
      <c r="BC86">
        <v>0</v>
      </c>
      <c r="BD86">
        <v>4.599344569064173</v>
      </c>
      <c r="BE86">
        <v>0.70896677466986979</v>
      </c>
      <c r="BF86">
        <v>1.5966898093443369</v>
      </c>
      <c r="BG86" t="s">
        <v>83</v>
      </c>
      <c r="BK86">
        <v>1409.9064216500431</v>
      </c>
      <c r="BL86">
        <v>206.70621045054509</v>
      </c>
      <c r="BM86">
        <v>1.374703399812953</v>
      </c>
      <c r="BW86" t="s">
        <v>265</v>
      </c>
      <c r="BX86" t="s">
        <v>266</v>
      </c>
      <c r="BY86">
        <v>5</v>
      </c>
      <c r="BZ86">
        <v>45</v>
      </c>
      <c r="CA86">
        <v>3</v>
      </c>
      <c r="CB86">
        <v>100</v>
      </c>
      <c r="CC86" t="s">
        <v>85</v>
      </c>
      <c r="CD86" t="s">
        <v>269</v>
      </c>
      <c r="CE86">
        <v>43245</v>
      </c>
      <c r="CF86" s="1"/>
      <c r="CG86" s="1"/>
      <c r="CH86" s="1"/>
      <c r="CI86" s="1"/>
      <c r="CK86">
        <v>43245</v>
      </c>
      <c r="CL86">
        <v>0.99753336186395181</v>
      </c>
      <c r="CM86">
        <v>0.9975069822668341</v>
      </c>
      <c r="CN86">
        <v>0.99755974146106952</v>
      </c>
    </row>
    <row r="87" spans="1:92" x14ac:dyDescent="0.3">
      <c r="A87" s="1">
        <v>2</v>
      </c>
      <c r="B87" t="s">
        <v>270</v>
      </c>
      <c r="C87" t="s">
        <v>334</v>
      </c>
      <c r="D87" t="str">
        <f t="shared" si="2"/>
        <v>186-11-13</v>
      </c>
      <c r="E87" t="s">
        <v>345</v>
      </c>
      <c r="F87">
        <v>13</v>
      </c>
      <c r="H87" t="s">
        <v>356</v>
      </c>
      <c r="I87" t="s">
        <v>367</v>
      </c>
      <c r="J87" t="s">
        <v>370</v>
      </c>
      <c r="L87" t="s">
        <v>371</v>
      </c>
      <c r="M87" t="str">
        <f t="shared" si="3"/>
        <v>KA611_c513_FIA</v>
      </c>
      <c r="N87">
        <v>2.686241658835797E-2</v>
      </c>
      <c r="O87">
        <v>8.8750666374780122E-3</v>
      </c>
      <c r="P87">
        <v>7.9747059634414086E-3</v>
      </c>
      <c r="Q87">
        <v>3.8949804385038089E-3</v>
      </c>
      <c r="R87">
        <v>102.8180487549687</v>
      </c>
      <c r="S87">
        <v>2.012594156259094E-2</v>
      </c>
      <c r="T87">
        <v>2.61296646790754E-3</v>
      </c>
      <c r="U87">
        <v>2.0006635228737409E-2</v>
      </c>
      <c r="V87">
        <v>20.021000000000001</v>
      </c>
      <c r="W87">
        <v>1325.7919999999999</v>
      </c>
      <c r="X87">
        <v>0</v>
      </c>
      <c r="Y87">
        <v>0</v>
      </c>
      <c r="Z87" t="s">
        <v>80</v>
      </c>
      <c r="AA87" t="s">
        <v>87</v>
      </c>
      <c r="AD87">
        <v>2.686241658835797E-2</v>
      </c>
      <c r="AE87">
        <v>8.8750666374780122E-3</v>
      </c>
      <c r="AF87">
        <v>2.997440654326056E-2</v>
      </c>
      <c r="AG87">
        <v>8.2633215664014142E-3</v>
      </c>
      <c r="AH87">
        <v>-0.24156064942235389</v>
      </c>
      <c r="AI87">
        <v>1.5793406861623938E-2</v>
      </c>
      <c r="AJ87" t="s">
        <v>82</v>
      </c>
      <c r="AK87">
        <v>103.0810049884019</v>
      </c>
      <c r="AL87">
        <v>2.0006635228737409E-2</v>
      </c>
      <c r="AM87">
        <v>1286.888940136899</v>
      </c>
      <c r="AN87">
        <v>1.6294414311782648E-2</v>
      </c>
      <c r="AO87">
        <v>223.16440422850789</v>
      </c>
      <c r="AP87">
        <v>1286.8889901393991</v>
      </c>
      <c r="AQ87">
        <v>269.68359667382049</v>
      </c>
      <c r="AR87">
        <v>0.49766391823638018</v>
      </c>
      <c r="AS87">
        <v>4.732796302694533</v>
      </c>
      <c r="AT87">
        <v>0.38243308608622228</v>
      </c>
      <c r="AU87">
        <v>0.99532783647276046</v>
      </c>
      <c r="AV87" t="s">
        <v>83</v>
      </c>
      <c r="AW87">
        <v>1389.9700451303011</v>
      </c>
      <c r="AX87">
        <v>1.160851047342981E-2</v>
      </c>
      <c r="AY87">
        <v>349.15943144399512</v>
      </c>
      <c r="AZ87">
        <v>1389.969995127801</v>
      </c>
      <c r="BA87">
        <v>367.94387891246657</v>
      </c>
      <c r="BB87">
        <v>0.42930418751194971</v>
      </c>
      <c r="BC87">
        <v>0</v>
      </c>
      <c r="BD87">
        <v>5.79167169690247</v>
      </c>
      <c r="BE87">
        <v>0.41205664830628658</v>
      </c>
      <c r="BF87">
        <v>0.85860837502389942</v>
      </c>
      <c r="BG87" t="s">
        <v>83</v>
      </c>
      <c r="BH87">
        <v>1266.5841870946369</v>
      </c>
      <c r="BI87">
        <v>63.202682409243558</v>
      </c>
      <c r="BJ87">
        <v>0.1020664867936479</v>
      </c>
      <c r="BK87">
        <v>1411.109978996046</v>
      </c>
      <c r="BL87">
        <v>91.965124473032063</v>
      </c>
      <c r="BM87">
        <v>0.75320399300464225</v>
      </c>
      <c r="BW87" t="s">
        <v>265</v>
      </c>
      <c r="BX87" t="s">
        <v>266</v>
      </c>
      <c r="BY87">
        <v>5</v>
      </c>
      <c r="BZ87">
        <v>90</v>
      </c>
      <c r="CA87">
        <v>3</v>
      </c>
      <c r="CB87">
        <v>50</v>
      </c>
      <c r="CC87" t="s">
        <v>271</v>
      </c>
      <c r="CD87" t="s">
        <v>272</v>
      </c>
      <c r="CE87">
        <v>47213</v>
      </c>
      <c r="CF87" s="1"/>
      <c r="CG87" s="1"/>
      <c r="CH87" s="1"/>
      <c r="CI87" s="1"/>
      <c r="CK87">
        <v>47213</v>
      </c>
      <c r="CL87">
        <v>0.99744903308361421</v>
      </c>
      <c r="CM87">
        <v>0.99742368441274898</v>
      </c>
      <c r="CN87">
        <v>0.99747438175447944</v>
      </c>
    </row>
    <row r="88" spans="1:92" x14ac:dyDescent="0.3">
      <c r="A88" s="1">
        <v>3</v>
      </c>
      <c r="B88" t="s">
        <v>273</v>
      </c>
      <c r="C88" t="s">
        <v>335</v>
      </c>
      <c r="D88" t="str">
        <f t="shared" si="2"/>
        <v>186-11-13</v>
      </c>
      <c r="E88" t="s">
        <v>345</v>
      </c>
      <c r="F88">
        <v>13</v>
      </c>
      <c r="H88" t="s">
        <v>363</v>
      </c>
      <c r="I88" t="s">
        <v>367</v>
      </c>
      <c r="J88" t="s">
        <v>370</v>
      </c>
      <c r="L88" t="s">
        <v>371</v>
      </c>
      <c r="M88" t="str">
        <f t="shared" si="3"/>
        <v>KA611_c513_FID</v>
      </c>
      <c r="N88">
        <v>0.16531018046576659</v>
      </c>
      <c r="O88">
        <v>7.5281864851065071E-3</v>
      </c>
      <c r="P88">
        <v>6.4066618764222483E-3</v>
      </c>
      <c r="Q88">
        <v>3.9532613568720731E-3</v>
      </c>
      <c r="R88">
        <v>103.16745243430709</v>
      </c>
      <c r="S88">
        <v>1.6168634069675811E-2</v>
      </c>
      <c r="T88">
        <v>2.5995496976563E-3</v>
      </c>
      <c r="U88">
        <v>1.599973494857462E-2</v>
      </c>
      <c r="V88">
        <v>19.806999999999999</v>
      </c>
      <c r="W88">
        <v>1325.7919999999999</v>
      </c>
      <c r="X88">
        <v>0</v>
      </c>
      <c r="Y88">
        <v>0</v>
      </c>
      <c r="Z88" t="s">
        <v>80</v>
      </c>
      <c r="AA88" t="s">
        <v>87</v>
      </c>
      <c r="AD88">
        <v>0.16531018046576659</v>
      </c>
      <c r="AE88">
        <v>7.5281864851065071E-3</v>
      </c>
      <c r="AF88">
        <v>0.16912275343020161</v>
      </c>
      <c r="AG88">
        <v>6.9707776243603352E-3</v>
      </c>
      <c r="AH88">
        <v>1.740023741649566E-2</v>
      </c>
      <c r="AI88">
        <v>1.153239472711096E-2</v>
      </c>
      <c r="AJ88" t="s">
        <v>82</v>
      </c>
      <c r="AK88">
        <v>103.4353764982345</v>
      </c>
      <c r="AL88">
        <v>1.599973494857462E-2</v>
      </c>
      <c r="AM88">
        <v>1285.9444880804831</v>
      </c>
      <c r="AN88">
        <v>1.5659098607238069E-2</v>
      </c>
      <c r="AO88">
        <v>487.18927119275691</v>
      </c>
      <c r="AP88">
        <v>1285.9445380829829</v>
      </c>
      <c r="AQ88">
        <v>899.51649395114771</v>
      </c>
      <c r="AR88">
        <v>0.68496206910937485</v>
      </c>
      <c r="AS88">
        <v>3.5710071212573928</v>
      </c>
      <c r="AT88">
        <v>0.65234141875784135</v>
      </c>
      <c r="AU88">
        <v>1.3699241382187499</v>
      </c>
      <c r="AV88" t="s">
        <v>83</v>
      </c>
      <c r="AW88">
        <v>1389.3799645837171</v>
      </c>
      <c r="AX88">
        <v>3.283922842186589E-3</v>
      </c>
      <c r="AY88">
        <v>901.15456472826816</v>
      </c>
      <c r="AZ88">
        <v>1389.379914581217</v>
      </c>
      <c r="BA88">
        <v>1388.9995408602881</v>
      </c>
      <c r="BB88">
        <v>0.58941859963596688</v>
      </c>
      <c r="BC88">
        <v>0</v>
      </c>
      <c r="BD88">
        <v>4.0103088537570306</v>
      </c>
      <c r="BE88">
        <v>0.57690793581257127</v>
      </c>
      <c r="BF88">
        <v>1.178837199271934</v>
      </c>
      <c r="BG88" t="s">
        <v>83</v>
      </c>
      <c r="BH88">
        <v>1265.58988242902</v>
      </c>
      <c r="BI88">
        <v>101.2405220118163</v>
      </c>
      <c r="BJ88">
        <v>0.99624140489556223</v>
      </c>
      <c r="BK88">
        <v>1410.675122073794</v>
      </c>
      <c r="BL88">
        <v>146.5851860166573</v>
      </c>
      <c r="BM88">
        <v>0.75761150625217111</v>
      </c>
      <c r="BW88" t="s">
        <v>265</v>
      </c>
      <c r="BX88" t="s">
        <v>266</v>
      </c>
      <c r="BY88">
        <v>5</v>
      </c>
      <c r="BZ88">
        <v>45</v>
      </c>
      <c r="CA88">
        <v>3</v>
      </c>
      <c r="CB88">
        <v>100</v>
      </c>
      <c r="CC88" t="s">
        <v>85</v>
      </c>
      <c r="CD88" t="s">
        <v>274</v>
      </c>
      <c r="CE88">
        <v>49115</v>
      </c>
      <c r="CF88" s="1"/>
      <c r="CG88" s="1"/>
      <c r="CH88" s="1"/>
      <c r="CI88" s="1"/>
      <c r="CK88">
        <v>49115</v>
      </c>
      <c r="CL88">
        <v>0.99740974439308983</v>
      </c>
      <c r="CM88">
        <v>0.997384612278859</v>
      </c>
      <c r="CN88">
        <v>0.99743487650732066</v>
      </c>
    </row>
    <row r="89" spans="1:92" x14ac:dyDescent="0.3">
      <c r="A89" s="1">
        <v>4</v>
      </c>
      <c r="B89" t="s">
        <v>275</v>
      </c>
      <c r="C89" t="s">
        <v>336</v>
      </c>
      <c r="D89" t="str">
        <f t="shared" si="2"/>
        <v>186-11-14</v>
      </c>
      <c r="E89" t="s">
        <v>345</v>
      </c>
      <c r="F89">
        <v>14</v>
      </c>
      <c r="H89" t="s">
        <v>361</v>
      </c>
      <c r="I89" t="s">
        <v>367</v>
      </c>
      <c r="J89" t="s">
        <v>372</v>
      </c>
      <c r="L89" t="s">
        <v>373</v>
      </c>
      <c r="M89" t="str">
        <f t="shared" si="3"/>
        <v>KA611_c514_FIB</v>
      </c>
      <c r="N89">
        <v>0.34036962898062478</v>
      </c>
      <c r="O89">
        <v>7.3035297309709231E-3</v>
      </c>
      <c r="P89">
        <v>6.9153579433987034E-3</v>
      </c>
      <c r="Q89">
        <v>2.3493341707489508E-3</v>
      </c>
      <c r="R89">
        <v>103.5777550135749</v>
      </c>
      <c r="S89">
        <v>1.603162680425042E-2</v>
      </c>
      <c r="T89">
        <v>2.6059767687343078E-3</v>
      </c>
      <c r="U89">
        <v>1.585997170323878E-2</v>
      </c>
      <c r="V89">
        <v>20.055</v>
      </c>
      <c r="W89">
        <v>1325.7919999999999</v>
      </c>
      <c r="X89">
        <v>0</v>
      </c>
      <c r="Y89">
        <v>0</v>
      </c>
      <c r="Z89" t="s">
        <v>80</v>
      </c>
      <c r="AA89" t="s">
        <v>81</v>
      </c>
      <c r="AD89">
        <v>0.32788853316179001</v>
      </c>
      <c r="AE89">
        <v>8.1301735531531649E-3</v>
      </c>
      <c r="AF89">
        <v>0.34036962898062478</v>
      </c>
      <c r="AG89">
        <v>7.3035297309709231E-3</v>
      </c>
      <c r="AH89">
        <v>0.28819329585803638</v>
      </c>
      <c r="AI89">
        <v>1.0031983340952051E-2</v>
      </c>
      <c r="AJ89" t="s">
        <v>82</v>
      </c>
      <c r="AK89">
        <v>103.84992942270399</v>
      </c>
      <c r="AL89">
        <v>1.585997170323878E-2</v>
      </c>
      <c r="AM89">
        <v>1284.8552162545971</v>
      </c>
      <c r="AN89">
        <v>1.428143130800112E-2</v>
      </c>
      <c r="AO89">
        <v>390.85563340221222</v>
      </c>
      <c r="AP89">
        <v>1284.8552662570969</v>
      </c>
      <c r="AQ89">
        <v>1132.5705392918089</v>
      </c>
      <c r="AR89">
        <v>1.0651451282630819</v>
      </c>
      <c r="AS89">
        <v>5.7176389989183161</v>
      </c>
      <c r="AT89">
        <v>0.67599748491798772</v>
      </c>
      <c r="AU89">
        <v>2.130290256526163</v>
      </c>
      <c r="AV89" t="s">
        <v>83</v>
      </c>
      <c r="AW89">
        <v>1388.705245682301</v>
      </c>
      <c r="AX89">
        <v>6.8977838631244619E-3</v>
      </c>
      <c r="AY89">
        <v>758.64961011657056</v>
      </c>
      <c r="AZ89">
        <v>1388.7051956798009</v>
      </c>
      <c r="BA89">
        <v>1678.9384654238199</v>
      </c>
      <c r="BB89">
        <v>0.79856995252597107</v>
      </c>
      <c r="BC89">
        <v>0</v>
      </c>
      <c r="BD89">
        <v>6.0941762033852207</v>
      </c>
      <c r="BE89">
        <v>0.71961101988079179</v>
      </c>
      <c r="BF89">
        <v>1.5971399050519419</v>
      </c>
      <c r="BG89" t="s">
        <v>83</v>
      </c>
      <c r="BH89">
        <v>1264.741464934227</v>
      </c>
      <c r="BI89">
        <v>130.89658163128669</v>
      </c>
      <c r="BJ89">
        <v>2.3020798777198062</v>
      </c>
      <c r="BK89">
        <v>1410.0192311200619</v>
      </c>
      <c r="BL89">
        <v>206.64458963937071</v>
      </c>
      <c r="BM89">
        <v>1.353019616372493</v>
      </c>
      <c r="BW89" t="s">
        <v>265</v>
      </c>
      <c r="BX89" t="s">
        <v>266</v>
      </c>
      <c r="BY89">
        <v>5</v>
      </c>
      <c r="BZ89">
        <v>45</v>
      </c>
      <c r="CA89">
        <v>3</v>
      </c>
      <c r="CB89">
        <v>50</v>
      </c>
      <c r="CC89" t="s">
        <v>88</v>
      </c>
      <c r="CD89" t="s">
        <v>276</v>
      </c>
      <c r="CE89">
        <v>50621</v>
      </c>
      <c r="CF89" s="1"/>
      <c r="CG89" s="1"/>
      <c r="CH89" s="1"/>
      <c r="CI89" s="1"/>
      <c r="CK89">
        <v>50621</v>
      </c>
      <c r="CL89">
        <v>0.9973791565324881</v>
      </c>
      <c r="CM89">
        <v>0.99735406285372274</v>
      </c>
      <c r="CN89">
        <v>0.99740425021125345</v>
      </c>
    </row>
    <row r="90" spans="1:92" x14ac:dyDescent="0.3">
      <c r="A90" s="1">
        <v>5</v>
      </c>
      <c r="B90" t="s">
        <v>277</v>
      </c>
      <c r="C90" t="s">
        <v>337</v>
      </c>
      <c r="D90" t="str">
        <f t="shared" si="2"/>
        <v>186-11-15</v>
      </c>
      <c r="E90" t="s">
        <v>345</v>
      </c>
      <c r="F90">
        <v>15</v>
      </c>
      <c r="H90" t="s">
        <v>362</v>
      </c>
      <c r="I90" t="s">
        <v>367</v>
      </c>
      <c r="J90" t="s">
        <v>374</v>
      </c>
      <c r="L90" t="s">
        <v>375</v>
      </c>
      <c r="M90" t="str">
        <f t="shared" si="3"/>
        <v>KA611_c515_FIC</v>
      </c>
      <c r="N90">
        <v>0.24432213640102421</v>
      </c>
      <c r="O90">
        <v>9.2492709689025784E-3</v>
      </c>
      <c r="P90">
        <v>8.9434350693409215E-3</v>
      </c>
      <c r="Q90">
        <v>2.3588095761775669E-3</v>
      </c>
      <c r="R90">
        <v>103.3507608787525</v>
      </c>
      <c r="S90">
        <v>2.1523920435311539E-2</v>
      </c>
      <c r="T90">
        <v>2.6174698256937749E-3</v>
      </c>
      <c r="U90">
        <v>2.1421285252197171E-2</v>
      </c>
      <c r="V90">
        <v>19.992999999999999</v>
      </c>
      <c r="W90">
        <v>1325.7919999999999</v>
      </c>
      <c r="X90">
        <v>0</v>
      </c>
      <c r="Y90">
        <v>0</v>
      </c>
      <c r="Z90" t="s">
        <v>80</v>
      </c>
      <c r="AA90" t="s">
        <v>81</v>
      </c>
      <c r="AD90">
        <v>0.23794434471203371</v>
      </c>
      <c r="AE90">
        <v>9.5711889462019705E-3</v>
      </c>
      <c r="AF90">
        <v>0.24432213640102421</v>
      </c>
      <c r="AG90">
        <v>9.2492709689025784E-3</v>
      </c>
      <c r="AH90">
        <v>0.14282645839716679</v>
      </c>
      <c r="AI90">
        <v>1.442042997384025E-2</v>
      </c>
      <c r="AJ90" t="s">
        <v>82</v>
      </c>
      <c r="AK90">
        <v>103.6270325922044</v>
      </c>
      <c r="AL90">
        <v>2.1421285252197171E-2</v>
      </c>
      <c r="AM90">
        <v>1285.436993321304</v>
      </c>
      <c r="AN90">
        <v>1.960351458119735E-2</v>
      </c>
      <c r="AO90">
        <v>108.5023722342176</v>
      </c>
      <c r="AP90">
        <v>1285.436993321304</v>
      </c>
      <c r="AQ90">
        <v>241.11817191935009</v>
      </c>
      <c r="AR90">
        <v>0.81388205253196799</v>
      </c>
      <c r="AS90">
        <v>2.1879706917340789</v>
      </c>
      <c r="AT90">
        <v>0.68913480237133762</v>
      </c>
      <c r="AU90">
        <v>1.627764105063936</v>
      </c>
      <c r="AV90" t="s">
        <v>83</v>
      </c>
      <c r="AW90">
        <v>1389.0640759160081</v>
      </c>
      <c r="AX90">
        <v>8.6356052434547401E-3</v>
      </c>
      <c r="AY90">
        <v>215.7864178564966</v>
      </c>
      <c r="AZ90">
        <v>1389.064025913508</v>
      </c>
      <c r="BA90">
        <v>410.47063903387891</v>
      </c>
      <c r="BB90">
        <v>0.69138695058654709</v>
      </c>
      <c r="BC90">
        <v>0</v>
      </c>
      <c r="BD90">
        <v>2.485406974347129</v>
      </c>
      <c r="BE90">
        <v>0.70218947751906835</v>
      </c>
      <c r="BF90">
        <v>1.382773901173094</v>
      </c>
      <c r="BG90" t="s">
        <v>83</v>
      </c>
      <c r="BK90">
        <v>1410.471675710811</v>
      </c>
      <c r="BL90">
        <v>49.394140747242908</v>
      </c>
      <c r="BM90">
        <v>1.11903407499337</v>
      </c>
      <c r="BW90" t="s">
        <v>265</v>
      </c>
      <c r="BX90" t="s">
        <v>266</v>
      </c>
      <c r="BY90">
        <v>5</v>
      </c>
      <c r="BZ90">
        <v>45</v>
      </c>
      <c r="CA90">
        <v>3</v>
      </c>
      <c r="CB90">
        <v>100</v>
      </c>
      <c r="CC90" t="s">
        <v>85</v>
      </c>
      <c r="CD90" t="s">
        <v>278</v>
      </c>
      <c r="CE90">
        <v>52888</v>
      </c>
      <c r="CF90" s="1"/>
      <c r="CG90" s="1"/>
      <c r="CH90" s="1"/>
      <c r="CI90" s="1"/>
      <c r="CK90">
        <v>52888</v>
      </c>
      <c r="CL90">
        <v>0.99733398027000264</v>
      </c>
      <c r="CM90">
        <v>0.9973087217080211</v>
      </c>
      <c r="CN90">
        <v>0.99735923883198419</v>
      </c>
    </row>
    <row r="91" spans="1:92" x14ac:dyDescent="0.3">
      <c r="A91" s="1">
        <v>6</v>
      </c>
      <c r="B91" t="s">
        <v>279</v>
      </c>
      <c r="C91" t="s">
        <v>338</v>
      </c>
      <c r="D91" t="str">
        <f t="shared" si="2"/>
        <v>186-11-15</v>
      </c>
      <c r="E91" t="s">
        <v>345</v>
      </c>
      <c r="F91">
        <v>15</v>
      </c>
      <c r="H91" t="s">
        <v>363</v>
      </c>
      <c r="I91" t="s">
        <v>367</v>
      </c>
      <c r="J91" t="s">
        <v>374</v>
      </c>
      <c r="L91" t="s">
        <v>375</v>
      </c>
      <c r="M91" t="str">
        <f t="shared" si="3"/>
        <v>KA611_c515_FID</v>
      </c>
      <c r="N91">
        <v>0.2302817243780737</v>
      </c>
      <c r="O91">
        <v>5.8130835307847227E-3</v>
      </c>
      <c r="P91">
        <v>5.3119818721825141E-3</v>
      </c>
      <c r="Q91">
        <v>2.3610990503333258E-3</v>
      </c>
      <c r="R91">
        <v>103.31688548822601</v>
      </c>
      <c r="S91">
        <v>1.2847816047999E-2</v>
      </c>
      <c r="T91">
        <v>2.6268940889053738E-3</v>
      </c>
      <c r="U91">
        <v>1.261018281959147E-2</v>
      </c>
      <c r="V91">
        <v>19.873000000000001</v>
      </c>
      <c r="W91">
        <v>1325.7919999999999</v>
      </c>
      <c r="X91">
        <v>0</v>
      </c>
      <c r="Y91">
        <v>0</v>
      </c>
      <c r="Z91" t="s">
        <v>80</v>
      </c>
      <c r="AA91" t="s">
        <v>81</v>
      </c>
      <c r="AD91">
        <v>0.224521555124511</v>
      </c>
      <c r="AE91">
        <v>6.6356405302923221E-3</v>
      </c>
      <c r="AF91">
        <v>0.2302817243780737</v>
      </c>
      <c r="AG91">
        <v>5.8130835307847227E-3</v>
      </c>
      <c r="AH91">
        <v>0.12018853587960621</v>
      </c>
      <c r="AI91">
        <v>8.8228740563860795E-3</v>
      </c>
      <c r="AJ91" t="s">
        <v>82</v>
      </c>
      <c r="AK91">
        <v>103.5944266589829</v>
      </c>
      <c r="AL91">
        <v>1.261018281959147E-2</v>
      </c>
      <c r="AM91">
        <v>1285.5430750234459</v>
      </c>
      <c r="AN91">
        <v>1.118566894098974E-2</v>
      </c>
      <c r="AO91">
        <v>399.40759720008771</v>
      </c>
      <c r="AP91">
        <v>1285.543125025946</v>
      </c>
      <c r="AQ91">
        <v>851.98913791469113</v>
      </c>
      <c r="AR91">
        <v>0.77371178585913858</v>
      </c>
      <c r="AS91">
        <v>5.6046066931204299</v>
      </c>
      <c r="AT91">
        <v>0.70736398057461602</v>
      </c>
      <c r="AU91">
        <v>1.5474235717182769</v>
      </c>
      <c r="AV91" t="s">
        <v>83</v>
      </c>
      <c r="AW91">
        <v>1389.137601687429</v>
      </c>
      <c r="AX91">
        <v>5.8221577689115591E-3</v>
      </c>
      <c r="AY91">
        <v>725.67109390025257</v>
      </c>
      <c r="AZ91">
        <v>1389.1375516849289</v>
      </c>
      <c r="BA91">
        <v>1289.9538042512841</v>
      </c>
      <c r="BB91">
        <v>0.66697405759623973</v>
      </c>
      <c r="BC91">
        <v>0</v>
      </c>
      <c r="BD91">
        <v>5.7261500248198356</v>
      </c>
      <c r="BE91">
        <v>0.62450981149807872</v>
      </c>
      <c r="BF91">
        <v>1.333948115192479</v>
      </c>
      <c r="BG91" t="s">
        <v>83</v>
      </c>
      <c r="BH91">
        <v>1265.066357955478</v>
      </c>
      <c r="BI91">
        <v>111.0362421315477</v>
      </c>
      <c r="BJ91">
        <v>1.4790992300047039</v>
      </c>
      <c r="BK91">
        <v>1410.552709464067</v>
      </c>
      <c r="BL91">
        <v>149.54815328177051</v>
      </c>
      <c r="BM91">
        <v>0.99622310704491179</v>
      </c>
      <c r="BW91" t="s">
        <v>265</v>
      </c>
      <c r="BX91" t="s">
        <v>266</v>
      </c>
      <c r="BY91">
        <v>5</v>
      </c>
      <c r="BZ91">
        <v>60</v>
      </c>
      <c r="CA91">
        <v>3</v>
      </c>
      <c r="CB91">
        <v>50</v>
      </c>
      <c r="CC91" t="s">
        <v>109</v>
      </c>
      <c r="CD91" t="s">
        <v>280</v>
      </c>
      <c r="CE91">
        <v>53555</v>
      </c>
      <c r="CF91" s="1"/>
      <c r="CG91" s="1"/>
      <c r="CH91" s="1"/>
      <c r="CI91" s="1"/>
      <c r="CK91">
        <v>53555</v>
      </c>
      <c r="CL91">
        <v>0.99732088704278943</v>
      </c>
      <c r="CM91">
        <v>0.99729552955809042</v>
      </c>
      <c r="CN91">
        <v>0.99734624452748843</v>
      </c>
    </row>
    <row r="92" spans="1:92" x14ac:dyDescent="0.3">
      <c r="A92" s="1">
        <v>7</v>
      </c>
      <c r="B92" t="s">
        <v>281</v>
      </c>
      <c r="C92" t="s">
        <v>339</v>
      </c>
      <c r="D92" t="str">
        <f t="shared" si="2"/>
        <v>186-11-15</v>
      </c>
      <c r="E92" t="s">
        <v>345</v>
      </c>
      <c r="F92">
        <v>15</v>
      </c>
      <c r="H92" t="s">
        <v>364</v>
      </c>
      <c r="I92" t="s">
        <v>367</v>
      </c>
      <c r="J92" t="s">
        <v>374</v>
      </c>
      <c r="L92" t="s">
        <v>375</v>
      </c>
      <c r="M92" t="str">
        <f t="shared" si="3"/>
        <v>KA611_c515_FIE</v>
      </c>
      <c r="N92">
        <v>0.25351709609094542</v>
      </c>
      <c r="O92">
        <v>5.9872645730675647E-3</v>
      </c>
      <c r="P92">
        <v>5.5036189487509546E-3</v>
      </c>
      <c r="Q92">
        <v>2.3574383416877231E-3</v>
      </c>
      <c r="R92">
        <v>103.3728538096653</v>
      </c>
      <c r="S92">
        <v>1.320157508952405E-2</v>
      </c>
      <c r="T92">
        <v>2.6508227826127499E-3</v>
      </c>
      <c r="U92">
        <v>1.296772424077761E-2</v>
      </c>
      <c r="V92">
        <v>19.745000000000001</v>
      </c>
      <c r="W92">
        <v>1325.7919999999999</v>
      </c>
      <c r="X92">
        <v>0</v>
      </c>
      <c r="Y92">
        <v>0</v>
      </c>
      <c r="Z92" t="s">
        <v>80</v>
      </c>
      <c r="AA92" t="s">
        <v>81</v>
      </c>
      <c r="AD92">
        <v>0.24669845081692901</v>
      </c>
      <c r="AE92">
        <v>6.8383784888164838E-3</v>
      </c>
      <c r="AF92">
        <v>0.25351709609094542</v>
      </c>
      <c r="AG92">
        <v>5.9872645730675647E-3</v>
      </c>
      <c r="AH92">
        <v>0.15745840290651361</v>
      </c>
      <c r="AI92">
        <v>8.8976358115146186E-3</v>
      </c>
      <c r="AJ92" t="s">
        <v>82</v>
      </c>
      <c r="AK92">
        <v>103.652809213178</v>
      </c>
      <c r="AL92">
        <v>1.296772424077761E-2</v>
      </c>
      <c r="AM92">
        <v>1285.3658803628621</v>
      </c>
      <c r="AN92">
        <v>1.1729626120015969E-2</v>
      </c>
      <c r="AO92">
        <v>307.75031114541503</v>
      </c>
      <c r="AP92">
        <v>1285.3659303653619</v>
      </c>
      <c r="AQ92">
        <v>716.05561122056179</v>
      </c>
      <c r="AR92">
        <v>0.86617221965671043</v>
      </c>
      <c r="AS92">
        <v>3.772525104910982</v>
      </c>
      <c r="AT92">
        <v>0.64414476930092679</v>
      </c>
      <c r="AU92">
        <v>1.7323444393134211</v>
      </c>
      <c r="AV92" t="s">
        <v>83</v>
      </c>
      <c r="AW92">
        <v>1389.01878958104</v>
      </c>
      <c r="AX92">
        <v>5.5297145558781229E-3</v>
      </c>
      <c r="AY92">
        <v>598.48769529307663</v>
      </c>
      <c r="AZ92">
        <v>1389.0187395785399</v>
      </c>
      <c r="BA92">
        <v>1134.17424736366</v>
      </c>
      <c r="BB92">
        <v>0.67497241652252837</v>
      </c>
      <c r="BC92">
        <v>0</v>
      </c>
      <c r="BD92">
        <v>4.4695777944792301</v>
      </c>
      <c r="BE92">
        <v>0.75031486586097007</v>
      </c>
      <c r="BF92">
        <v>1.349944833045057</v>
      </c>
      <c r="BG92" t="s">
        <v>83</v>
      </c>
      <c r="BH92">
        <v>1265.2244607314469</v>
      </c>
      <c r="BI92">
        <v>74.997676127142313</v>
      </c>
      <c r="BJ92">
        <v>1.1099366941725359</v>
      </c>
      <c r="BK92">
        <v>1410.4684418731731</v>
      </c>
      <c r="BL92">
        <v>123.0159991524783</v>
      </c>
      <c r="BM92">
        <v>1.168123149172636</v>
      </c>
      <c r="BW92" t="s">
        <v>265</v>
      </c>
      <c r="BX92" t="s">
        <v>266</v>
      </c>
      <c r="BY92">
        <v>5</v>
      </c>
      <c r="BZ92">
        <v>90</v>
      </c>
      <c r="CA92">
        <v>3</v>
      </c>
      <c r="CB92">
        <v>50</v>
      </c>
      <c r="CC92" t="s">
        <v>271</v>
      </c>
      <c r="CD92" t="s">
        <v>282</v>
      </c>
      <c r="CE92">
        <v>54675</v>
      </c>
      <c r="CF92" s="1"/>
      <c r="CG92" s="1"/>
      <c r="CH92" s="1"/>
      <c r="CI92" s="1"/>
      <c r="CK92">
        <v>54675</v>
      </c>
      <c r="CL92">
        <v>0.99729910452367032</v>
      </c>
      <c r="CM92">
        <v>0.99727353046733036</v>
      </c>
      <c r="CN92">
        <v>0.99732467858001028</v>
      </c>
    </row>
    <row r="93" spans="1:92" x14ac:dyDescent="0.3">
      <c r="A93" s="1">
        <v>8</v>
      </c>
      <c r="B93" t="s">
        <v>283</v>
      </c>
      <c r="C93" t="s">
        <v>340</v>
      </c>
      <c r="D93" t="str">
        <f t="shared" si="2"/>
        <v>186-11-16</v>
      </c>
      <c r="E93" t="s">
        <v>345</v>
      </c>
      <c r="F93">
        <v>16</v>
      </c>
      <c r="H93" t="s">
        <v>362</v>
      </c>
      <c r="I93" t="s">
        <v>367</v>
      </c>
      <c r="J93" t="s">
        <v>376</v>
      </c>
      <c r="L93" t="s">
        <v>377</v>
      </c>
      <c r="M93" t="str">
        <f t="shared" si="3"/>
        <v>KA611_c516_FIC</v>
      </c>
      <c r="N93">
        <v>0.37554568521591142</v>
      </c>
      <c r="O93">
        <v>9.5178634781406517E-3</v>
      </c>
      <c r="P93">
        <v>9.2235872043602285E-3</v>
      </c>
      <c r="Q93">
        <v>2.3484386881683639E-3</v>
      </c>
      <c r="R93">
        <v>103.6586976089168</v>
      </c>
      <c r="S93">
        <v>2.1063780564352919E-2</v>
      </c>
      <c r="T93">
        <v>2.7049723034622279E-3</v>
      </c>
      <c r="U93">
        <v>2.094663614027379E-2</v>
      </c>
      <c r="V93">
        <v>19.824000000000002</v>
      </c>
      <c r="W93">
        <v>1325.7919999999999</v>
      </c>
      <c r="X93">
        <v>0</v>
      </c>
      <c r="Y93">
        <v>0</v>
      </c>
      <c r="Z93" t="s">
        <v>80</v>
      </c>
      <c r="AA93" t="s">
        <v>81</v>
      </c>
      <c r="AD93">
        <v>0.35996123871752422</v>
      </c>
      <c r="AE93">
        <v>9.9310876830765917E-3</v>
      </c>
      <c r="AF93">
        <v>0.37554568521591142</v>
      </c>
      <c r="AG93">
        <v>9.5178634781406517E-3</v>
      </c>
      <c r="AH93">
        <v>0.33736584629923527</v>
      </c>
      <c r="AI93">
        <v>1.2732398123488579E-2</v>
      </c>
      <c r="AJ93" t="s">
        <v>82</v>
      </c>
      <c r="AK93">
        <v>103.94284414569459</v>
      </c>
      <c r="AL93">
        <v>2.094663614027379E-2</v>
      </c>
      <c r="AM93">
        <v>1284.714501880856</v>
      </c>
      <c r="AN93">
        <v>1.9520847800138869E-2</v>
      </c>
      <c r="AO93">
        <v>244.91756548450951</v>
      </c>
      <c r="AP93">
        <v>1284.714551883357</v>
      </c>
      <c r="AQ93">
        <v>682.82633518713658</v>
      </c>
      <c r="AR93">
        <v>1.023476653454902</v>
      </c>
      <c r="AS93">
        <v>5.0840725604373764</v>
      </c>
      <c r="AT93">
        <v>0.67845448217293347</v>
      </c>
      <c r="AU93">
        <v>2.0469533069098031</v>
      </c>
      <c r="AV93" t="s">
        <v>83</v>
      </c>
      <c r="AW93">
        <v>1388.657446031551</v>
      </c>
      <c r="AX93">
        <v>7.595924351705835E-3</v>
      </c>
      <c r="AY93">
        <v>505.00232099532701</v>
      </c>
      <c r="AZ93">
        <v>1388.6573960290509</v>
      </c>
      <c r="BA93">
        <v>1102.5239310153661</v>
      </c>
      <c r="BB93">
        <v>0.8034384888720969</v>
      </c>
      <c r="BC93">
        <v>0</v>
      </c>
      <c r="BD93">
        <v>4.261737380916002</v>
      </c>
      <c r="BE93">
        <v>0.67209896213535703</v>
      </c>
      <c r="BF93">
        <v>1.606876977744194</v>
      </c>
      <c r="BG93" t="s">
        <v>83</v>
      </c>
      <c r="BH93">
        <v>1265.2108047731331</v>
      </c>
      <c r="BI93">
        <v>69.26833612002936</v>
      </c>
      <c r="BJ93">
        <v>1.2486137167078051</v>
      </c>
      <c r="BK93">
        <v>1409.6873535521399</v>
      </c>
      <c r="BL93">
        <v>101.3482783365131</v>
      </c>
      <c r="BM93">
        <v>1.3796729480753329</v>
      </c>
      <c r="BW93" t="s">
        <v>265</v>
      </c>
      <c r="BX93" t="s">
        <v>266</v>
      </c>
      <c r="BY93">
        <v>5</v>
      </c>
      <c r="BZ93">
        <v>60</v>
      </c>
      <c r="CA93">
        <v>3</v>
      </c>
      <c r="CB93">
        <v>50</v>
      </c>
      <c r="CC93" t="s">
        <v>109</v>
      </c>
      <c r="CD93" t="s">
        <v>284</v>
      </c>
      <c r="CE93">
        <v>56386</v>
      </c>
      <c r="CF93" s="1"/>
      <c r="CG93" s="1"/>
      <c r="CH93" s="1"/>
      <c r="CI93" s="1"/>
      <c r="CK93">
        <v>56386</v>
      </c>
      <c r="CL93">
        <v>0.9972663193978073</v>
      </c>
      <c r="CM93">
        <v>0.99724029574677397</v>
      </c>
      <c r="CN93">
        <v>0.99729234304884062</v>
      </c>
    </row>
    <row r="94" spans="1:92" x14ac:dyDescent="0.3">
      <c r="A94" s="1">
        <v>9</v>
      </c>
      <c r="B94" t="s">
        <v>285</v>
      </c>
      <c r="C94" t="s">
        <v>341</v>
      </c>
      <c r="D94" t="str">
        <f t="shared" si="2"/>
        <v>186-11-16</v>
      </c>
      <c r="E94" t="s">
        <v>345</v>
      </c>
      <c r="F94">
        <v>16</v>
      </c>
      <c r="H94" t="s">
        <v>363</v>
      </c>
      <c r="I94" t="s">
        <v>367</v>
      </c>
      <c r="J94" t="s">
        <v>376</v>
      </c>
      <c r="L94" t="s">
        <v>377</v>
      </c>
      <c r="M94" t="str">
        <f t="shared" si="3"/>
        <v>KA611_c516_FID</v>
      </c>
      <c r="N94">
        <v>0.34296095501849783</v>
      </c>
      <c r="O94">
        <v>6.4842509630751409E-3</v>
      </c>
      <c r="P94">
        <v>6.0437292113419971E-3</v>
      </c>
      <c r="Q94">
        <v>2.34922280171812E-3</v>
      </c>
      <c r="R94">
        <v>103.5837591765679</v>
      </c>
      <c r="S94">
        <v>1.3995784521745359E-2</v>
      </c>
      <c r="T94">
        <v>2.7741183393033002E-3</v>
      </c>
      <c r="U94">
        <v>1.375621161279565E-2</v>
      </c>
      <c r="V94">
        <v>20.108000000000001</v>
      </c>
      <c r="W94">
        <v>1325.7919999999999</v>
      </c>
      <c r="X94">
        <v>0</v>
      </c>
      <c r="Y94">
        <v>0</v>
      </c>
      <c r="Z94" t="s">
        <v>80</v>
      </c>
      <c r="AA94" t="s">
        <v>81</v>
      </c>
      <c r="AD94">
        <v>0.33026762356492873</v>
      </c>
      <c r="AE94">
        <v>7.5317109116237596E-3</v>
      </c>
      <c r="AF94">
        <v>0.34296095501849783</v>
      </c>
      <c r="AG94">
        <v>6.4842509630751409E-3</v>
      </c>
      <c r="AH94">
        <v>0.29188889119018308</v>
      </c>
      <c r="AI94">
        <v>8.7817060101400019E-3</v>
      </c>
      <c r="AJ94" t="s">
        <v>82</v>
      </c>
      <c r="AK94">
        <v>103.87153983909209</v>
      </c>
      <c r="AL94">
        <v>1.3756211612795661E-2</v>
      </c>
      <c r="AM94">
        <v>1284.7888209284779</v>
      </c>
      <c r="AN94">
        <v>1.2797667979615519E-2</v>
      </c>
      <c r="AO94">
        <v>202.67733812740829</v>
      </c>
      <c r="AP94">
        <v>1284.788870930978</v>
      </c>
      <c r="AQ94">
        <v>570.14925407393457</v>
      </c>
      <c r="AR94">
        <v>1.0530133265584549</v>
      </c>
      <c r="AS94">
        <v>2.3415940254315228</v>
      </c>
      <c r="AT94">
        <v>0.63137530206849801</v>
      </c>
      <c r="AU94">
        <v>2.1060266531169098</v>
      </c>
      <c r="AV94" t="s">
        <v>83</v>
      </c>
      <c r="AW94">
        <v>1388.660460772571</v>
      </c>
      <c r="AX94">
        <v>5.0451018046752619E-3</v>
      </c>
      <c r="AY94">
        <v>418.65890409862908</v>
      </c>
      <c r="AZ94">
        <v>1388.66041077007</v>
      </c>
      <c r="BA94">
        <v>885.34425076660216</v>
      </c>
      <c r="BB94">
        <v>0.77541025014834331</v>
      </c>
      <c r="BC94">
        <v>0</v>
      </c>
      <c r="BD94">
        <v>2.5307660936039271</v>
      </c>
      <c r="BE94">
        <v>0.68104554789677718</v>
      </c>
      <c r="BF94">
        <v>1.5508205002966871</v>
      </c>
      <c r="BG94" t="s">
        <v>83</v>
      </c>
      <c r="BH94">
        <v>1264.2201993749629</v>
      </c>
      <c r="BI94">
        <v>77.312345358602897</v>
      </c>
      <c r="BJ94">
        <v>1.910986492062039</v>
      </c>
      <c r="BK94">
        <v>1410.305417810293</v>
      </c>
      <c r="BL94">
        <v>98.443218835611049</v>
      </c>
      <c r="BM94">
        <v>1.2204569260559119</v>
      </c>
      <c r="BW94" t="s">
        <v>265</v>
      </c>
      <c r="BX94" t="s">
        <v>266</v>
      </c>
      <c r="BY94">
        <v>5</v>
      </c>
      <c r="BZ94">
        <v>45</v>
      </c>
      <c r="CA94">
        <v>3</v>
      </c>
      <c r="CB94">
        <v>50</v>
      </c>
      <c r="CC94" t="s">
        <v>85</v>
      </c>
      <c r="CD94" t="s">
        <v>286</v>
      </c>
      <c r="CE94">
        <v>58348</v>
      </c>
      <c r="CF94" s="1"/>
      <c r="CG94" s="1"/>
      <c r="CH94" s="1"/>
      <c r="CI94" s="1"/>
      <c r="CK94">
        <v>58348</v>
      </c>
      <c r="CL94">
        <v>0.99722945608614277</v>
      </c>
      <c r="CM94">
        <v>0.99720274888276828</v>
      </c>
      <c r="CN94">
        <v>0.99725616328951727</v>
      </c>
    </row>
    <row r="95" spans="1:92" x14ac:dyDescent="0.3">
      <c r="A95" s="1">
        <v>10</v>
      </c>
      <c r="B95" t="s">
        <v>287</v>
      </c>
      <c r="C95" t="s">
        <v>342</v>
      </c>
      <c r="D95" t="str">
        <f t="shared" si="2"/>
        <v>186-11-16</v>
      </c>
      <c r="E95" t="s">
        <v>345</v>
      </c>
      <c r="F95">
        <v>16</v>
      </c>
      <c r="H95" t="s">
        <v>364</v>
      </c>
      <c r="I95" t="s">
        <v>367</v>
      </c>
      <c r="J95" t="s">
        <v>376</v>
      </c>
      <c r="L95" t="s">
        <v>377</v>
      </c>
      <c r="M95" t="str">
        <f t="shared" si="3"/>
        <v>KA611_c516_FIE</v>
      </c>
      <c r="N95">
        <v>0.36835052222340892</v>
      </c>
      <c r="O95">
        <v>6.1837343662732016E-3</v>
      </c>
      <c r="P95">
        <v>5.7204063941753702E-3</v>
      </c>
      <c r="Q95">
        <v>2.348514721713657E-3</v>
      </c>
      <c r="R95">
        <v>103.6422402090337</v>
      </c>
      <c r="S95">
        <v>1.310455622858433E-2</v>
      </c>
      <c r="T95">
        <v>2.7861923274628002E-3</v>
      </c>
      <c r="U95">
        <v>1.2840577407694341E-2</v>
      </c>
      <c r="V95">
        <v>20.145</v>
      </c>
      <c r="W95">
        <v>1325.7919999999999</v>
      </c>
      <c r="X95">
        <v>0</v>
      </c>
      <c r="Y95">
        <v>0</v>
      </c>
      <c r="Z95" t="s">
        <v>80</v>
      </c>
      <c r="AA95" t="s">
        <v>81</v>
      </c>
      <c r="AD95">
        <v>0.35344015623390851</v>
      </c>
      <c r="AE95">
        <v>7.432436013906924E-3</v>
      </c>
      <c r="AF95">
        <v>0.36835052222340892</v>
      </c>
      <c r="AG95">
        <v>6.1837343662732016E-3</v>
      </c>
      <c r="AH95">
        <v>0.32748137649105052</v>
      </c>
      <c r="AI95">
        <v>8.0823579267631316E-3</v>
      </c>
      <c r="AJ95" t="s">
        <v>82</v>
      </c>
      <c r="AK95">
        <v>103.93067476075881</v>
      </c>
      <c r="AL95">
        <v>1.2840577407694341E-2</v>
      </c>
      <c r="AM95">
        <v>1284.656608458607</v>
      </c>
      <c r="AN95">
        <v>1.1881957067625581E-2</v>
      </c>
      <c r="AO95">
        <v>287.34549686074411</v>
      </c>
      <c r="AP95">
        <v>1284.6566584611071</v>
      </c>
      <c r="AQ95">
        <v>894.01720649638548</v>
      </c>
      <c r="AR95">
        <v>1.199839112418599</v>
      </c>
      <c r="AS95">
        <v>2.9410029192540001</v>
      </c>
      <c r="AT95">
        <v>0.55695670209945281</v>
      </c>
      <c r="AU95">
        <v>2.3996782248371979</v>
      </c>
      <c r="AV95" t="s">
        <v>83</v>
      </c>
      <c r="AW95">
        <v>1388.587383224366</v>
      </c>
      <c r="AX95">
        <v>4.8682157312605612E-3</v>
      </c>
      <c r="AY95">
        <v>598.70106428040378</v>
      </c>
      <c r="AZ95">
        <v>1388.5873332218659</v>
      </c>
      <c r="BA95">
        <v>1401.5257426549231</v>
      </c>
      <c r="BB95">
        <v>0.8755624628532781</v>
      </c>
      <c r="BC95">
        <v>0</v>
      </c>
      <c r="BD95">
        <v>3.2298194476953141</v>
      </c>
      <c r="BE95">
        <v>0.63257268293977242</v>
      </c>
      <c r="BF95">
        <v>1.751124925706556</v>
      </c>
      <c r="BG95" t="s">
        <v>83</v>
      </c>
      <c r="BH95">
        <v>1264.5623978914521</v>
      </c>
      <c r="BI95">
        <v>128.64972347373049</v>
      </c>
      <c r="BJ95">
        <v>1.922316091818113</v>
      </c>
      <c r="BK95">
        <v>1409.9719282107669</v>
      </c>
      <c r="BL95">
        <v>158.88402562075069</v>
      </c>
      <c r="BM95">
        <v>1.1538384322259709</v>
      </c>
      <c r="BW95" t="s">
        <v>265</v>
      </c>
      <c r="BX95" t="s">
        <v>266</v>
      </c>
      <c r="BY95">
        <v>5</v>
      </c>
      <c r="BZ95">
        <v>45</v>
      </c>
      <c r="CA95">
        <v>3</v>
      </c>
      <c r="CB95">
        <v>50</v>
      </c>
      <c r="CC95" t="s">
        <v>85</v>
      </c>
      <c r="CD95" t="s">
        <v>288</v>
      </c>
      <c r="CE95">
        <v>58602</v>
      </c>
      <c r="CF95" s="1"/>
      <c r="CG95" s="1"/>
      <c r="CH95" s="1"/>
      <c r="CI95" s="1"/>
      <c r="CK95">
        <v>58602</v>
      </c>
      <c r="CL95">
        <v>0.99722474089205093</v>
      </c>
      <c r="CM95">
        <v>0.99719793271117574</v>
      </c>
      <c r="CN95">
        <v>0.99725154907292612</v>
      </c>
    </row>
    <row r="96" spans="1:92" x14ac:dyDescent="0.3">
      <c r="A96" s="1">
        <v>11</v>
      </c>
      <c r="B96" t="s">
        <v>289</v>
      </c>
      <c r="C96" t="s">
        <v>343</v>
      </c>
      <c r="D96" t="str">
        <f t="shared" si="2"/>
        <v>186-11-8</v>
      </c>
      <c r="E96" t="s">
        <v>345</v>
      </c>
      <c r="F96">
        <v>8</v>
      </c>
      <c r="H96" t="s">
        <v>361</v>
      </c>
      <c r="I96" t="s">
        <v>367</v>
      </c>
      <c r="J96" t="s">
        <v>386</v>
      </c>
      <c r="L96" t="s">
        <v>387</v>
      </c>
      <c r="M96" t="str">
        <f t="shared" si="3"/>
        <v>KA611_c508_FIB</v>
      </c>
      <c r="N96">
        <v>0.2731972968995251</v>
      </c>
      <c r="O96">
        <v>1.0462104213712291E-2</v>
      </c>
      <c r="P96">
        <v>1.019364268177014E-2</v>
      </c>
      <c r="Q96">
        <v>2.3548404308934572E-3</v>
      </c>
      <c r="R96">
        <v>103.4198899924116</v>
      </c>
      <c r="S96">
        <v>2.4273179033237668E-2</v>
      </c>
      <c r="T96">
        <v>2.9043265646464529E-3</v>
      </c>
      <c r="U96">
        <v>2.4167024276801851E-2</v>
      </c>
      <c r="V96">
        <v>20.11</v>
      </c>
      <c r="W96">
        <v>1325.7919999999999</v>
      </c>
      <c r="X96">
        <v>0</v>
      </c>
      <c r="Y96">
        <v>0</v>
      </c>
      <c r="Z96" t="s">
        <v>80</v>
      </c>
      <c r="AA96" t="s">
        <v>81</v>
      </c>
      <c r="AD96">
        <v>0.26533607459606401</v>
      </c>
      <c r="AE96">
        <v>1.063649025142694E-2</v>
      </c>
      <c r="AF96">
        <v>0.2731972968995251</v>
      </c>
      <c r="AG96">
        <v>1.0462104213712291E-2</v>
      </c>
      <c r="AH96">
        <v>0.18826263474170449</v>
      </c>
      <c r="AI96">
        <v>1.5876340619968749E-2</v>
      </c>
      <c r="AJ96" t="s">
        <v>82</v>
      </c>
      <c r="AK96">
        <v>103.71267897306571</v>
      </c>
      <c r="AL96">
        <v>2.4167024276801851E-2</v>
      </c>
      <c r="AM96">
        <v>1285.1417072590559</v>
      </c>
      <c r="AN96">
        <v>2.1023124503128491E-2</v>
      </c>
      <c r="AO96">
        <v>121.487325828981</v>
      </c>
      <c r="AP96">
        <v>1285.141757261556</v>
      </c>
      <c r="AQ96">
        <v>286.81407466487133</v>
      </c>
      <c r="AR96">
        <v>0.89080572696495541</v>
      </c>
      <c r="AS96">
        <v>2.8125128709797131</v>
      </c>
      <c r="AT96">
        <v>0.61088654569792145</v>
      </c>
      <c r="AU96">
        <v>1.781611453929911</v>
      </c>
      <c r="AV96" t="s">
        <v>83</v>
      </c>
      <c r="AW96">
        <v>1388.854486237122</v>
      </c>
      <c r="AX96">
        <v>1.191945042866862E-2</v>
      </c>
      <c r="AY96">
        <v>221.1383135959436</v>
      </c>
      <c r="AZ96">
        <v>1388.854436234622</v>
      </c>
      <c r="BA96">
        <v>442.54762336501477</v>
      </c>
      <c r="BB96">
        <v>0.76196409351909833</v>
      </c>
      <c r="BC96">
        <v>0</v>
      </c>
      <c r="BD96">
        <v>2.855786412917054</v>
      </c>
      <c r="BE96">
        <v>0.58765339196767141</v>
      </c>
      <c r="BF96">
        <v>1.5239281870381971</v>
      </c>
      <c r="BG96" t="s">
        <v>83</v>
      </c>
      <c r="BH96">
        <v>1264.9887841492671</v>
      </c>
      <c r="BI96">
        <v>30.873109100303129</v>
      </c>
      <c r="BJ96">
        <v>1.31137190973201</v>
      </c>
      <c r="BK96">
        <v>1410.148455155995</v>
      </c>
      <c r="BL96">
        <v>47.010733651199253</v>
      </c>
      <c r="BM96">
        <v>1.0006563899449781</v>
      </c>
      <c r="BW96" t="s">
        <v>265</v>
      </c>
      <c r="BX96" t="s">
        <v>266</v>
      </c>
      <c r="BY96">
        <v>5</v>
      </c>
      <c r="BZ96">
        <v>45</v>
      </c>
      <c r="CA96">
        <v>3</v>
      </c>
      <c r="CB96">
        <v>50</v>
      </c>
      <c r="CC96" t="s">
        <v>88</v>
      </c>
      <c r="CD96" t="s">
        <v>290</v>
      </c>
      <c r="CE96">
        <v>61219</v>
      </c>
      <c r="CF96" s="1"/>
      <c r="CG96" s="1"/>
      <c r="CH96" s="1"/>
      <c r="CI96" s="1"/>
      <c r="CK96">
        <v>61219</v>
      </c>
      <c r="CL96">
        <v>0.99717692201615793</v>
      </c>
      <c r="CM96">
        <v>0.99714891843363163</v>
      </c>
      <c r="CN96">
        <v>0.99720492559868423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Raela Richie</dc:creator>
  <cp:lastModifiedBy>Charlotte Devitre</cp:lastModifiedBy>
  <dcterms:created xsi:type="dcterms:W3CDTF">2023-11-04T01:45:10Z</dcterms:created>
  <dcterms:modified xsi:type="dcterms:W3CDTF">2024-12-04T01:42:17Z</dcterms:modified>
</cp:coreProperties>
</file>