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ORK-GENERAL\POSTDOC-UCB\BERKELEY-VIBE\Projects\Kamaehu2024\Melt_inclusion_Data\EDS_LINESCANS\"/>
    </mc:Choice>
  </mc:AlternateContent>
  <xr:revisionPtr revIDLastSave="0" documentId="13_ncr:1_{46D88619-C90B-43FC-9F55-C2C63645EBD4}" xr6:coauthVersionLast="47" xr6:coauthVersionMax="47" xr10:uidLastSave="{00000000-0000-0000-0000-000000000000}"/>
  <bookViews>
    <workbookView xWindow="31545" yWindow="1455" windowWidth="22875" windowHeight="13830" firstSheet="3" activeTab="5" xr2:uid="{7A63736A-93B6-4E6E-B025-429C29ED95CD}"/>
  </bookViews>
  <sheets>
    <sheet name="Standardizations" sheetId="2" r:id="rId1"/>
    <sheet name="Standards_60slivetime_wrecovery" sheetId="1" r:id="rId2"/>
    <sheet name="Standards_60slivetime" sheetId="7" r:id="rId3"/>
    <sheet name="Standards_6slivetime_wrecovery" sheetId="5" r:id="rId4"/>
    <sheet name="Standards_6slivetime" sheetId="6" r:id="rId5"/>
    <sheet name="Compiled_Standards" sheetId="8" r:id="rId6"/>
    <sheet name="LineLIS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0" i="5" l="1"/>
  <c r="T339" i="5"/>
  <c r="T338" i="5"/>
  <c r="T337" i="5"/>
  <c r="T336" i="5"/>
  <c r="T335" i="5"/>
  <c r="T334" i="5"/>
  <c r="T333" i="5"/>
  <c r="T324" i="5"/>
  <c r="T323" i="5"/>
  <c r="T322" i="5"/>
  <c r="T321" i="5"/>
  <c r="T320" i="5"/>
  <c r="T319" i="5"/>
  <c r="T318" i="5"/>
  <c r="T317" i="5"/>
  <c r="T308" i="5"/>
  <c r="T307" i="5"/>
  <c r="T306" i="5"/>
  <c r="T305" i="5"/>
  <c r="T304" i="5"/>
  <c r="T303" i="5"/>
  <c r="T302" i="5"/>
  <c r="T301" i="5"/>
  <c r="S294" i="5"/>
  <c r="R294" i="5"/>
  <c r="S293" i="5"/>
  <c r="R293" i="5"/>
  <c r="S292" i="5"/>
  <c r="R292" i="5"/>
  <c r="S291" i="5"/>
  <c r="R291" i="5"/>
  <c r="S290" i="5"/>
  <c r="R290" i="5"/>
  <c r="S289" i="5"/>
  <c r="R289" i="5"/>
  <c r="S283" i="5"/>
  <c r="R283" i="5"/>
  <c r="S282" i="5"/>
  <c r="R282" i="5"/>
  <c r="S281" i="5"/>
  <c r="R281" i="5"/>
  <c r="S280" i="5"/>
  <c r="R280" i="5"/>
  <c r="S279" i="5"/>
  <c r="R279" i="5"/>
  <c r="S273" i="5"/>
  <c r="R273" i="5"/>
  <c r="S272" i="5"/>
  <c r="R272" i="5"/>
  <c r="S271" i="5"/>
  <c r="R271" i="5"/>
  <c r="S270" i="5"/>
  <c r="R270" i="5"/>
  <c r="S269" i="5"/>
  <c r="R269" i="5"/>
  <c r="T201" i="5"/>
  <c r="U210" i="5"/>
  <c r="T210" i="5"/>
  <c r="R210" i="5"/>
  <c r="U209" i="5"/>
  <c r="T209" i="5"/>
  <c r="R209" i="5"/>
  <c r="U208" i="5"/>
  <c r="T208" i="5"/>
  <c r="R208" i="5"/>
  <c r="U207" i="5"/>
  <c r="T207" i="5"/>
  <c r="R207" i="5"/>
  <c r="U206" i="5"/>
  <c r="T206" i="5"/>
  <c r="R206" i="5"/>
  <c r="U205" i="5"/>
  <c r="T205" i="5"/>
  <c r="R205" i="5"/>
  <c r="U204" i="5"/>
  <c r="T204" i="5"/>
  <c r="R204" i="5"/>
  <c r="U203" i="5"/>
  <c r="T203" i="5"/>
  <c r="R203" i="5"/>
  <c r="U202" i="5"/>
  <c r="T202" i="5"/>
  <c r="R202" i="5"/>
  <c r="U201" i="5"/>
  <c r="R201" i="5"/>
  <c r="U194" i="5"/>
  <c r="T194" i="5"/>
  <c r="R194" i="5"/>
  <c r="U193" i="5"/>
  <c r="T193" i="5"/>
  <c r="R193" i="5"/>
  <c r="U192" i="5"/>
  <c r="T192" i="5"/>
  <c r="R192" i="5"/>
  <c r="U191" i="5"/>
  <c r="T191" i="5"/>
  <c r="R191" i="5"/>
  <c r="U190" i="5"/>
  <c r="T190" i="5"/>
  <c r="R190" i="5"/>
  <c r="U189" i="5"/>
  <c r="T189" i="5"/>
  <c r="R189" i="5"/>
  <c r="U188" i="5"/>
  <c r="T188" i="5"/>
  <c r="R188" i="5"/>
  <c r="U187" i="5"/>
  <c r="T187" i="5"/>
  <c r="R187" i="5"/>
  <c r="U186" i="5"/>
  <c r="T186" i="5"/>
  <c r="R186" i="5"/>
  <c r="U185" i="5"/>
  <c r="T185" i="5"/>
  <c r="R185" i="5"/>
  <c r="U178" i="5"/>
  <c r="T178" i="5"/>
  <c r="R178" i="5"/>
  <c r="U177" i="5"/>
  <c r="T177" i="5"/>
  <c r="R177" i="5"/>
  <c r="U176" i="5"/>
  <c r="T176" i="5"/>
  <c r="R176" i="5"/>
  <c r="U175" i="5"/>
  <c r="T175" i="5"/>
  <c r="R175" i="5"/>
  <c r="U174" i="5"/>
  <c r="T174" i="5"/>
  <c r="R174" i="5"/>
  <c r="U173" i="5"/>
  <c r="T173" i="5"/>
  <c r="R173" i="5"/>
  <c r="U172" i="5"/>
  <c r="T172" i="5"/>
  <c r="R172" i="5"/>
  <c r="U171" i="5"/>
  <c r="T171" i="5"/>
  <c r="R171" i="5"/>
  <c r="U170" i="5"/>
  <c r="T170" i="5"/>
  <c r="R170" i="5"/>
  <c r="U169" i="5"/>
  <c r="T169" i="5"/>
  <c r="R169" i="5"/>
  <c r="Y152" i="5"/>
  <c r="S152" i="5"/>
  <c r="S163" i="5"/>
  <c r="Y162" i="5"/>
  <c r="W162" i="5"/>
  <c r="U162" i="5"/>
  <c r="S162" i="5"/>
  <c r="Y161" i="5"/>
  <c r="W161" i="5"/>
  <c r="U161" i="5"/>
  <c r="S161" i="5"/>
  <c r="Y160" i="5"/>
  <c r="W160" i="5"/>
  <c r="U160" i="5"/>
  <c r="S160" i="5"/>
  <c r="Y159" i="5"/>
  <c r="W159" i="5"/>
  <c r="U159" i="5"/>
  <c r="S159" i="5"/>
  <c r="Y158" i="5"/>
  <c r="W158" i="5"/>
  <c r="U158" i="5"/>
  <c r="S158" i="5"/>
  <c r="Y157" i="5"/>
  <c r="W157" i="5"/>
  <c r="U157" i="5"/>
  <c r="S157" i="5"/>
  <c r="Y156" i="5"/>
  <c r="W156" i="5"/>
  <c r="U156" i="5"/>
  <c r="S156" i="5"/>
  <c r="Y155" i="5"/>
  <c r="W155" i="5"/>
  <c r="U155" i="5"/>
  <c r="S155" i="5"/>
  <c r="Y154" i="5"/>
  <c r="W154" i="5"/>
  <c r="U154" i="5"/>
  <c r="S154" i="5"/>
  <c r="Y153" i="5"/>
  <c r="W153" i="5"/>
  <c r="U153" i="5"/>
  <c r="S153" i="5"/>
  <c r="W152" i="5"/>
  <c r="U152" i="5"/>
  <c r="S146" i="5"/>
  <c r="Y145" i="5"/>
  <c r="W145" i="5"/>
  <c r="U145" i="5"/>
  <c r="S145" i="5"/>
  <c r="Y144" i="5"/>
  <c r="W144" i="5"/>
  <c r="U144" i="5"/>
  <c r="S144" i="5"/>
  <c r="Y143" i="5"/>
  <c r="W143" i="5"/>
  <c r="U143" i="5"/>
  <c r="S143" i="5"/>
  <c r="Y142" i="5"/>
  <c r="W142" i="5"/>
  <c r="U142" i="5"/>
  <c r="S142" i="5"/>
  <c r="Y141" i="5"/>
  <c r="W141" i="5"/>
  <c r="U141" i="5"/>
  <c r="S141" i="5"/>
  <c r="Y140" i="5"/>
  <c r="W140" i="5"/>
  <c r="U140" i="5"/>
  <c r="S140" i="5"/>
  <c r="Y139" i="5"/>
  <c r="W139" i="5"/>
  <c r="U139" i="5"/>
  <c r="S139" i="5"/>
  <c r="Y138" i="5"/>
  <c r="W138" i="5"/>
  <c r="U138" i="5"/>
  <c r="S138" i="5"/>
  <c r="Y137" i="5"/>
  <c r="W137" i="5"/>
  <c r="U137" i="5"/>
  <c r="S137" i="5"/>
  <c r="Y136" i="5"/>
  <c r="W136" i="5"/>
  <c r="U136" i="5"/>
  <c r="S136" i="5"/>
  <c r="Y135" i="5"/>
  <c r="W135" i="5"/>
  <c r="U135" i="5"/>
  <c r="S135" i="5"/>
  <c r="W118" i="5"/>
  <c r="S129" i="5"/>
  <c r="Y128" i="5"/>
  <c r="W128" i="5"/>
  <c r="U128" i="5"/>
  <c r="S128" i="5"/>
  <c r="Y127" i="5"/>
  <c r="W127" i="5"/>
  <c r="U127" i="5"/>
  <c r="S127" i="5"/>
  <c r="Y126" i="5"/>
  <c r="W126" i="5"/>
  <c r="U126" i="5"/>
  <c r="S126" i="5"/>
  <c r="Y125" i="5"/>
  <c r="W125" i="5"/>
  <c r="U125" i="5"/>
  <c r="S125" i="5"/>
  <c r="Y124" i="5"/>
  <c r="W124" i="5"/>
  <c r="U124" i="5"/>
  <c r="S124" i="5"/>
  <c r="Y123" i="5"/>
  <c r="W123" i="5"/>
  <c r="U123" i="5"/>
  <c r="S123" i="5"/>
  <c r="Y122" i="5"/>
  <c r="W122" i="5"/>
  <c r="U122" i="5"/>
  <c r="S122" i="5"/>
  <c r="Y121" i="5"/>
  <c r="W121" i="5"/>
  <c r="U121" i="5"/>
  <c r="S121" i="5"/>
  <c r="Y120" i="5"/>
  <c r="W120" i="5"/>
  <c r="U120" i="5"/>
  <c r="S120" i="5"/>
  <c r="Y119" i="5"/>
  <c r="W119" i="5"/>
  <c r="U119" i="5"/>
  <c r="S119" i="5"/>
  <c r="Y118" i="5"/>
  <c r="U118" i="5"/>
  <c r="S118" i="5"/>
  <c r="AA112" i="5"/>
  <c r="Z112" i="5"/>
  <c r="X112" i="5"/>
  <c r="V112" i="5"/>
  <c r="T112" i="5"/>
  <c r="AA111" i="5"/>
  <c r="Z111" i="5"/>
  <c r="X111" i="5"/>
  <c r="V111" i="5"/>
  <c r="T111" i="5"/>
  <c r="AA110" i="5"/>
  <c r="Z110" i="5"/>
  <c r="X110" i="5"/>
  <c r="V110" i="5"/>
  <c r="T110" i="5"/>
  <c r="AA109" i="5"/>
  <c r="Z109" i="5"/>
  <c r="X109" i="5"/>
  <c r="V109" i="5"/>
  <c r="T109" i="5"/>
  <c r="AA108" i="5"/>
  <c r="Z108" i="5"/>
  <c r="X108" i="5"/>
  <c r="V108" i="5"/>
  <c r="T108" i="5"/>
  <c r="AA107" i="5"/>
  <c r="Z107" i="5"/>
  <c r="X107" i="5"/>
  <c r="V107" i="5"/>
  <c r="T107" i="5"/>
  <c r="AA106" i="5"/>
  <c r="Z106" i="5"/>
  <c r="X106" i="5"/>
  <c r="V106" i="5"/>
  <c r="T106" i="5"/>
  <c r="AA105" i="5"/>
  <c r="Z105" i="5"/>
  <c r="X105" i="5"/>
  <c r="V105" i="5"/>
  <c r="T105" i="5"/>
  <c r="AA104" i="5"/>
  <c r="Z104" i="5"/>
  <c r="X104" i="5"/>
  <c r="V104" i="5"/>
  <c r="T104" i="5"/>
  <c r="AA103" i="5"/>
  <c r="Z103" i="5"/>
  <c r="X103" i="5"/>
  <c r="V103" i="5"/>
  <c r="T103" i="5"/>
  <c r="AA97" i="5"/>
  <c r="Z97" i="5"/>
  <c r="X97" i="5"/>
  <c r="V97" i="5"/>
  <c r="T97" i="5"/>
  <c r="AA96" i="5"/>
  <c r="Z96" i="5"/>
  <c r="X96" i="5"/>
  <c r="V96" i="5"/>
  <c r="T96" i="5"/>
  <c r="AA95" i="5"/>
  <c r="Z95" i="5"/>
  <c r="X95" i="5"/>
  <c r="V95" i="5"/>
  <c r="T95" i="5"/>
  <c r="AA94" i="5"/>
  <c r="Z94" i="5"/>
  <c r="X94" i="5"/>
  <c r="V94" i="5"/>
  <c r="T94" i="5"/>
  <c r="AA93" i="5"/>
  <c r="Z93" i="5"/>
  <c r="X93" i="5"/>
  <c r="V93" i="5"/>
  <c r="T93" i="5"/>
  <c r="AA92" i="5"/>
  <c r="Z92" i="5"/>
  <c r="X92" i="5"/>
  <c r="V92" i="5"/>
  <c r="T92" i="5"/>
  <c r="AA91" i="5"/>
  <c r="Z91" i="5"/>
  <c r="X91" i="5"/>
  <c r="V91" i="5"/>
  <c r="T91" i="5"/>
  <c r="AA90" i="5"/>
  <c r="Z90" i="5"/>
  <c r="X90" i="5"/>
  <c r="V90" i="5"/>
  <c r="T90" i="5"/>
  <c r="AA89" i="5"/>
  <c r="Z89" i="5"/>
  <c r="X89" i="5"/>
  <c r="V89" i="5"/>
  <c r="T89" i="5"/>
  <c r="AA88" i="5"/>
  <c r="Z88" i="5"/>
  <c r="X88" i="5"/>
  <c r="V88" i="5"/>
  <c r="T88" i="5"/>
  <c r="AA74" i="5"/>
  <c r="AA75" i="5"/>
  <c r="AA76" i="5"/>
  <c r="AA77" i="5"/>
  <c r="AA78" i="5"/>
  <c r="AA79" i="5"/>
  <c r="AA80" i="5"/>
  <c r="AA81" i="5"/>
  <c r="AA82" i="5"/>
  <c r="AA73" i="5"/>
  <c r="T73" i="5"/>
  <c r="Z82" i="5"/>
  <c r="X82" i="5"/>
  <c r="V82" i="5"/>
  <c r="T82" i="5"/>
  <c r="Z81" i="5"/>
  <c r="X81" i="5"/>
  <c r="V81" i="5"/>
  <c r="T81" i="5"/>
  <c r="Z80" i="5"/>
  <c r="X80" i="5"/>
  <c r="V80" i="5"/>
  <c r="T80" i="5"/>
  <c r="Z79" i="5"/>
  <c r="X79" i="5"/>
  <c r="V79" i="5"/>
  <c r="T79" i="5"/>
  <c r="Z78" i="5"/>
  <c r="X78" i="5"/>
  <c r="V78" i="5"/>
  <c r="T78" i="5"/>
  <c r="Z77" i="5"/>
  <c r="X77" i="5"/>
  <c r="V77" i="5"/>
  <c r="T77" i="5"/>
  <c r="Z76" i="5"/>
  <c r="X76" i="5"/>
  <c r="V76" i="5"/>
  <c r="T76" i="5"/>
  <c r="Z75" i="5"/>
  <c r="X75" i="5"/>
  <c r="V75" i="5"/>
  <c r="T75" i="5"/>
  <c r="Z74" i="5"/>
  <c r="X74" i="5"/>
  <c r="V74" i="5"/>
  <c r="T74" i="5"/>
  <c r="Z73" i="5"/>
  <c r="X73" i="5"/>
  <c r="V73" i="5"/>
  <c r="U67" i="5"/>
  <c r="T67" i="5"/>
  <c r="R67" i="5"/>
  <c r="U66" i="5"/>
  <c r="T66" i="5"/>
  <c r="R66" i="5"/>
  <c r="U65" i="5"/>
  <c r="T65" i="5"/>
  <c r="R65" i="5"/>
  <c r="U64" i="5"/>
  <c r="T64" i="5"/>
  <c r="R64" i="5"/>
  <c r="U63" i="5"/>
  <c r="T63" i="5"/>
  <c r="R63" i="5"/>
  <c r="U62" i="5"/>
  <c r="T62" i="5"/>
  <c r="R62" i="5"/>
  <c r="U54" i="5"/>
  <c r="T54" i="5"/>
  <c r="R54" i="5"/>
  <c r="U53" i="5"/>
  <c r="T53" i="5"/>
  <c r="R53" i="5"/>
  <c r="U52" i="5"/>
  <c r="T52" i="5"/>
  <c r="R52" i="5"/>
  <c r="U51" i="5"/>
  <c r="T51" i="5"/>
  <c r="R51" i="5"/>
  <c r="U50" i="5"/>
  <c r="T50" i="5"/>
  <c r="R50" i="5"/>
  <c r="U49" i="5"/>
  <c r="T49" i="5"/>
  <c r="R49" i="5"/>
  <c r="U43" i="5"/>
  <c r="T43" i="5"/>
  <c r="R43" i="5"/>
  <c r="U42" i="5"/>
  <c r="T42" i="5"/>
  <c r="R42" i="5"/>
  <c r="U41" i="5"/>
  <c r="T41" i="5"/>
  <c r="R41" i="5"/>
  <c r="U40" i="5"/>
  <c r="T40" i="5"/>
  <c r="R40" i="5"/>
  <c r="U39" i="5"/>
  <c r="T39" i="5"/>
  <c r="R39" i="5"/>
  <c r="U38" i="5"/>
  <c r="T38" i="5"/>
  <c r="R38" i="5"/>
  <c r="U31" i="5"/>
  <c r="T31" i="5"/>
  <c r="R31" i="5"/>
  <c r="U30" i="5"/>
  <c r="T30" i="5"/>
  <c r="R30" i="5"/>
  <c r="U29" i="5"/>
  <c r="T29" i="5"/>
  <c r="R29" i="5"/>
  <c r="U28" i="5"/>
  <c r="T28" i="5"/>
  <c r="R28" i="5"/>
  <c r="U27" i="5"/>
  <c r="T27" i="5"/>
  <c r="R27" i="5"/>
  <c r="U26" i="5"/>
  <c r="T26" i="5"/>
  <c r="R26" i="5"/>
  <c r="U20" i="5"/>
  <c r="T20" i="5"/>
  <c r="R20" i="5"/>
  <c r="U19" i="5"/>
  <c r="T19" i="5"/>
  <c r="R19" i="5"/>
  <c r="U18" i="5"/>
  <c r="T18" i="5"/>
  <c r="R18" i="5"/>
  <c r="U17" i="5"/>
  <c r="T17" i="5"/>
  <c r="R17" i="5"/>
  <c r="U16" i="5"/>
  <c r="T16" i="5"/>
  <c r="R16" i="5"/>
  <c r="U15" i="5"/>
  <c r="T15" i="5"/>
  <c r="R15" i="5"/>
  <c r="U8" i="5"/>
  <c r="T8" i="5"/>
  <c r="R8" i="5"/>
  <c r="U7" i="5"/>
  <c r="T7" i="5"/>
  <c r="R7" i="5"/>
  <c r="U6" i="5"/>
  <c r="T6" i="5"/>
  <c r="R6" i="5"/>
  <c r="U5" i="5"/>
  <c r="T5" i="5"/>
  <c r="R5" i="5"/>
  <c r="U4" i="5"/>
  <c r="T4" i="5"/>
  <c r="R4" i="5"/>
  <c r="D106" i="3" l="1"/>
  <c r="A16" i="2"/>
  <c r="U267" i="1" l="1"/>
  <c r="T267" i="1"/>
  <c r="R267" i="1"/>
  <c r="U266" i="1"/>
  <c r="T266" i="1"/>
  <c r="R266" i="1"/>
  <c r="U265" i="1"/>
  <c r="T265" i="1"/>
  <c r="R265" i="1"/>
  <c r="U264" i="1"/>
  <c r="T264" i="1"/>
  <c r="R264" i="1"/>
  <c r="U263" i="1"/>
  <c r="T263" i="1"/>
  <c r="R263" i="1"/>
  <c r="U262" i="1"/>
  <c r="T262" i="1"/>
  <c r="R262" i="1"/>
  <c r="U261" i="1"/>
  <c r="T261" i="1"/>
  <c r="R261" i="1"/>
  <c r="U260" i="1"/>
  <c r="T260" i="1"/>
  <c r="R260" i="1"/>
  <c r="U259" i="1"/>
  <c r="T259" i="1"/>
  <c r="R259" i="1"/>
  <c r="U258" i="1"/>
  <c r="T258" i="1"/>
  <c r="R258" i="1"/>
  <c r="U282" i="1"/>
  <c r="T282" i="1"/>
  <c r="R282" i="1"/>
  <c r="U281" i="1"/>
  <c r="T281" i="1"/>
  <c r="R281" i="1"/>
  <c r="U280" i="1"/>
  <c r="T280" i="1"/>
  <c r="R280" i="1"/>
  <c r="U279" i="1"/>
  <c r="T279" i="1"/>
  <c r="R279" i="1"/>
  <c r="U278" i="1"/>
  <c r="T278" i="1"/>
  <c r="R278" i="1"/>
  <c r="U277" i="1"/>
  <c r="T277" i="1"/>
  <c r="R277" i="1"/>
  <c r="U276" i="1"/>
  <c r="T276" i="1"/>
  <c r="R276" i="1"/>
  <c r="U275" i="1"/>
  <c r="T275" i="1"/>
  <c r="R275" i="1"/>
  <c r="U274" i="1"/>
  <c r="T274" i="1"/>
  <c r="R274" i="1"/>
  <c r="U273" i="1"/>
  <c r="T273" i="1"/>
  <c r="R273" i="1"/>
  <c r="T294" i="1"/>
  <c r="U294" i="1"/>
  <c r="T295" i="1"/>
  <c r="U295" i="1"/>
  <c r="T296" i="1"/>
  <c r="U296" i="1"/>
  <c r="T297" i="1"/>
  <c r="U297" i="1"/>
  <c r="T288" i="1"/>
  <c r="U348" i="1"/>
  <c r="T348" i="1"/>
  <c r="R348" i="1"/>
  <c r="U347" i="1"/>
  <c r="T347" i="1"/>
  <c r="R347" i="1"/>
  <c r="U346" i="1"/>
  <c r="T346" i="1"/>
  <c r="R346" i="1"/>
  <c r="U345" i="1"/>
  <c r="T345" i="1"/>
  <c r="R345" i="1"/>
  <c r="U344" i="1"/>
  <c r="T344" i="1"/>
  <c r="R344" i="1"/>
  <c r="U343" i="1"/>
  <c r="T343" i="1"/>
  <c r="R343" i="1"/>
  <c r="U342" i="1"/>
  <c r="T342" i="1"/>
  <c r="R342" i="1"/>
  <c r="U341" i="1"/>
  <c r="T341" i="1"/>
  <c r="R341" i="1"/>
  <c r="U340" i="1"/>
  <c r="T340" i="1"/>
  <c r="R340" i="1"/>
  <c r="U339" i="1"/>
  <c r="T339" i="1"/>
  <c r="R339" i="1"/>
  <c r="U363" i="1"/>
  <c r="T363" i="1"/>
  <c r="R363" i="1"/>
  <c r="U362" i="1"/>
  <c r="T362" i="1"/>
  <c r="R362" i="1"/>
  <c r="U361" i="1"/>
  <c r="T361" i="1"/>
  <c r="R361" i="1"/>
  <c r="U360" i="1"/>
  <c r="T360" i="1"/>
  <c r="R360" i="1"/>
  <c r="U359" i="1"/>
  <c r="T359" i="1"/>
  <c r="R359" i="1"/>
  <c r="U358" i="1"/>
  <c r="T358" i="1"/>
  <c r="R358" i="1"/>
  <c r="U357" i="1"/>
  <c r="T357" i="1"/>
  <c r="R357" i="1"/>
  <c r="U356" i="1"/>
  <c r="T356" i="1"/>
  <c r="R356" i="1"/>
  <c r="U355" i="1"/>
  <c r="T355" i="1"/>
  <c r="R355" i="1"/>
  <c r="U354" i="1"/>
  <c r="T354" i="1"/>
  <c r="R354" i="1"/>
  <c r="T375" i="1"/>
  <c r="U375" i="1"/>
  <c r="T376" i="1"/>
  <c r="U376" i="1"/>
  <c r="T377" i="1"/>
  <c r="U377" i="1"/>
  <c r="T378" i="1"/>
  <c r="U378" i="1"/>
  <c r="T369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T219" i="1"/>
  <c r="U219" i="1"/>
  <c r="T220" i="1"/>
  <c r="U220" i="1"/>
  <c r="T221" i="1"/>
  <c r="U221" i="1"/>
  <c r="T222" i="1"/>
  <c r="U222" i="1"/>
  <c r="T214" i="1"/>
  <c r="U374" i="1"/>
  <c r="T374" i="1"/>
  <c r="U373" i="1"/>
  <c r="T373" i="1"/>
  <c r="U372" i="1"/>
  <c r="T372" i="1"/>
  <c r="U371" i="1"/>
  <c r="T371" i="1"/>
  <c r="U370" i="1"/>
  <c r="T370" i="1"/>
  <c r="U369" i="1"/>
  <c r="U293" i="1"/>
  <c r="T293" i="1"/>
  <c r="U292" i="1"/>
  <c r="T292" i="1"/>
  <c r="U291" i="1"/>
  <c r="T291" i="1"/>
  <c r="U290" i="1"/>
  <c r="T290" i="1"/>
  <c r="U289" i="1"/>
  <c r="T289" i="1"/>
  <c r="U288" i="1"/>
  <c r="U218" i="1"/>
  <c r="T218" i="1"/>
  <c r="U217" i="1"/>
  <c r="T217" i="1"/>
  <c r="U216" i="1"/>
  <c r="T216" i="1"/>
  <c r="U215" i="1"/>
  <c r="T215" i="1"/>
  <c r="U214" i="1"/>
  <c r="U213" i="1"/>
  <c r="T213" i="1"/>
  <c r="R378" i="1"/>
  <c r="R377" i="1"/>
  <c r="R376" i="1"/>
  <c r="R375" i="1"/>
  <c r="R374" i="1"/>
  <c r="R373" i="1"/>
  <c r="R372" i="1"/>
  <c r="R371" i="1"/>
  <c r="R370" i="1"/>
  <c r="R369" i="1"/>
  <c r="R297" i="1"/>
  <c r="R296" i="1"/>
  <c r="R295" i="1"/>
  <c r="R294" i="1"/>
  <c r="R293" i="1"/>
  <c r="R292" i="1"/>
  <c r="R291" i="1"/>
  <c r="R290" i="1"/>
  <c r="R289" i="1"/>
  <c r="R288" i="1"/>
  <c r="R252" i="1"/>
  <c r="R251" i="1"/>
  <c r="R250" i="1"/>
  <c r="R249" i="1"/>
  <c r="R248" i="1"/>
  <c r="R247" i="1"/>
  <c r="R246" i="1"/>
  <c r="R245" i="1"/>
  <c r="R244" i="1"/>
  <c r="R243" i="1"/>
  <c r="R237" i="1"/>
  <c r="R236" i="1"/>
  <c r="R235" i="1"/>
  <c r="R234" i="1"/>
  <c r="R233" i="1"/>
  <c r="R232" i="1"/>
  <c r="R231" i="1"/>
  <c r="R230" i="1"/>
  <c r="R229" i="1"/>
  <c r="R228" i="1"/>
  <c r="R214" i="1"/>
  <c r="R215" i="1"/>
  <c r="R216" i="1"/>
  <c r="R217" i="1"/>
  <c r="R218" i="1"/>
  <c r="R219" i="1"/>
  <c r="R220" i="1"/>
  <c r="R221" i="1"/>
  <c r="R222" i="1"/>
  <c r="R213" i="1"/>
  <c r="U207" i="1"/>
  <c r="T207" i="1"/>
  <c r="R207" i="1"/>
  <c r="U206" i="1"/>
  <c r="T206" i="1"/>
  <c r="R206" i="1"/>
  <c r="U205" i="1"/>
  <c r="T205" i="1"/>
  <c r="R205" i="1"/>
  <c r="U204" i="1"/>
  <c r="T204" i="1"/>
  <c r="R204" i="1"/>
  <c r="U203" i="1"/>
  <c r="T203" i="1"/>
  <c r="R203" i="1"/>
  <c r="U202" i="1"/>
  <c r="T202" i="1"/>
  <c r="R202" i="1"/>
  <c r="U196" i="1"/>
  <c r="T196" i="1"/>
  <c r="R196" i="1"/>
  <c r="U195" i="1"/>
  <c r="T195" i="1"/>
  <c r="R195" i="1"/>
  <c r="U194" i="1"/>
  <c r="T194" i="1"/>
  <c r="R194" i="1"/>
  <c r="U193" i="1"/>
  <c r="T193" i="1"/>
  <c r="R193" i="1"/>
  <c r="U192" i="1"/>
  <c r="T192" i="1"/>
  <c r="R192" i="1"/>
  <c r="U191" i="1"/>
  <c r="T191" i="1"/>
  <c r="R191" i="1"/>
  <c r="U185" i="1" l="1"/>
  <c r="T185" i="1"/>
  <c r="R185" i="1"/>
  <c r="U184" i="1"/>
  <c r="T184" i="1"/>
  <c r="R184" i="1"/>
  <c r="U183" i="1"/>
  <c r="T183" i="1"/>
  <c r="R183" i="1"/>
  <c r="U182" i="1"/>
  <c r="T182" i="1"/>
  <c r="R182" i="1"/>
  <c r="U181" i="1"/>
  <c r="T181" i="1"/>
  <c r="R181" i="1"/>
  <c r="U180" i="1"/>
  <c r="T180" i="1"/>
  <c r="R180" i="1"/>
  <c r="U173" i="1"/>
  <c r="T173" i="1"/>
  <c r="R173" i="1"/>
  <c r="U172" i="1"/>
  <c r="T172" i="1"/>
  <c r="R172" i="1"/>
  <c r="U171" i="1"/>
  <c r="T171" i="1"/>
  <c r="R171" i="1"/>
  <c r="U170" i="1"/>
  <c r="T170" i="1"/>
  <c r="R170" i="1"/>
  <c r="U169" i="1"/>
  <c r="T169" i="1"/>
  <c r="R169" i="1"/>
  <c r="U168" i="1"/>
  <c r="T168" i="1"/>
  <c r="R168" i="1"/>
  <c r="U162" i="1"/>
  <c r="T162" i="1"/>
  <c r="R162" i="1"/>
  <c r="U161" i="1"/>
  <c r="T161" i="1"/>
  <c r="R161" i="1"/>
  <c r="U160" i="1"/>
  <c r="T160" i="1"/>
  <c r="R160" i="1"/>
  <c r="U159" i="1"/>
  <c r="T159" i="1"/>
  <c r="R159" i="1"/>
  <c r="U158" i="1"/>
  <c r="T158" i="1"/>
  <c r="R158" i="1"/>
  <c r="U157" i="1"/>
  <c r="T157" i="1"/>
  <c r="R157" i="1"/>
  <c r="S151" i="1"/>
  <c r="Y150" i="1"/>
  <c r="W150" i="1"/>
  <c r="U150" i="1"/>
  <c r="S150" i="1"/>
  <c r="Y149" i="1"/>
  <c r="W149" i="1"/>
  <c r="U149" i="1"/>
  <c r="S149" i="1"/>
  <c r="Y148" i="1"/>
  <c r="W148" i="1"/>
  <c r="U148" i="1"/>
  <c r="S148" i="1"/>
  <c r="Y147" i="1"/>
  <c r="W147" i="1"/>
  <c r="U147" i="1"/>
  <c r="S147" i="1"/>
  <c r="Y146" i="1"/>
  <c r="W146" i="1"/>
  <c r="U146" i="1"/>
  <c r="S146" i="1"/>
  <c r="Y145" i="1"/>
  <c r="W145" i="1"/>
  <c r="U145" i="1"/>
  <c r="S145" i="1"/>
  <c r="Y144" i="1"/>
  <c r="W144" i="1"/>
  <c r="U144" i="1"/>
  <c r="S144" i="1"/>
  <c r="Y143" i="1"/>
  <c r="W143" i="1"/>
  <c r="U143" i="1"/>
  <c r="S143" i="1"/>
  <c r="Y142" i="1"/>
  <c r="W142" i="1"/>
  <c r="U142" i="1"/>
  <c r="S142" i="1"/>
  <c r="Y141" i="1"/>
  <c r="W141" i="1"/>
  <c r="U141" i="1"/>
  <c r="S141" i="1"/>
  <c r="Y140" i="1"/>
  <c r="W140" i="1"/>
  <c r="U140" i="1"/>
  <c r="S140" i="1"/>
  <c r="S134" i="1"/>
  <c r="Y133" i="1"/>
  <c r="W133" i="1"/>
  <c r="U133" i="1"/>
  <c r="S133" i="1"/>
  <c r="Y132" i="1"/>
  <c r="W132" i="1"/>
  <c r="U132" i="1"/>
  <c r="S132" i="1"/>
  <c r="Y131" i="1"/>
  <c r="W131" i="1"/>
  <c r="U131" i="1"/>
  <c r="S131" i="1"/>
  <c r="Y130" i="1"/>
  <c r="W130" i="1"/>
  <c r="U130" i="1"/>
  <c r="S130" i="1"/>
  <c r="Y129" i="1"/>
  <c r="W129" i="1"/>
  <c r="U129" i="1"/>
  <c r="S129" i="1"/>
  <c r="Y128" i="1"/>
  <c r="W128" i="1"/>
  <c r="U128" i="1"/>
  <c r="S128" i="1"/>
  <c r="Y127" i="1"/>
  <c r="W127" i="1"/>
  <c r="U127" i="1"/>
  <c r="S127" i="1"/>
  <c r="Y126" i="1"/>
  <c r="W126" i="1"/>
  <c r="U126" i="1"/>
  <c r="S126" i="1"/>
  <c r="Y125" i="1"/>
  <c r="W125" i="1"/>
  <c r="U125" i="1"/>
  <c r="S125" i="1"/>
  <c r="Y124" i="1"/>
  <c r="W124" i="1"/>
  <c r="U124" i="1"/>
  <c r="S124" i="1"/>
  <c r="Y123" i="1"/>
  <c r="W123" i="1"/>
  <c r="U123" i="1"/>
  <c r="S123" i="1"/>
  <c r="S116" i="1"/>
  <c r="Y115" i="1"/>
  <c r="W115" i="1"/>
  <c r="U115" i="1"/>
  <c r="S115" i="1"/>
  <c r="Y114" i="1"/>
  <c r="W114" i="1"/>
  <c r="U114" i="1"/>
  <c r="S114" i="1"/>
  <c r="Y113" i="1"/>
  <c r="W113" i="1"/>
  <c r="U113" i="1"/>
  <c r="S113" i="1"/>
  <c r="Y112" i="1"/>
  <c r="W112" i="1"/>
  <c r="U112" i="1"/>
  <c r="S112" i="1"/>
  <c r="Y111" i="1"/>
  <c r="W111" i="1"/>
  <c r="U111" i="1"/>
  <c r="S111" i="1"/>
  <c r="Y110" i="1"/>
  <c r="W110" i="1"/>
  <c r="U110" i="1"/>
  <c r="S110" i="1"/>
  <c r="Y109" i="1"/>
  <c r="W109" i="1"/>
  <c r="U109" i="1"/>
  <c r="S109" i="1"/>
  <c r="Y108" i="1"/>
  <c r="W108" i="1"/>
  <c r="U108" i="1"/>
  <c r="S108" i="1"/>
  <c r="Y107" i="1"/>
  <c r="W107" i="1"/>
  <c r="U107" i="1"/>
  <c r="S107" i="1"/>
  <c r="Y106" i="1"/>
  <c r="W106" i="1"/>
  <c r="U106" i="1"/>
  <c r="S106" i="1"/>
  <c r="Y105" i="1"/>
  <c r="W105" i="1"/>
  <c r="U105" i="1"/>
  <c r="S105" i="1"/>
  <c r="Z99" i="1" l="1"/>
  <c r="X99" i="1"/>
  <c r="V99" i="1"/>
  <c r="T99" i="1"/>
  <c r="Z98" i="1"/>
  <c r="X98" i="1"/>
  <c r="V98" i="1"/>
  <c r="T98" i="1"/>
  <c r="Z97" i="1"/>
  <c r="X97" i="1"/>
  <c r="V97" i="1"/>
  <c r="T97" i="1"/>
  <c r="Z96" i="1"/>
  <c r="X96" i="1"/>
  <c r="V96" i="1"/>
  <c r="T96" i="1"/>
  <c r="Z95" i="1"/>
  <c r="X95" i="1"/>
  <c r="V95" i="1"/>
  <c r="T95" i="1"/>
  <c r="Z94" i="1"/>
  <c r="X94" i="1"/>
  <c r="V94" i="1"/>
  <c r="T94" i="1"/>
  <c r="Z93" i="1"/>
  <c r="X93" i="1"/>
  <c r="V93" i="1"/>
  <c r="T93" i="1"/>
  <c r="Z92" i="1"/>
  <c r="X92" i="1"/>
  <c r="V92" i="1"/>
  <c r="T92" i="1"/>
  <c r="Z91" i="1"/>
  <c r="X91" i="1"/>
  <c r="V91" i="1"/>
  <c r="T91" i="1"/>
  <c r="Z90" i="1"/>
  <c r="X90" i="1"/>
  <c r="V90" i="1"/>
  <c r="T90" i="1"/>
  <c r="Z84" i="1"/>
  <c r="X84" i="1"/>
  <c r="V84" i="1"/>
  <c r="T84" i="1"/>
  <c r="Z83" i="1"/>
  <c r="X83" i="1"/>
  <c r="V83" i="1"/>
  <c r="T83" i="1"/>
  <c r="Z82" i="1"/>
  <c r="X82" i="1"/>
  <c r="V82" i="1"/>
  <c r="T82" i="1"/>
  <c r="Z81" i="1"/>
  <c r="X81" i="1"/>
  <c r="V81" i="1"/>
  <c r="T81" i="1"/>
  <c r="Z80" i="1"/>
  <c r="X80" i="1"/>
  <c r="V80" i="1"/>
  <c r="T80" i="1"/>
  <c r="Z79" i="1"/>
  <c r="X79" i="1"/>
  <c r="V79" i="1"/>
  <c r="T79" i="1"/>
  <c r="Z78" i="1"/>
  <c r="X78" i="1"/>
  <c r="V78" i="1"/>
  <c r="T78" i="1"/>
  <c r="Z77" i="1"/>
  <c r="X77" i="1"/>
  <c r="V77" i="1"/>
  <c r="T77" i="1"/>
  <c r="Z76" i="1"/>
  <c r="X76" i="1"/>
  <c r="V76" i="1"/>
  <c r="T76" i="1"/>
  <c r="Z75" i="1"/>
  <c r="X75" i="1"/>
  <c r="V75" i="1"/>
  <c r="T75" i="1"/>
  <c r="Z69" i="1"/>
  <c r="X69" i="1"/>
  <c r="V69" i="1"/>
  <c r="T69" i="1"/>
  <c r="Z68" i="1"/>
  <c r="X68" i="1"/>
  <c r="V68" i="1"/>
  <c r="T68" i="1"/>
  <c r="Z67" i="1"/>
  <c r="X67" i="1"/>
  <c r="V67" i="1"/>
  <c r="T67" i="1"/>
  <c r="Z66" i="1"/>
  <c r="X66" i="1"/>
  <c r="V66" i="1"/>
  <c r="T66" i="1"/>
  <c r="Z65" i="1"/>
  <c r="X65" i="1"/>
  <c r="V65" i="1"/>
  <c r="T65" i="1"/>
  <c r="Z64" i="1"/>
  <c r="X64" i="1"/>
  <c r="V64" i="1"/>
  <c r="T64" i="1"/>
  <c r="Z63" i="1"/>
  <c r="X63" i="1"/>
  <c r="V63" i="1"/>
  <c r="T63" i="1"/>
  <c r="Z62" i="1"/>
  <c r="X62" i="1"/>
  <c r="V62" i="1"/>
  <c r="T62" i="1"/>
  <c r="Z61" i="1"/>
  <c r="X61" i="1"/>
  <c r="V61" i="1"/>
  <c r="T61" i="1"/>
  <c r="Z60" i="1"/>
  <c r="X60" i="1"/>
  <c r="V60" i="1"/>
  <c r="T60" i="1"/>
  <c r="U54" i="1"/>
  <c r="T54" i="1"/>
  <c r="R54" i="1"/>
  <c r="U53" i="1"/>
  <c r="T53" i="1"/>
  <c r="R53" i="1"/>
  <c r="U52" i="1"/>
  <c r="T52" i="1"/>
  <c r="R52" i="1"/>
  <c r="U51" i="1"/>
  <c r="T51" i="1"/>
  <c r="R51" i="1"/>
  <c r="U50" i="1"/>
  <c r="T50" i="1"/>
  <c r="R50" i="1"/>
  <c r="U49" i="1"/>
  <c r="T49" i="1"/>
  <c r="R49" i="1"/>
  <c r="U43" i="1"/>
  <c r="T43" i="1"/>
  <c r="R43" i="1"/>
  <c r="U42" i="1"/>
  <c r="T42" i="1"/>
  <c r="R42" i="1"/>
  <c r="U41" i="1"/>
  <c r="T41" i="1"/>
  <c r="R41" i="1"/>
  <c r="U40" i="1"/>
  <c r="T40" i="1"/>
  <c r="R40" i="1"/>
  <c r="U39" i="1"/>
  <c r="T39" i="1"/>
  <c r="R39" i="1"/>
  <c r="U38" i="1"/>
  <c r="T38" i="1"/>
  <c r="R38" i="1"/>
  <c r="U32" i="1"/>
  <c r="T32" i="1"/>
  <c r="R32" i="1"/>
  <c r="U31" i="1"/>
  <c r="T31" i="1"/>
  <c r="R31" i="1"/>
  <c r="U30" i="1"/>
  <c r="T30" i="1"/>
  <c r="R30" i="1"/>
  <c r="U29" i="1"/>
  <c r="T29" i="1"/>
  <c r="R29" i="1"/>
  <c r="U28" i="1"/>
  <c r="T28" i="1"/>
  <c r="R28" i="1"/>
  <c r="U27" i="1"/>
  <c r="T27" i="1"/>
  <c r="R27" i="1"/>
  <c r="U21" i="1"/>
  <c r="T21" i="1"/>
  <c r="R21" i="1"/>
  <c r="U20" i="1"/>
  <c r="T20" i="1"/>
  <c r="R20" i="1"/>
  <c r="U19" i="1"/>
  <c r="T19" i="1"/>
  <c r="R19" i="1"/>
  <c r="U18" i="1"/>
  <c r="T18" i="1"/>
  <c r="R18" i="1"/>
  <c r="U17" i="1"/>
  <c r="T17" i="1"/>
  <c r="R17" i="1"/>
  <c r="U16" i="1"/>
  <c r="T16" i="1"/>
  <c r="R16" i="1"/>
  <c r="U9" i="1"/>
  <c r="T9" i="1"/>
  <c r="R9" i="1"/>
  <c r="U8" i="1"/>
  <c r="T8" i="1"/>
  <c r="R8" i="1"/>
  <c r="U7" i="1"/>
  <c r="T7" i="1"/>
  <c r="R7" i="1"/>
  <c r="U6" i="1"/>
  <c r="T6" i="1"/>
  <c r="R6" i="1"/>
  <c r="U5" i="1"/>
  <c r="T5" i="1"/>
  <c r="R5" i="1"/>
  <c r="U4" i="1"/>
  <c r="T4" i="1"/>
  <c r="R4" i="1"/>
</calcChain>
</file>

<file path=xl/sharedStrings.xml><?xml version="1.0" encoding="utf-8"?>
<sst xmlns="http://schemas.openxmlformats.org/spreadsheetml/2006/main" count="18409" uniqueCount="504">
  <si>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</si>
  <si>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</si>
  <si>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</si>
  <si>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</si>
  <si>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</si>
  <si>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</si>
  <si>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</si>
  <si>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</si>
  <si>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</si>
  <si>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</si>
  <si>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</si>
  <si>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</si>
  <si>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</si>
  <si>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</si>
  <si>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</si>
  <si>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</si>
  <si>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</si>
  <si>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</si>
  <si>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</si>
  <si>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</si>
  <si>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Diopside</t>
  </si>
  <si>
    <t>No</t>
  </si>
  <si>
    <t>Si</t>
  </si>
  <si>
    <t>SiO2</t>
  </si>
  <si>
    <t>Nepheline</t>
  </si>
  <si>
    <t>K</t>
  </si>
  <si>
    <t>K2O</t>
  </si>
  <si>
    <t>Orthoclase</t>
  </si>
  <si>
    <t>Ca</t>
  </si>
  <si>
    <t>CaO</t>
  </si>
  <si>
    <t>Mn</t>
  </si>
  <si>
    <t>MnO</t>
  </si>
  <si>
    <t>Fe</t>
  </si>
  <si>
    <t>FeO</t>
  </si>
  <si>
    <t>Fe_metal</t>
  </si>
  <si>
    <t>Ni</t>
  </si>
  <si>
    <t>NiO</t>
  </si>
  <si>
    <t>Yes</t>
  </si>
  <si>
    <t>Total</t>
  </si>
  <si>
    <t>3.01 (Cation sum)</t>
  </si>
  <si>
    <t>MacFo_monday_noon_1</t>
  </si>
  <si>
    <t>3.00 (Cation sum)</t>
  </si>
  <si>
    <t>MacFo_monday_noon_3</t>
  </si>
  <si>
    <t>MacFo_monday_noon__6s</t>
  </si>
  <si>
    <t>MAC_pref</t>
  </si>
  <si>
    <t>UCB_pref</t>
  </si>
  <si>
    <t>1sigma (%)</t>
  </si>
  <si>
    <t>MacFo_monday_noon_4</t>
  </si>
  <si>
    <t>MacFo_monday_noon_5</t>
  </si>
  <si>
    <t>Label</t>
  </si>
  <si>
    <t>Stage X (µm)</t>
  </si>
  <si>
    <t>Stage Y (µm)</t>
  </si>
  <si>
    <t>Distance From Start (µm)</t>
  </si>
  <si>
    <t>Project Path (1)</t>
  </si>
  <si>
    <t>Project Path (2)</t>
  </si>
  <si>
    <t>Project Path (3)</t>
  </si>
  <si>
    <t>Femetal_1</t>
  </si>
  <si>
    <t>KAM_MI_lines_04282025</t>
  </si>
  <si>
    <t>Optimize</t>
  </si>
  <si>
    <t>Femetal</t>
  </si>
  <si>
    <t>Femetal_2</t>
  </si>
  <si>
    <t>Femetal_3</t>
  </si>
  <si>
    <t>Femetal_4</t>
  </si>
  <si>
    <t>Statistic</t>
  </si>
  <si>
    <t>Max</t>
  </si>
  <si>
    <t>Min</t>
  </si>
  <si>
    <t>Average</t>
  </si>
  <si>
    <t>Standard Deviation</t>
  </si>
  <si>
    <t>KL2-G</t>
  </si>
  <si>
    <t>ML3-B</t>
  </si>
  <si>
    <t>MacFo</t>
  </si>
  <si>
    <t>MacOl</t>
  </si>
  <si>
    <t>JDFg2</t>
  </si>
  <si>
    <t>Na</t>
  </si>
  <si>
    <t>Na2O</t>
  </si>
  <si>
    <t>Al</t>
  </si>
  <si>
    <t>Al2O3</t>
  </si>
  <si>
    <t>P</t>
  </si>
  <si>
    <t>P2O5</t>
  </si>
  <si>
    <t>GaP</t>
  </si>
  <si>
    <t>Ti</t>
  </si>
  <si>
    <t>TiO2</t>
  </si>
  <si>
    <t>2.58 (Cation sum)</t>
  </si>
  <si>
    <t>Ross</t>
  </si>
  <si>
    <t>MPIDING</t>
  </si>
  <si>
    <t>Jochum</t>
  </si>
  <si>
    <t>UCB_PREF</t>
  </si>
  <si>
    <t>KL2-G_mon_noon_1</t>
  </si>
  <si>
    <t>KL2-G_mon_noon_2</t>
  </si>
  <si>
    <t>KL2-G_mon_noon_3</t>
  </si>
  <si>
    <t>ML3-B_mon_noon_2</t>
  </si>
  <si>
    <t>ML3-B_mon_noon_1</t>
  </si>
  <si>
    <t>ML3-B_mon_noon_3</t>
  </si>
  <si>
    <t>2.56 (Cation sum)</t>
  </si>
  <si>
    <t>S</t>
  </si>
  <si>
    <t>Ross2016</t>
  </si>
  <si>
    <t>Cr</t>
  </si>
  <si>
    <t>FeOt</t>
  </si>
  <si>
    <t>Cr2O3</t>
  </si>
  <si>
    <t>MacFo_monday_noon_8</t>
  </si>
  <si>
    <t>MacFo_monday_noon_7</t>
  </si>
  <si>
    <t>MacFo_monday_noon_6</t>
  </si>
  <si>
    <t>MacOl_mon_noon_1</t>
  </si>
  <si>
    <t>MacOl_mon_noon_2</t>
  </si>
  <si>
    <t>JDFg2_mon_noon_1</t>
  </si>
  <si>
    <t>SO3</t>
  </si>
  <si>
    <t>FeS2</t>
  </si>
  <si>
    <t>Cl</t>
  </si>
  <si>
    <t>2.59 (Cation sum)</t>
  </si>
  <si>
    <t>JDFg2_mon_noon_3</t>
  </si>
  <si>
    <t>JDFg2_mon_noon_2</t>
  </si>
  <si>
    <t>VG-2_mon_noon_1</t>
  </si>
  <si>
    <t>VG-2_mon_noon_2</t>
  </si>
  <si>
    <t>VG-2_mon_noon_3</t>
  </si>
  <si>
    <t>A-99_mon_noon_1</t>
  </si>
  <si>
    <t>A-99_mon_noon_2</t>
  </si>
  <si>
    <t>A-99_mon_noon_3</t>
  </si>
  <si>
    <t>SJhyp_mon_noon_1</t>
  </si>
  <si>
    <t>Lit</t>
  </si>
  <si>
    <t>2.55 (Cation sum)</t>
  </si>
  <si>
    <t>2.54 (Cation sum)</t>
  </si>
  <si>
    <t>previous Kam</t>
  </si>
  <si>
    <t>Spectrum 39</t>
  </si>
  <si>
    <t>UCB2_Forsterite</t>
  </si>
  <si>
    <t>Spectrum 40</t>
  </si>
  <si>
    <t>Spectrum 41</t>
  </si>
  <si>
    <t>Project Path (4)</t>
  </si>
  <si>
    <t>Project Path (5)</t>
  </si>
  <si>
    <t>TiO2_1</t>
  </si>
  <si>
    <t>Area2_forstandardizations_UCB2</t>
  </si>
  <si>
    <t>Points</t>
  </si>
  <si>
    <t>TiO2_2</t>
  </si>
  <si>
    <t>TiO2_3</t>
  </si>
  <si>
    <t>Nepheline_1</t>
  </si>
  <si>
    <t>Nepheline_2</t>
  </si>
  <si>
    <t>Nepheline_3</t>
  </si>
  <si>
    <t>MnO_1</t>
  </si>
  <si>
    <t>MnO_25</t>
  </si>
  <si>
    <t>MnO_2</t>
  </si>
  <si>
    <t>MnO_3</t>
  </si>
  <si>
    <t>Chlorapatite_1</t>
  </si>
  <si>
    <t>Chlorapatite_283</t>
  </si>
  <si>
    <t>Chlorapatite_2</t>
  </si>
  <si>
    <t>Chlorapatite</t>
  </si>
  <si>
    <t>Chlorapatite_3</t>
  </si>
  <si>
    <t>Spectrum 66</t>
  </si>
  <si>
    <t>Spectrum 67</t>
  </si>
  <si>
    <t>Spectrum 68</t>
  </si>
  <si>
    <t>Forsterite</t>
  </si>
  <si>
    <t>KA61_c217_MIA</t>
  </si>
  <si>
    <t>KA79_c223_MIA</t>
  </si>
  <si>
    <t>Area 3</t>
  </si>
  <si>
    <t>Area 4</t>
  </si>
  <si>
    <t>Area 5</t>
  </si>
  <si>
    <t>KA69_c204_MIC</t>
  </si>
  <si>
    <t>KA69_c209_MIA</t>
  </si>
  <si>
    <t>Area 6</t>
  </si>
  <si>
    <t>Area 7</t>
  </si>
  <si>
    <t>KA69_c209_MIB</t>
  </si>
  <si>
    <t>KA69_c205_MIB</t>
  </si>
  <si>
    <t>KA69_c205_MIC</t>
  </si>
  <si>
    <t>KA69_c222_MIA</t>
  </si>
  <si>
    <t>KA69_c202_MIA</t>
  </si>
  <si>
    <t>KA69_c202_MID</t>
  </si>
  <si>
    <t>KA69_c206_MIB</t>
  </si>
  <si>
    <t>KA78_c101_MIA</t>
  </si>
  <si>
    <t>KA79_c201_MIB</t>
  </si>
  <si>
    <t>KA71_c216_MI1</t>
  </si>
  <si>
    <t>KA71_c216_MI2</t>
  </si>
  <si>
    <t>KA71_c207_MIA</t>
  </si>
  <si>
    <t>KA71_c215_MI1</t>
  </si>
  <si>
    <t>KA71_c210_MI1</t>
  </si>
  <si>
    <t>KA71_c210_MI3</t>
  </si>
  <si>
    <t>KA71_c211_MI4</t>
  </si>
  <si>
    <t>KA71_c211_MI2</t>
  </si>
  <si>
    <t>KA71_c213_MI2</t>
  </si>
  <si>
    <t>KA71_c203x2_MI1</t>
  </si>
  <si>
    <t>KA71_c203x4_MI1</t>
  </si>
  <si>
    <t>KA71_c204_MI1</t>
  </si>
  <si>
    <t>KA71_c205_MI4</t>
  </si>
  <si>
    <t>KA71_c206_MI1</t>
  </si>
  <si>
    <t>KA71_c201_MI1</t>
  </si>
  <si>
    <t>JDFg3</t>
  </si>
  <si>
    <t>JDFg4</t>
  </si>
  <si>
    <t>Springwater</t>
  </si>
  <si>
    <t>SanCarlos</t>
  </si>
  <si>
    <t>Jthyp</t>
  </si>
  <si>
    <t>STANDARD BLOCK</t>
  </si>
  <si>
    <t>STANDARD BLOCK END</t>
  </si>
  <si>
    <t>Point #1</t>
  </si>
  <si>
    <t>KA611_c218_MIA</t>
  </si>
  <si>
    <t>KA611_c214_MIA</t>
  </si>
  <si>
    <t>KA611_c212_MIA</t>
  </si>
  <si>
    <t>KA611_c212_MIC</t>
  </si>
  <si>
    <t>KA611_c213_MIB</t>
  </si>
  <si>
    <t>KA611_c209_MIA</t>
  </si>
  <si>
    <t>KA611_c208_MIA</t>
  </si>
  <si>
    <t>KA611_c210_MIB</t>
  </si>
  <si>
    <t>KA611_c207_MIA</t>
  </si>
  <si>
    <t>KA79_c220_MIB</t>
  </si>
  <si>
    <t>KA79_c220_MIC</t>
  </si>
  <si>
    <t>KA79_c219_MIB</t>
  </si>
  <si>
    <t>KA79_c214_MIA</t>
  </si>
  <si>
    <t>KA79_c213_MIB</t>
  </si>
  <si>
    <t>KA79_c203b_MIC</t>
  </si>
  <si>
    <t>KA79_c203b_MID</t>
  </si>
  <si>
    <t>KA79_c204_MIA</t>
  </si>
  <si>
    <t>KA79_c204_MIB</t>
  </si>
  <si>
    <t>KA79_c203a_MIA</t>
  </si>
  <si>
    <t>KA79_c202_MIA</t>
  </si>
  <si>
    <t>KA79_c205_MIA</t>
  </si>
  <si>
    <t>KA79_c217_MIA</t>
  </si>
  <si>
    <t>KA79_c216_MIB</t>
  </si>
  <si>
    <t>KA79_c207_MIA</t>
  </si>
  <si>
    <t>MI name</t>
  </si>
  <si>
    <t>Area #</t>
  </si>
  <si>
    <t># of points</t>
  </si>
  <si>
    <t>Pass live time</t>
  </si>
  <si>
    <t>Comment</t>
  </si>
  <si>
    <t>REDO, field not saved right</t>
  </si>
  <si>
    <t>OK</t>
  </si>
  <si>
    <t>Not awful but REDO, field not saved right</t>
  </si>
  <si>
    <t>OK but could REDO, not exactly through center</t>
  </si>
  <si>
    <t>REDO, field not saved right, through spin</t>
  </si>
  <si>
    <t>OK but REDO a line along.</t>
  </si>
  <si>
    <t>????</t>
  </si>
  <si>
    <t>I think just redo the whole mount</t>
  </si>
  <si>
    <t>Could maybe redo, weird bump in middle.</t>
  </si>
  <si>
    <t>??? Didn't save right</t>
  </si>
  <si>
    <t>basically almost entirely gone, it's just a ghost</t>
  </si>
  <si>
    <t>bumps because of analysis spots</t>
  </si>
  <si>
    <t xml:space="preserve">kinda messed up, but hard. </t>
  </si>
  <si>
    <t>polished some more, it's not as close to edge anymore, also small</t>
  </si>
  <si>
    <t>through the sims spot though</t>
  </si>
  <si>
    <t>close to the bubble….</t>
  </si>
  <si>
    <t>MacFo_mon_eve_6s_9</t>
  </si>
  <si>
    <t>MacFo_mon_eve_6s_10</t>
  </si>
  <si>
    <t>MacFo_mon_eve_6s_11</t>
  </si>
  <si>
    <t>MacOl_mon_eve_6s_3</t>
  </si>
  <si>
    <t>MacOl_mon_eve_6s_4</t>
  </si>
  <si>
    <t>MacOl_mon_eve_6s_5</t>
  </si>
  <si>
    <t>KL2-G_mon_eve_6s_5</t>
  </si>
  <si>
    <t>KL2-G_mon_eve_6s_4</t>
  </si>
  <si>
    <t>KL2-G_mon_eve_6s_6</t>
  </si>
  <si>
    <t>ML3-B_mon_eve_6s_4</t>
  </si>
  <si>
    <t>ML3-B_mon_eve_6s_5</t>
  </si>
  <si>
    <t>ML3-B_mon_eve_6s_6</t>
  </si>
  <si>
    <t>2.57 (Cation sum)</t>
  </si>
  <si>
    <t>JDFg2_mon_eve_6s_4</t>
  </si>
  <si>
    <t>JDFg2_mon_eve_6s_5</t>
  </si>
  <si>
    <t>JDFg2_mon_eve_6s_6</t>
  </si>
  <si>
    <t>SJhyp_mon_eve_6s_4</t>
  </si>
  <si>
    <t>SJhyp_mon_eve_6s_5</t>
  </si>
  <si>
    <t>SJhyp_mon_eve_6s_6</t>
  </si>
  <si>
    <t>Springwater_mon_eve_6s_1</t>
  </si>
  <si>
    <t>Springwater_mon_eve_6s_2</t>
  </si>
  <si>
    <t>Springwater_mon_eve_6s_3</t>
  </si>
  <si>
    <t>Springwater_mon_eve_6s_4</t>
  </si>
  <si>
    <t>SanCarlos_mon_eve_6s_1</t>
  </si>
  <si>
    <t>SanCarlos_mon_eve_6s_2</t>
  </si>
  <si>
    <t>SanCarlos_mon_eve_6s_3</t>
  </si>
  <si>
    <t>2.00 (Cation sum)</t>
  </si>
  <si>
    <t>MacFo_mon_overnight_6s_1</t>
  </si>
  <si>
    <t>MacFo_mon_overnight_6s_2</t>
  </si>
  <si>
    <t>MacFo_mon_overnight_6s_3</t>
  </si>
  <si>
    <t>MacOl_mon_overnight_6s_1</t>
  </si>
  <si>
    <t>MacOl_mon_overnight_6s_2</t>
  </si>
  <si>
    <t>MacOl_mon_overnight_6s_3</t>
  </si>
  <si>
    <t>KL2-G_mon_overnight_6s_1</t>
  </si>
  <si>
    <t>KL2-G_mon_overnight_6s_2</t>
  </si>
  <si>
    <t>KL2-G_mon_overnight_6s_3</t>
  </si>
  <si>
    <t>ML3-B_mon_overnight_6s_4</t>
  </si>
  <si>
    <t>ML3-B_mon_overnight_6s_1</t>
  </si>
  <si>
    <t>ML3-B_mon_overnight_6s_2</t>
  </si>
  <si>
    <t>ML3-B_mon_overnight_6s_3</t>
  </si>
  <si>
    <t>JDFg2_mon_overnight_6s_1</t>
  </si>
  <si>
    <t>JDFg2_mon_overnight_6s_2</t>
  </si>
  <si>
    <t>JDFg2_mon_overnight_6s_3</t>
  </si>
  <si>
    <t>Springwater_mon_overnight_6s_1</t>
  </si>
  <si>
    <t>Springwater_mon_overnight_6s_2</t>
  </si>
  <si>
    <t>Springwater_mon_overnight_6s_3</t>
  </si>
  <si>
    <t>SanCarlos_mon_overnight_6s_1</t>
  </si>
  <si>
    <t>SanCarlos_mon_overnight_6s_2</t>
  </si>
  <si>
    <t>Jthyp_mon_overnight_6s_1</t>
  </si>
  <si>
    <t>Jthyp_mon_overnight_6s_2</t>
  </si>
  <si>
    <t>Jthyp_mon_overnight_6s_3</t>
  </si>
  <si>
    <t>MacFo_mon_overnight_6s_4</t>
  </si>
  <si>
    <t>MacFo_mon_overnight_6s_5</t>
  </si>
  <si>
    <t>MacFo_mon_overnight_6s_6</t>
  </si>
  <si>
    <t>MacOl_mon_overnight_6s_4</t>
  </si>
  <si>
    <t>MacOl_mon_overnight_6s_5</t>
  </si>
  <si>
    <t>MacOl_mon_overnight_6s_6</t>
  </si>
  <si>
    <t>KL2-G_mon_overnight_6s_4</t>
  </si>
  <si>
    <t>KL2-G_mon_overnight_6s_5</t>
  </si>
  <si>
    <t>KL2-G_mon_overnight_6s_6</t>
  </si>
  <si>
    <t>ML3-B_mon_overnight_6s_5</t>
  </si>
  <si>
    <t>ML3-B_mon_overnight_6s_6</t>
  </si>
  <si>
    <t>JDFg2_mon_overnight_6s_5</t>
  </si>
  <si>
    <t>JDFg2_mon_overnight_6s_4</t>
  </si>
  <si>
    <t>JDFg2_mon_overnight_6s_6</t>
  </si>
  <si>
    <t>Springwater_mon_overnight_6s_4</t>
  </si>
  <si>
    <t>Springwater_mon_overnight_6s_5</t>
  </si>
  <si>
    <t>Springwater_mon_overnight_6s_6</t>
  </si>
  <si>
    <t>SanCarlos_mon_overnight_6s_4</t>
  </si>
  <si>
    <t>SanCarlos_mon_overnight_6s_5</t>
  </si>
  <si>
    <t>SanCarlos_mon_overnight_6s_6</t>
  </si>
  <si>
    <t>Jthyp_mon_overnight_6s_4</t>
  </si>
  <si>
    <t>Jthyp_mon_overnight_6s_5</t>
  </si>
  <si>
    <t>Jthyp_mon_overnight_6s_6</t>
  </si>
  <si>
    <t>Sample Name</t>
  </si>
  <si>
    <t>Predict_Mineral</t>
  </si>
  <si>
    <t>Predict_Probability</t>
  </si>
  <si>
    <t>Total_wt%</t>
  </si>
  <si>
    <t>Total_Oxide%</t>
  </si>
  <si>
    <t>Oxide % Sigma_Al2O3</t>
  </si>
  <si>
    <t>Oxide % Sigma_CaO</t>
  </si>
  <si>
    <t>Oxide % Sigma_Cr2O3</t>
  </si>
  <si>
    <t>Oxide % Sigma_FeOt</t>
  </si>
  <si>
    <t>Oxide % Sigma_K2O</t>
  </si>
  <si>
    <t>Oxide % Sigma_MgO</t>
  </si>
  <si>
    <t>Oxide % Sigma_MnO</t>
  </si>
  <si>
    <t>Oxide % Sigma_Na2O</t>
  </si>
  <si>
    <t>Oxide % Sigma_NiO</t>
  </si>
  <si>
    <t>Oxide % Sigma_P2O5</t>
  </si>
  <si>
    <t>Oxide % Sigma_SO3</t>
  </si>
  <si>
    <t>Oxide % Sigma_SiO2</t>
  </si>
  <si>
    <t>Oxide % Sigma_TiO2</t>
  </si>
  <si>
    <t>Al2O3_norm</t>
  </si>
  <si>
    <t>CaO_norm</t>
  </si>
  <si>
    <t>Cr2O3_norm</t>
  </si>
  <si>
    <t>FeOt_norm</t>
  </si>
  <si>
    <t>K2O_norm</t>
  </si>
  <si>
    <t>MgO_norm</t>
  </si>
  <si>
    <t>MnO_norm</t>
  </si>
  <si>
    <t>Na2O_norm</t>
  </si>
  <si>
    <t>NiO_norm</t>
  </si>
  <si>
    <t>P2O5_norm</t>
  </si>
  <si>
    <t>SO3_norm</t>
  </si>
  <si>
    <t>SiO2_norm</t>
  </si>
  <si>
    <t>TiO2_norm</t>
  </si>
  <si>
    <t>Wt%_Al</t>
  </si>
  <si>
    <t>Wt%_Ca</t>
  </si>
  <si>
    <t>Wt%_Cr</t>
  </si>
  <si>
    <t>Wt%_Fe</t>
  </si>
  <si>
    <t>Wt%_K</t>
  </si>
  <si>
    <t>Wt%_Mg</t>
  </si>
  <si>
    <t>Wt%_Mn</t>
  </si>
  <si>
    <t>Wt%_Na</t>
  </si>
  <si>
    <t>Wt%_Ni</t>
  </si>
  <si>
    <t>Wt%_O</t>
  </si>
  <si>
    <t>Wt%_P</t>
  </si>
  <si>
    <t>Wt%_S</t>
  </si>
  <si>
    <t>Wt%_Si</t>
  </si>
  <si>
    <t>Wt%_Ti</t>
  </si>
  <si>
    <t>Wt% Sigma_Al</t>
  </si>
  <si>
    <t>Wt% Sigma_Ca</t>
  </si>
  <si>
    <t>Wt% Sigma_Cr</t>
  </si>
  <si>
    <t>Wt% Sigma_Fe</t>
  </si>
  <si>
    <t>Wt% Sigma_K</t>
  </si>
  <si>
    <t>Wt% Sigma_Mg</t>
  </si>
  <si>
    <t>Wt% Sigma_Mn</t>
  </si>
  <si>
    <t>Wt% Sigma_Na</t>
  </si>
  <si>
    <t>Wt% Sigma_Ni</t>
  </si>
  <si>
    <t>Wt% Sigma_P</t>
  </si>
  <si>
    <t>Wt% Sigma_S</t>
  </si>
  <si>
    <t>Wt% Sigma_Si</t>
  </si>
  <si>
    <t>Wt% Sigma_Ti</t>
  </si>
  <si>
    <t>Atomic %_Al</t>
  </si>
  <si>
    <t>Atomic %_Ca</t>
  </si>
  <si>
    <t>Atomic %_Cr</t>
  </si>
  <si>
    <t>Atomic %_Fe</t>
  </si>
  <si>
    <t>Atomic %_K</t>
  </si>
  <si>
    <t>Atomic %_Mg</t>
  </si>
  <si>
    <t>Atomic %_Mn</t>
  </si>
  <si>
    <t>Atomic %_Na</t>
  </si>
  <si>
    <t>Atomic %_Ni</t>
  </si>
  <si>
    <t>Atomic %_O</t>
  </si>
  <si>
    <t>Atomic %_P</t>
  </si>
  <si>
    <t>Atomic %_S</t>
  </si>
  <si>
    <t>Atomic %_Si</t>
  </si>
  <si>
    <t>Atomic %_Ti</t>
  </si>
  <si>
    <t>Oxide_Al2O3</t>
  </si>
  <si>
    <t>Oxide_CaO</t>
  </si>
  <si>
    <t>Oxide_Cr2O3</t>
  </si>
  <si>
    <t>Oxide_FeOt</t>
  </si>
  <si>
    <t>Oxide_K2O</t>
  </si>
  <si>
    <t>Oxide_MgO</t>
  </si>
  <si>
    <t>Oxide_MnO</t>
  </si>
  <si>
    <t>Oxide_Na2O</t>
  </si>
  <si>
    <t>Oxide_NiO</t>
  </si>
  <si>
    <t>Oxide_P2O5</t>
  </si>
  <si>
    <t>Oxide_SO3</t>
  </si>
  <si>
    <t>Oxide_SiO2</t>
  </si>
  <si>
    <t>Oxide_TiO2</t>
  </si>
  <si>
    <t>Signal Type_Al</t>
  </si>
  <si>
    <t>Signal Type_Ca</t>
  </si>
  <si>
    <t>Signal Type_Cr</t>
  </si>
  <si>
    <t>Signal Type_Fe</t>
  </si>
  <si>
    <t>Signal Type_K</t>
  </si>
  <si>
    <t>Signal Type_Mg</t>
  </si>
  <si>
    <t>Signal Type_Mn</t>
  </si>
  <si>
    <t>Signal Type_Na</t>
  </si>
  <si>
    <t>Signal Type_Ni</t>
  </si>
  <si>
    <t>Signal Type_P</t>
  </si>
  <si>
    <t>Signal Type_S</t>
  </si>
  <si>
    <t>Signal Type_Si</t>
  </si>
  <si>
    <t>Signal Type_Ti</t>
  </si>
  <si>
    <t>Standard Name_Al</t>
  </si>
  <si>
    <t>Standard Name_Ca</t>
  </si>
  <si>
    <t>Standard Name_Cr</t>
  </si>
  <si>
    <t>Standard Name_Fe</t>
  </si>
  <si>
    <t>Standard Name_K</t>
  </si>
  <si>
    <t>Standard Name_Mg</t>
  </si>
  <si>
    <t>Standard Name_Mn</t>
  </si>
  <si>
    <t>Standard Name_Na</t>
  </si>
  <si>
    <t>Standard Name_Ni</t>
  </si>
  <si>
    <t>Standard Name_P</t>
  </si>
  <si>
    <t>Standard Name_S</t>
  </si>
  <si>
    <t>Standard Name_Si</t>
  </si>
  <si>
    <t>Standard Name_Ti</t>
  </si>
  <si>
    <t>Standardization Date_Al</t>
  </si>
  <si>
    <t>Standardization Date_Ca</t>
  </si>
  <si>
    <t>Standardization Date_Cr</t>
  </si>
  <si>
    <t>Standardization Date_Fe</t>
  </si>
  <si>
    <t>Standardization Date_K</t>
  </si>
  <si>
    <t>Standardization Date_Mg</t>
  </si>
  <si>
    <t>Standardization Date_Mn</t>
  </si>
  <si>
    <t>Standardization Date_Na</t>
  </si>
  <si>
    <t>Standardization Date_P</t>
  </si>
  <si>
    <t>Standardization Date_Si</t>
  </si>
  <si>
    <t>Standardization Date_Ti</t>
  </si>
  <si>
    <t>k Ratio_Al</t>
  </si>
  <si>
    <t>k Ratio_Ca</t>
  </si>
  <si>
    <t>k Ratio_Cr</t>
  </si>
  <si>
    <t>k Ratio_Fe</t>
  </si>
  <si>
    <t>k Ratio_K</t>
  </si>
  <si>
    <t>k Ratio_Mg</t>
  </si>
  <si>
    <t>k Ratio_Mn</t>
  </si>
  <si>
    <t>k Ratio_Na</t>
  </si>
  <si>
    <t>k Ratio_Ni</t>
  </si>
  <si>
    <t>k Ratio_P</t>
  </si>
  <si>
    <t>k Ratio_S</t>
  </si>
  <si>
    <t>k Ratio_Si</t>
  </si>
  <si>
    <t>k Ratio_Ti</t>
  </si>
  <si>
    <t>Apparent Concentration_Mg</t>
  </si>
  <si>
    <t>Apparent Concentration_Si</t>
  </si>
  <si>
    <t>Apparent Concentration_Ca</t>
  </si>
  <si>
    <t>Apparent Concentration_Fe</t>
  </si>
  <si>
    <t>Apparent Concentration_Ni</t>
  </si>
  <si>
    <t>Apparent Concentration_Mn</t>
  </si>
  <si>
    <t>Apparent Concentration_Na</t>
  </si>
  <si>
    <t>Apparent Concentration_Al</t>
  </si>
  <si>
    <t>Apparent Concentration_P</t>
  </si>
  <si>
    <t>Apparent Concentration_K</t>
  </si>
  <si>
    <t>Apparent Concentration_Ti</t>
  </si>
  <si>
    <t>Apparent Concentration_Cr</t>
  </si>
  <si>
    <t>Apparent Concentration_S</t>
  </si>
  <si>
    <t>Factory Standard_Mg</t>
  </si>
  <si>
    <t>Factory Standard_Si</t>
  </si>
  <si>
    <t>Factory Standard_Ca</t>
  </si>
  <si>
    <t>Factory Standard_Fe</t>
  </si>
  <si>
    <t>Factory Standard_Ni</t>
  </si>
  <si>
    <t>Factory Standard_Mn</t>
  </si>
  <si>
    <t>Factory Standard_Na</t>
  </si>
  <si>
    <t>Factory Standard_Al</t>
  </si>
  <si>
    <t>Factory Standard_P</t>
  </si>
  <si>
    <t>Factory Standard_K</t>
  </si>
  <si>
    <t>Factory Standard_Ti</t>
  </si>
  <si>
    <t>Factory Standard_Cr</t>
  </si>
  <si>
    <t>Factory Standard_S</t>
  </si>
  <si>
    <t>Line_O</t>
  </si>
  <si>
    <t>Line_Mg</t>
  </si>
  <si>
    <t>Line_Si</t>
  </si>
  <si>
    <t>Line_Ca</t>
  </si>
  <si>
    <t>Line_Fe</t>
  </si>
  <si>
    <t>Line_Ni</t>
  </si>
  <si>
    <t>Line_Mn</t>
  </si>
  <si>
    <t>Line_Na</t>
  </si>
  <si>
    <t>Line_Al</t>
  </si>
  <si>
    <t>Line_P</t>
  </si>
  <si>
    <t>Line_K</t>
  </si>
  <si>
    <t>Line_Ti</t>
  </si>
  <si>
    <t>Line_Cr</t>
  </si>
  <si>
    <t>Line_S</t>
  </si>
  <si>
    <t>#_ions__O</t>
  </si>
  <si>
    <t>#_ions__Mg</t>
  </si>
  <si>
    <t>#_ions__Si</t>
  </si>
  <si>
    <t>#_ions__Ca</t>
  </si>
  <si>
    <t>#_ions__Fe</t>
  </si>
  <si>
    <t>#_ions__Ni</t>
  </si>
  <si>
    <t>#_ions__Mn</t>
  </si>
  <si>
    <t>#_ions__Na</t>
  </si>
  <si>
    <t>#_ions__Al</t>
  </si>
  <si>
    <t>#_ions__P</t>
  </si>
  <si>
    <t>#_ions__K</t>
  </si>
  <si>
    <t>#_ions__Ti</t>
  </si>
  <si>
    <t>#_ions__Cr</t>
  </si>
  <si>
    <t>#_ions__S</t>
  </si>
  <si>
    <t>SampleID</t>
  </si>
  <si>
    <t>Olivine</t>
  </si>
  <si>
    <t>Orthopyroxene</t>
  </si>
  <si>
    <t>Glass</t>
  </si>
  <si>
    <t>MacFo_monday_noon_2</t>
  </si>
  <si>
    <t>Livetime(s)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</si>
</sst>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0" fillId="6" borderId="0" xfId="0" applyFill="1"/>
    <xf numFmtId="11" fontId="0" fillId="0" borderId="0" xfId="0" applyNumberFormat="1"/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3A180-8B9E-48D1-824F-D2C0E9D2A519}">
  <dimension ref="A1:U52"/>
  <sheetViews>
    <sheetView topLeftCell="A28" workbookViewId="0">
      <selection activeCell="I39" sqref="I39"/>
    </sheetView>
  </sheetViews>
  <sheetFormatPr defaultRowHeight="14.4" x14ac:dyDescent="0.3"/>
  <sheetData>
    <row r="1" spans="1:9" x14ac:dyDescent="0.3">
      <c r="A1" t="s">
        <v>49</v>
      </c>
      <c r="B1" t="s">
        <v>50</v>
      </c>
      <c r="C1" t="s">
        <v>51</v>
      </c>
      <c r="D1" t="s">
        <v>52</v>
      </c>
      <c r="E1" t="s">
        <v>32</v>
      </c>
      <c r="F1" t="s">
        <v>38</v>
      </c>
      <c r="G1" t="s">
        <v>53</v>
      </c>
      <c r="H1" t="s">
        <v>54</v>
      </c>
      <c r="I1" t="s">
        <v>55</v>
      </c>
    </row>
    <row r="2" spans="1:9" x14ac:dyDescent="0.3">
      <c r="A2" t="s">
        <v>56</v>
      </c>
      <c r="B2">
        <v>27853.25</v>
      </c>
      <c r="C2">
        <v>-42334.25</v>
      </c>
      <c r="E2">
        <v>100.48</v>
      </c>
      <c r="F2">
        <v>100.48</v>
      </c>
      <c r="G2" t="s">
        <v>57</v>
      </c>
      <c r="H2" t="s">
        <v>58</v>
      </c>
      <c r="I2" t="s">
        <v>59</v>
      </c>
    </row>
    <row r="3" spans="1:9" x14ac:dyDescent="0.3">
      <c r="A3" t="s">
        <v>60</v>
      </c>
      <c r="B3">
        <v>27854.75</v>
      </c>
      <c r="C3">
        <v>-42344.5</v>
      </c>
      <c r="E3">
        <v>100.5</v>
      </c>
      <c r="F3">
        <v>100.5</v>
      </c>
      <c r="G3" t="s">
        <v>57</v>
      </c>
      <c r="H3" t="s">
        <v>58</v>
      </c>
      <c r="I3" t="s">
        <v>59</v>
      </c>
    </row>
    <row r="4" spans="1:9" x14ac:dyDescent="0.3">
      <c r="A4" t="s">
        <v>61</v>
      </c>
      <c r="B4">
        <v>27861</v>
      </c>
      <c r="C4">
        <v>-42358.75</v>
      </c>
      <c r="E4">
        <v>100.3</v>
      </c>
      <c r="F4">
        <v>100.3</v>
      </c>
      <c r="G4" t="s">
        <v>57</v>
      </c>
      <c r="H4" t="s">
        <v>58</v>
      </c>
      <c r="I4" t="s">
        <v>59</v>
      </c>
    </row>
    <row r="5" spans="1:9" x14ac:dyDescent="0.3">
      <c r="A5" t="s">
        <v>62</v>
      </c>
      <c r="B5">
        <v>27923</v>
      </c>
      <c r="C5">
        <v>-42346.5</v>
      </c>
      <c r="E5">
        <v>100.58</v>
      </c>
      <c r="F5">
        <v>100.58</v>
      </c>
      <c r="G5" t="s">
        <v>57</v>
      </c>
      <c r="H5" t="s">
        <v>58</v>
      </c>
      <c r="I5" t="s">
        <v>59</v>
      </c>
    </row>
    <row r="7" spans="1:9" x14ac:dyDescent="0.3">
      <c r="A7" t="s">
        <v>63</v>
      </c>
      <c r="B7" t="s">
        <v>32</v>
      </c>
    </row>
    <row r="8" spans="1:9" x14ac:dyDescent="0.3">
      <c r="A8" t="s">
        <v>64</v>
      </c>
      <c r="B8">
        <v>100.58</v>
      </c>
    </row>
    <row r="9" spans="1:9" x14ac:dyDescent="0.3">
      <c r="A9" t="s">
        <v>65</v>
      </c>
      <c r="B9">
        <v>100.3</v>
      </c>
    </row>
    <row r="10" spans="1:9" x14ac:dyDescent="0.3">
      <c r="A10" t="s">
        <v>66</v>
      </c>
      <c r="B10">
        <v>100.46</v>
      </c>
    </row>
    <row r="11" spans="1:9" x14ac:dyDescent="0.3">
      <c r="A11" t="s">
        <v>67</v>
      </c>
      <c r="B11">
        <v>0.12</v>
      </c>
    </row>
    <row r="13" spans="1:9" x14ac:dyDescent="0.3">
      <c r="A13">
        <v>15.550599999999999</v>
      </c>
    </row>
    <row r="14" spans="1:9" x14ac:dyDescent="0.3">
      <c r="A14">
        <v>15.402699999999999</v>
      </c>
    </row>
    <row r="15" spans="1:9" x14ac:dyDescent="0.3">
      <c r="A15">
        <v>15.601100000000001</v>
      </c>
    </row>
    <row r="16" spans="1:9" x14ac:dyDescent="0.3">
      <c r="A16">
        <f>AVERAGE(A13:A15)</f>
        <v>15.518133333333333</v>
      </c>
    </row>
    <row r="18" spans="1:21" x14ac:dyDescent="0.3">
      <c r="A18" t="s">
        <v>49</v>
      </c>
      <c r="B18" t="s">
        <v>50</v>
      </c>
      <c r="C18" t="s">
        <v>51</v>
      </c>
      <c r="D18" t="s">
        <v>52</v>
      </c>
      <c r="E18" t="s">
        <v>15</v>
      </c>
      <c r="F18" t="s">
        <v>17</v>
      </c>
      <c r="G18" t="s">
        <v>22</v>
      </c>
      <c r="H18" t="s">
        <v>38</v>
      </c>
      <c r="I18" t="s">
        <v>53</v>
      </c>
      <c r="J18" t="s">
        <v>54</v>
      </c>
      <c r="K18" t="s">
        <v>55</v>
      </c>
    </row>
    <row r="19" spans="1:21" x14ac:dyDescent="0.3">
      <c r="A19" t="s">
        <v>122</v>
      </c>
      <c r="B19">
        <v>20355.75</v>
      </c>
      <c r="C19">
        <v>-15010</v>
      </c>
      <c r="E19">
        <v>45.66</v>
      </c>
      <c r="F19">
        <v>34.83</v>
      </c>
      <c r="G19">
        <v>19.96</v>
      </c>
      <c r="H19">
        <v>100.44</v>
      </c>
      <c r="I19" t="s">
        <v>57</v>
      </c>
      <c r="J19" t="s">
        <v>58</v>
      </c>
      <c r="K19" t="s">
        <v>123</v>
      </c>
    </row>
    <row r="20" spans="1:21" x14ac:dyDescent="0.3">
      <c r="A20" t="s">
        <v>124</v>
      </c>
      <c r="B20">
        <v>20346.5</v>
      </c>
      <c r="C20">
        <v>-15046.5</v>
      </c>
      <c r="E20">
        <v>45.44</v>
      </c>
      <c r="F20">
        <v>34.630000000000003</v>
      </c>
      <c r="G20">
        <v>19.89</v>
      </c>
      <c r="H20">
        <v>99.95</v>
      </c>
      <c r="I20" t="s">
        <v>57</v>
      </c>
      <c r="J20" t="s">
        <v>58</v>
      </c>
      <c r="K20" t="s">
        <v>123</v>
      </c>
    </row>
    <row r="21" spans="1:21" x14ac:dyDescent="0.3">
      <c r="A21" t="s">
        <v>125</v>
      </c>
      <c r="B21">
        <v>20359.5</v>
      </c>
      <c r="C21">
        <v>-15091.25</v>
      </c>
      <c r="E21">
        <v>45.65</v>
      </c>
      <c r="F21">
        <v>34.81</v>
      </c>
      <c r="G21">
        <v>19.97</v>
      </c>
      <c r="H21">
        <v>100.43</v>
      </c>
      <c r="I21" t="s">
        <v>57</v>
      </c>
      <c r="J21" t="s">
        <v>58</v>
      </c>
      <c r="K21" t="s">
        <v>123</v>
      </c>
    </row>
    <row r="23" spans="1:21" x14ac:dyDescent="0.3">
      <c r="A23" t="s">
        <v>63</v>
      </c>
      <c r="B23" t="s">
        <v>15</v>
      </c>
      <c r="C23" t="s">
        <v>17</v>
      </c>
      <c r="D23" t="s">
        <v>22</v>
      </c>
    </row>
    <row r="24" spans="1:21" x14ac:dyDescent="0.3">
      <c r="A24" t="s">
        <v>64</v>
      </c>
      <c r="B24">
        <v>45.66</v>
      </c>
      <c r="C24">
        <v>34.83</v>
      </c>
      <c r="D24">
        <v>19.97</v>
      </c>
    </row>
    <row r="25" spans="1:21" x14ac:dyDescent="0.3">
      <c r="A25" t="s">
        <v>65</v>
      </c>
      <c r="B25">
        <v>45.44</v>
      </c>
      <c r="C25">
        <v>34.630000000000003</v>
      </c>
      <c r="D25">
        <v>19.89</v>
      </c>
    </row>
    <row r="26" spans="1:21" x14ac:dyDescent="0.3">
      <c r="A26" t="s">
        <v>66</v>
      </c>
      <c r="B26">
        <v>45.58</v>
      </c>
      <c r="C26">
        <v>34.75</v>
      </c>
      <c r="D26">
        <v>19.940000000000001</v>
      </c>
    </row>
    <row r="27" spans="1:21" x14ac:dyDescent="0.3">
      <c r="A27" t="s">
        <v>67</v>
      </c>
      <c r="B27">
        <v>0.12</v>
      </c>
      <c r="C27">
        <v>0.11</v>
      </c>
      <c r="D27">
        <v>0.04</v>
      </c>
    </row>
    <row r="29" spans="1:21" x14ac:dyDescent="0.3">
      <c r="A29" t="s">
        <v>49</v>
      </c>
      <c r="B29" t="s">
        <v>50</v>
      </c>
      <c r="C29" t="s">
        <v>51</v>
      </c>
      <c r="D29" t="s">
        <v>52</v>
      </c>
      <c r="E29" t="s">
        <v>15</v>
      </c>
      <c r="F29" t="s">
        <v>73</v>
      </c>
      <c r="G29" t="s">
        <v>75</v>
      </c>
      <c r="H29" t="s">
        <v>22</v>
      </c>
      <c r="I29" t="s">
        <v>77</v>
      </c>
      <c r="J29" t="s">
        <v>107</v>
      </c>
      <c r="K29" t="s">
        <v>25</v>
      </c>
      <c r="L29" t="s">
        <v>28</v>
      </c>
      <c r="M29" t="s">
        <v>80</v>
      </c>
      <c r="N29" t="s">
        <v>30</v>
      </c>
      <c r="O29" t="s">
        <v>32</v>
      </c>
      <c r="P29" t="s">
        <v>38</v>
      </c>
      <c r="Q29" t="s">
        <v>53</v>
      </c>
      <c r="R29" t="s">
        <v>54</v>
      </c>
      <c r="S29" t="s">
        <v>55</v>
      </c>
      <c r="T29" t="s">
        <v>126</v>
      </c>
      <c r="U29" t="s">
        <v>127</v>
      </c>
    </row>
    <row r="30" spans="1:21" x14ac:dyDescent="0.3">
      <c r="A30" t="s">
        <v>128</v>
      </c>
      <c r="B30">
        <v>18359.5</v>
      </c>
      <c r="C30">
        <v>-11385</v>
      </c>
      <c r="E30">
        <v>41.85</v>
      </c>
      <c r="M30">
        <v>60.29</v>
      </c>
      <c r="P30">
        <v>102.14</v>
      </c>
      <c r="Q30" t="s">
        <v>57</v>
      </c>
      <c r="R30" t="s">
        <v>58</v>
      </c>
      <c r="S30" t="s">
        <v>129</v>
      </c>
      <c r="T30" t="s">
        <v>130</v>
      </c>
      <c r="U30" t="s">
        <v>81</v>
      </c>
    </row>
    <row r="31" spans="1:21" x14ac:dyDescent="0.3">
      <c r="A31" t="s">
        <v>131</v>
      </c>
      <c r="B31">
        <v>18336.75</v>
      </c>
      <c r="C31">
        <v>-11366</v>
      </c>
      <c r="E31">
        <v>42.21</v>
      </c>
      <c r="M31">
        <v>60.52</v>
      </c>
      <c r="P31">
        <v>102.72</v>
      </c>
      <c r="Q31" t="s">
        <v>57</v>
      </c>
      <c r="R31" t="s">
        <v>58</v>
      </c>
      <c r="S31" t="s">
        <v>129</v>
      </c>
      <c r="T31" t="s">
        <v>130</v>
      </c>
      <c r="U31" t="s">
        <v>81</v>
      </c>
    </row>
    <row r="32" spans="1:21" x14ac:dyDescent="0.3">
      <c r="A32" t="s">
        <v>132</v>
      </c>
      <c r="B32">
        <v>18306</v>
      </c>
      <c r="C32">
        <v>-11370</v>
      </c>
      <c r="E32">
        <v>41.95</v>
      </c>
      <c r="M32">
        <v>60.49</v>
      </c>
      <c r="P32">
        <v>102.44</v>
      </c>
      <c r="Q32" t="s">
        <v>57</v>
      </c>
      <c r="R32" t="s">
        <v>58</v>
      </c>
      <c r="S32" t="s">
        <v>129</v>
      </c>
      <c r="T32" t="s">
        <v>130</v>
      </c>
      <c r="U32" t="s">
        <v>81</v>
      </c>
    </row>
    <row r="33" spans="1:21" x14ac:dyDescent="0.3">
      <c r="A33" t="s">
        <v>133</v>
      </c>
      <c r="B33">
        <v>8455.25</v>
      </c>
      <c r="C33">
        <v>-18092</v>
      </c>
      <c r="E33">
        <v>42.74</v>
      </c>
      <c r="F33">
        <v>12.49</v>
      </c>
      <c r="G33">
        <v>17.96</v>
      </c>
      <c r="H33">
        <v>20.51</v>
      </c>
      <c r="K33">
        <v>4.83</v>
      </c>
      <c r="O33">
        <v>0.19</v>
      </c>
      <c r="P33">
        <v>98.72</v>
      </c>
      <c r="Q33" t="s">
        <v>57</v>
      </c>
      <c r="R33" t="s">
        <v>58</v>
      </c>
      <c r="S33" t="s">
        <v>129</v>
      </c>
      <c r="T33" t="s">
        <v>130</v>
      </c>
      <c r="U33" t="s">
        <v>24</v>
      </c>
    </row>
    <row r="34" spans="1:21" x14ac:dyDescent="0.3">
      <c r="A34" t="s">
        <v>134</v>
      </c>
      <c r="B34">
        <v>8435</v>
      </c>
      <c r="C34">
        <v>-18083.75</v>
      </c>
      <c r="E34">
        <v>42.94</v>
      </c>
      <c r="F34">
        <v>12.58</v>
      </c>
      <c r="G34">
        <v>17.97</v>
      </c>
      <c r="H34">
        <v>20.53</v>
      </c>
      <c r="K34">
        <v>4.83</v>
      </c>
      <c r="O34">
        <v>0.2</v>
      </c>
      <c r="P34">
        <v>99.06</v>
      </c>
      <c r="Q34" t="s">
        <v>57</v>
      </c>
      <c r="R34" t="s">
        <v>58</v>
      </c>
      <c r="S34" t="s">
        <v>129</v>
      </c>
      <c r="T34" t="s">
        <v>130</v>
      </c>
      <c r="U34" t="s">
        <v>24</v>
      </c>
    </row>
    <row r="35" spans="1:21" x14ac:dyDescent="0.3">
      <c r="A35" t="s">
        <v>135</v>
      </c>
      <c r="B35">
        <v>8404</v>
      </c>
      <c r="C35">
        <v>-18089.25</v>
      </c>
      <c r="E35">
        <v>42.66</v>
      </c>
      <c r="F35">
        <v>12.52</v>
      </c>
      <c r="G35">
        <v>17.97</v>
      </c>
      <c r="H35">
        <v>20.55</v>
      </c>
      <c r="K35">
        <v>4.84</v>
      </c>
      <c r="O35">
        <v>0.22</v>
      </c>
      <c r="P35">
        <v>98.75</v>
      </c>
      <c r="Q35" t="s">
        <v>57</v>
      </c>
      <c r="R35" t="s">
        <v>58</v>
      </c>
      <c r="S35" t="s">
        <v>129</v>
      </c>
      <c r="T35" t="s">
        <v>130</v>
      </c>
      <c r="U35" t="s">
        <v>24</v>
      </c>
    </row>
    <row r="36" spans="1:21" x14ac:dyDescent="0.3">
      <c r="A36" t="s">
        <v>136</v>
      </c>
      <c r="B36">
        <v>5388.5</v>
      </c>
      <c r="C36">
        <v>-11321</v>
      </c>
      <c r="E36">
        <v>21.37</v>
      </c>
      <c r="N36">
        <v>77.88</v>
      </c>
      <c r="P36">
        <v>99.26</v>
      </c>
      <c r="Q36" t="s">
        <v>57</v>
      </c>
      <c r="R36" t="s">
        <v>58</v>
      </c>
      <c r="S36" t="s">
        <v>129</v>
      </c>
      <c r="T36" t="s">
        <v>130</v>
      </c>
      <c r="U36" t="s">
        <v>137</v>
      </c>
    </row>
    <row r="37" spans="1:21" x14ac:dyDescent="0.3">
      <c r="A37" t="s">
        <v>138</v>
      </c>
      <c r="B37">
        <v>5381.75</v>
      </c>
      <c r="C37">
        <v>-11345.75</v>
      </c>
      <c r="E37">
        <v>21.79</v>
      </c>
      <c r="N37">
        <v>77.849999999999994</v>
      </c>
      <c r="P37">
        <v>99.64</v>
      </c>
      <c r="Q37" t="s">
        <v>57</v>
      </c>
      <c r="R37" t="s">
        <v>58</v>
      </c>
      <c r="S37" t="s">
        <v>129</v>
      </c>
      <c r="T37" t="s">
        <v>130</v>
      </c>
      <c r="U37" t="s">
        <v>31</v>
      </c>
    </row>
    <row r="38" spans="1:21" x14ac:dyDescent="0.3">
      <c r="A38" t="s">
        <v>139</v>
      </c>
      <c r="B38">
        <v>5348</v>
      </c>
      <c r="C38">
        <v>-11382.25</v>
      </c>
      <c r="E38">
        <v>21.95</v>
      </c>
      <c r="N38">
        <v>78.08</v>
      </c>
      <c r="P38">
        <v>100.03</v>
      </c>
      <c r="Q38" t="s">
        <v>57</v>
      </c>
      <c r="R38" t="s">
        <v>58</v>
      </c>
      <c r="S38" t="s">
        <v>129</v>
      </c>
      <c r="T38" t="s">
        <v>130</v>
      </c>
      <c r="U38" t="s">
        <v>31</v>
      </c>
    </row>
    <row r="39" spans="1:21" x14ac:dyDescent="0.3">
      <c r="A39" t="s">
        <v>140</v>
      </c>
      <c r="B39">
        <v>14956</v>
      </c>
      <c r="C39">
        <v>-5705.25</v>
      </c>
      <c r="E39">
        <v>36.01</v>
      </c>
      <c r="I39">
        <v>17.7</v>
      </c>
      <c r="J39">
        <v>6.95</v>
      </c>
      <c r="L39">
        <v>38.1</v>
      </c>
      <c r="P39">
        <v>98.76</v>
      </c>
      <c r="Q39" t="s">
        <v>57</v>
      </c>
      <c r="R39" t="s">
        <v>58</v>
      </c>
      <c r="S39" t="s">
        <v>129</v>
      </c>
      <c r="T39" t="s">
        <v>130</v>
      </c>
      <c r="U39" t="s">
        <v>141</v>
      </c>
    </row>
    <row r="40" spans="1:21" x14ac:dyDescent="0.3">
      <c r="A40" t="s">
        <v>142</v>
      </c>
      <c r="B40">
        <v>14887</v>
      </c>
      <c r="C40">
        <v>-5863.5</v>
      </c>
      <c r="E40">
        <v>36.299999999999997</v>
      </c>
      <c r="I40">
        <v>17.739999999999998</v>
      </c>
      <c r="J40">
        <v>6.9</v>
      </c>
      <c r="L40">
        <v>38.17</v>
      </c>
      <c r="P40">
        <v>99.1</v>
      </c>
      <c r="Q40" t="s">
        <v>57</v>
      </c>
      <c r="R40" t="s">
        <v>58</v>
      </c>
      <c r="S40" t="s">
        <v>129</v>
      </c>
      <c r="T40" t="s">
        <v>130</v>
      </c>
      <c r="U40" t="s">
        <v>143</v>
      </c>
    </row>
    <row r="41" spans="1:21" x14ac:dyDescent="0.3">
      <c r="A41" t="s">
        <v>144</v>
      </c>
      <c r="B41">
        <v>14896</v>
      </c>
      <c r="C41">
        <v>-5918.25</v>
      </c>
      <c r="E41">
        <v>36.700000000000003</v>
      </c>
      <c r="I41">
        <v>17.8</v>
      </c>
      <c r="J41">
        <v>6.89</v>
      </c>
      <c r="L41">
        <v>38.22</v>
      </c>
      <c r="P41">
        <v>99.61</v>
      </c>
      <c r="Q41" t="s">
        <v>57</v>
      </c>
      <c r="R41" t="s">
        <v>58</v>
      </c>
      <c r="S41" t="s">
        <v>129</v>
      </c>
      <c r="T41" t="s">
        <v>130</v>
      </c>
      <c r="U41" t="s">
        <v>143</v>
      </c>
    </row>
    <row r="43" spans="1:21" x14ac:dyDescent="0.3">
      <c r="A43" t="s">
        <v>49</v>
      </c>
      <c r="B43" t="s">
        <v>50</v>
      </c>
      <c r="C43" t="s">
        <v>51</v>
      </c>
      <c r="D43" t="s">
        <v>52</v>
      </c>
      <c r="E43" t="s">
        <v>15</v>
      </c>
      <c r="F43" t="s">
        <v>17</v>
      </c>
      <c r="G43" t="s">
        <v>22</v>
      </c>
      <c r="H43" t="s">
        <v>28</v>
      </c>
      <c r="I43" t="s">
        <v>32</v>
      </c>
      <c r="J43" t="s">
        <v>38</v>
      </c>
      <c r="K43" t="s">
        <v>53</v>
      </c>
      <c r="L43" t="s">
        <v>54</v>
      </c>
      <c r="M43" t="s">
        <v>55</v>
      </c>
    </row>
    <row r="44" spans="1:21" x14ac:dyDescent="0.3">
      <c r="A44" t="s">
        <v>145</v>
      </c>
      <c r="B44">
        <v>8452.75</v>
      </c>
      <c r="C44">
        <v>-4585.75</v>
      </c>
      <c r="E44">
        <v>44.05</v>
      </c>
      <c r="F44">
        <v>11.24</v>
      </c>
      <c r="G44">
        <v>26.29</v>
      </c>
      <c r="H44">
        <v>18.71</v>
      </c>
      <c r="I44">
        <v>0.05</v>
      </c>
      <c r="J44">
        <v>100.34</v>
      </c>
      <c r="K44" t="s">
        <v>57</v>
      </c>
      <c r="L44" t="s">
        <v>58</v>
      </c>
      <c r="M44" t="s">
        <v>20</v>
      </c>
    </row>
    <row r="45" spans="1:21" x14ac:dyDescent="0.3">
      <c r="A45" t="s">
        <v>146</v>
      </c>
      <c r="B45">
        <v>8494.5</v>
      </c>
      <c r="C45">
        <v>-4649.25</v>
      </c>
      <c r="E45">
        <v>43.77</v>
      </c>
      <c r="F45">
        <v>11.25</v>
      </c>
      <c r="G45">
        <v>26.39</v>
      </c>
      <c r="H45">
        <v>18.7</v>
      </c>
      <c r="I45">
        <v>0.06</v>
      </c>
      <c r="J45">
        <v>100.18</v>
      </c>
      <c r="K45" t="s">
        <v>57</v>
      </c>
      <c r="L45" t="s">
        <v>58</v>
      </c>
      <c r="M45" t="s">
        <v>20</v>
      </c>
    </row>
    <row r="46" spans="1:21" x14ac:dyDescent="0.3">
      <c r="A46" t="s">
        <v>147</v>
      </c>
      <c r="B46">
        <v>8682.5</v>
      </c>
      <c r="C46">
        <v>-4763.75</v>
      </c>
      <c r="E46">
        <v>44.31</v>
      </c>
      <c r="F46">
        <v>11.34</v>
      </c>
      <c r="G46">
        <v>26.6</v>
      </c>
      <c r="H46">
        <v>18.73</v>
      </c>
      <c r="I46">
        <v>0.01</v>
      </c>
      <c r="J46">
        <v>101</v>
      </c>
      <c r="K46" t="s">
        <v>57</v>
      </c>
      <c r="L46" t="s">
        <v>58</v>
      </c>
      <c r="M46" t="s">
        <v>20</v>
      </c>
    </row>
    <row r="48" spans="1:21" x14ac:dyDescent="0.3">
      <c r="A48" t="s">
        <v>63</v>
      </c>
      <c r="B48" t="s">
        <v>15</v>
      </c>
      <c r="C48" t="s">
        <v>17</v>
      </c>
      <c r="D48" t="s">
        <v>22</v>
      </c>
      <c r="E48" t="s">
        <v>28</v>
      </c>
      <c r="F48" t="s">
        <v>32</v>
      </c>
    </row>
    <row r="49" spans="1:6" x14ac:dyDescent="0.3">
      <c r="A49" t="s">
        <v>64</v>
      </c>
      <c r="B49">
        <v>44.31</v>
      </c>
      <c r="C49">
        <v>11.34</v>
      </c>
      <c r="D49">
        <v>26.6</v>
      </c>
      <c r="E49">
        <v>18.73</v>
      </c>
      <c r="F49">
        <v>0.06</v>
      </c>
    </row>
    <row r="50" spans="1:6" x14ac:dyDescent="0.3">
      <c r="A50" t="s">
        <v>65</v>
      </c>
      <c r="B50">
        <v>43.77</v>
      </c>
      <c r="C50">
        <v>11.24</v>
      </c>
      <c r="D50">
        <v>26.29</v>
      </c>
      <c r="E50">
        <v>18.7</v>
      </c>
      <c r="F50">
        <v>0.01</v>
      </c>
    </row>
    <row r="51" spans="1:6" x14ac:dyDescent="0.3">
      <c r="A51" t="s">
        <v>66</v>
      </c>
      <c r="B51">
        <v>44.05</v>
      </c>
      <c r="C51">
        <v>11.28</v>
      </c>
      <c r="D51">
        <v>26.43</v>
      </c>
      <c r="E51">
        <v>18.72</v>
      </c>
      <c r="F51">
        <v>0.04</v>
      </c>
    </row>
    <row r="52" spans="1:6" x14ac:dyDescent="0.3">
      <c r="A52" t="s">
        <v>67</v>
      </c>
      <c r="B52">
        <v>0.27</v>
      </c>
      <c r="C52">
        <v>0.06</v>
      </c>
      <c r="D52">
        <v>0.16</v>
      </c>
      <c r="E52">
        <v>0.01</v>
      </c>
      <c r="F52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B2D6-7DAD-4C53-8034-A6959C5A2DE7}">
  <dimension ref="A1:AP379"/>
  <sheetViews>
    <sheetView topLeftCell="A49" zoomScale="70" zoomScaleNormal="70" workbookViewId="0">
      <selection activeCell="O49" sqref="A1:O1048576"/>
    </sheetView>
  </sheetViews>
  <sheetFormatPr defaultRowHeight="14.4" x14ac:dyDescent="0.3"/>
  <cols>
    <col min="27" max="27" width="20.6640625" customWidth="1"/>
  </cols>
  <sheetData>
    <row r="1" spans="1:21" x14ac:dyDescent="0.3">
      <c r="A1" t="s">
        <v>40</v>
      </c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S2" s="2"/>
    </row>
    <row r="3" spans="1:21" x14ac:dyDescent="0.3">
      <c r="A3" t="s">
        <v>15</v>
      </c>
      <c r="C3" t="s">
        <v>16</v>
      </c>
      <c r="F3">
        <v>43.5901</v>
      </c>
      <c r="H3">
        <v>57.100299999999997</v>
      </c>
      <c r="L3">
        <v>4</v>
      </c>
      <c r="Q3" t="s">
        <v>44</v>
      </c>
      <c r="S3" s="2" t="s">
        <v>45</v>
      </c>
      <c r="U3" t="s">
        <v>46</v>
      </c>
    </row>
    <row r="4" spans="1:21" x14ac:dyDescent="0.3">
      <c r="A4" t="s">
        <v>17</v>
      </c>
      <c r="B4" t="s">
        <v>18</v>
      </c>
      <c r="C4" t="s">
        <v>16</v>
      </c>
      <c r="D4">
        <v>30.66</v>
      </c>
      <c r="E4">
        <v>0.15206</v>
      </c>
      <c r="F4">
        <v>30.045300000000001</v>
      </c>
      <c r="G4">
        <v>3.5299999999999998E-2</v>
      </c>
      <c r="H4">
        <v>25.9</v>
      </c>
      <c r="I4" t="s">
        <v>19</v>
      </c>
      <c r="J4">
        <v>49.8172</v>
      </c>
      <c r="K4">
        <v>5.8500000000000003E-2</v>
      </c>
      <c r="L4">
        <v>1.81</v>
      </c>
      <c r="M4" t="s">
        <v>20</v>
      </c>
      <c r="N4" t="s">
        <v>21</v>
      </c>
      <c r="O4" s="1">
        <v>45734.797731481478</v>
      </c>
      <c r="Q4" s="3">
        <v>49.74</v>
      </c>
      <c r="R4">
        <f t="shared" ref="R4:R9" si="0">100*J4/Q4</f>
        <v>100.15520707679936</v>
      </c>
      <c r="S4" s="2">
        <v>49.726999999999997</v>
      </c>
      <c r="T4">
        <f t="shared" ref="T4:T9" si="1">100*J4/S4</f>
        <v>100.1813903915378</v>
      </c>
      <c r="U4">
        <f t="shared" ref="U4:U8" si="2">K4*100/J4</f>
        <v>0.11742932159976877</v>
      </c>
    </row>
    <row r="5" spans="1:21" x14ac:dyDescent="0.3">
      <c r="A5" t="s">
        <v>22</v>
      </c>
      <c r="B5" t="s">
        <v>18</v>
      </c>
      <c r="C5" t="s">
        <v>16</v>
      </c>
      <c r="D5">
        <v>18.309999999999999</v>
      </c>
      <c r="E5">
        <v>9.8949999999999996E-2</v>
      </c>
      <c r="F5">
        <v>19.0306</v>
      </c>
      <c r="G5">
        <v>3.0300000000000001E-2</v>
      </c>
      <c r="H5">
        <v>14.2005</v>
      </c>
      <c r="I5" t="s">
        <v>23</v>
      </c>
      <c r="J5">
        <v>40.711799999999997</v>
      </c>
      <c r="K5">
        <v>6.4699999999999994E-2</v>
      </c>
      <c r="L5">
        <v>0.99</v>
      </c>
      <c r="M5" t="s">
        <v>24</v>
      </c>
      <c r="N5" t="s">
        <v>21</v>
      </c>
      <c r="O5" s="1">
        <v>45734.792905092596</v>
      </c>
      <c r="Q5" s="3">
        <v>40.409999999999997</v>
      </c>
      <c r="R5">
        <f t="shared" si="0"/>
        <v>100.74684484038605</v>
      </c>
      <c r="S5" s="2">
        <v>40.6</v>
      </c>
      <c r="T5">
        <f t="shared" si="1"/>
        <v>100.27536945812807</v>
      </c>
      <c r="U5">
        <f t="shared" si="2"/>
        <v>0.15892198330705104</v>
      </c>
    </row>
    <row r="6" spans="1:21" x14ac:dyDescent="0.3">
      <c r="A6" t="s">
        <v>28</v>
      </c>
      <c r="B6" t="s">
        <v>18</v>
      </c>
      <c r="C6" t="s">
        <v>16</v>
      </c>
      <c r="D6">
        <v>0.08</v>
      </c>
      <c r="E6">
        <v>6.8999999999999997E-4</v>
      </c>
      <c r="F6">
        <v>8.1600000000000006E-2</v>
      </c>
      <c r="G6">
        <v>7.4000000000000003E-3</v>
      </c>
      <c r="H6">
        <v>4.2700000000000002E-2</v>
      </c>
      <c r="I6" t="s">
        <v>29</v>
      </c>
      <c r="J6">
        <v>0.1142</v>
      </c>
      <c r="K6">
        <v>1.04E-2</v>
      </c>
      <c r="L6">
        <v>0</v>
      </c>
      <c r="M6" t="s">
        <v>20</v>
      </c>
      <c r="N6" t="s">
        <v>21</v>
      </c>
      <c r="O6" s="1">
        <v>45734.797650462962</v>
      </c>
      <c r="Q6" s="3">
        <v>0.13</v>
      </c>
      <c r="R6">
        <f t="shared" si="0"/>
        <v>87.84615384615384</v>
      </c>
      <c r="S6" s="2">
        <v>7.0000000000000007E-2</v>
      </c>
      <c r="T6">
        <f t="shared" si="1"/>
        <v>163.14285714285714</v>
      </c>
      <c r="U6">
        <f t="shared" si="2"/>
        <v>9.1068301225919441</v>
      </c>
    </row>
    <row r="7" spans="1:21" x14ac:dyDescent="0.3">
      <c r="A7" t="s">
        <v>30</v>
      </c>
      <c r="B7" t="s">
        <v>18</v>
      </c>
      <c r="C7" t="s">
        <v>16</v>
      </c>
      <c r="D7">
        <v>0.09</v>
      </c>
      <c r="E7">
        <v>8.7000000000000001E-4</v>
      </c>
      <c r="F7">
        <v>0.107</v>
      </c>
      <c r="G7">
        <v>1.18E-2</v>
      </c>
      <c r="H7">
        <v>4.0800000000000003E-2</v>
      </c>
      <c r="I7" t="s">
        <v>31</v>
      </c>
      <c r="J7">
        <v>0.1381</v>
      </c>
      <c r="K7">
        <v>1.52E-2</v>
      </c>
      <c r="L7">
        <v>0</v>
      </c>
      <c r="M7" t="s">
        <v>31</v>
      </c>
      <c r="N7" t="s">
        <v>21</v>
      </c>
      <c r="O7" s="1">
        <v>45734.79420138889</v>
      </c>
      <c r="Q7" s="3">
        <v>0.14000000000000001</v>
      </c>
      <c r="R7">
        <f t="shared" si="0"/>
        <v>98.642857142857139</v>
      </c>
      <c r="S7" s="2">
        <v>0.12</v>
      </c>
      <c r="T7">
        <f t="shared" si="1"/>
        <v>115.08333333333334</v>
      </c>
      <c r="U7">
        <f t="shared" si="2"/>
        <v>11.006517016654598</v>
      </c>
    </row>
    <row r="8" spans="1:21" x14ac:dyDescent="0.3">
      <c r="A8" t="s">
        <v>32</v>
      </c>
      <c r="B8" t="s">
        <v>18</v>
      </c>
      <c r="C8" t="s">
        <v>16</v>
      </c>
      <c r="D8">
        <v>5.8</v>
      </c>
      <c r="E8">
        <v>5.8029999999999998E-2</v>
      </c>
      <c r="F8">
        <v>6.9463999999999997</v>
      </c>
      <c r="G8">
        <v>2.8500000000000001E-2</v>
      </c>
      <c r="H8">
        <v>2.6067999999999998</v>
      </c>
      <c r="I8" t="s">
        <v>33</v>
      </c>
      <c r="J8">
        <v>8.9364000000000008</v>
      </c>
      <c r="K8">
        <v>3.6600000000000001E-2</v>
      </c>
      <c r="L8">
        <v>0.18</v>
      </c>
      <c r="M8" t="s">
        <v>34</v>
      </c>
      <c r="N8" t="s">
        <v>21</v>
      </c>
      <c r="O8" s="1">
        <v>45775.837673611109</v>
      </c>
      <c r="Q8" s="3">
        <v>9.31</v>
      </c>
      <c r="R8">
        <f t="shared" si="0"/>
        <v>95.987110633727184</v>
      </c>
      <c r="S8" s="2">
        <v>8.8186999999999998</v>
      </c>
      <c r="T8">
        <f t="shared" si="1"/>
        <v>101.33466383934142</v>
      </c>
      <c r="U8">
        <f t="shared" si="2"/>
        <v>0.40956089700550558</v>
      </c>
    </row>
    <row r="9" spans="1:21" x14ac:dyDescent="0.3">
      <c r="A9" t="s">
        <v>35</v>
      </c>
      <c r="B9" t="s">
        <v>18</v>
      </c>
      <c r="C9" t="s">
        <v>16</v>
      </c>
      <c r="D9">
        <v>0.26</v>
      </c>
      <c r="E9">
        <v>2.5500000000000002E-3</v>
      </c>
      <c r="F9">
        <v>0.30520000000000003</v>
      </c>
      <c r="G9">
        <v>1.6500000000000001E-2</v>
      </c>
      <c r="H9">
        <v>0.1089</v>
      </c>
      <c r="I9" t="s">
        <v>36</v>
      </c>
      <c r="J9">
        <v>0.38840000000000002</v>
      </c>
      <c r="K9">
        <v>2.1000000000000001E-2</v>
      </c>
      <c r="L9">
        <v>0.01</v>
      </c>
      <c r="M9" t="s">
        <v>35</v>
      </c>
      <c r="N9" t="s">
        <v>37</v>
      </c>
      <c r="O9" s="1"/>
      <c r="Q9" s="3">
        <v>0.27</v>
      </c>
      <c r="R9">
        <f t="shared" si="0"/>
        <v>143.85185185185185</v>
      </c>
      <c r="S9" s="2">
        <v>0.39100000000000001</v>
      </c>
      <c r="T9">
        <f t="shared" si="1"/>
        <v>99.335038363171364</v>
      </c>
      <c r="U9">
        <f>K9*100/J9</f>
        <v>5.4067971163748716</v>
      </c>
    </row>
    <row r="10" spans="1:21" x14ac:dyDescent="0.3">
      <c r="A10" t="s">
        <v>38</v>
      </c>
      <c r="F10">
        <v>100.1061</v>
      </c>
      <c r="H10">
        <v>100</v>
      </c>
      <c r="J10">
        <v>100.1061</v>
      </c>
      <c r="L10" t="s">
        <v>39</v>
      </c>
    </row>
    <row r="13" spans="1:21" x14ac:dyDescent="0.3">
      <c r="A13" t="s">
        <v>43</v>
      </c>
    </row>
    <row r="14" spans="1:21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S14" s="2"/>
    </row>
    <row r="15" spans="1:21" x14ac:dyDescent="0.3">
      <c r="A15" t="s">
        <v>15</v>
      </c>
      <c r="C15" t="s">
        <v>16</v>
      </c>
      <c r="F15">
        <v>43.658900000000003</v>
      </c>
      <c r="H15">
        <v>57.099899999999998</v>
      </c>
      <c r="L15">
        <v>4</v>
      </c>
      <c r="Q15" t="s">
        <v>44</v>
      </c>
      <c r="S15" s="2" t="s">
        <v>45</v>
      </c>
      <c r="U15" t="s">
        <v>46</v>
      </c>
    </row>
    <row r="16" spans="1:21" x14ac:dyDescent="0.3">
      <c r="A16" t="s">
        <v>17</v>
      </c>
      <c r="B16" t="s">
        <v>18</v>
      </c>
      <c r="C16" t="s">
        <v>16</v>
      </c>
      <c r="D16">
        <v>30.67</v>
      </c>
      <c r="E16">
        <v>0.15214</v>
      </c>
      <c r="F16">
        <v>30.069600000000001</v>
      </c>
      <c r="G16">
        <v>0.1115</v>
      </c>
      <c r="H16">
        <v>25.879899999999999</v>
      </c>
      <c r="I16" t="s">
        <v>19</v>
      </c>
      <c r="J16">
        <v>49.857599999999998</v>
      </c>
      <c r="K16">
        <v>0.18490000000000001</v>
      </c>
      <c r="L16">
        <v>1.81</v>
      </c>
      <c r="M16" t="s">
        <v>20</v>
      </c>
      <c r="N16" t="s">
        <v>21</v>
      </c>
      <c r="O16" s="1">
        <v>45734.797731481478</v>
      </c>
      <c r="Q16" s="3">
        <v>49.74</v>
      </c>
      <c r="R16">
        <f t="shared" ref="R16:R21" si="3">100*J16/Q16</f>
        <v>100.23642943305187</v>
      </c>
      <c r="S16" s="2">
        <v>49.726999999999997</v>
      </c>
      <c r="T16">
        <f t="shared" ref="T16:T21" si="4">100*J16/S16</f>
        <v>100.26263398153921</v>
      </c>
      <c r="U16">
        <f t="shared" ref="U16:U20" si="5">K16*100/J16</f>
        <v>0.37085619845319473</v>
      </c>
    </row>
    <row r="17" spans="1:21" x14ac:dyDescent="0.3">
      <c r="A17" t="s">
        <v>22</v>
      </c>
      <c r="B17" t="s">
        <v>18</v>
      </c>
      <c r="C17" t="s">
        <v>16</v>
      </c>
      <c r="D17">
        <v>18.34</v>
      </c>
      <c r="E17">
        <v>9.912E-2</v>
      </c>
      <c r="F17">
        <v>19.059699999999999</v>
      </c>
      <c r="G17">
        <v>9.5899999999999999E-2</v>
      </c>
      <c r="H17">
        <v>14.1998</v>
      </c>
      <c r="I17" t="s">
        <v>23</v>
      </c>
      <c r="J17">
        <v>40.774099999999997</v>
      </c>
      <c r="K17">
        <v>0.20519999999999999</v>
      </c>
      <c r="L17">
        <v>0.99</v>
      </c>
      <c r="M17" t="s">
        <v>24</v>
      </c>
      <c r="N17" t="s">
        <v>21</v>
      </c>
      <c r="O17" s="1">
        <v>45734.792905092596</v>
      </c>
      <c r="Q17" s="3">
        <v>40.409999999999997</v>
      </c>
      <c r="R17">
        <f t="shared" si="3"/>
        <v>100.90101460034646</v>
      </c>
      <c r="S17" s="2">
        <v>40.6</v>
      </c>
      <c r="T17">
        <f t="shared" si="4"/>
        <v>100.42881773399014</v>
      </c>
      <c r="U17">
        <f t="shared" si="5"/>
        <v>0.50326064830370265</v>
      </c>
    </row>
    <row r="18" spans="1:21" x14ac:dyDescent="0.3">
      <c r="A18" t="s">
        <v>28</v>
      </c>
      <c r="B18" t="s">
        <v>18</v>
      </c>
      <c r="C18" t="s">
        <v>16</v>
      </c>
      <c r="D18">
        <v>0.12</v>
      </c>
      <c r="E18">
        <v>1.0200000000000001E-3</v>
      </c>
      <c r="F18">
        <v>0.1206</v>
      </c>
      <c r="G18">
        <v>2.3300000000000001E-2</v>
      </c>
      <c r="H18">
        <v>6.3E-2</v>
      </c>
      <c r="I18" t="s">
        <v>29</v>
      </c>
      <c r="J18">
        <v>0.16869999999999999</v>
      </c>
      <c r="K18">
        <v>3.2599999999999997E-2</v>
      </c>
      <c r="L18">
        <v>0</v>
      </c>
      <c r="M18" t="s">
        <v>20</v>
      </c>
      <c r="N18" t="s">
        <v>21</v>
      </c>
      <c r="O18" s="1">
        <v>45734.797650462962</v>
      </c>
      <c r="Q18" s="3">
        <v>0.13</v>
      </c>
      <c r="R18">
        <f t="shared" si="3"/>
        <v>129.76923076923075</v>
      </c>
      <c r="S18" s="2">
        <v>7.0000000000000007E-2</v>
      </c>
      <c r="T18">
        <f t="shared" si="4"/>
        <v>240.99999999999994</v>
      </c>
      <c r="U18">
        <f t="shared" si="5"/>
        <v>19.32424422050978</v>
      </c>
    </row>
    <row r="19" spans="1:21" x14ac:dyDescent="0.3">
      <c r="A19" t="s">
        <v>30</v>
      </c>
      <c r="B19" t="s">
        <v>18</v>
      </c>
      <c r="C19" t="s">
        <v>16</v>
      </c>
      <c r="D19">
        <v>0.06</v>
      </c>
      <c r="E19">
        <v>6.0999999999999997E-4</v>
      </c>
      <c r="F19">
        <v>7.51E-2</v>
      </c>
      <c r="G19">
        <v>3.7199999999999997E-2</v>
      </c>
      <c r="H19">
        <v>2.86E-2</v>
      </c>
      <c r="I19" t="s">
        <v>31</v>
      </c>
      <c r="J19">
        <v>9.7000000000000003E-2</v>
      </c>
      <c r="K19">
        <v>4.8099999999999997E-2</v>
      </c>
      <c r="L19">
        <v>0</v>
      </c>
      <c r="M19" t="s">
        <v>31</v>
      </c>
      <c r="N19" t="s">
        <v>21</v>
      </c>
      <c r="O19" s="1">
        <v>45734.79420138889</v>
      </c>
      <c r="Q19" s="3">
        <v>0.14000000000000001</v>
      </c>
      <c r="R19">
        <f t="shared" si="3"/>
        <v>69.285714285714292</v>
      </c>
      <c r="S19" s="2">
        <v>0.12</v>
      </c>
      <c r="T19">
        <f t="shared" si="4"/>
        <v>80.833333333333343</v>
      </c>
      <c r="U19">
        <f t="shared" si="5"/>
        <v>49.587628865979376</v>
      </c>
    </row>
    <row r="20" spans="1:21" x14ac:dyDescent="0.3">
      <c r="A20" t="s">
        <v>32</v>
      </c>
      <c r="B20" t="s">
        <v>18</v>
      </c>
      <c r="C20" t="s">
        <v>16</v>
      </c>
      <c r="D20">
        <v>5.85</v>
      </c>
      <c r="E20">
        <v>5.8479999999999997E-2</v>
      </c>
      <c r="F20">
        <v>7.0011999999999999</v>
      </c>
      <c r="G20">
        <v>9.0200000000000002E-2</v>
      </c>
      <c r="H20">
        <v>2.6232000000000002</v>
      </c>
      <c r="I20" t="s">
        <v>33</v>
      </c>
      <c r="J20">
        <v>9.0068999999999999</v>
      </c>
      <c r="K20">
        <v>0.11600000000000001</v>
      </c>
      <c r="L20">
        <v>0.18</v>
      </c>
      <c r="M20" t="s">
        <v>34</v>
      </c>
      <c r="N20" t="s">
        <v>21</v>
      </c>
      <c r="O20" s="1">
        <v>45775.837673611109</v>
      </c>
      <c r="Q20" s="3">
        <v>9.31</v>
      </c>
      <c r="R20">
        <f t="shared" si="3"/>
        <v>96.744360902255622</v>
      </c>
      <c r="S20" s="2">
        <v>8.8186999999999998</v>
      </c>
      <c r="T20">
        <f t="shared" si="4"/>
        <v>102.13410139816526</v>
      </c>
      <c r="U20">
        <f t="shared" si="5"/>
        <v>1.2879014977406213</v>
      </c>
    </row>
    <row r="21" spans="1:21" x14ac:dyDescent="0.3">
      <c r="A21" t="s">
        <v>35</v>
      </c>
      <c r="B21" t="s">
        <v>18</v>
      </c>
      <c r="C21" t="s">
        <v>16</v>
      </c>
      <c r="D21">
        <v>0.25</v>
      </c>
      <c r="E21">
        <v>2.48E-3</v>
      </c>
      <c r="F21">
        <v>0.29670000000000002</v>
      </c>
      <c r="G21">
        <v>5.2999999999999999E-2</v>
      </c>
      <c r="H21">
        <v>0.1057</v>
      </c>
      <c r="I21" t="s">
        <v>36</v>
      </c>
      <c r="J21">
        <v>0.3775</v>
      </c>
      <c r="K21">
        <v>6.7400000000000002E-2</v>
      </c>
      <c r="L21">
        <v>0.01</v>
      </c>
      <c r="M21" t="s">
        <v>35</v>
      </c>
      <c r="N21" t="s">
        <v>37</v>
      </c>
      <c r="Q21" s="3">
        <v>0.27</v>
      </c>
      <c r="R21">
        <f t="shared" si="3"/>
        <v>139.81481481481481</v>
      </c>
      <c r="S21" s="2">
        <v>0.39100000000000001</v>
      </c>
      <c r="T21">
        <f t="shared" si="4"/>
        <v>96.547314578005114</v>
      </c>
      <c r="U21">
        <f>K21*100/J21</f>
        <v>17.85430463576159</v>
      </c>
    </row>
    <row r="22" spans="1:21" x14ac:dyDescent="0.3">
      <c r="A22" t="s">
        <v>38</v>
      </c>
      <c r="F22">
        <v>100.2818</v>
      </c>
      <c r="H22">
        <v>100</v>
      </c>
      <c r="J22">
        <v>100.2818</v>
      </c>
      <c r="L22" t="s">
        <v>39</v>
      </c>
    </row>
    <row r="24" spans="1:21" x14ac:dyDescent="0.3">
      <c r="A24" t="s">
        <v>42</v>
      </c>
    </row>
    <row r="25" spans="1:21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S25" s="2"/>
    </row>
    <row r="26" spans="1:21" x14ac:dyDescent="0.3">
      <c r="A26" t="s">
        <v>15</v>
      </c>
      <c r="C26" t="s">
        <v>16</v>
      </c>
      <c r="F26">
        <v>43.758600000000001</v>
      </c>
      <c r="H26">
        <v>57.110900000000001</v>
      </c>
      <c r="L26">
        <v>4</v>
      </c>
      <c r="Q26" t="s">
        <v>44</v>
      </c>
      <c r="S26" s="2" t="s">
        <v>45</v>
      </c>
      <c r="U26" t="s">
        <v>46</v>
      </c>
    </row>
    <row r="27" spans="1:21" x14ac:dyDescent="0.3">
      <c r="A27" t="s">
        <v>17</v>
      </c>
      <c r="B27" t="s">
        <v>18</v>
      </c>
      <c r="C27" t="s">
        <v>16</v>
      </c>
      <c r="D27">
        <v>30.79</v>
      </c>
      <c r="E27">
        <v>0.15271000000000001</v>
      </c>
      <c r="F27">
        <v>30.1492</v>
      </c>
      <c r="G27">
        <v>3.5299999999999998E-2</v>
      </c>
      <c r="H27">
        <v>25.894300000000001</v>
      </c>
      <c r="I27" t="s">
        <v>19</v>
      </c>
      <c r="J27">
        <v>49.9895</v>
      </c>
      <c r="K27">
        <v>5.8500000000000003E-2</v>
      </c>
      <c r="L27">
        <v>1.81</v>
      </c>
      <c r="M27" t="s">
        <v>20</v>
      </c>
      <c r="N27" t="s">
        <v>21</v>
      </c>
      <c r="O27" s="1">
        <v>45734.797731481478</v>
      </c>
      <c r="Q27" s="3">
        <v>49.74</v>
      </c>
      <c r="R27">
        <f t="shared" ref="R27:R32" si="6">100*J27/Q27</f>
        <v>100.50160836349013</v>
      </c>
      <c r="S27" s="2">
        <v>49.726999999999997</v>
      </c>
      <c r="T27">
        <f t="shared" ref="T27:T32" si="7">100*J27/S27</f>
        <v>100.5278822370141</v>
      </c>
      <c r="U27">
        <f t="shared" ref="U27:U31" si="8">K27*100/J27</f>
        <v>0.11702457516078378</v>
      </c>
    </row>
    <row r="28" spans="1:21" x14ac:dyDescent="0.3">
      <c r="A28" t="s">
        <v>22</v>
      </c>
      <c r="B28" t="s">
        <v>18</v>
      </c>
      <c r="C28" t="s">
        <v>16</v>
      </c>
      <c r="D28">
        <v>18.41</v>
      </c>
      <c r="E28">
        <v>9.9489999999999995E-2</v>
      </c>
      <c r="F28">
        <v>19.129300000000001</v>
      </c>
      <c r="G28">
        <v>3.04E-2</v>
      </c>
      <c r="H28">
        <v>14.2219</v>
      </c>
      <c r="I28" t="s">
        <v>23</v>
      </c>
      <c r="J28">
        <v>40.923000000000002</v>
      </c>
      <c r="K28">
        <v>6.4899999999999999E-2</v>
      </c>
      <c r="L28">
        <v>1</v>
      </c>
      <c r="M28" t="s">
        <v>24</v>
      </c>
      <c r="N28" t="s">
        <v>21</v>
      </c>
      <c r="O28" s="1">
        <v>45734.792905092596</v>
      </c>
      <c r="Q28" s="3">
        <v>40.409999999999997</v>
      </c>
      <c r="R28">
        <f t="shared" si="6"/>
        <v>101.26948775055681</v>
      </c>
      <c r="S28" s="2">
        <v>40.6</v>
      </c>
      <c r="T28">
        <f t="shared" si="7"/>
        <v>100.79556650246306</v>
      </c>
      <c r="U28">
        <f t="shared" si="8"/>
        <v>0.15859052366639786</v>
      </c>
    </row>
    <row r="29" spans="1:21" x14ac:dyDescent="0.3">
      <c r="A29" t="s">
        <v>28</v>
      </c>
      <c r="B29" t="s">
        <v>18</v>
      </c>
      <c r="C29" t="s">
        <v>16</v>
      </c>
      <c r="D29">
        <v>7.0000000000000007E-2</v>
      </c>
      <c r="E29">
        <v>6.2E-4</v>
      </c>
      <c r="F29">
        <v>7.2999999999999995E-2</v>
      </c>
      <c r="G29">
        <v>7.3000000000000001E-3</v>
      </c>
      <c r="H29">
        <v>3.7999999999999999E-2</v>
      </c>
      <c r="I29" t="s">
        <v>29</v>
      </c>
      <c r="J29">
        <v>0.1021</v>
      </c>
      <c r="K29">
        <v>1.03E-2</v>
      </c>
      <c r="L29">
        <v>0</v>
      </c>
      <c r="M29" t="s">
        <v>20</v>
      </c>
      <c r="N29" t="s">
        <v>21</v>
      </c>
      <c r="O29" s="1">
        <v>45734.797650462962</v>
      </c>
      <c r="Q29" s="3">
        <v>0.13</v>
      </c>
      <c r="R29">
        <f t="shared" si="6"/>
        <v>78.538461538461533</v>
      </c>
      <c r="S29" s="2">
        <v>7.0000000000000007E-2</v>
      </c>
      <c r="T29">
        <f t="shared" si="7"/>
        <v>145.85714285714283</v>
      </c>
      <c r="U29">
        <f t="shared" si="8"/>
        <v>10.088148873653282</v>
      </c>
    </row>
    <row r="30" spans="1:21" x14ac:dyDescent="0.3">
      <c r="A30" t="s">
        <v>30</v>
      </c>
      <c r="B30" t="s">
        <v>18</v>
      </c>
      <c r="C30" t="s">
        <v>16</v>
      </c>
      <c r="D30">
        <v>0.09</v>
      </c>
      <c r="E30">
        <v>8.1999999999999998E-4</v>
      </c>
      <c r="F30">
        <v>0.1003</v>
      </c>
      <c r="G30">
        <v>1.18E-2</v>
      </c>
      <c r="H30">
        <v>3.8100000000000002E-2</v>
      </c>
      <c r="I30" t="s">
        <v>31</v>
      </c>
      <c r="J30">
        <v>0.1295</v>
      </c>
      <c r="K30">
        <v>1.52E-2</v>
      </c>
      <c r="L30">
        <v>0</v>
      </c>
      <c r="M30" t="s">
        <v>31</v>
      </c>
      <c r="N30" t="s">
        <v>21</v>
      </c>
      <c r="O30" s="1">
        <v>45734.79420138889</v>
      </c>
      <c r="Q30" s="3">
        <v>0.14000000000000001</v>
      </c>
      <c r="R30">
        <f t="shared" si="6"/>
        <v>92.5</v>
      </c>
      <c r="S30" s="2">
        <v>0.12</v>
      </c>
      <c r="T30">
        <f t="shared" si="7"/>
        <v>107.91666666666669</v>
      </c>
      <c r="U30">
        <f t="shared" si="8"/>
        <v>11.737451737451737</v>
      </c>
    </row>
    <row r="31" spans="1:21" x14ac:dyDescent="0.3">
      <c r="A31" t="s">
        <v>32</v>
      </c>
      <c r="B31" t="s">
        <v>18</v>
      </c>
      <c r="C31" t="s">
        <v>16</v>
      </c>
      <c r="D31">
        <v>5.78</v>
      </c>
      <c r="E31">
        <v>5.7829999999999999E-2</v>
      </c>
      <c r="F31">
        <v>6.9237000000000002</v>
      </c>
      <c r="G31">
        <v>2.8500000000000001E-2</v>
      </c>
      <c r="H31">
        <v>2.5886999999999998</v>
      </c>
      <c r="I31" t="s">
        <v>33</v>
      </c>
      <c r="J31">
        <v>8.9071999999999996</v>
      </c>
      <c r="K31">
        <v>3.6600000000000001E-2</v>
      </c>
      <c r="L31">
        <v>0.18</v>
      </c>
      <c r="M31" t="s">
        <v>34</v>
      </c>
      <c r="N31" t="s">
        <v>21</v>
      </c>
      <c r="O31" s="1">
        <v>45775.837673611109</v>
      </c>
      <c r="Q31" s="3">
        <v>9.31</v>
      </c>
      <c r="R31">
        <f t="shared" si="6"/>
        <v>95.673469387755091</v>
      </c>
      <c r="S31" s="2">
        <v>8.8186999999999998</v>
      </c>
      <c r="T31">
        <f t="shared" si="7"/>
        <v>101.00354927597037</v>
      </c>
      <c r="U31">
        <f t="shared" si="8"/>
        <v>0.41090353871025692</v>
      </c>
    </row>
    <row r="32" spans="1:21" x14ac:dyDescent="0.3">
      <c r="A32" t="s">
        <v>35</v>
      </c>
      <c r="B32" t="s">
        <v>18</v>
      </c>
      <c r="C32" t="s">
        <v>16</v>
      </c>
      <c r="D32">
        <v>0.25</v>
      </c>
      <c r="E32">
        <v>2.5400000000000002E-3</v>
      </c>
      <c r="F32">
        <v>0.30380000000000001</v>
      </c>
      <c r="G32">
        <v>1.6500000000000001E-2</v>
      </c>
      <c r="H32">
        <v>0.108</v>
      </c>
      <c r="I32" t="s">
        <v>36</v>
      </c>
      <c r="J32">
        <v>0.38650000000000001</v>
      </c>
      <c r="K32">
        <v>2.1000000000000001E-2</v>
      </c>
      <c r="L32">
        <v>0.01</v>
      </c>
      <c r="M32" t="s">
        <v>35</v>
      </c>
      <c r="N32" t="s">
        <v>37</v>
      </c>
      <c r="Q32" s="3">
        <v>0.27</v>
      </c>
      <c r="R32">
        <f t="shared" si="6"/>
        <v>143.14814814814812</v>
      </c>
      <c r="S32" s="2">
        <v>0.39100000000000001</v>
      </c>
      <c r="T32">
        <f t="shared" si="7"/>
        <v>98.849104859335029</v>
      </c>
      <c r="U32">
        <f>K32*100/J32</f>
        <v>5.4333764553686938</v>
      </c>
    </row>
    <row r="33" spans="1:21" x14ac:dyDescent="0.3">
      <c r="A33" t="s">
        <v>38</v>
      </c>
      <c r="F33">
        <v>100.4378</v>
      </c>
      <c r="H33">
        <v>100</v>
      </c>
      <c r="J33">
        <v>100.4378</v>
      </c>
      <c r="L33" t="s">
        <v>41</v>
      </c>
    </row>
    <row r="35" spans="1:21" x14ac:dyDescent="0.3">
      <c r="A35" t="s">
        <v>47</v>
      </c>
    </row>
    <row r="36" spans="1:2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  <c r="S36" s="2"/>
    </row>
    <row r="37" spans="1:21" x14ac:dyDescent="0.3">
      <c r="A37" t="s">
        <v>15</v>
      </c>
      <c r="C37" t="s">
        <v>16</v>
      </c>
      <c r="F37">
        <v>43.584299999999999</v>
      </c>
      <c r="H37">
        <v>57.107799999999997</v>
      </c>
      <c r="L37">
        <v>4</v>
      </c>
      <c r="Q37" t="s">
        <v>44</v>
      </c>
      <c r="S37" s="2" t="s">
        <v>45</v>
      </c>
      <c r="U37" t="s">
        <v>46</v>
      </c>
    </row>
    <row r="38" spans="1:21" x14ac:dyDescent="0.3">
      <c r="A38" t="s">
        <v>17</v>
      </c>
      <c r="B38" t="s">
        <v>18</v>
      </c>
      <c r="C38" t="s">
        <v>16</v>
      </c>
      <c r="D38">
        <v>30.63</v>
      </c>
      <c r="E38">
        <v>0.15190999999999999</v>
      </c>
      <c r="F38">
        <v>30.014199999999999</v>
      </c>
      <c r="G38">
        <v>3.5200000000000002E-2</v>
      </c>
      <c r="H38">
        <v>25.88</v>
      </c>
      <c r="I38" t="s">
        <v>19</v>
      </c>
      <c r="J38">
        <v>49.765700000000002</v>
      </c>
      <c r="K38">
        <v>5.8400000000000001E-2</v>
      </c>
      <c r="L38">
        <v>1.81</v>
      </c>
      <c r="M38" t="s">
        <v>20</v>
      </c>
      <c r="N38" t="s">
        <v>21</v>
      </c>
      <c r="O38" s="1">
        <v>45734.797731481478</v>
      </c>
      <c r="Q38" s="3">
        <v>49.74</v>
      </c>
      <c r="R38">
        <f t="shared" ref="R38:R43" si="9">100*J38/Q38</f>
        <v>100.05166867712104</v>
      </c>
      <c r="S38" s="2">
        <v>49.726999999999997</v>
      </c>
      <c r="T38">
        <f t="shared" ref="T38:T43" si="10">100*J38/S38</f>
        <v>100.07782492408552</v>
      </c>
      <c r="U38">
        <f t="shared" ref="U38:U42" si="11">K38*100/J38</f>
        <v>0.11734990163908073</v>
      </c>
    </row>
    <row r="39" spans="1:21" x14ac:dyDescent="0.3">
      <c r="A39" t="s">
        <v>22</v>
      </c>
      <c r="B39" t="s">
        <v>18</v>
      </c>
      <c r="C39" t="s">
        <v>16</v>
      </c>
      <c r="D39">
        <v>18.329999999999998</v>
      </c>
      <c r="E39">
        <v>9.9049999999999999E-2</v>
      </c>
      <c r="F39">
        <v>19.0458</v>
      </c>
      <c r="G39">
        <v>3.0300000000000001E-2</v>
      </c>
      <c r="H39">
        <v>14.2157</v>
      </c>
      <c r="I39" t="s">
        <v>23</v>
      </c>
      <c r="J39">
        <v>40.744399999999999</v>
      </c>
      <c r="K39">
        <v>6.4699999999999994E-2</v>
      </c>
      <c r="L39">
        <v>1</v>
      </c>
      <c r="M39" t="s">
        <v>24</v>
      </c>
      <c r="N39" t="s">
        <v>21</v>
      </c>
      <c r="O39" s="1">
        <v>45734.792905092596</v>
      </c>
      <c r="Q39" s="3">
        <v>40.409999999999997</v>
      </c>
      <c r="R39">
        <f t="shared" si="9"/>
        <v>100.82751794110369</v>
      </c>
      <c r="S39" s="2">
        <v>40.6</v>
      </c>
      <c r="T39">
        <f t="shared" si="10"/>
        <v>100.35566502463054</v>
      </c>
      <c r="U39">
        <f t="shared" si="11"/>
        <v>0.1587948282463357</v>
      </c>
    </row>
    <row r="40" spans="1:21" x14ac:dyDescent="0.3">
      <c r="A40" t="s">
        <v>28</v>
      </c>
      <c r="B40" t="s">
        <v>18</v>
      </c>
      <c r="C40" t="s">
        <v>16</v>
      </c>
      <c r="D40">
        <v>0.08</v>
      </c>
      <c r="E40">
        <v>6.4999999999999997E-4</v>
      </c>
      <c r="F40">
        <v>7.6700000000000004E-2</v>
      </c>
      <c r="G40">
        <v>7.3000000000000001E-3</v>
      </c>
      <c r="H40">
        <v>4.0099999999999997E-2</v>
      </c>
      <c r="I40" t="s">
        <v>29</v>
      </c>
      <c r="J40">
        <v>0.10730000000000001</v>
      </c>
      <c r="K40">
        <v>1.03E-2</v>
      </c>
      <c r="L40">
        <v>0</v>
      </c>
      <c r="M40" t="s">
        <v>20</v>
      </c>
      <c r="N40" t="s">
        <v>21</v>
      </c>
      <c r="O40" s="1">
        <v>45734.797650462962</v>
      </c>
      <c r="Q40" s="3">
        <v>0.13</v>
      </c>
      <c r="R40">
        <f t="shared" si="9"/>
        <v>82.538461538461533</v>
      </c>
      <c r="S40" s="2">
        <v>7.0000000000000007E-2</v>
      </c>
      <c r="T40">
        <f t="shared" si="10"/>
        <v>153.28571428571428</v>
      </c>
      <c r="U40">
        <f t="shared" si="11"/>
        <v>9.5992544268406341</v>
      </c>
    </row>
    <row r="41" spans="1:21" x14ac:dyDescent="0.3">
      <c r="A41" t="s">
        <v>30</v>
      </c>
      <c r="B41" t="s">
        <v>18</v>
      </c>
      <c r="C41" t="s">
        <v>16</v>
      </c>
      <c r="D41">
        <v>0.09</v>
      </c>
      <c r="E41">
        <v>8.0999999999999996E-4</v>
      </c>
      <c r="F41">
        <v>9.8699999999999996E-2</v>
      </c>
      <c r="G41">
        <v>1.18E-2</v>
      </c>
      <c r="H41">
        <v>3.7699999999999997E-2</v>
      </c>
      <c r="I41" t="s">
        <v>31</v>
      </c>
      <c r="J41">
        <v>0.12740000000000001</v>
      </c>
      <c r="K41">
        <v>1.52E-2</v>
      </c>
      <c r="L41">
        <v>0</v>
      </c>
      <c r="M41" t="s">
        <v>31</v>
      </c>
      <c r="N41" t="s">
        <v>21</v>
      </c>
      <c r="O41" s="1">
        <v>45734.79420138889</v>
      </c>
      <c r="Q41" s="3">
        <v>0.14000000000000001</v>
      </c>
      <c r="R41">
        <f t="shared" si="9"/>
        <v>91</v>
      </c>
      <c r="S41" s="2">
        <v>0.12</v>
      </c>
      <c r="T41">
        <f t="shared" si="10"/>
        <v>106.16666666666669</v>
      </c>
      <c r="U41">
        <f t="shared" si="11"/>
        <v>11.930926216640501</v>
      </c>
    </row>
    <row r="42" spans="1:21" x14ac:dyDescent="0.3">
      <c r="A42" t="s">
        <v>32</v>
      </c>
      <c r="B42" t="s">
        <v>18</v>
      </c>
      <c r="C42" t="s">
        <v>16</v>
      </c>
      <c r="D42">
        <v>5.82</v>
      </c>
      <c r="E42">
        <v>5.8229999999999997E-2</v>
      </c>
      <c r="F42">
        <v>6.9702999999999999</v>
      </c>
      <c r="G42">
        <v>2.8500000000000001E-2</v>
      </c>
      <c r="H42">
        <v>2.6164000000000001</v>
      </c>
      <c r="I42" t="s">
        <v>33</v>
      </c>
      <c r="J42">
        <v>8.9671000000000003</v>
      </c>
      <c r="K42">
        <v>3.6700000000000003E-2</v>
      </c>
      <c r="L42">
        <v>0.18</v>
      </c>
      <c r="M42" t="s">
        <v>34</v>
      </c>
      <c r="N42" t="s">
        <v>21</v>
      </c>
      <c r="O42" s="1">
        <v>45775.837673611109</v>
      </c>
      <c r="Q42" s="3">
        <v>9.31</v>
      </c>
      <c r="R42">
        <f t="shared" si="9"/>
        <v>96.316863587540283</v>
      </c>
      <c r="S42" s="2">
        <v>8.8186999999999998</v>
      </c>
      <c r="T42">
        <f t="shared" si="10"/>
        <v>101.68278771247464</v>
      </c>
      <c r="U42">
        <f t="shared" si="11"/>
        <v>0.40927390126127738</v>
      </c>
    </row>
    <row r="43" spans="1:21" x14ac:dyDescent="0.3">
      <c r="A43" t="s">
        <v>35</v>
      </c>
      <c r="B43" t="s">
        <v>18</v>
      </c>
      <c r="C43" t="s">
        <v>16</v>
      </c>
      <c r="D43">
        <v>0.24</v>
      </c>
      <c r="E43">
        <v>2.3900000000000002E-3</v>
      </c>
      <c r="F43">
        <v>0.28639999999999999</v>
      </c>
      <c r="G43">
        <v>1.6500000000000001E-2</v>
      </c>
      <c r="H43">
        <v>0.1023</v>
      </c>
      <c r="I43" t="s">
        <v>36</v>
      </c>
      <c r="J43">
        <v>0.3644</v>
      </c>
      <c r="K43">
        <v>2.1000000000000001E-2</v>
      </c>
      <c r="L43">
        <v>0.01</v>
      </c>
      <c r="M43" t="s">
        <v>35</v>
      </c>
      <c r="N43" t="s">
        <v>37</v>
      </c>
      <c r="Q43" s="3">
        <v>0.27</v>
      </c>
      <c r="R43">
        <f t="shared" si="9"/>
        <v>134.96296296296293</v>
      </c>
      <c r="S43" s="2">
        <v>0.39100000000000001</v>
      </c>
      <c r="T43">
        <f t="shared" si="10"/>
        <v>93.196930946291545</v>
      </c>
      <c r="U43">
        <f>K43*100/J43</f>
        <v>5.7628979143798027</v>
      </c>
    </row>
    <row r="44" spans="1:21" x14ac:dyDescent="0.3">
      <c r="A44" t="s">
        <v>38</v>
      </c>
      <c r="F44">
        <v>100.07640000000001</v>
      </c>
      <c r="H44">
        <v>100</v>
      </c>
      <c r="J44">
        <v>100.07640000000001</v>
      </c>
      <c r="L44" t="s">
        <v>41</v>
      </c>
    </row>
    <row r="46" spans="1:21" x14ac:dyDescent="0.3">
      <c r="A46" t="s">
        <v>48</v>
      </c>
    </row>
    <row r="47" spans="1:21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  <c r="S47" s="2"/>
    </row>
    <row r="48" spans="1:21" x14ac:dyDescent="0.3">
      <c r="A48" t="s">
        <v>15</v>
      </c>
      <c r="C48" t="s">
        <v>16</v>
      </c>
      <c r="F48">
        <v>43.603900000000003</v>
      </c>
      <c r="H48">
        <v>57.104199999999999</v>
      </c>
      <c r="L48">
        <v>4</v>
      </c>
      <c r="Q48" t="s">
        <v>44</v>
      </c>
      <c r="S48" s="2" t="s">
        <v>45</v>
      </c>
      <c r="U48" t="s">
        <v>46</v>
      </c>
    </row>
    <row r="49" spans="1:42" x14ac:dyDescent="0.3">
      <c r="A49" t="s">
        <v>17</v>
      </c>
      <c r="B49" t="s">
        <v>18</v>
      </c>
      <c r="C49" t="s">
        <v>16</v>
      </c>
      <c r="D49">
        <v>30.65</v>
      </c>
      <c r="E49">
        <v>0.15204999999999999</v>
      </c>
      <c r="F49">
        <v>30.0443</v>
      </c>
      <c r="G49">
        <v>3.5200000000000002E-2</v>
      </c>
      <c r="H49">
        <v>25.892800000000001</v>
      </c>
      <c r="I49" t="s">
        <v>19</v>
      </c>
      <c r="J49">
        <v>49.815600000000003</v>
      </c>
      <c r="K49">
        <v>5.8400000000000001E-2</v>
      </c>
      <c r="L49">
        <v>1.81</v>
      </c>
      <c r="M49" t="s">
        <v>20</v>
      </c>
      <c r="N49" t="s">
        <v>21</v>
      </c>
      <c r="O49" s="1">
        <v>45734.797731481478</v>
      </c>
      <c r="Q49" s="3">
        <v>49.74</v>
      </c>
      <c r="R49">
        <f t="shared" ref="R49:R54" si="12">100*J49/Q49</f>
        <v>100.15199034981906</v>
      </c>
      <c r="S49" s="2">
        <v>49.726999999999997</v>
      </c>
      <c r="T49">
        <f t="shared" ref="T49:T54" si="13">100*J49/S49</f>
        <v>100.17817282361696</v>
      </c>
      <c r="U49">
        <f t="shared" ref="U49:U53" si="14">K49*100/J49</f>
        <v>0.11723235291755996</v>
      </c>
    </row>
    <row r="50" spans="1:42" x14ac:dyDescent="0.3">
      <c r="A50" t="s">
        <v>22</v>
      </c>
      <c r="B50" t="s">
        <v>18</v>
      </c>
      <c r="C50" t="s">
        <v>16</v>
      </c>
      <c r="D50">
        <v>18.329999999999998</v>
      </c>
      <c r="E50">
        <v>9.9030000000000007E-2</v>
      </c>
      <c r="F50">
        <v>19.0459</v>
      </c>
      <c r="G50">
        <v>3.0300000000000001E-2</v>
      </c>
      <c r="H50">
        <v>14.208500000000001</v>
      </c>
      <c r="I50" t="s">
        <v>23</v>
      </c>
      <c r="J50">
        <v>40.744599999999998</v>
      </c>
      <c r="K50">
        <v>6.4799999999999996E-2</v>
      </c>
      <c r="L50">
        <v>1</v>
      </c>
      <c r="M50" t="s">
        <v>24</v>
      </c>
      <c r="N50" t="s">
        <v>21</v>
      </c>
      <c r="O50" s="1">
        <v>45734.792905092596</v>
      </c>
      <c r="Q50" s="3">
        <v>40.409999999999997</v>
      </c>
      <c r="R50">
        <f t="shared" si="12"/>
        <v>100.82801286810196</v>
      </c>
      <c r="S50" s="2">
        <v>40.6</v>
      </c>
      <c r="T50">
        <f t="shared" si="13"/>
        <v>100.35615763546798</v>
      </c>
      <c r="U50">
        <f t="shared" si="14"/>
        <v>0.15903948007834168</v>
      </c>
    </row>
    <row r="51" spans="1:42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6.3000000000000003E-4</v>
      </c>
      <c r="F51">
        <v>7.4700000000000003E-2</v>
      </c>
      <c r="G51">
        <v>7.3000000000000001E-3</v>
      </c>
      <c r="H51">
        <v>3.9100000000000003E-2</v>
      </c>
      <c r="I51" t="s">
        <v>29</v>
      </c>
      <c r="J51">
        <v>0.1046</v>
      </c>
      <c r="K51">
        <v>1.0200000000000001E-2</v>
      </c>
      <c r="L51">
        <v>0</v>
      </c>
      <c r="M51" t="s">
        <v>20</v>
      </c>
      <c r="N51" t="s">
        <v>21</v>
      </c>
      <c r="O51" s="1">
        <v>45734.797650462962</v>
      </c>
      <c r="Q51" s="3">
        <v>0.13</v>
      </c>
      <c r="R51">
        <f t="shared" si="12"/>
        <v>80.461538461538453</v>
      </c>
      <c r="S51" s="2">
        <v>7.0000000000000007E-2</v>
      </c>
      <c r="T51">
        <f t="shared" si="13"/>
        <v>149.42857142857139</v>
      </c>
      <c r="U51">
        <f t="shared" si="14"/>
        <v>9.7514340344168264</v>
      </c>
    </row>
    <row r="52" spans="1:42" x14ac:dyDescent="0.3">
      <c r="A52" t="s">
        <v>30</v>
      </c>
      <c r="B52" t="s">
        <v>18</v>
      </c>
      <c r="C52" t="s">
        <v>16</v>
      </c>
      <c r="D52">
        <v>0.1</v>
      </c>
      <c r="E52">
        <v>9.7000000000000005E-4</v>
      </c>
      <c r="F52">
        <v>0.1181</v>
      </c>
      <c r="G52">
        <v>1.18E-2</v>
      </c>
      <c r="H52">
        <v>4.4999999999999998E-2</v>
      </c>
      <c r="I52" t="s">
        <v>31</v>
      </c>
      <c r="J52">
        <v>0.1525</v>
      </c>
      <c r="K52">
        <v>1.5299999999999999E-2</v>
      </c>
      <c r="L52">
        <v>0</v>
      </c>
      <c r="M52" t="s">
        <v>31</v>
      </c>
      <c r="N52" t="s">
        <v>21</v>
      </c>
      <c r="O52" s="1">
        <v>45734.79420138889</v>
      </c>
      <c r="Q52" s="3">
        <v>0.14000000000000001</v>
      </c>
      <c r="R52">
        <f t="shared" si="12"/>
        <v>108.92857142857142</v>
      </c>
      <c r="S52" s="2">
        <v>0.12</v>
      </c>
      <c r="T52">
        <f t="shared" si="13"/>
        <v>127.08333333333334</v>
      </c>
      <c r="U52">
        <f t="shared" si="14"/>
        <v>10.032786885245901</v>
      </c>
    </row>
    <row r="53" spans="1:42" x14ac:dyDescent="0.3">
      <c r="A53" t="s">
        <v>32</v>
      </c>
      <c r="B53" t="s">
        <v>18</v>
      </c>
      <c r="C53" t="s">
        <v>16</v>
      </c>
      <c r="D53">
        <v>5.78</v>
      </c>
      <c r="E53">
        <v>5.7820000000000003E-2</v>
      </c>
      <c r="F53">
        <v>6.9207000000000001</v>
      </c>
      <c r="G53">
        <v>2.8500000000000001E-2</v>
      </c>
      <c r="H53">
        <v>2.5964999999999998</v>
      </c>
      <c r="I53" t="s">
        <v>33</v>
      </c>
      <c r="J53">
        <v>8.9032999999999998</v>
      </c>
      <c r="K53">
        <v>3.6600000000000001E-2</v>
      </c>
      <c r="L53">
        <v>0.18</v>
      </c>
      <c r="M53" t="s">
        <v>34</v>
      </c>
      <c r="N53" t="s">
        <v>21</v>
      </c>
      <c r="O53" s="1">
        <v>45775.837673611109</v>
      </c>
      <c r="Q53" s="3">
        <v>9.31</v>
      </c>
      <c r="R53">
        <f t="shared" si="12"/>
        <v>95.631578947368411</v>
      </c>
      <c r="S53" s="2">
        <v>8.8186999999999998</v>
      </c>
      <c r="T53">
        <f t="shared" si="13"/>
        <v>100.95932507058863</v>
      </c>
      <c r="U53">
        <f t="shared" si="14"/>
        <v>0.41108353082564897</v>
      </c>
    </row>
    <row r="54" spans="1:42" x14ac:dyDescent="0.3">
      <c r="A54" t="s">
        <v>35</v>
      </c>
      <c r="B54" t="s">
        <v>18</v>
      </c>
      <c r="C54" t="s">
        <v>16</v>
      </c>
      <c r="D54">
        <v>0.27</v>
      </c>
      <c r="E54">
        <v>2.6700000000000001E-3</v>
      </c>
      <c r="F54">
        <v>0.31919999999999998</v>
      </c>
      <c r="G54">
        <v>1.6500000000000001E-2</v>
      </c>
      <c r="H54">
        <v>0.1139</v>
      </c>
      <c r="I54" t="s">
        <v>36</v>
      </c>
      <c r="J54">
        <v>0.40620000000000001</v>
      </c>
      <c r="K54">
        <v>2.1000000000000001E-2</v>
      </c>
      <c r="L54">
        <v>0.01</v>
      </c>
      <c r="M54" t="s">
        <v>35</v>
      </c>
      <c r="N54" t="s">
        <v>37</v>
      </c>
      <c r="Q54" s="3">
        <v>0.27</v>
      </c>
      <c r="R54">
        <f t="shared" si="12"/>
        <v>150.44444444444443</v>
      </c>
      <c r="S54" s="2">
        <v>0.39100000000000001</v>
      </c>
      <c r="T54">
        <f t="shared" si="13"/>
        <v>103.88746803069053</v>
      </c>
      <c r="U54">
        <f>K54*100/J54</f>
        <v>5.1698670605613</v>
      </c>
    </row>
    <row r="55" spans="1:42" x14ac:dyDescent="0.3">
      <c r="A55" t="s">
        <v>38</v>
      </c>
      <c r="F55">
        <v>100.1268</v>
      </c>
      <c r="H55">
        <v>100</v>
      </c>
      <c r="J55">
        <v>100.1268</v>
      </c>
      <c r="L55" t="s">
        <v>41</v>
      </c>
    </row>
    <row r="57" spans="1:42" x14ac:dyDescent="0.3">
      <c r="A57" t="s">
        <v>87</v>
      </c>
    </row>
    <row r="58" spans="1:42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</row>
    <row r="59" spans="1:42" x14ac:dyDescent="0.3">
      <c r="A59" t="s">
        <v>15</v>
      </c>
      <c r="C59" t="s">
        <v>16</v>
      </c>
      <c r="F59">
        <v>43.588999999999999</v>
      </c>
      <c r="H59">
        <v>60.808900000000001</v>
      </c>
      <c r="L59">
        <v>4</v>
      </c>
      <c r="S59" t="s">
        <v>83</v>
      </c>
      <c r="T59" s="2"/>
      <c r="U59" t="s">
        <v>84</v>
      </c>
      <c r="W59" t="s">
        <v>85</v>
      </c>
      <c r="Y59" t="s">
        <v>86</v>
      </c>
    </row>
    <row r="60" spans="1:42" x14ac:dyDescent="0.3">
      <c r="A60" t="s">
        <v>73</v>
      </c>
      <c r="B60" t="s">
        <v>18</v>
      </c>
      <c r="C60" t="s">
        <v>16</v>
      </c>
      <c r="D60">
        <v>1.33</v>
      </c>
      <c r="E60">
        <v>5.2599999999999999E-3</v>
      </c>
      <c r="F60">
        <v>1.7467999999999999</v>
      </c>
      <c r="G60">
        <v>1.7500000000000002E-2</v>
      </c>
      <c r="H60">
        <v>1.6959</v>
      </c>
      <c r="I60" t="s">
        <v>74</v>
      </c>
      <c r="J60">
        <v>2.3546</v>
      </c>
      <c r="K60">
        <v>2.3699999999999999E-2</v>
      </c>
      <c r="L60">
        <v>0.11</v>
      </c>
      <c r="M60" t="s">
        <v>24</v>
      </c>
      <c r="N60" t="s">
        <v>21</v>
      </c>
      <c r="O60" s="1">
        <v>45734.792638888888</v>
      </c>
      <c r="R60" t="s">
        <v>73</v>
      </c>
      <c r="S60" s="3">
        <v>2.2799999999999998</v>
      </c>
      <c r="T60" s="2">
        <f>100*$J60/S60</f>
        <v>103.27192982456141</v>
      </c>
      <c r="U60" s="3">
        <v>2.35</v>
      </c>
      <c r="V60">
        <f>100*$J60/U60</f>
        <v>100.19574468085106</v>
      </c>
      <c r="W60" s="3">
        <v>2.2400000000000002</v>
      </c>
      <c r="X60">
        <f>100*$J60/W60</f>
        <v>105.11607142857142</v>
      </c>
      <c r="Y60" s="3">
        <v>2.3444155169999998</v>
      </c>
      <c r="Z60">
        <f>100*$J60/Y60</f>
        <v>100.43441458760829</v>
      </c>
      <c r="AP60" s="1"/>
    </row>
    <row r="61" spans="1:42" x14ac:dyDescent="0.3">
      <c r="A61" t="s">
        <v>17</v>
      </c>
      <c r="B61" t="s">
        <v>18</v>
      </c>
      <c r="C61" t="s">
        <v>16</v>
      </c>
      <c r="D61">
        <v>3.9</v>
      </c>
      <c r="E61">
        <v>1.933E-2</v>
      </c>
      <c r="F61">
        <v>4.3986999999999998</v>
      </c>
      <c r="G61">
        <v>1.7399999999999999E-2</v>
      </c>
      <c r="H61">
        <v>4.0381999999999998</v>
      </c>
      <c r="I61" t="s">
        <v>19</v>
      </c>
      <c r="J61">
        <v>7.2934000000000001</v>
      </c>
      <c r="K61">
        <v>2.8899999999999999E-2</v>
      </c>
      <c r="L61">
        <v>0.27</v>
      </c>
      <c r="M61" t="s">
        <v>20</v>
      </c>
      <c r="N61" t="s">
        <v>21</v>
      </c>
      <c r="O61" s="1">
        <v>45734.797731481478</v>
      </c>
      <c r="R61" t="s">
        <v>17</v>
      </c>
      <c r="S61" s="3">
        <v>7.42</v>
      </c>
      <c r="T61" s="2">
        <f t="shared" ref="T61:T69" si="15">100*$J61/S61</f>
        <v>98.293800539083563</v>
      </c>
      <c r="U61" s="3">
        <v>7.34</v>
      </c>
      <c r="V61">
        <f t="shared" ref="V61:V69" si="16">100*$J61/U61</f>
        <v>99.365122615803827</v>
      </c>
      <c r="W61" s="3">
        <v>7.35</v>
      </c>
      <c r="X61">
        <f t="shared" ref="X61:X69" si="17">100*$J61/W61</f>
        <v>99.229931972789132</v>
      </c>
      <c r="Y61" s="3">
        <v>7.3194800000000004</v>
      </c>
      <c r="Z61">
        <f t="shared" ref="Z61:Z69" si="18">100*$J61/Y61</f>
        <v>99.643690535393219</v>
      </c>
      <c r="AP61" s="1"/>
    </row>
    <row r="62" spans="1:42" x14ac:dyDescent="0.3">
      <c r="A62" t="s">
        <v>75</v>
      </c>
      <c r="B62" t="s">
        <v>18</v>
      </c>
      <c r="C62" t="s">
        <v>16</v>
      </c>
      <c r="D62">
        <v>6.59</v>
      </c>
      <c r="E62">
        <v>3.7339999999999998E-2</v>
      </c>
      <c r="F62">
        <v>7.1010999999999997</v>
      </c>
      <c r="G62">
        <v>1.9599999999999999E-2</v>
      </c>
      <c r="H62">
        <v>5.8739999999999997</v>
      </c>
      <c r="I62" t="s">
        <v>76</v>
      </c>
      <c r="J62">
        <v>13.417</v>
      </c>
      <c r="K62">
        <v>3.7100000000000001E-2</v>
      </c>
      <c r="L62">
        <v>0.39</v>
      </c>
      <c r="M62" t="s">
        <v>24</v>
      </c>
      <c r="N62" t="s">
        <v>21</v>
      </c>
      <c r="O62" s="1">
        <v>45734.793067129627</v>
      </c>
      <c r="R62" t="s">
        <v>75</v>
      </c>
      <c r="S62" s="3">
        <v>13.19</v>
      </c>
      <c r="T62" s="2">
        <f t="shared" si="15"/>
        <v>101.72100075815013</v>
      </c>
      <c r="U62" s="3">
        <v>13.3</v>
      </c>
      <c r="V62">
        <f t="shared" si="16"/>
        <v>100.8796992481203</v>
      </c>
      <c r="W62" s="3">
        <v>13.2</v>
      </c>
      <c r="X62">
        <f t="shared" si="17"/>
        <v>101.64393939393941</v>
      </c>
      <c r="Y62" s="3">
        <v>13.5526</v>
      </c>
      <c r="Z62">
        <f t="shared" si="18"/>
        <v>98.999453979310246</v>
      </c>
      <c r="AP62" s="1"/>
    </row>
    <row r="63" spans="1:42" x14ac:dyDescent="0.3">
      <c r="A63" t="s">
        <v>22</v>
      </c>
      <c r="B63" t="s">
        <v>18</v>
      </c>
      <c r="C63" t="s">
        <v>16</v>
      </c>
      <c r="D63">
        <v>26.26</v>
      </c>
      <c r="E63">
        <v>0.14191999999999999</v>
      </c>
      <c r="F63">
        <v>23.682500000000001</v>
      </c>
      <c r="G63">
        <v>3.1600000000000003E-2</v>
      </c>
      <c r="H63">
        <v>18.82</v>
      </c>
      <c r="I63" t="s">
        <v>23</v>
      </c>
      <c r="J63">
        <v>50.663699999999999</v>
      </c>
      <c r="K63">
        <v>6.7500000000000004E-2</v>
      </c>
      <c r="L63">
        <v>1.24</v>
      </c>
      <c r="M63" t="s">
        <v>24</v>
      </c>
      <c r="N63" t="s">
        <v>21</v>
      </c>
      <c r="O63" s="1">
        <v>45734.792905092596</v>
      </c>
      <c r="R63" t="s">
        <v>22</v>
      </c>
      <c r="S63" s="3">
        <v>50.73</v>
      </c>
      <c r="T63" s="2">
        <f t="shared" si="15"/>
        <v>99.869308101714964</v>
      </c>
      <c r="U63" s="3">
        <v>50.3</v>
      </c>
      <c r="V63">
        <f t="shared" si="16"/>
        <v>100.72306163021869</v>
      </c>
      <c r="W63" s="3">
        <v>50.5</v>
      </c>
      <c r="X63">
        <f t="shared" si="17"/>
        <v>100.32415841584158</v>
      </c>
      <c r="Y63" s="3">
        <v>50.553800000000003</v>
      </c>
      <c r="Z63">
        <f t="shared" si="18"/>
        <v>100.21739216438723</v>
      </c>
      <c r="AP63" s="1"/>
    </row>
    <row r="64" spans="1:42" x14ac:dyDescent="0.3">
      <c r="A64" t="s">
        <v>77</v>
      </c>
      <c r="B64" t="s">
        <v>18</v>
      </c>
      <c r="C64" t="s">
        <v>16</v>
      </c>
      <c r="D64">
        <v>0.08</v>
      </c>
      <c r="E64">
        <v>4.6999999999999999E-4</v>
      </c>
      <c r="F64">
        <v>9.1399999999999995E-2</v>
      </c>
      <c r="G64">
        <v>8.6E-3</v>
      </c>
      <c r="H64">
        <v>6.59E-2</v>
      </c>
      <c r="I64" t="s">
        <v>78</v>
      </c>
      <c r="J64">
        <v>0.2094</v>
      </c>
      <c r="K64">
        <v>1.9699999999999999E-2</v>
      </c>
      <c r="L64">
        <v>0</v>
      </c>
      <c r="M64" t="s">
        <v>79</v>
      </c>
      <c r="N64" t="s">
        <v>37</v>
      </c>
      <c r="R64" t="s">
        <v>77</v>
      </c>
      <c r="S64" s="3">
        <v>0.27</v>
      </c>
      <c r="T64" s="2">
        <f t="shared" si="15"/>
        <v>77.555555555555557</v>
      </c>
      <c r="U64" s="3">
        <v>0.23200000000000001</v>
      </c>
      <c r="V64">
        <f t="shared" si="16"/>
        <v>90.258620689655174</v>
      </c>
      <c r="W64" s="3">
        <v>0.24</v>
      </c>
      <c r="X64">
        <f t="shared" si="17"/>
        <v>87.250000000000014</v>
      </c>
      <c r="Y64" s="3">
        <v>0.22189999999999999</v>
      </c>
      <c r="Z64">
        <f t="shared" si="18"/>
        <v>94.366831906264096</v>
      </c>
    </row>
    <row r="65" spans="1:42" x14ac:dyDescent="0.3">
      <c r="A65" t="s">
        <v>25</v>
      </c>
      <c r="B65" t="s">
        <v>18</v>
      </c>
      <c r="C65" t="s">
        <v>16</v>
      </c>
      <c r="D65">
        <v>0.43</v>
      </c>
      <c r="E65">
        <v>3.4499999999999999E-3</v>
      </c>
      <c r="F65">
        <v>0.42370000000000002</v>
      </c>
      <c r="G65">
        <v>8.6E-3</v>
      </c>
      <c r="H65">
        <v>0.24179999999999999</v>
      </c>
      <c r="I65" t="s">
        <v>26</v>
      </c>
      <c r="J65">
        <v>0.51039999999999996</v>
      </c>
      <c r="K65">
        <v>1.04E-2</v>
      </c>
      <c r="L65">
        <v>0.02</v>
      </c>
      <c r="M65" t="s">
        <v>27</v>
      </c>
      <c r="N65" t="s">
        <v>21</v>
      </c>
      <c r="O65" s="1">
        <v>45734.799814814818</v>
      </c>
      <c r="R65" t="s">
        <v>25</v>
      </c>
      <c r="S65" s="3">
        <v>0.49</v>
      </c>
      <c r="T65" s="2">
        <f t="shared" si="15"/>
        <v>104.16326530612245</v>
      </c>
      <c r="U65" s="3">
        <v>0.48</v>
      </c>
      <c r="V65">
        <f t="shared" si="16"/>
        <v>106.33333333333333</v>
      </c>
      <c r="W65" s="3">
        <v>0.47199999999999998</v>
      </c>
      <c r="X65">
        <f t="shared" si="17"/>
        <v>108.13559322033899</v>
      </c>
      <c r="Y65" s="3">
        <v>0.49368899999999999</v>
      </c>
      <c r="Z65">
        <f t="shared" si="18"/>
        <v>103.38492451725682</v>
      </c>
      <c r="AP65" s="1"/>
    </row>
    <row r="66" spans="1:42" x14ac:dyDescent="0.3">
      <c r="A66" t="s">
        <v>28</v>
      </c>
      <c r="B66" t="s">
        <v>18</v>
      </c>
      <c r="C66" t="s">
        <v>16</v>
      </c>
      <c r="D66">
        <v>7.78</v>
      </c>
      <c r="E66">
        <v>6.6790000000000002E-2</v>
      </c>
      <c r="F66">
        <v>7.7558999999999996</v>
      </c>
      <c r="G66">
        <v>1.9300000000000001E-2</v>
      </c>
      <c r="H66">
        <v>4.319</v>
      </c>
      <c r="I66" t="s">
        <v>29</v>
      </c>
      <c r="J66">
        <v>10.851900000000001</v>
      </c>
      <c r="K66">
        <v>2.7099999999999999E-2</v>
      </c>
      <c r="L66">
        <v>0.28000000000000003</v>
      </c>
      <c r="M66" t="s">
        <v>20</v>
      </c>
      <c r="N66" t="s">
        <v>21</v>
      </c>
      <c r="O66" s="1">
        <v>45734.797650462962</v>
      </c>
      <c r="R66" t="s">
        <v>28</v>
      </c>
      <c r="S66" s="3">
        <v>11.27</v>
      </c>
      <c r="T66" s="2">
        <f t="shared" si="15"/>
        <v>96.290150842945877</v>
      </c>
      <c r="U66" s="3">
        <v>10.9</v>
      </c>
      <c r="V66">
        <f t="shared" si="16"/>
        <v>99.558715596330273</v>
      </c>
      <c r="W66" s="3">
        <v>11</v>
      </c>
      <c r="X66">
        <f t="shared" si="17"/>
        <v>98.653636363636366</v>
      </c>
      <c r="Y66" s="3">
        <v>10.807600000000001</v>
      </c>
      <c r="Z66">
        <f t="shared" si="18"/>
        <v>100.40989673933159</v>
      </c>
      <c r="AP66" s="1"/>
    </row>
    <row r="67" spans="1:42" x14ac:dyDescent="0.3">
      <c r="A67" t="s">
        <v>80</v>
      </c>
      <c r="B67" t="s">
        <v>18</v>
      </c>
      <c r="C67" t="s">
        <v>16</v>
      </c>
      <c r="D67">
        <v>1.37</v>
      </c>
      <c r="E67">
        <v>1.261E-2</v>
      </c>
      <c r="F67">
        <v>1.5683</v>
      </c>
      <c r="G67">
        <v>1.34E-2</v>
      </c>
      <c r="H67">
        <v>0.73080000000000001</v>
      </c>
      <c r="I67" t="s">
        <v>81</v>
      </c>
      <c r="J67">
        <v>2.6160000000000001</v>
      </c>
      <c r="K67">
        <v>2.23E-2</v>
      </c>
      <c r="L67">
        <v>0.05</v>
      </c>
      <c r="M67" t="s">
        <v>81</v>
      </c>
      <c r="N67" t="s">
        <v>21</v>
      </c>
      <c r="O67" s="1">
        <v>45734.801030092596</v>
      </c>
      <c r="R67" t="s">
        <v>80</v>
      </c>
      <c r="S67" s="3">
        <v>2.56</v>
      </c>
      <c r="T67" s="2">
        <f t="shared" si="15"/>
        <v>102.1875</v>
      </c>
      <c r="U67" s="3">
        <v>2.56</v>
      </c>
      <c r="V67">
        <f t="shared" si="16"/>
        <v>102.1875</v>
      </c>
      <c r="W67" s="3">
        <v>2.52</v>
      </c>
      <c r="X67">
        <f t="shared" si="17"/>
        <v>103.80952380952382</v>
      </c>
      <c r="Y67" s="3">
        <v>2.6549999999999998</v>
      </c>
      <c r="Z67">
        <f t="shared" si="18"/>
        <v>98.531073446327696</v>
      </c>
      <c r="AP67" s="1"/>
    </row>
    <row r="68" spans="1:42" x14ac:dyDescent="0.3">
      <c r="A68" t="s">
        <v>30</v>
      </c>
      <c r="B68" t="s">
        <v>18</v>
      </c>
      <c r="C68" t="s">
        <v>16</v>
      </c>
      <c r="D68">
        <v>0.12</v>
      </c>
      <c r="E68">
        <v>1.1299999999999999E-3</v>
      </c>
      <c r="F68">
        <v>0.13969999999999999</v>
      </c>
      <c r="G68">
        <v>1.24E-2</v>
      </c>
      <c r="H68">
        <v>5.6800000000000003E-2</v>
      </c>
      <c r="I68" t="s">
        <v>31</v>
      </c>
      <c r="J68">
        <v>0.1804</v>
      </c>
      <c r="K68">
        <v>1.5900000000000001E-2</v>
      </c>
      <c r="L68">
        <v>0</v>
      </c>
      <c r="M68" t="s">
        <v>31</v>
      </c>
      <c r="N68" t="s">
        <v>21</v>
      </c>
      <c r="O68" s="1">
        <v>45734.79420138889</v>
      </c>
      <c r="R68" t="s">
        <v>30</v>
      </c>
      <c r="S68" s="3">
        <v>0.16</v>
      </c>
      <c r="T68" s="2">
        <f t="shared" si="15"/>
        <v>112.74999999999999</v>
      </c>
      <c r="U68" s="3">
        <v>0.16500000000000001</v>
      </c>
      <c r="V68">
        <f t="shared" si="16"/>
        <v>109.33333333333333</v>
      </c>
      <c r="W68" s="3">
        <v>0.16300000000000001</v>
      </c>
      <c r="X68">
        <f t="shared" si="17"/>
        <v>110.67484662576686</v>
      </c>
      <c r="Y68" s="3">
        <v>0.16707</v>
      </c>
      <c r="Z68">
        <f t="shared" si="18"/>
        <v>107.97869156640928</v>
      </c>
      <c r="AP68" s="1"/>
    </row>
    <row r="69" spans="1:42" x14ac:dyDescent="0.3">
      <c r="A69" t="s">
        <v>32</v>
      </c>
      <c r="B69" t="s">
        <v>18</v>
      </c>
      <c r="C69" t="s">
        <v>16</v>
      </c>
      <c r="D69">
        <v>6.98</v>
      </c>
      <c r="E69">
        <v>6.9769999999999999E-2</v>
      </c>
      <c r="F69">
        <v>8.3790999999999993</v>
      </c>
      <c r="G69">
        <v>3.09E-2</v>
      </c>
      <c r="H69">
        <v>3.3487</v>
      </c>
      <c r="I69" t="s">
        <v>33</v>
      </c>
      <c r="J69">
        <v>10.779500000000001</v>
      </c>
      <c r="K69">
        <v>3.9699999999999999E-2</v>
      </c>
      <c r="L69">
        <v>0.22</v>
      </c>
      <c r="M69" t="s">
        <v>34</v>
      </c>
      <c r="N69" t="s">
        <v>21</v>
      </c>
      <c r="O69" s="1">
        <v>45775.837673611109</v>
      </c>
      <c r="R69" t="s">
        <v>32</v>
      </c>
      <c r="S69" s="3">
        <v>10.87</v>
      </c>
      <c r="T69" s="2">
        <f t="shared" si="15"/>
        <v>99.167433302667902</v>
      </c>
      <c r="U69" s="3">
        <v>10.7</v>
      </c>
      <c r="V69">
        <f t="shared" si="16"/>
        <v>100.74299065420561</v>
      </c>
      <c r="W69" s="3">
        <v>10.7</v>
      </c>
      <c r="X69">
        <f t="shared" si="17"/>
        <v>100.74299065420561</v>
      </c>
      <c r="Y69" s="3">
        <v>10.69089</v>
      </c>
      <c r="Z69">
        <f t="shared" si="18"/>
        <v>100.82883651407882</v>
      </c>
      <c r="AP69" s="1"/>
    </row>
    <row r="70" spans="1:42" x14ac:dyDescent="0.3">
      <c r="A70" t="s">
        <v>38</v>
      </c>
      <c r="F70">
        <v>98.876400000000004</v>
      </c>
      <c r="H70">
        <v>100</v>
      </c>
      <c r="J70">
        <v>98.876400000000004</v>
      </c>
      <c r="L70" t="s">
        <v>82</v>
      </c>
    </row>
    <row r="72" spans="1:42" x14ac:dyDescent="0.3">
      <c r="A72" t="s">
        <v>88</v>
      </c>
    </row>
    <row r="73" spans="1:42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</row>
    <row r="74" spans="1:42" x14ac:dyDescent="0.3">
      <c r="A74" t="s">
        <v>15</v>
      </c>
      <c r="C74" t="s">
        <v>16</v>
      </c>
      <c r="F74">
        <v>43.621099999999998</v>
      </c>
      <c r="H74">
        <v>60.786799999999999</v>
      </c>
      <c r="L74">
        <v>4</v>
      </c>
      <c r="S74" t="s">
        <v>83</v>
      </c>
      <c r="T74" s="2"/>
      <c r="U74" t="s">
        <v>84</v>
      </c>
      <c r="W74" t="s">
        <v>85</v>
      </c>
      <c r="Y74" t="s">
        <v>86</v>
      </c>
      <c r="AA74" t="s">
        <v>121</v>
      </c>
      <c r="AB74" t="s">
        <v>83</v>
      </c>
      <c r="AC74" s="2"/>
      <c r="AD74" t="s">
        <v>84</v>
      </c>
      <c r="AF74" t="s">
        <v>85</v>
      </c>
      <c r="AH74" t="s">
        <v>86</v>
      </c>
    </row>
    <row r="75" spans="1:42" x14ac:dyDescent="0.3">
      <c r="A75" t="s">
        <v>73</v>
      </c>
      <c r="B75" t="s">
        <v>18</v>
      </c>
      <c r="C75" t="s">
        <v>16</v>
      </c>
      <c r="D75">
        <v>1.34</v>
      </c>
      <c r="E75">
        <v>5.3099999999999996E-3</v>
      </c>
      <c r="F75">
        <v>1.7654000000000001</v>
      </c>
      <c r="G75">
        <v>1.7500000000000002E-2</v>
      </c>
      <c r="H75">
        <v>1.712</v>
      </c>
      <c r="I75" t="s">
        <v>74</v>
      </c>
      <c r="J75">
        <v>2.3795999999999999</v>
      </c>
      <c r="K75">
        <v>2.3599999999999999E-2</v>
      </c>
      <c r="L75">
        <v>0.11</v>
      </c>
      <c r="M75" t="s">
        <v>24</v>
      </c>
      <c r="N75" t="s">
        <v>21</v>
      </c>
      <c r="O75" s="1">
        <v>45734.792638888888</v>
      </c>
      <c r="R75" t="s">
        <v>73</v>
      </c>
      <c r="S75" s="3">
        <v>2.2799999999999998</v>
      </c>
      <c r="T75" s="2">
        <f>100*$J75/S75</f>
        <v>104.36842105263158</v>
      </c>
      <c r="U75" s="3">
        <v>2.35</v>
      </c>
      <c r="V75">
        <f>100*$J75/U75</f>
        <v>101.25957446808509</v>
      </c>
      <c r="W75" s="3">
        <v>2.2400000000000002</v>
      </c>
      <c r="X75">
        <f>100*$J75/W75</f>
        <v>106.23214285714283</v>
      </c>
      <c r="Y75" s="3">
        <v>2.3444155169999998</v>
      </c>
      <c r="Z75">
        <f>100*$J75/Y75</f>
        <v>101.50077845607434</v>
      </c>
      <c r="AA75" t="s">
        <v>73</v>
      </c>
      <c r="AB75" s="3">
        <v>2.2799999999999998</v>
      </c>
      <c r="AC75" s="2">
        <v>104.51754385964914</v>
      </c>
      <c r="AD75" s="3">
        <v>2.35</v>
      </c>
      <c r="AE75">
        <v>101.40425531914893</v>
      </c>
      <c r="AF75" s="3">
        <v>2.2400000000000002</v>
      </c>
      <c r="AG75">
        <v>106.38392857142857</v>
      </c>
      <c r="AH75" s="3">
        <v>2.3444155169999998</v>
      </c>
      <c r="AI75">
        <v>101.64580394218574</v>
      </c>
    </row>
    <row r="76" spans="1:42" x14ac:dyDescent="0.3">
      <c r="A76" t="s">
        <v>17</v>
      </c>
      <c r="B76" t="s">
        <v>18</v>
      </c>
      <c r="C76" t="s">
        <v>16</v>
      </c>
      <c r="D76">
        <v>3.91</v>
      </c>
      <c r="E76">
        <v>1.9390000000000001E-2</v>
      </c>
      <c r="F76">
        <v>4.4175000000000004</v>
      </c>
      <c r="G76">
        <v>1.7399999999999999E-2</v>
      </c>
      <c r="H76">
        <v>4.0510000000000002</v>
      </c>
      <c r="I76" t="s">
        <v>19</v>
      </c>
      <c r="J76">
        <v>7.3246000000000002</v>
      </c>
      <c r="K76">
        <v>2.8799999999999999E-2</v>
      </c>
      <c r="L76">
        <v>0.27</v>
      </c>
      <c r="M76" t="s">
        <v>20</v>
      </c>
      <c r="N76" t="s">
        <v>21</v>
      </c>
      <c r="O76" s="1">
        <v>45734.797731481478</v>
      </c>
      <c r="R76" t="s">
        <v>17</v>
      </c>
      <c r="S76" s="3">
        <v>7.42</v>
      </c>
      <c r="T76" s="2">
        <f t="shared" ref="T76:T84" si="19">100*$J76/S76</f>
        <v>98.714285714285722</v>
      </c>
      <c r="U76" s="3">
        <v>7.34</v>
      </c>
      <c r="V76">
        <f t="shared" ref="V76:V84" si="20">100*$J76/U76</f>
        <v>99.790190735694836</v>
      </c>
      <c r="W76" s="3">
        <v>7.35</v>
      </c>
      <c r="X76">
        <f t="shared" ref="X76:X84" si="21">100*$J76/W76</f>
        <v>99.654421768707493</v>
      </c>
      <c r="Y76" s="3">
        <v>7.3194800000000004</v>
      </c>
      <c r="Z76">
        <f t="shared" ref="Z76:Z84" si="22">100*$J76/Y76</f>
        <v>100.06995032433998</v>
      </c>
      <c r="AA76" t="s">
        <v>17</v>
      </c>
      <c r="AB76" s="3">
        <v>7.42</v>
      </c>
      <c r="AC76" s="2">
        <v>97.978436657681939</v>
      </c>
      <c r="AD76" s="3">
        <v>7.34</v>
      </c>
      <c r="AE76">
        <v>99.04632152588556</v>
      </c>
      <c r="AF76" s="3">
        <v>7.35</v>
      </c>
      <c r="AG76">
        <v>98.911564625850346</v>
      </c>
      <c r="AH76" s="3">
        <v>7.3194800000000004</v>
      </c>
      <c r="AI76">
        <v>99.323995693683159</v>
      </c>
    </row>
    <row r="77" spans="1:42" x14ac:dyDescent="0.3">
      <c r="A77" t="s">
        <v>75</v>
      </c>
      <c r="B77" t="s">
        <v>18</v>
      </c>
      <c r="C77" t="s">
        <v>16</v>
      </c>
      <c r="D77">
        <v>6.57</v>
      </c>
      <c r="E77">
        <v>3.721E-2</v>
      </c>
      <c r="F77">
        <v>7.0822000000000003</v>
      </c>
      <c r="G77">
        <v>1.95E-2</v>
      </c>
      <c r="H77">
        <v>5.8520000000000003</v>
      </c>
      <c r="I77" t="s">
        <v>76</v>
      </c>
      <c r="J77">
        <v>13.381399999999999</v>
      </c>
      <c r="K77">
        <v>3.6900000000000002E-2</v>
      </c>
      <c r="L77">
        <v>0.39</v>
      </c>
      <c r="M77" t="s">
        <v>24</v>
      </c>
      <c r="N77" t="s">
        <v>21</v>
      </c>
      <c r="O77" s="1">
        <v>45734.793067129627</v>
      </c>
      <c r="R77" t="s">
        <v>75</v>
      </c>
      <c r="S77" s="3">
        <v>13.19</v>
      </c>
      <c r="T77" s="2">
        <f t="shared" si="19"/>
        <v>101.4510993176649</v>
      </c>
      <c r="U77" s="3">
        <v>13.3</v>
      </c>
      <c r="V77">
        <f t="shared" si="20"/>
        <v>100.61203007518796</v>
      </c>
      <c r="W77" s="3">
        <v>13.2</v>
      </c>
      <c r="X77">
        <f t="shared" si="21"/>
        <v>101.37424242424242</v>
      </c>
      <c r="Y77" s="3">
        <v>13.5526</v>
      </c>
      <c r="Z77">
        <f t="shared" si="22"/>
        <v>98.736773755589326</v>
      </c>
      <c r="AA77" t="s">
        <v>75</v>
      </c>
      <c r="AB77" s="3">
        <v>13.19</v>
      </c>
      <c r="AC77" s="2">
        <v>103.17361637604245</v>
      </c>
      <c r="AD77" s="3">
        <v>13.3</v>
      </c>
      <c r="AE77">
        <v>102.32030075187969</v>
      </c>
      <c r="AF77" s="3">
        <v>13.2</v>
      </c>
      <c r="AG77">
        <v>103.09545454545454</v>
      </c>
      <c r="AH77" s="3">
        <v>13.5526</v>
      </c>
      <c r="AI77">
        <v>100.41320484630255</v>
      </c>
    </row>
    <row r="78" spans="1:42" x14ac:dyDescent="0.3">
      <c r="A78" t="s">
        <v>22</v>
      </c>
      <c r="B78" t="s">
        <v>18</v>
      </c>
      <c r="C78" t="s">
        <v>16</v>
      </c>
      <c r="D78">
        <v>26.26</v>
      </c>
      <c r="E78">
        <v>0.14191999999999999</v>
      </c>
      <c r="F78">
        <v>23.6861</v>
      </c>
      <c r="G78">
        <v>3.15E-2</v>
      </c>
      <c r="H78">
        <v>18.802199999999999</v>
      </c>
      <c r="I78" t="s">
        <v>23</v>
      </c>
      <c r="J78">
        <v>50.671300000000002</v>
      </c>
      <c r="K78">
        <v>6.7400000000000002E-2</v>
      </c>
      <c r="L78">
        <v>1.24</v>
      </c>
      <c r="M78" t="s">
        <v>24</v>
      </c>
      <c r="N78" t="s">
        <v>21</v>
      </c>
      <c r="O78" s="1">
        <v>45734.792905092596</v>
      </c>
      <c r="R78" t="s">
        <v>22</v>
      </c>
      <c r="S78" s="3">
        <v>50.73</v>
      </c>
      <c r="T78" s="2">
        <f t="shared" si="19"/>
        <v>99.884289375123203</v>
      </c>
      <c r="U78" s="3">
        <v>50.3</v>
      </c>
      <c r="V78">
        <f t="shared" si="20"/>
        <v>100.73817097415508</v>
      </c>
      <c r="W78" s="3">
        <v>50.5</v>
      </c>
      <c r="X78">
        <f t="shared" si="21"/>
        <v>100.33920792079208</v>
      </c>
      <c r="Y78" s="3">
        <v>50.553800000000003</v>
      </c>
      <c r="Z78">
        <f t="shared" si="22"/>
        <v>100.23242565346224</v>
      </c>
      <c r="AA78" t="s">
        <v>22</v>
      </c>
      <c r="AB78" s="3">
        <v>50.73</v>
      </c>
      <c r="AC78" s="2">
        <v>100.46658781785926</v>
      </c>
      <c r="AD78" s="3">
        <v>50.3</v>
      </c>
      <c r="AE78">
        <v>101.32544731610339</v>
      </c>
      <c r="AF78" s="3">
        <v>50.5</v>
      </c>
      <c r="AG78">
        <v>100.92415841584159</v>
      </c>
      <c r="AH78" s="3">
        <v>50.553800000000003</v>
      </c>
      <c r="AI78">
        <v>100.8167536367197</v>
      </c>
    </row>
    <row r="79" spans="1:42" x14ac:dyDescent="0.3">
      <c r="A79" t="s">
        <v>77</v>
      </c>
      <c r="B79" t="s">
        <v>18</v>
      </c>
      <c r="C79" t="s">
        <v>16</v>
      </c>
      <c r="D79">
        <v>0.09</v>
      </c>
      <c r="E79">
        <v>5.1000000000000004E-4</v>
      </c>
      <c r="F79">
        <v>0.1002</v>
      </c>
      <c r="G79">
        <v>8.6E-3</v>
      </c>
      <c r="H79">
        <v>7.2099999999999997E-2</v>
      </c>
      <c r="I79" t="s">
        <v>78</v>
      </c>
      <c r="J79">
        <v>0.2296</v>
      </c>
      <c r="K79">
        <v>1.9699999999999999E-2</v>
      </c>
      <c r="L79">
        <v>0</v>
      </c>
      <c r="M79" t="s">
        <v>79</v>
      </c>
      <c r="N79" t="s">
        <v>37</v>
      </c>
      <c r="R79" t="s">
        <v>77</v>
      </c>
      <c r="S79" s="3">
        <v>0.27</v>
      </c>
      <c r="T79" s="2">
        <f t="shared" si="19"/>
        <v>85.037037037037038</v>
      </c>
      <c r="U79" s="3">
        <v>0.23200000000000001</v>
      </c>
      <c r="V79">
        <f t="shared" si="20"/>
        <v>98.965517241379303</v>
      </c>
      <c r="W79" s="3">
        <v>0.24</v>
      </c>
      <c r="X79">
        <f t="shared" si="21"/>
        <v>95.666666666666671</v>
      </c>
      <c r="Y79" s="3">
        <v>0.22189999999999999</v>
      </c>
      <c r="Z79">
        <f t="shared" si="22"/>
        <v>103.47003154574134</v>
      </c>
      <c r="AA79" t="s">
        <v>77</v>
      </c>
      <c r="AB79" s="3">
        <v>0.27</v>
      </c>
      <c r="AC79" s="2">
        <v>70.555555555555557</v>
      </c>
      <c r="AD79" s="3">
        <v>0.23200000000000001</v>
      </c>
      <c r="AE79">
        <v>82.112068965517238</v>
      </c>
      <c r="AF79" s="3">
        <v>0.24</v>
      </c>
      <c r="AG79">
        <v>79.375</v>
      </c>
      <c r="AH79" s="3">
        <v>0.22189999999999999</v>
      </c>
      <c r="AI79">
        <v>85.849481748535382</v>
      </c>
    </row>
    <row r="80" spans="1:42" x14ac:dyDescent="0.3">
      <c r="A80" t="s">
        <v>25</v>
      </c>
      <c r="B80" t="s">
        <v>18</v>
      </c>
      <c r="C80" t="s">
        <v>16</v>
      </c>
      <c r="D80">
        <v>0.44</v>
      </c>
      <c r="E80">
        <v>3.47E-3</v>
      </c>
      <c r="F80">
        <v>0.4264</v>
      </c>
      <c r="G80">
        <v>8.6E-3</v>
      </c>
      <c r="H80">
        <v>0.24310000000000001</v>
      </c>
      <c r="I80" t="s">
        <v>26</v>
      </c>
      <c r="J80">
        <v>0.51359999999999995</v>
      </c>
      <c r="K80">
        <v>1.04E-2</v>
      </c>
      <c r="L80">
        <v>0.02</v>
      </c>
      <c r="M80" t="s">
        <v>27</v>
      </c>
      <c r="N80" t="s">
        <v>21</v>
      </c>
      <c r="O80" s="1">
        <v>45734.799814814818</v>
      </c>
      <c r="R80" t="s">
        <v>25</v>
      </c>
      <c r="S80" s="3">
        <v>0.49</v>
      </c>
      <c r="T80" s="2">
        <f t="shared" si="19"/>
        <v>104.81632653061223</v>
      </c>
      <c r="U80" s="3">
        <v>0.48</v>
      </c>
      <c r="V80">
        <f t="shared" si="20"/>
        <v>106.99999999999999</v>
      </c>
      <c r="W80" s="3">
        <v>0.47199999999999998</v>
      </c>
      <c r="X80">
        <f t="shared" si="21"/>
        <v>108.81355932203388</v>
      </c>
      <c r="Y80" s="3">
        <v>0.49368899999999999</v>
      </c>
      <c r="Z80">
        <f t="shared" si="22"/>
        <v>104.03310586219258</v>
      </c>
      <c r="AA80" t="s">
        <v>25</v>
      </c>
      <c r="AB80" s="3">
        <v>0.49</v>
      </c>
      <c r="AC80" s="2">
        <v>100.51020408163265</v>
      </c>
      <c r="AD80" s="3">
        <v>0.48</v>
      </c>
      <c r="AE80">
        <v>102.60416666666667</v>
      </c>
      <c r="AF80" s="3">
        <v>0.47199999999999998</v>
      </c>
      <c r="AG80">
        <v>104.34322033898306</v>
      </c>
      <c r="AH80" s="3">
        <v>0.49368899999999999</v>
      </c>
      <c r="AI80">
        <v>99.759160119022297</v>
      </c>
    </row>
    <row r="81" spans="1:35" x14ac:dyDescent="0.3">
      <c r="A81" t="s">
        <v>28</v>
      </c>
      <c r="B81" t="s">
        <v>18</v>
      </c>
      <c r="C81" t="s">
        <v>16</v>
      </c>
      <c r="D81">
        <v>7.83</v>
      </c>
      <c r="E81">
        <v>6.7199999999999996E-2</v>
      </c>
      <c r="F81">
        <v>7.8022999999999998</v>
      </c>
      <c r="G81">
        <v>1.9400000000000001E-2</v>
      </c>
      <c r="H81">
        <v>4.3400999999999996</v>
      </c>
      <c r="I81" t="s">
        <v>29</v>
      </c>
      <c r="J81">
        <v>10.916700000000001</v>
      </c>
      <c r="K81">
        <v>2.7099999999999999E-2</v>
      </c>
      <c r="L81">
        <v>0.28999999999999998</v>
      </c>
      <c r="M81" t="s">
        <v>20</v>
      </c>
      <c r="N81" t="s">
        <v>21</v>
      </c>
      <c r="O81" s="1">
        <v>45734.797650462962</v>
      </c>
      <c r="R81" t="s">
        <v>28</v>
      </c>
      <c r="S81" s="3">
        <v>11.27</v>
      </c>
      <c r="T81" s="2">
        <f t="shared" si="19"/>
        <v>96.865128660159726</v>
      </c>
      <c r="U81" s="3">
        <v>10.9</v>
      </c>
      <c r="V81">
        <f t="shared" si="20"/>
        <v>100.15321100917431</v>
      </c>
      <c r="W81" s="3">
        <v>11</v>
      </c>
      <c r="X81">
        <f t="shared" si="21"/>
        <v>99.242727272727279</v>
      </c>
      <c r="Y81" s="3">
        <v>10.807600000000001</v>
      </c>
      <c r="Z81">
        <f t="shared" si="22"/>
        <v>101.00947481401977</v>
      </c>
      <c r="AA81" t="s">
        <v>28</v>
      </c>
      <c r="AB81" s="3">
        <v>11.27</v>
      </c>
      <c r="AC81" s="2">
        <v>96.74622892635314</v>
      </c>
      <c r="AD81" s="3">
        <v>10.9</v>
      </c>
      <c r="AE81">
        <v>100.03027522935778</v>
      </c>
      <c r="AF81" s="3">
        <v>11</v>
      </c>
      <c r="AG81">
        <v>99.12090909090908</v>
      </c>
      <c r="AH81" s="3">
        <v>10.807600000000001</v>
      </c>
      <c r="AI81">
        <v>100.885487989933</v>
      </c>
    </row>
    <row r="82" spans="1:35" x14ac:dyDescent="0.3">
      <c r="A82" t="s">
        <v>80</v>
      </c>
      <c r="B82" t="s">
        <v>18</v>
      </c>
      <c r="C82" t="s">
        <v>16</v>
      </c>
      <c r="D82">
        <v>1.34</v>
      </c>
      <c r="E82">
        <v>1.235E-2</v>
      </c>
      <c r="F82">
        <v>1.5357000000000001</v>
      </c>
      <c r="G82">
        <v>1.34E-2</v>
      </c>
      <c r="H82">
        <v>0.71479999999999999</v>
      </c>
      <c r="I82" t="s">
        <v>81</v>
      </c>
      <c r="J82">
        <v>2.5615999999999999</v>
      </c>
      <c r="K82">
        <v>2.23E-2</v>
      </c>
      <c r="L82">
        <v>0.05</v>
      </c>
      <c r="M82" t="s">
        <v>81</v>
      </c>
      <c r="N82" t="s">
        <v>21</v>
      </c>
      <c r="O82" s="1">
        <v>45734.801030092596</v>
      </c>
      <c r="R82" t="s">
        <v>80</v>
      </c>
      <c r="S82" s="3">
        <v>2.56</v>
      </c>
      <c r="T82" s="2">
        <f t="shared" si="19"/>
        <v>100.06249999999999</v>
      </c>
      <c r="U82" s="3">
        <v>2.56</v>
      </c>
      <c r="V82">
        <f t="shared" si="20"/>
        <v>100.06249999999999</v>
      </c>
      <c r="W82" s="3">
        <v>2.52</v>
      </c>
      <c r="X82">
        <f t="shared" si="21"/>
        <v>101.65079365079363</v>
      </c>
      <c r="Y82" s="3">
        <v>2.6549999999999998</v>
      </c>
      <c r="Z82">
        <f t="shared" si="22"/>
        <v>96.482109227871931</v>
      </c>
      <c r="AA82" t="s">
        <v>80</v>
      </c>
      <c r="AB82" s="3">
        <v>2.56</v>
      </c>
      <c r="AC82" s="2">
        <v>104.05859374999999</v>
      </c>
      <c r="AD82" s="3">
        <v>2.56</v>
      </c>
      <c r="AE82">
        <v>104.05859374999999</v>
      </c>
      <c r="AF82" s="3">
        <v>2.52</v>
      </c>
      <c r="AG82">
        <v>105.71031746031746</v>
      </c>
      <c r="AH82" s="3">
        <v>2.6549999999999998</v>
      </c>
      <c r="AI82">
        <v>100.33521657250471</v>
      </c>
    </row>
    <row r="83" spans="1:35" x14ac:dyDescent="0.3">
      <c r="A83" t="s">
        <v>30</v>
      </c>
      <c r="B83" t="s">
        <v>18</v>
      </c>
      <c r="C83" t="s">
        <v>16</v>
      </c>
      <c r="D83">
        <v>0.12</v>
      </c>
      <c r="E83">
        <v>1.15E-3</v>
      </c>
      <c r="F83">
        <v>0.1419</v>
      </c>
      <c r="G83">
        <v>1.23E-2</v>
      </c>
      <c r="H83">
        <v>5.7599999999999998E-2</v>
      </c>
      <c r="I83" t="s">
        <v>31</v>
      </c>
      <c r="J83">
        <v>0.1832</v>
      </c>
      <c r="K83">
        <v>1.5900000000000001E-2</v>
      </c>
      <c r="L83">
        <v>0</v>
      </c>
      <c r="M83" t="s">
        <v>31</v>
      </c>
      <c r="N83" t="s">
        <v>21</v>
      </c>
      <c r="O83" s="1">
        <v>45734.79420138889</v>
      </c>
      <c r="R83" t="s">
        <v>30</v>
      </c>
      <c r="S83" s="3">
        <v>0.16</v>
      </c>
      <c r="T83" s="2">
        <f t="shared" si="19"/>
        <v>114.5</v>
      </c>
      <c r="U83" s="3">
        <v>0.16500000000000001</v>
      </c>
      <c r="V83">
        <f t="shared" si="20"/>
        <v>111.03030303030303</v>
      </c>
      <c r="W83" s="3">
        <v>0.16300000000000001</v>
      </c>
      <c r="X83">
        <f t="shared" si="21"/>
        <v>112.39263803680981</v>
      </c>
      <c r="Y83" s="3">
        <v>0.16707</v>
      </c>
      <c r="Z83">
        <f t="shared" si="22"/>
        <v>109.654635781409</v>
      </c>
      <c r="AA83" t="s">
        <v>30</v>
      </c>
      <c r="AB83" s="3">
        <v>0.16</v>
      </c>
      <c r="AC83" s="2">
        <v>101.06250000000001</v>
      </c>
      <c r="AD83" s="3">
        <v>0.16500000000000001</v>
      </c>
      <c r="AE83">
        <v>98</v>
      </c>
      <c r="AF83" s="3">
        <v>0.16300000000000001</v>
      </c>
      <c r="AG83">
        <v>99.202453987730067</v>
      </c>
      <c r="AH83" s="3">
        <v>0.16707</v>
      </c>
      <c r="AI83">
        <v>96.785778416232731</v>
      </c>
    </row>
    <row r="84" spans="1:35" x14ac:dyDescent="0.3">
      <c r="A84" t="s">
        <v>32</v>
      </c>
      <c r="B84" t="s">
        <v>18</v>
      </c>
      <c r="C84" t="s">
        <v>16</v>
      </c>
      <c r="D84">
        <v>7.03</v>
      </c>
      <c r="E84">
        <v>7.0260000000000003E-2</v>
      </c>
      <c r="F84">
        <v>8.4375</v>
      </c>
      <c r="G84">
        <v>3.09E-2</v>
      </c>
      <c r="H84">
        <v>3.3683999999999998</v>
      </c>
      <c r="I84" t="s">
        <v>33</v>
      </c>
      <c r="J84">
        <v>10.854699999999999</v>
      </c>
      <c r="K84">
        <v>3.9800000000000002E-2</v>
      </c>
      <c r="L84">
        <v>0.22</v>
      </c>
      <c r="M84" t="s">
        <v>34</v>
      </c>
      <c r="N84" t="s">
        <v>21</v>
      </c>
      <c r="O84" s="1">
        <v>45775.837673611109</v>
      </c>
      <c r="R84" t="s">
        <v>32</v>
      </c>
      <c r="S84" s="3">
        <v>10.87</v>
      </c>
      <c r="T84" s="2">
        <f t="shared" si="19"/>
        <v>99.859245630174797</v>
      </c>
      <c r="U84" s="3">
        <v>10.7</v>
      </c>
      <c r="V84">
        <f t="shared" si="20"/>
        <v>101.44579439252337</v>
      </c>
      <c r="W84" s="3">
        <v>10.7</v>
      </c>
      <c r="X84">
        <f t="shared" si="21"/>
        <v>101.44579439252337</v>
      </c>
      <c r="Y84" s="3">
        <v>10.69089</v>
      </c>
      <c r="Z84">
        <f t="shared" si="22"/>
        <v>101.53223913069914</v>
      </c>
      <c r="AA84" t="s">
        <v>32</v>
      </c>
      <c r="AB84" s="3">
        <v>10.87</v>
      </c>
      <c r="AC84" s="2">
        <v>99.248390064397427</v>
      </c>
      <c r="AD84" s="3">
        <v>10.7</v>
      </c>
      <c r="AE84">
        <v>100.82523364485981</v>
      </c>
      <c r="AF84" s="3">
        <v>10.7</v>
      </c>
      <c r="AG84">
        <v>100.82523364485981</v>
      </c>
      <c r="AH84" s="3">
        <v>10.69089</v>
      </c>
      <c r="AI84">
        <v>100.9111495862365</v>
      </c>
    </row>
    <row r="85" spans="1:35" x14ac:dyDescent="0.3">
      <c r="A85" t="s">
        <v>38</v>
      </c>
      <c r="F85">
        <v>99.016199999999998</v>
      </c>
      <c r="H85">
        <v>100</v>
      </c>
      <c r="J85">
        <v>99.016199999999998</v>
      </c>
      <c r="L85" t="s">
        <v>82</v>
      </c>
    </row>
    <row r="87" spans="1:35" x14ac:dyDescent="0.3">
      <c r="A87" t="s">
        <v>89</v>
      </c>
    </row>
    <row r="88" spans="1:35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</row>
    <row r="89" spans="1:35" x14ac:dyDescent="0.3">
      <c r="A89" t="s">
        <v>15</v>
      </c>
      <c r="C89" t="s">
        <v>16</v>
      </c>
      <c r="F89">
        <v>43.657400000000003</v>
      </c>
      <c r="H89">
        <v>60.799399999999999</v>
      </c>
      <c r="L89">
        <v>4</v>
      </c>
      <c r="S89" t="s">
        <v>83</v>
      </c>
      <c r="T89" s="2"/>
      <c r="U89" t="s">
        <v>84</v>
      </c>
      <c r="W89" t="s">
        <v>85</v>
      </c>
      <c r="Y89" t="s">
        <v>86</v>
      </c>
    </row>
    <row r="90" spans="1:35" x14ac:dyDescent="0.3">
      <c r="A90" t="s">
        <v>73</v>
      </c>
      <c r="B90" t="s">
        <v>18</v>
      </c>
      <c r="C90" t="s">
        <v>16</v>
      </c>
      <c r="D90">
        <v>1.34</v>
      </c>
      <c r="E90">
        <v>5.3099999999999996E-3</v>
      </c>
      <c r="F90">
        <v>1.7646999999999999</v>
      </c>
      <c r="G90">
        <v>1.7500000000000002E-2</v>
      </c>
      <c r="H90">
        <v>1.7101999999999999</v>
      </c>
      <c r="I90" t="s">
        <v>74</v>
      </c>
      <c r="J90">
        <v>2.3786999999999998</v>
      </c>
      <c r="K90">
        <v>2.3599999999999999E-2</v>
      </c>
      <c r="L90">
        <v>0.11</v>
      </c>
      <c r="M90" t="s">
        <v>24</v>
      </c>
      <c r="N90" t="s">
        <v>21</v>
      </c>
      <c r="O90" s="1">
        <v>45734.792638888888</v>
      </c>
      <c r="R90" t="s">
        <v>73</v>
      </c>
      <c r="S90" s="3">
        <v>2.2799999999999998</v>
      </c>
      <c r="T90" s="2">
        <f>100*$J90/S90</f>
        <v>104.32894736842105</v>
      </c>
      <c r="U90" s="3">
        <v>2.35</v>
      </c>
      <c r="V90">
        <f>100*$J90/U90</f>
        <v>101.22127659574467</v>
      </c>
      <c r="W90" s="3">
        <v>2.2400000000000002</v>
      </c>
      <c r="X90">
        <f>100*$J90/W90</f>
        <v>106.19196428571426</v>
      </c>
      <c r="Y90" s="3">
        <v>2.3444155169999998</v>
      </c>
      <c r="Z90">
        <f>100*$J90/Y90</f>
        <v>101.46238935680957</v>
      </c>
    </row>
    <row r="91" spans="1:35" x14ac:dyDescent="0.3">
      <c r="A91" t="s">
        <v>17</v>
      </c>
      <c r="B91" t="s">
        <v>18</v>
      </c>
      <c r="C91" t="s">
        <v>16</v>
      </c>
      <c r="D91">
        <v>3.9</v>
      </c>
      <c r="E91">
        <v>1.934E-2</v>
      </c>
      <c r="F91">
        <v>4.4067999999999996</v>
      </c>
      <c r="G91">
        <v>1.7399999999999999E-2</v>
      </c>
      <c r="H91">
        <v>4.0387000000000004</v>
      </c>
      <c r="I91" t="s">
        <v>19</v>
      </c>
      <c r="J91">
        <v>7.3068</v>
      </c>
      <c r="K91">
        <v>2.8899999999999999E-2</v>
      </c>
      <c r="L91">
        <v>0.27</v>
      </c>
      <c r="M91" t="s">
        <v>20</v>
      </c>
      <c r="N91" t="s">
        <v>21</v>
      </c>
      <c r="O91" s="1">
        <v>45734.797731481478</v>
      </c>
      <c r="R91" t="s">
        <v>17</v>
      </c>
      <c r="S91" s="3">
        <v>7.42</v>
      </c>
      <c r="T91" s="2">
        <f t="shared" ref="T91:T99" si="23">100*$J91/S91</f>
        <v>98.474393530997304</v>
      </c>
      <c r="U91" s="3">
        <v>7.34</v>
      </c>
      <c r="V91">
        <f t="shared" ref="V91:V99" si="24">100*$J91/U91</f>
        <v>99.547683923705719</v>
      </c>
      <c r="W91" s="3">
        <v>7.35</v>
      </c>
      <c r="X91">
        <f t="shared" ref="X91:X99" si="25">100*$J91/W91</f>
        <v>99.412244897959184</v>
      </c>
      <c r="Y91" s="3">
        <v>7.3194800000000004</v>
      </c>
      <c r="Z91">
        <f t="shared" ref="Z91:Z99" si="26">100*$J91/Y91</f>
        <v>99.826763649876753</v>
      </c>
    </row>
    <row r="92" spans="1:35" x14ac:dyDescent="0.3">
      <c r="A92" t="s">
        <v>75</v>
      </c>
      <c r="B92" t="s">
        <v>18</v>
      </c>
      <c r="C92" t="s">
        <v>16</v>
      </c>
      <c r="D92">
        <v>6.56</v>
      </c>
      <c r="E92">
        <v>3.7130000000000003E-2</v>
      </c>
      <c r="F92">
        <v>7.0658000000000003</v>
      </c>
      <c r="G92">
        <v>1.9599999999999999E-2</v>
      </c>
      <c r="H92">
        <v>5.8348000000000004</v>
      </c>
      <c r="I92" t="s">
        <v>76</v>
      </c>
      <c r="J92">
        <v>13.3504</v>
      </c>
      <c r="K92">
        <v>3.6999999999999998E-2</v>
      </c>
      <c r="L92">
        <v>0.38</v>
      </c>
      <c r="M92" t="s">
        <v>24</v>
      </c>
      <c r="N92" t="s">
        <v>21</v>
      </c>
      <c r="O92" s="1">
        <v>45734.793067129627</v>
      </c>
      <c r="R92" t="s">
        <v>75</v>
      </c>
      <c r="S92" s="3">
        <v>13.19</v>
      </c>
      <c r="T92" s="2">
        <f t="shared" si="23"/>
        <v>101.21607278241092</v>
      </c>
      <c r="U92" s="3">
        <v>13.3</v>
      </c>
      <c r="V92">
        <f t="shared" si="24"/>
        <v>100.37894736842104</v>
      </c>
      <c r="W92" s="3">
        <v>13.2</v>
      </c>
      <c r="X92">
        <f t="shared" si="25"/>
        <v>101.13939393939394</v>
      </c>
      <c r="Y92" s="3">
        <v>13.5526</v>
      </c>
      <c r="Z92">
        <f t="shared" si="26"/>
        <v>98.508035358528986</v>
      </c>
    </row>
    <row r="93" spans="1:35" x14ac:dyDescent="0.3">
      <c r="A93" t="s">
        <v>22</v>
      </c>
      <c r="B93" t="s">
        <v>18</v>
      </c>
      <c r="C93" t="s">
        <v>16</v>
      </c>
      <c r="D93">
        <v>26.32</v>
      </c>
      <c r="E93">
        <v>0.14226</v>
      </c>
      <c r="F93">
        <v>23.7332</v>
      </c>
      <c r="G93">
        <v>3.1600000000000003E-2</v>
      </c>
      <c r="H93">
        <v>18.8278</v>
      </c>
      <c r="I93" t="s">
        <v>23</v>
      </c>
      <c r="J93">
        <v>50.772100000000002</v>
      </c>
      <c r="K93">
        <v>6.7500000000000004E-2</v>
      </c>
      <c r="L93">
        <v>1.24</v>
      </c>
      <c r="M93" t="s">
        <v>24</v>
      </c>
      <c r="N93" t="s">
        <v>21</v>
      </c>
      <c r="O93" s="1">
        <v>45734.792905092596</v>
      </c>
      <c r="R93" t="s">
        <v>22</v>
      </c>
      <c r="S93" s="3">
        <v>50.73</v>
      </c>
      <c r="T93" s="2">
        <f t="shared" si="23"/>
        <v>100.08298836980092</v>
      </c>
      <c r="U93" s="3">
        <v>50.3</v>
      </c>
      <c r="V93">
        <f t="shared" si="24"/>
        <v>100.9385685884692</v>
      </c>
      <c r="W93" s="3">
        <v>50.5</v>
      </c>
      <c r="X93">
        <f t="shared" si="25"/>
        <v>100.53881188118812</v>
      </c>
      <c r="Y93" s="3">
        <v>50.553800000000003</v>
      </c>
      <c r="Z93">
        <f t="shared" si="26"/>
        <v>100.43181719277284</v>
      </c>
    </row>
    <row r="94" spans="1:35" x14ac:dyDescent="0.3">
      <c r="A94" t="s">
        <v>77</v>
      </c>
      <c r="B94" t="s">
        <v>18</v>
      </c>
      <c r="C94" t="s">
        <v>16</v>
      </c>
      <c r="D94">
        <v>0.08</v>
      </c>
      <c r="E94">
        <v>4.6000000000000001E-4</v>
      </c>
      <c r="F94">
        <v>9.0399999999999994E-2</v>
      </c>
      <c r="G94">
        <v>8.6E-3</v>
      </c>
      <c r="H94">
        <v>6.5000000000000002E-2</v>
      </c>
      <c r="I94" t="s">
        <v>78</v>
      </c>
      <c r="J94">
        <v>0.20710000000000001</v>
      </c>
      <c r="K94">
        <v>1.9699999999999999E-2</v>
      </c>
      <c r="L94">
        <v>0</v>
      </c>
      <c r="M94" t="s">
        <v>79</v>
      </c>
      <c r="N94" t="s">
        <v>37</v>
      </c>
      <c r="R94" t="s">
        <v>77</v>
      </c>
      <c r="S94" s="3">
        <v>0.27</v>
      </c>
      <c r="T94" s="2">
        <f t="shared" si="23"/>
        <v>76.703703703703695</v>
      </c>
      <c r="U94" s="3">
        <v>0.23200000000000001</v>
      </c>
      <c r="V94">
        <f t="shared" si="24"/>
        <v>89.267241379310349</v>
      </c>
      <c r="W94" s="3">
        <v>0.24</v>
      </c>
      <c r="X94">
        <f t="shared" si="25"/>
        <v>86.291666666666671</v>
      </c>
      <c r="Y94" s="3">
        <v>0.22189999999999999</v>
      </c>
      <c r="Z94">
        <f t="shared" si="26"/>
        <v>93.330328977016677</v>
      </c>
    </row>
    <row r="95" spans="1:35" x14ac:dyDescent="0.3">
      <c r="A95" t="s">
        <v>25</v>
      </c>
      <c r="B95" t="s">
        <v>18</v>
      </c>
      <c r="C95" t="s">
        <v>16</v>
      </c>
      <c r="D95">
        <v>0.42</v>
      </c>
      <c r="E95">
        <v>3.3600000000000001E-3</v>
      </c>
      <c r="F95">
        <v>0.41299999999999998</v>
      </c>
      <c r="G95">
        <v>8.6E-3</v>
      </c>
      <c r="H95">
        <v>0.23530000000000001</v>
      </c>
      <c r="I95" t="s">
        <v>26</v>
      </c>
      <c r="J95">
        <v>0.4975</v>
      </c>
      <c r="K95">
        <v>1.04E-2</v>
      </c>
      <c r="L95">
        <v>0.02</v>
      </c>
      <c r="M95" t="s">
        <v>27</v>
      </c>
      <c r="N95" t="s">
        <v>21</v>
      </c>
      <c r="O95" s="1">
        <v>45734.799814814818</v>
      </c>
      <c r="R95" t="s">
        <v>25</v>
      </c>
      <c r="S95" s="3">
        <v>0.49</v>
      </c>
      <c r="T95" s="2">
        <f t="shared" si="23"/>
        <v>101.53061224489797</v>
      </c>
      <c r="U95" s="3">
        <v>0.48</v>
      </c>
      <c r="V95">
        <f t="shared" si="24"/>
        <v>103.64583333333334</v>
      </c>
      <c r="W95" s="3">
        <v>0.47199999999999998</v>
      </c>
      <c r="X95">
        <f t="shared" si="25"/>
        <v>105.40254237288136</v>
      </c>
      <c r="Y95" s="3">
        <v>0.49368899999999999</v>
      </c>
      <c r="Z95">
        <f t="shared" si="26"/>
        <v>100.77194347048446</v>
      </c>
    </row>
    <row r="96" spans="1:35" x14ac:dyDescent="0.3">
      <c r="A96" t="s">
        <v>28</v>
      </c>
      <c r="B96" t="s">
        <v>18</v>
      </c>
      <c r="C96" t="s">
        <v>16</v>
      </c>
      <c r="D96">
        <v>7.83</v>
      </c>
      <c r="E96">
        <v>6.7180000000000004E-2</v>
      </c>
      <c r="F96">
        <v>7.7996999999999996</v>
      </c>
      <c r="G96">
        <v>1.9400000000000001E-2</v>
      </c>
      <c r="H96">
        <v>4.3360000000000003</v>
      </c>
      <c r="I96" t="s">
        <v>29</v>
      </c>
      <c r="J96">
        <v>10.9132</v>
      </c>
      <c r="K96">
        <v>2.7099999999999999E-2</v>
      </c>
      <c r="L96">
        <v>0.28999999999999998</v>
      </c>
      <c r="M96" t="s">
        <v>20</v>
      </c>
      <c r="N96" t="s">
        <v>21</v>
      </c>
      <c r="O96" s="1">
        <v>45734.797650462962</v>
      </c>
      <c r="R96" t="s">
        <v>28</v>
      </c>
      <c r="S96" s="3">
        <v>11.27</v>
      </c>
      <c r="T96" s="2">
        <f t="shared" si="23"/>
        <v>96.8340727595386</v>
      </c>
      <c r="U96" s="3">
        <v>10.9</v>
      </c>
      <c r="V96">
        <f t="shared" si="24"/>
        <v>100.12110091743118</v>
      </c>
      <c r="W96" s="3">
        <v>11</v>
      </c>
      <c r="X96">
        <f t="shared" si="25"/>
        <v>99.210909090909084</v>
      </c>
      <c r="Y96" s="3">
        <v>10.807600000000001</v>
      </c>
      <c r="Z96">
        <f t="shared" si="26"/>
        <v>100.97709019578814</v>
      </c>
    </row>
    <row r="97" spans="1:26" x14ac:dyDescent="0.3">
      <c r="A97" t="s">
        <v>80</v>
      </c>
      <c r="B97" t="s">
        <v>18</v>
      </c>
      <c r="C97" t="s">
        <v>16</v>
      </c>
      <c r="D97">
        <v>1.37</v>
      </c>
      <c r="E97">
        <v>1.26E-2</v>
      </c>
      <c r="F97">
        <v>1.5669</v>
      </c>
      <c r="G97">
        <v>1.34E-2</v>
      </c>
      <c r="H97">
        <v>0.7288</v>
      </c>
      <c r="I97" t="s">
        <v>81</v>
      </c>
      <c r="J97">
        <v>2.6135999999999999</v>
      </c>
      <c r="K97">
        <v>2.23E-2</v>
      </c>
      <c r="L97">
        <v>0.05</v>
      </c>
      <c r="M97" t="s">
        <v>81</v>
      </c>
      <c r="N97" t="s">
        <v>21</v>
      </c>
      <c r="O97" s="1">
        <v>45734.801030092596</v>
      </c>
      <c r="R97" t="s">
        <v>80</v>
      </c>
      <c r="S97" s="3">
        <v>2.56</v>
      </c>
      <c r="T97" s="2">
        <f t="shared" si="23"/>
        <v>102.09375</v>
      </c>
      <c r="U97" s="3">
        <v>2.56</v>
      </c>
      <c r="V97">
        <f t="shared" si="24"/>
        <v>102.09375</v>
      </c>
      <c r="W97" s="3">
        <v>2.52</v>
      </c>
      <c r="X97">
        <f t="shared" si="25"/>
        <v>103.71428571428572</v>
      </c>
      <c r="Y97" s="3">
        <v>2.6549999999999998</v>
      </c>
      <c r="Z97">
        <f t="shared" si="26"/>
        <v>98.440677966101703</v>
      </c>
    </row>
    <row r="98" spans="1:26" x14ac:dyDescent="0.3">
      <c r="A98" t="s">
        <v>30</v>
      </c>
      <c r="B98" t="s">
        <v>18</v>
      </c>
      <c r="C98" t="s">
        <v>16</v>
      </c>
      <c r="D98">
        <v>0.11</v>
      </c>
      <c r="E98">
        <v>1.01E-3</v>
      </c>
      <c r="F98">
        <v>0.1245</v>
      </c>
      <c r="G98">
        <v>1.24E-2</v>
      </c>
      <c r="H98">
        <v>5.0500000000000003E-2</v>
      </c>
      <c r="I98" t="s">
        <v>31</v>
      </c>
      <c r="J98">
        <v>0.16070000000000001</v>
      </c>
      <c r="K98">
        <v>1.6E-2</v>
      </c>
      <c r="L98">
        <v>0</v>
      </c>
      <c r="M98" t="s">
        <v>31</v>
      </c>
      <c r="N98" t="s">
        <v>21</v>
      </c>
      <c r="O98" s="1">
        <v>45734.79420138889</v>
      </c>
      <c r="R98" t="s">
        <v>30</v>
      </c>
      <c r="S98" s="3">
        <v>0.16</v>
      </c>
      <c r="T98" s="2">
        <f t="shared" si="23"/>
        <v>100.4375</v>
      </c>
      <c r="U98" s="3">
        <v>0.16500000000000001</v>
      </c>
      <c r="V98">
        <f t="shared" si="24"/>
        <v>97.393939393939391</v>
      </c>
      <c r="W98" s="3">
        <v>0.16300000000000001</v>
      </c>
      <c r="X98">
        <f t="shared" si="25"/>
        <v>98.588957055214721</v>
      </c>
      <c r="Y98" s="3">
        <v>0.16707</v>
      </c>
      <c r="Z98">
        <f t="shared" si="26"/>
        <v>96.18722691087568</v>
      </c>
    </row>
    <row r="99" spans="1:26" x14ac:dyDescent="0.3">
      <c r="A99" t="s">
        <v>32</v>
      </c>
      <c r="B99" t="s">
        <v>18</v>
      </c>
      <c r="C99" t="s">
        <v>16</v>
      </c>
      <c r="D99">
        <v>7.04</v>
      </c>
      <c r="E99">
        <v>7.041E-2</v>
      </c>
      <c r="F99">
        <v>8.4555000000000007</v>
      </c>
      <c r="G99">
        <v>3.1E-2</v>
      </c>
      <c r="H99">
        <v>3.3734000000000002</v>
      </c>
      <c r="I99" t="s">
        <v>33</v>
      </c>
      <c r="J99">
        <v>10.877800000000001</v>
      </c>
      <c r="K99">
        <v>3.9800000000000002E-2</v>
      </c>
      <c r="L99">
        <v>0.22</v>
      </c>
      <c r="M99" t="s">
        <v>34</v>
      </c>
      <c r="N99" t="s">
        <v>21</v>
      </c>
      <c r="O99" s="1">
        <v>45775.837673611109</v>
      </c>
      <c r="R99" t="s">
        <v>32</v>
      </c>
      <c r="S99" s="3">
        <v>10.87</v>
      </c>
      <c r="T99" s="2">
        <f t="shared" si="23"/>
        <v>100.07175712971481</v>
      </c>
      <c r="U99" s="3">
        <v>10.7</v>
      </c>
      <c r="V99">
        <f t="shared" si="24"/>
        <v>101.66168224299066</v>
      </c>
      <c r="W99" s="3">
        <v>10.7</v>
      </c>
      <c r="X99">
        <f t="shared" si="25"/>
        <v>101.66168224299066</v>
      </c>
      <c r="Y99" s="3">
        <v>10.69089</v>
      </c>
      <c r="Z99">
        <f t="shared" si="26"/>
        <v>101.74831094511309</v>
      </c>
    </row>
    <row r="100" spans="1:26" x14ac:dyDescent="0.3">
      <c r="A100" t="s">
        <v>38</v>
      </c>
      <c r="F100">
        <v>99.078000000000003</v>
      </c>
      <c r="H100">
        <v>100</v>
      </c>
      <c r="J100">
        <v>99.078000000000003</v>
      </c>
      <c r="L100" t="s">
        <v>82</v>
      </c>
    </row>
    <row r="102" spans="1:26" x14ac:dyDescent="0.3">
      <c r="A102" t="s">
        <v>91</v>
      </c>
    </row>
    <row r="103" spans="1:26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</row>
    <row r="104" spans="1:26" x14ac:dyDescent="0.3">
      <c r="A104" t="s">
        <v>15</v>
      </c>
      <c r="C104" t="s">
        <v>16</v>
      </c>
      <c r="F104">
        <v>43.557099999999998</v>
      </c>
      <c r="H104">
        <v>60.978700000000003</v>
      </c>
      <c r="L104">
        <v>4</v>
      </c>
      <c r="R104" t="s">
        <v>95</v>
      </c>
      <c r="S104" s="2"/>
      <c r="T104" t="s">
        <v>84</v>
      </c>
      <c r="V104" t="s">
        <v>85</v>
      </c>
      <c r="X104" t="s">
        <v>86</v>
      </c>
    </row>
    <row r="105" spans="1:26" x14ac:dyDescent="0.3">
      <c r="A105" t="s">
        <v>73</v>
      </c>
      <c r="B105" t="s">
        <v>18</v>
      </c>
      <c r="C105" t="s">
        <v>16</v>
      </c>
      <c r="D105">
        <v>1.36</v>
      </c>
      <c r="E105">
        <v>5.3800000000000002E-3</v>
      </c>
      <c r="F105">
        <v>1.7851999999999999</v>
      </c>
      <c r="G105">
        <v>1.7600000000000001E-2</v>
      </c>
      <c r="H105">
        <v>1.7393000000000001</v>
      </c>
      <c r="I105" t="s">
        <v>74</v>
      </c>
      <c r="J105">
        <v>2.4064000000000001</v>
      </c>
      <c r="K105">
        <v>2.3800000000000002E-2</v>
      </c>
      <c r="L105">
        <v>0.11</v>
      </c>
      <c r="M105" t="s">
        <v>24</v>
      </c>
      <c r="N105" t="s">
        <v>21</v>
      </c>
      <c r="O105" s="1">
        <v>45734.792638888888</v>
      </c>
      <c r="Q105" t="s">
        <v>73</v>
      </c>
      <c r="R105">
        <v>2.31</v>
      </c>
      <c r="S105" s="2">
        <f t="shared" ref="S105:S116" si="27">100*$J105/R105</f>
        <v>104.17316017316018</v>
      </c>
      <c r="T105">
        <v>2.4</v>
      </c>
      <c r="U105" s="2">
        <f t="shared" ref="U105:U115" si="28">100*$J105/T105</f>
        <v>100.26666666666668</v>
      </c>
      <c r="V105">
        <v>2.38</v>
      </c>
      <c r="W105" s="2">
        <f t="shared" ref="W105:W115" si="29">100*$J105/V105</f>
        <v>101.109243697479</v>
      </c>
      <c r="X105">
        <v>2.417357</v>
      </c>
      <c r="Y105" s="2">
        <f t="shared" ref="Y105:Y115" si="30">100*$J105/X105</f>
        <v>99.546736373651058</v>
      </c>
    </row>
    <row r="106" spans="1:26" x14ac:dyDescent="0.3">
      <c r="A106" t="s">
        <v>17</v>
      </c>
      <c r="B106" t="s">
        <v>18</v>
      </c>
      <c r="C106" t="s">
        <v>16</v>
      </c>
      <c r="D106">
        <v>3.47</v>
      </c>
      <c r="E106">
        <v>1.719E-2</v>
      </c>
      <c r="F106">
        <v>3.9144000000000001</v>
      </c>
      <c r="G106">
        <v>1.67E-2</v>
      </c>
      <c r="H106">
        <v>3.6061999999999999</v>
      </c>
      <c r="I106" t="s">
        <v>19</v>
      </c>
      <c r="J106">
        <v>6.4903000000000004</v>
      </c>
      <c r="K106">
        <v>2.7699999999999999E-2</v>
      </c>
      <c r="L106">
        <v>0.24</v>
      </c>
      <c r="M106" t="s">
        <v>20</v>
      </c>
      <c r="N106" t="s">
        <v>21</v>
      </c>
      <c r="O106" s="1">
        <v>45734.797731481478</v>
      </c>
      <c r="Q106" t="s">
        <v>17</v>
      </c>
      <c r="R106">
        <v>6.67</v>
      </c>
      <c r="S106" s="2">
        <f t="shared" si="27"/>
        <v>97.305847076461788</v>
      </c>
      <c r="T106">
        <v>6.59</v>
      </c>
      <c r="U106" s="2">
        <f t="shared" si="28"/>
        <v>98.487101669195766</v>
      </c>
      <c r="V106">
        <v>6.58</v>
      </c>
      <c r="W106" s="2">
        <f t="shared" si="29"/>
        <v>98.636778115501528</v>
      </c>
      <c r="X106">
        <v>6.5536000000000003</v>
      </c>
      <c r="Y106" s="2">
        <f t="shared" si="30"/>
        <v>99.034118652343764</v>
      </c>
    </row>
    <row r="107" spans="1:26" x14ac:dyDescent="0.3">
      <c r="A107" t="s">
        <v>75</v>
      </c>
      <c r="B107" t="s">
        <v>18</v>
      </c>
      <c r="C107" t="s">
        <v>16</v>
      </c>
      <c r="D107">
        <v>6.78</v>
      </c>
      <c r="E107">
        <v>3.841E-2</v>
      </c>
      <c r="F107">
        <v>7.2497999999999996</v>
      </c>
      <c r="G107">
        <v>1.9699999999999999E-2</v>
      </c>
      <c r="H107">
        <v>6.0182000000000002</v>
      </c>
      <c r="I107" t="s">
        <v>76</v>
      </c>
      <c r="J107">
        <v>13.698</v>
      </c>
      <c r="K107">
        <v>3.7199999999999997E-2</v>
      </c>
      <c r="L107">
        <v>0.39</v>
      </c>
      <c r="M107" t="s">
        <v>24</v>
      </c>
      <c r="N107" t="s">
        <v>21</v>
      </c>
      <c r="O107" s="1">
        <v>45734.793067129627</v>
      </c>
      <c r="Q107" t="s">
        <v>75</v>
      </c>
      <c r="R107">
        <v>13.52</v>
      </c>
      <c r="S107" s="2">
        <f t="shared" si="27"/>
        <v>101.31656804733728</v>
      </c>
      <c r="T107">
        <v>13.6</v>
      </c>
      <c r="U107" s="2">
        <f t="shared" si="28"/>
        <v>100.72058823529412</v>
      </c>
      <c r="V107">
        <v>13.5</v>
      </c>
      <c r="W107" s="2">
        <f t="shared" si="29"/>
        <v>101.46666666666667</v>
      </c>
      <c r="X107">
        <v>13.924720000000001</v>
      </c>
      <c r="Y107" s="2">
        <f t="shared" si="30"/>
        <v>98.371816453041774</v>
      </c>
    </row>
    <row r="108" spans="1:26" x14ac:dyDescent="0.3">
      <c r="A108" t="s">
        <v>22</v>
      </c>
      <c r="B108" t="s">
        <v>18</v>
      </c>
      <c r="C108" t="s">
        <v>16</v>
      </c>
      <c r="D108">
        <v>26.82</v>
      </c>
      <c r="E108">
        <v>0.14494000000000001</v>
      </c>
      <c r="F108">
        <v>24.128499999999999</v>
      </c>
      <c r="G108">
        <v>3.1800000000000002E-2</v>
      </c>
      <c r="H108">
        <v>19.242100000000001</v>
      </c>
      <c r="I108" t="s">
        <v>23</v>
      </c>
      <c r="J108">
        <v>51.617899999999999</v>
      </c>
      <c r="K108">
        <v>6.8000000000000005E-2</v>
      </c>
      <c r="L108">
        <v>1.26</v>
      </c>
      <c r="M108" t="s">
        <v>24</v>
      </c>
      <c r="N108" t="s">
        <v>21</v>
      </c>
      <c r="O108" s="1">
        <v>45734.792905092596</v>
      </c>
      <c r="Q108" t="s">
        <v>22</v>
      </c>
      <c r="R108">
        <v>52.42</v>
      </c>
      <c r="S108" s="2">
        <f t="shared" si="27"/>
        <v>98.469858832506674</v>
      </c>
      <c r="T108">
        <v>51.4</v>
      </c>
      <c r="U108" s="2">
        <f t="shared" si="28"/>
        <v>100.4239299610895</v>
      </c>
      <c r="V108">
        <v>51</v>
      </c>
      <c r="W108" s="2">
        <f t="shared" si="29"/>
        <v>101.21156862745097</v>
      </c>
      <c r="X108">
        <v>51.692</v>
      </c>
      <c r="Y108" s="2">
        <f t="shared" si="30"/>
        <v>99.85665093244603</v>
      </c>
    </row>
    <row r="109" spans="1:26" x14ac:dyDescent="0.3">
      <c r="A109" t="s">
        <v>77</v>
      </c>
      <c r="B109" t="s">
        <v>18</v>
      </c>
      <c r="C109" t="s">
        <v>16</v>
      </c>
      <c r="D109">
        <v>7.0000000000000007E-2</v>
      </c>
      <c r="E109">
        <v>3.6999999999999999E-4</v>
      </c>
      <c r="F109">
        <v>7.2400000000000006E-2</v>
      </c>
      <c r="G109">
        <v>8.5000000000000006E-3</v>
      </c>
      <c r="H109">
        <v>5.2299999999999999E-2</v>
      </c>
      <c r="I109" t="s">
        <v>78</v>
      </c>
      <c r="J109">
        <v>0.1658</v>
      </c>
      <c r="K109">
        <v>1.9599999999999999E-2</v>
      </c>
      <c r="L109">
        <v>0</v>
      </c>
      <c r="M109" t="s">
        <v>79</v>
      </c>
      <c r="N109" t="s">
        <v>37</v>
      </c>
      <c r="Q109" t="s">
        <v>77</v>
      </c>
      <c r="R109">
        <v>0.24</v>
      </c>
      <c r="S109" s="2">
        <f t="shared" si="27"/>
        <v>69.083333333333343</v>
      </c>
      <c r="T109">
        <v>0.23</v>
      </c>
      <c r="U109" s="2">
        <f t="shared" si="28"/>
        <v>72.08695652173914</v>
      </c>
      <c r="V109">
        <v>0.222</v>
      </c>
      <c r="W109" s="2">
        <f t="shared" si="29"/>
        <v>74.684684684684697</v>
      </c>
      <c r="X109">
        <v>0.2044</v>
      </c>
      <c r="Y109" s="2">
        <f t="shared" si="30"/>
        <v>81.115459882583181</v>
      </c>
    </row>
    <row r="110" spans="1:26" x14ac:dyDescent="0.3">
      <c r="A110" t="s">
        <v>25</v>
      </c>
      <c r="B110" t="s">
        <v>18</v>
      </c>
      <c r="C110" t="s">
        <v>16</v>
      </c>
      <c r="D110">
        <v>0.34</v>
      </c>
      <c r="E110">
        <v>2.7100000000000002E-3</v>
      </c>
      <c r="F110">
        <v>0.33360000000000001</v>
      </c>
      <c r="G110">
        <v>8.3999999999999995E-3</v>
      </c>
      <c r="H110">
        <v>0.19109999999999999</v>
      </c>
      <c r="I110" t="s">
        <v>26</v>
      </c>
      <c r="J110">
        <v>0.40189999999999998</v>
      </c>
      <c r="K110">
        <v>1.01E-2</v>
      </c>
      <c r="L110">
        <v>0.01</v>
      </c>
      <c r="M110" t="s">
        <v>27</v>
      </c>
      <c r="N110" t="s">
        <v>21</v>
      </c>
      <c r="O110" s="1">
        <v>45734.799814814818</v>
      </c>
      <c r="Q110" t="s">
        <v>25</v>
      </c>
      <c r="R110">
        <v>0.39</v>
      </c>
      <c r="S110" s="2">
        <f t="shared" si="27"/>
        <v>103.05128205128204</v>
      </c>
      <c r="T110">
        <v>0.38500000000000001</v>
      </c>
      <c r="U110" s="2">
        <f t="shared" si="28"/>
        <v>104.38961038961038</v>
      </c>
      <c r="V110">
        <v>0.38500000000000001</v>
      </c>
      <c r="W110" s="2">
        <f t="shared" si="29"/>
        <v>104.38961038961038</v>
      </c>
      <c r="X110">
        <v>0.38169999999999998</v>
      </c>
      <c r="Y110" s="2">
        <f t="shared" si="30"/>
        <v>105.29211422583181</v>
      </c>
    </row>
    <row r="111" spans="1:26" x14ac:dyDescent="0.3">
      <c r="A111" t="s">
        <v>28</v>
      </c>
      <c r="B111" t="s">
        <v>18</v>
      </c>
      <c r="C111" t="s">
        <v>16</v>
      </c>
      <c r="D111">
        <v>7.38</v>
      </c>
      <c r="E111">
        <v>6.3310000000000005E-2</v>
      </c>
      <c r="F111">
        <v>7.3625999999999996</v>
      </c>
      <c r="G111">
        <v>1.89E-2</v>
      </c>
      <c r="H111">
        <v>4.1144999999999996</v>
      </c>
      <c r="I111" t="s">
        <v>29</v>
      </c>
      <c r="J111">
        <v>10.301500000000001</v>
      </c>
      <c r="K111">
        <v>2.6499999999999999E-2</v>
      </c>
      <c r="L111">
        <v>0.27</v>
      </c>
      <c r="M111" t="s">
        <v>20</v>
      </c>
      <c r="N111" t="s">
        <v>21</v>
      </c>
      <c r="O111" s="1">
        <v>45734.797650462962</v>
      </c>
      <c r="Q111" t="s">
        <v>28</v>
      </c>
      <c r="R111">
        <v>10.68</v>
      </c>
      <c r="S111" s="2">
        <f t="shared" si="27"/>
        <v>96.455992509363313</v>
      </c>
      <c r="T111">
        <v>10.5</v>
      </c>
      <c r="U111" s="2">
        <f t="shared" si="28"/>
        <v>98.109523809523822</v>
      </c>
      <c r="V111">
        <v>10.5</v>
      </c>
      <c r="W111" s="2">
        <f t="shared" si="29"/>
        <v>98.109523809523822</v>
      </c>
      <c r="X111">
        <v>10.24714211</v>
      </c>
      <c r="Y111" s="2">
        <f t="shared" si="30"/>
        <v>100.53046878257845</v>
      </c>
    </row>
    <row r="112" spans="1:26" x14ac:dyDescent="0.3">
      <c r="A112" t="s">
        <v>80</v>
      </c>
      <c r="B112" t="s">
        <v>18</v>
      </c>
      <c r="C112" t="s">
        <v>16</v>
      </c>
      <c r="D112">
        <v>1.1000000000000001</v>
      </c>
      <c r="E112">
        <v>1.0149999999999999E-2</v>
      </c>
      <c r="F112">
        <v>1.2612000000000001</v>
      </c>
      <c r="G112">
        <v>1.2699999999999999E-2</v>
      </c>
      <c r="H112">
        <v>0.5897</v>
      </c>
      <c r="I112" t="s">
        <v>81</v>
      </c>
      <c r="J112">
        <v>2.1036000000000001</v>
      </c>
      <c r="K112">
        <v>2.1100000000000001E-2</v>
      </c>
      <c r="L112">
        <v>0.04</v>
      </c>
      <c r="M112" t="s">
        <v>81</v>
      </c>
      <c r="N112" t="s">
        <v>21</v>
      </c>
      <c r="O112" s="1">
        <v>45734.801030092596</v>
      </c>
      <c r="Q112" t="s">
        <v>80</v>
      </c>
      <c r="R112">
        <v>2.08</v>
      </c>
      <c r="S112" s="2">
        <f t="shared" si="27"/>
        <v>101.13461538461539</v>
      </c>
      <c r="T112">
        <v>2.13</v>
      </c>
      <c r="U112" s="2">
        <f t="shared" si="28"/>
        <v>98.760563380281695</v>
      </c>
      <c r="V112">
        <v>2.13</v>
      </c>
      <c r="W112" s="2">
        <f t="shared" si="29"/>
        <v>98.760563380281695</v>
      </c>
      <c r="X112">
        <v>2.1422300000000001</v>
      </c>
      <c r="Y112" s="2">
        <f t="shared" si="30"/>
        <v>98.196738912254986</v>
      </c>
    </row>
    <row r="113" spans="1:25" x14ac:dyDescent="0.3">
      <c r="A113" t="s">
        <v>96</v>
      </c>
      <c r="B113" t="s">
        <v>18</v>
      </c>
      <c r="C113" t="s">
        <v>16</v>
      </c>
      <c r="D113">
        <v>0.01</v>
      </c>
      <c r="E113">
        <v>1.2E-4</v>
      </c>
      <c r="F113">
        <v>1.46E-2</v>
      </c>
      <c r="G113">
        <v>1.04E-2</v>
      </c>
      <c r="H113">
        <v>6.3E-3</v>
      </c>
      <c r="I113" t="s">
        <v>98</v>
      </c>
      <c r="J113">
        <v>2.1299999999999999E-2</v>
      </c>
      <c r="K113">
        <v>1.5100000000000001E-2</v>
      </c>
      <c r="L113">
        <v>0</v>
      </c>
      <c r="M113" t="s">
        <v>98</v>
      </c>
      <c r="N113" t="s">
        <v>21</v>
      </c>
      <c r="O113" s="1">
        <v>45734.794872685183</v>
      </c>
      <c r="Q113" t="s">
        <v>96</v>
      </c>
      <c r="R113">
        <v>0.02</v>
      </c>
      <c r="S113" s="2">
        <f t="shared" si="27"/>
        <v>106.49999999999999</v>
      </c>
      <c r="U113" s="2" t="e">
        <f t="shared" si="28"/>
        <v>#DIV/0!</v>
      </c>
      <c r="W113" s="2" t="e">
        <f t="shared" si="29"/>
        <v>#DIV/0!</v>
      </c>
      <c r="X113">
        <v>3.458E-2</v>
      </c>
      <c r="Y113" s="2">
        <f t="shared" si="30"/>
        <v>61.5962984384037</v>
      </c>
    </row>
    <row r="114" spans="1:25" x14ac:dyDescent="0.3">
      <c r="A114" t="s">
        <v>30</v>
      </c>
      <c r="B114" t="s">
        <v>18</v>
      </c>
      <c r="C114" t="s">
        <v>16</v>
      </c>
      <c r="D114">
        <v>0.12</v>
      </c>
      <c r="E114">
        <v>1.1800000000000001E-3</v>
      </c>
      <c r="F114">
        <v>0.1452</v>
      </c>
      <c r="G114">
        <v>1.24E-2</v>
      </c>
      <c r="H114">
        <v>5.9200000000000003E-2</v>
      </c>
      <c r="I114" t="s">
        <v>31</v>
      </c>
      <c r="J114">
        <v>0.1875</v>
      </c>
      <c r="K114">
        <v>1.5900000000000001E-2</v>
      </c>
      <c r="L114">
        <v>0</v>
      </c>
      <c r="M114" t="s">
        <v>31</v>
      </c>
      <c r="N114" t="s">
        <v>21</v>
      </c>
      <c r="O114" s="1">
        <v>45734.79420138889</v>
      </c>
      <c r="Q114" t="s">
        <v>30</v>
      </c>
      <c r="R114">
        <v>0.17</v>
      </c>
      <c r="S114" s="2">
        <f t="shared" si="27"/>
        <v>110.29411764705881</v>
      </c>
      <c r="T114">
        <v>0.17</v>
      </c>
      <c r="U114" s="2">
        <f t="shared" si="28"/>
        <v>110.29411764705881</v>
      </c>
      <c r="V114">
        <v>0.16700000000000001</v>
      </c>
      <c r="W114" s="2">
        <f t="shared" si="29"/>
        <v>112.2754491017964</v>
      </c>
      <c r="X114">
        <v>0.17755000000000001</v>
      </c>
      <c r="Y114" s="2">
        <f t="shared" si="30"/>
        <v>105.60405519571951</v>
      </c>
    </row>
    <row r="115" spans="1:25" x14ac:dyDescent="0.3">
      <c r="A115" t="s">
        <v>32</v>
      </c>
      <c r="B115" t="s">
        <v>18</v>
      </c>
      <c r="C115" t="s">
        <v>16</v>
      </c>
      <c r="D115">
        <v>7.06</v>
      </c>
      <c r="E115">
        <v>7.0650000000000004E-2</v>
      </c>
      <c r="F115">
        <v>8.4802</v>
      </c>
      <c r="G115">
        <v>3.1E-2</v>
      </c>
      <c r="H115">
        <v>3.4011</v>
      </c>
      <c r="I115" t="s">
        <v>33</v>
      </c>
      <c r="J115">
        <v>10.909599999999999</v>
      </c>
      <c r="K115">
        <v>3.9899999999999998E-2</v>
      </c>
      <c r="L115">
        <v>0.22</v>
      </c>
      <c r="M115" t="s">
        <v>34</v>
      </c>
      <c r="N115" t="s">
        <v>21</v>
      </c>
      <c r="O115" s="1">
        <v>45775.837673611109</v>
      </c>
      <c r="Q115" t="s">
        <v>97</v>
      </c>
      <c r="R115">
        <v>11.08</v>
      </c>
      <c r="S115" s="2">
        <f t="shared" si="27"/>
        <v>98.462093862815891</v>
      </c>
      <c r="T115">
        <v>10.9</v>
      </c>
      <c r="U115" s="2">
        <f t="shared" si="28"/>
        <v>100.08807339449541</v>
      </c>
      <c r="V115">
        <v>11</v>
      </c>
      <c r="W115" s="2">
        <f t="shared" si="29"/>
        <v>99.178181818181827</v>
      </c>
      <c r="X115">
        <v>10.87016</v>
      </c>
      <c r="Y115" s="2">
        <f t="shared" si="30"/>
        <v>100.36282814604385</v>
      </c>
    </row>
    <row r="116" spans="1:25" x14ac:dyDescent="0.3">
      <c r="A116" t="s">
        <v>35</v>
      </c>
      <c r="B116" t="s">
        <v>18</v>
      </c>
      <c r="C116" t="s">
        <v>16</v>
      </c>
      <c r="D116">
        <v>0</v>
      </c>
      <c r="E116">
        <v>3.0000000000000001E-5</v>
      </c>
      <c r="F116">
        <v>3.3999999999999998E-3</v>
      </c>
      <c r="G116">
        <v>1.5599999999999999E-2</v>
      </c>
      <c r="H116">
        <v>1.2999999999999999E-3</v>
      </c>
      <c r="I116" t="s">
        <v>36</v>
      </c>
      <c r="J116">
        <v>4.4000000000000003E-3</v>
      </c>
      <c r="K116">
        <v>1.9800000000000002E-2</v>
      </c>
      <c r="L116">
        <v>0</v>
      </c>
      <c r="M116" t="s">
        <v>35</v>
      </c>
      <c r="N116" t="s">
        <v>37</v>
      </c>
      <c r="Q116" t="s">
        <v>35</v>
      </c>
      <c r="R116">
        <v>0.02</v>
      </c>
      <c r="S116" s="2">
        <f t="shared" si="27"/>
        <v>22</v>
      </c>
    </row>
    <row r="117" spans="1:25" x14ac:dyDescent="0.3">
      <c r="A117" t="s">
        <v>38</v>
      </c>
      <c r="F117">
        <v>98.308199999999999</v>
      </c>
      <c r="H117">
        <v>100</v>
      </c>
      <c r="J117">
        <v>98.308199999999999</v>
      </c>
      <c r="L117" t="s">
        <v>93</v>
      </c>
    </row>
    <row r="120" spans="1:25" x14ac:dyDescent="0.3">
      <c r="A120" t="s">
        <v>90</v>
      </c>
    </row>
    <row r="121" spans="1:25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</row>
    <row r="122" spans="1:25" x14ac:dyDescent="0.3">
      <c r="A122" t="s">
        <v>15</v>
      </c>
      <c r="C122" t="s">
        <v>16</v>
      </c>
      <c r="F122">
        <v>43.674799999999998</v>
      </c>
      <c r="H122">
        <v>60.979399999999998</v>
      </c>
      <c r="L122">
        <v>4</v>
      </c>
      <c r="R122" t="s">
        <v>95</v>
      </c>
      <c r="S122" s="2"/>
      <c r="T122" t="s">
        <v>84</v>
      </c>
      <c r="V122" t="s">
        <v>85</v>
      </c>
      <c r="X122" t="s">
        <v>86</v>
      </c>
    </row>
    <row r="123" spans="1:25" x14ac:dyDescent="0.3">
      <c r="A123" t="s">
        <v>73</v>
      </c>
      <c r="B123" t="s">
        <v>18</v>
      </c>
      <c r="C123" t="s">
        <v>16</v>
      </c>
      <c r="D123">
        <v>1.35</v>
      </c>
      <c r="E123">
        <v>5.3499999999999997E-3</v>
      </c>
      <c r="F123">
        <v>1.7774000000000001</v>
      </c>
      <c r="G123">
        <v>1.7600000000000001E-2</v>
      </c>
      <c r="H123">
        <v>1.7270000000000001</v>
      </c>
      <c r="I123" t="s">
        <v>74</v>
      </c>
      <c r="J123">
        <v>2.3959000000000001</v>
      </c>
      <c r="K123">
        <v>2.3699999999999999E-2</v>
      </c>
      <c r="L123">
        <v>0.11</v>
      </c>
      <c r="M123" t="s">
        <v>24</v>
      </c>
      <c r="N123" t="s">
        <v>21</v>
      </c>
      <c r="O123" s="1">
        <v>45734.792638888888</v>
      </c>
      <c r="Q123" t="s">
        <v>73</v>
      </c>
      <c r="R123">
        <v>2.31</v>
      </c>
      <c r="S123" s="2">
        <f t="shared" ref="S123:S134" si="31">100*$J123/R123</f>
        <v>103.71861471861472</v>
      </c>
      <c r="T123">
        <v>2.4</v>
      </c>
      <c r="U123" s="2">
        <f t="shared" ref="U123:U133" si="32">100*$J123/T123</f>
        <v>99.829166666666666</v>
      </c>
      <c r="V123">
        <v>2.38</v>
      </c>
      <c r="W123" s="2">
        <f t="shared" ref="W123:W133" si="33">100*$J123/V123</f>
        <v>100.66806722689076</v>
      </c>
      <c r="X123">
        <v>2.417357</v>
      </c>
      <c r="Y123" s="2">
        <f t="shared" ref="Y123:Y133" si="34">100*$J123/X123</f>
        <v>99.11237769183451</v>
      </c>
    </row>
    <row r="124" spans="1:25" x14ac:dyDescent="0.3">
      <c r="A124" t="s">
        <v>17</v>
      </c>
      <c r="B124" t="s">
        <v>18</v>
      </c>
      <c r="C124" t="s">
        <v>16</v>
      </c>
      <c r="D124">
        <v>3.49</v>
      </c>
      <c r="E124">
        <v>1.7319999999999999E-2</v>
      </c>
      <c r="F124">
        <v>3.9434</v>
      </c>
      <c r="G124">
        <v>1.67E-2</v>
      </c>
      <c r="H124">
        <v>3.6232000000000002</v>
      </c>
      <c r="I124" t="s">
        <v>19</v>
      </c>
      <c r="J124">
        <v>6.5384000000000002</v>
      </c>
      <c r="K124">
        <v>2.7699999999999999E-2</v>
      </c>
      <c r="L124">
        <v>0.24</v>
      </c>
      <c r="M124" t="s">
        <v>20</v>
      </c>
      <c r="N124" t="s">
        <v>21</v>
      </c>
      <c r="O124" s="1">
        <v>45734.797731481478</v>
      </c>
      <c r="Q124" t="s">
        <v>17</v>
      </c>
      <c r="R124">
        <v>6.67</v>
      </c>
      <c r="S124" s="2">
        <f t="shared" si="31"/>
        <v>98.026986506746638</v>
      </c>
      <c r="T124">
        <v>6.59</v>
      </c>
      <c r="U124" s="2">
        <f t="shared" si="32"/>
        <v>99.21699544764796</v>
      </c>
      <c r="V124">
        <v>6.58</v>
      </c>
      <c r="W124" s="2">
        <f t="shared" si="33"/>
        <v>99.367781155015194</v>
      </c>
      <c r="X124">
        <v>6.5536000000000003</v>
      </c>
      <c r="Y124" s="2">
        <f t="shared" si="34"/>
        <v>99.76806640625</v>
      </c>
    </row>
    <row r="125" spans="1:25" x14ac:dyDescent="0.3">
      <c r="A125" t="s">
        <v>75</v>
      </c>
      <c r="B125" t="s">
        <v>18</v>
      </c>
      <c r="C125" t="s">
        <v>16</v>
      </c>
      <c r="D125">
        <v>6.79</v>
      </c>
      <c r="E125">
        <v>3.8460000000000001E-2</v>
      </c>
      <c r="F125">
        <v>7.2611999999999997</v>
      </c>
      <c r="G125">
        <v>1.9599999999999999E-2</v>
      </c>
      <c r="H125">
        <v>6.0114999999999998</v>
      </c>
      <c r="I125" t="s">
        <v>76</v>
      </c>
      <c r="J125">
        <v>13.7195</v>
      </c>
      <c r="K125">
        <v>3.7100000000000001E-2</v>
      </c>
      <c r="L125">
        <v>0.39</v>
      </c>
      <c r="M125" t="s">
        <v>24</v>
      </c>
      <c r="N125" t="s">
        <v>21</v>
      </c>
      <c r="O125" s="1">
        <v>45734.793067129627</v>
      </c>
      <c r="Q125" t="s">
        <v>75</v>
      </c>
      <c r="R125">
        <v>13.52</v>
      </c>
      <c r="S125" s="2">
        <f t="shared" si="31"/>
        <v>101.47559171597634</v>
      </c>
      <c r="T125">
        <v>13.6</v>
      </c>
      <c r="U125" s="2">
        <f t="shared" si="32"/>
        <v>100.87867647058825</v>
      </c>
      <c r="V125">
        <v>13.5</v>
      </c>
      <c r="W125" s="2">
        <f t="shared" si="33"/>
        <v>101.62592592592593</v>
      </c>
      <c r="X125">
        <v>13.924720000000001</v>
      </c>
      <c r="Y125" s="2">
        <f t="shared" si="34"/>
        <v>98.526218121441573</v>
      </c>
    </row>
    <row r="126" spans="1:25" x14ac:dyDescent="0.3">
      <c r="A126" t="s">
        <v>22</v>
      </c>
      <c r="B126" t="s">
        <v>18</v>
      </c>
      <c r="C126" t="s">
        <v>16</v>
      </c>
      <c r="D126">
        <v>26.86</v>
      </c>
      <c r="E126">
        <v>0.14513999999999999</v>
      </c>
      <c r="F126">
        <v>24.1629</v>
      </c>
      <c r="G126">
        <v>3.1699999999999999E-2</v>
      </c>
      <c r="H126">
        <v>19.2178</v>
      </c>
      <c r="I126" t="s">
        <v>23</v>
      </c>
      <c r="J126">
        <v>51.691400000000002</v>
      </c>
      <c r="K126">
        <v>6.7900000000000002E-2</v>
      </c>
      <c r="L126">
        <v>1.26</v>
      </c>
      <c r="M126" t="s">
        <v>24</v>
      </c>
      <c r="N126" t="s">
        <v>21</v>
      </c>
      <c r="O126" s="1">
        <v>45734.792905092596</v>
      </c>
      <c r="Q126" t="s">
        <v>22</v>
      </c>
      <c r="R126">
        <v>52.42</v>
      </c>
      <c r="S126" s="2">
        <f t="shared" si="31"/>
        <v>98.610072491415494</v>
      </c>
      <c r="T126">
        <v>51.4</v>
      </c>
      <c r="U126" s="2">
        <f t="shared" si="32"/>
        <v>100.56692607003892</v>
      </c>
      <c r="V126">
        <v>51</v>
      </c>
      <c r="W126" s="2">
        <f t="shared" si="33"/>
        <v>101.35568627450981</v>
      </c>
      <c r="X126">
        <v>51.692</v>
      </c>
      <c r="Y126" s="2">
        <f t="shared" si="34"/>
        <v>99.998839278805235</v>
      </c>
    </row>
    <row r="127" spans="1:25" x14ac:dyDescent="0.3">
      <c r="A127" t="s">
        <v>77</v>
      </c>
      <c r="B127" t="s">
        <v>18</v>
      </c>
      <c r="C127" t="s">
        <v>16</v>
      </c>
      <c r="D127">
        <v>0.09</v>
      </c>
      <c r="E127">
        <v>4.8000000000000001E-4</v>
      </c>
      <c r="F127">
        <v>9.4700000000000006E-2</v>
      </c>
      <c r="G127">
        <v>8.5000000000000006E-3</v>
      </c>
      <c r="H127">
        <v>6.83E-2</v>
      </c>
      <c r="I127" t="s">
        <v>78</v>
      </c>
      <c r="J127">
        <v>0.217</v>
      </c>
      <c r="K127">
        <v>1.9599999999999999E-2</v>
      </c>
      <c r="L127">
        <v>0</v>
      </c>
      <c r="M127" t="s">
        <v>79</v>
      </c>
      <c r="N127" t="s">
        <v>37</v>
      </c>
      <c r="Q127" t="s">
        <v>77</v>
      </c>
      <c r="R127">
        <v>0.24</v>
      </c>
      <c r="S127" s="2">
        <f t="shared" si="31"/>
        <v>90.416666666666671</v>
      </c>
      <c r="T127">
        <v>0.23</v>
      </c>
      <c r="U127" s="2">
        <f t="shared" si="32"/>
        <v>94.347826086956516</v>
      </c>
      <c r="V127">
        <v>0.222</v>
      </c>
      <c r="W127" s="2">
        <f t="shared" si="33"/>
        <v>97.747747747747738</v>
      </c>
      <c r="X127">
        <v>0.2044</v>
      </c>
      <c r="Y127" s="2">
        <f t="shared" si="34"/>
        <v>106.16438356164383</v>
      </c>
    </row>
    <row r="128" spans="1:25" x14ac:dyDescent="0.3">
      <c r="A128" t="s">
        <v>25</v>
      </c>
      <c r="B128" t="s">
        <v>18</v>
      </c>
      <c r="C128" t="s">
        <v>16</v>
      </c>
      <c r="D128">
        <v>0.34</v>
      </c>
      <c r="E128">
        <v>2.7000000000000001E-3</v>
      </c>
      <c r="F128">
        <v>0.33260000000000001</v>
      </c>
      <c r="G128">
        <v>8.3000000000000001E-3</v>
      </c>
      <c r="H128">
        <v>0.19</v>
      </c>
      <c r="I128" t="s">
        <v>26</v>
      </c>
      <c r="J128">
        <v>0.4007</v>
      </c>
      <c r="K128">
        <v>0.01</v>
      </c>
      <c r="L128">
        <v>0.01</v>
      </c>
      <c r="M128" t="s">
        <v>27</v>
      </c>
      <c r="N128" t="s">
        <v>21</v>
      </c>
      <c r="O128" s="1">
        <v>45734.799814814818</v>
      </c>
      <c r="Q128" t="s">
        <v>25</v>
      </c>
      <c r="R128">
        <v>0.39</v>
      </c>
      <c r="S128" s="2">
        <f t="shared" si="31"/>
        <v>102.74358974358974</v>
      </c>
      <c r="T128">
        <v>0.38500000000000001</v>
      </c>
      <c r="U128" s="2">
        <f t="shared" si="32"/>
        <v>104.07792207792208</v>
      </c>
      <c r="V128">
        <v>0.38500000000000001</v>
      </c>
      <c r="W128" s="2">
        <f t="shared" si="33"/>
        <v>104.07792207792208</v>
      </c>
      <c r="X128">
        <v>0.38169999999999998</v>
      </c>
      <c r="Y128" s="2">
        <f t="shared" si="34"/>
        <v>104.97773120251507</v>
      </c>
    </row>
    <row r="129" spans="1:25" x14ac:dyDescent="0.3">
      <c r="A129" t="s">
        <v>28</v>
      </c>
      <c r="B129" t="s">
        <v>18</v>
      </c>
      <c r="C129" t="s">
        <v>16</v>
      </c>
      <c r="D129">
        <v>7.41</v>
      </c>
      <c r="E129">
        <v>6.3549999999999995E-2</v>
      </c>
      <c r="F129">
        <v>7.3897000000000004</v>
      </c>
      <c r="G129">
        <v>1.9E-2</v>
      </c>
      <c r="H129">
        <v>4.1185</v>
      </c>
      <c r="I129" t="s">
        <v>29</v>
      </c>
      <c r="J129">
        <v>10.339499999999999</v>
      </c>
      <c r="K129">
        <v>2.6499999999999999E-2</v>
      </c>
      <c r="L129">
        <v>0.27</v>
      </c>
      <c r="M129" t="s">
        <v>20</v>
      </c>
      <c r="N129" t="s">
        <v>21</v>
      </c>
      <c r="O129" s="1">
        <v>45734.797650462962</v>
      </c>
      <c r="Q129" t="s">
        <v>28</v>
      </c>
      <c r="R129">
        <v>10.68</v>
      </c>
      <c r="S129" s="2">
        <f t="shared" si="31"/>
        <v>96.811797752808971</v>
      </c>
      <c r="T129">
        <v>10.5</v>
      </c>
      <c r="U129" s="2">
        <f t="shared" si="32"/>
        <v>98.471428571428561</v>
      </c>
      <c r="V129">
        <v>10.5</v>
      </c>
      <c r="W129" s="2">
        <f t="shared" si="33"/>
        <v>98.471428571428561</v>
      </c>
      <c r="X129">
        <v>10.24714211</v>
      </c>
      <c r="Y129" s="2">
        <f t="shared" si="34"/>
        <v>100.90130388559623</v>
      </c>
    </row>
    <row r="130" spans="1:25" x14ac:dyDescent="0.3">
      <c r="A130" t="s">
        <v>80</v>
      </c>
      <c r="B130" t="s">
        <v>18</v>
      </c>
      <c r="C130" t="s">
        <v>16</v>
      </c>
      <c r="D130">
        <v>1.1000000000000001</v>
      </c>
      <c r="E130">
        <v>1.0109999999999999E-2</v>
      </c>
      <c r="F130">
        <v>1.2572000000000001</v>
      </c>
      <c r="G130">
        <v>1.2699999999999999E-2</v>
      </c>
      <c r="H130">
        <v>0.58630000000000004</v>
      </c>
      <c r="I130" t="s">
        <v>81</v>
      </c>
      <c r="J130">
        <v>2.097</v>
      </c>
      <c r="K130">
        <v>2.1100000000000001E-2</v>
      </c>
      <c r="L130">
        <v>0.04</v>
      </c>
      <c r="M130" t="s">
        <v>81</v>
      </c>
      <c r="N130" t="s">
        <v>21</v>
      </c>
      <c r="O130" s="1">
        <v>45734.801030092596</v>
      </c>
      <c r="Q130" t="s">
        <v>80</v>
      </c>
      <c r="R130">
        <v>2.08</v>
      </c>
      <c r="S130" s="2">
        <f t="shared" si="31"/>
        <v>100.81730769230768</v>
      </c>
      <c r="T130">
        <v>2.13</v>
      </c>
      <c r="U130" s="2">
        <f t="shared" si="32"/>
        <v>98.450704225352112</v>
      </c>
      <c r="V130">
        <v>2.13</v>
      </c>
      <c r="W130" s="2">
        <f t="shared" si="33"/>
        <v>98.450704225352112</v>
      </c>
      <c r="X130">
        <v>2.1422300000000001</v>
      </c>
      <c r="Y130" s="2">
        <f t="shared" si="34"/>
        <v>97.88864874453256</v>
      </c>
    </row>
    <row r="131" spans="1:25" x14ac:dyDescent="0.3">
      <c r="A131" t="s">
        <v>96</v>
      </c>
      <c r="B131" t="s">
        <v>18</v>
      </c>
      <c r="C131" t="s">
        <v>16</v>
      </c>
      <c r="D131">
        <v>0.02</v>
      </c>
      <c r="E131">
        <v>1.9000000000000001E-4</v>
      </c>
      <c r="F131">
        <v>2.29E-2</v>
      </c>
      <c r="G131">
        <v>1.03E-2</v>
      </c>
      <c r="H131">
        <v>9.7999999999999997E-3</v>
      </c>
      <c r="I131" t="s">
        <v>98</v>
      </c>
      <c r="J131">
        <v>3.3500000000000002E-2</v>
      </c>
      <c r="K131">
        <v>1.5100000000000001E-2</v>
      </c>
      <c r="L131">
        <v>0</v>
      </c>
      <c r="M131" t="s">
        <v>98</v>
      </c>
      <c r="N131" t="s">
        <v>21</v>
      </c>
      <c r="O131" s="1">
        <v>45734.794872685183</v>
      </c>
      <c r="Q131" t="s">
        <v>96</v>
      </c>
      <c r="R131">
        <v>0.02</v>
      </c>
      <c r="S131" s="2">
        <f t="shared" si="31"/>
        <v>167.5</v>
      </c>
      <c r="U131" s="2" t="e">
        <f t="shared" si="32"/>
        <v>#DIV/0!</v>
      </c>
      <c r="W131" s="2" t="e">
        <f t="shared" si="33"/>
        <v>#DIV/0!</v>
      </c>
      <c r="X131">
        <v>3.458E-2</v>
      </c>
      <c r="Y131" s="2">
        <f t="shared" si="34"/>
        <v>96.876807403123195</v>
      </c>
    </row>
    <row r="132" spans="1:25" x14ac:dyDescent="0.3">
      <c r="A132" t="s">
        <v>30</v>
      </c>
      <c r="B132" t="s">
        <v>18</v>
      </c>
      <c r="C132" t="s">
        <v>16</v>
      </c>
      <c r="D132">
        <v>0.11</v>
      </c>
      <c r="E132">
        <v>1.06E-3</v>
      </c>
      <c r="F132">
        <v>0.1298</v>
      </c>
      <c r="G132">
        <v>1.23E-2</v>
      </c>
      <c r="H132">
        <v>5.28E-2</v>
      </c>
      <c r="I132" t="s">
        <v>31</v>
      </c>
      <c r="J132">
        <v>0.1676</v>
      </c>
      <c r="K132">
        <v>1.5900000000000001E-2</v>
      </c>
      <c r="L132">
        <v>0</v>
      </c>
      <c r="M132" t="s">
        <v>31</v>
      </c>
      <c r="N132" t="s">
        <v>21</v>
      </c>
      <c r="O132" s="1">
        <v>45734.79420138889</v>
      </c>
      <c r="Q132" t="s">
        <v>30</v>
      </c>
      <c r="R132">
        <v>0.17</v>
      </c>
      <c r="S132" s="2">
        <f t="shared" si="31"/>
        <v>98.588235294117652</v>
      </c>
      <c r="T132">
        <v>0.17</v>
      </c>
      <c r="U132" s="2">
        <f t="shared" si="32"/>
        <v>98.588235294117652</v>
      </c>
      <c r="V132">
        <v>0.16700000000000001</v>
      </c>
      <c r="W132" s="2">
        <f t="shared" si="33"/>
        <v>100.35928143712576</v>
      </c>
      <c r="X132">
        <v>0.17755000000000001</v>
      </c>
      <c r="Y132" s="2">
        <f t="shared" si="34"/>
        <v>94.395944804280489</v>
      </c>
    </row>
    <row r="133" spans="1:25" x14ac:dyDescent="0.3">
      <c r="A133" t="s">
        <v>32</v>
      </c>
      <c r="B133" t="s">
        <v>18</v>
      </c>
      <c r="C133" t="s">
        <v>16</v>
      </c>
      <c r="D133">
        <v>7.11</v>
      </c>
      <c r="E133">
        <v>7.1069999999999994E-2</v>
      </c>
      <c r="F133">
        <v>8.5312999999999999</v>
      </c>
      <c r="G133">
        <v>3.1099999999999999E-2</v>
      </c>
      <c r="H133">
        <v>3.4123999999999999</v>
      </c>
      <c r="I133" t="s">
        <v>33</v>
      </c>
      <c r="J133">
        <v>10.9754</v>
      </c>
      <c r="K133">
        <v>0.04</v>
      </c>
      <c r="L133">
        <v>0.22</v>
      </c>
      <c r="M133" t="s">
        <v>34</v>
      </c>
      <c r="N133" t="s">
        <v>21</v>
      </c>
      <c r="O133" s="1">
        <v>45775.837673611109</v>
      </c>
      <c r="Q133" t="s">
        <v>97</v>
      </c>
      <c r="R133">
        <v>11.08</v>
      </c>
      <c r="S133" s="2">
        <f t="shared" si="31"/>
        <v>99.055956678700355</v>
      </c>
      <c r="T133">
        <v>10.9</v>
      </c>
      <c r="U133" s="2">
        <f t="shared" si="32"/>
        <v>100.69174311926605</v>
      </c>
      <c r="V133">
        <v>11</v>
      </c>
      <c r="W133" s="2">
        <f t="shared" si="33"/>
        <v>99.776363636363627</v>
      </c>
      <c r="X133">
        <v>10.87016</v>
      </c>
      <c r="Y133" s="2">
        <f t="shared" si="34"/>
        <v>100.96815502255716</v>
      </c>
    </row>
    <row r="134" spans="1:25" x14ac:dyDescent="0.3">
      <c r="A134" t="s">
        <v>35</v>
      </c>
      <c r="B134" t="s">
        <v>18</v>
      </c>
      <c r="C134" t="s">
        <v>16</v>
      </c>
      <c r="D134">
        <v>0.01</v>
      </c>
      <c r="E134">
        <v>6.0000000000000002E-5</v>
      </c>
      <c r="F134">
        <v>7.7000000000000002E-3</v>
      </c>
      <c r="G134">
        <v>1.5599999999999999E-2</v>
      </c>
      <c r="H134">
        <v>2.8999999999999998E-3</v>
      </c>
      <c r="I134" t="s">
        <v>36</v>
      </c>
      <c r="J134">
        <v>9.7999999999999997E-3</v>
      </c>
      <c r="K134">
        <v>1.9800000000000002E-2</v>
      </c>
      <c r="L134">
        <v>0</v>
      </c>
      <c r="M134" t="s">
        <v>35</v>
      </c>
      <c r="N134" t="s">
        <v>37</v>
      </c>
      <c r="Q134" t="s">
        <v>35</v>
      </c>
      <c r="R134">
        <v>0.02</v>
      </c>
      <c r="S134" s="2">
        <f t="shared" si="31"/>
        <v>49</v>
      </c>
    </row>
    <row r="135" spans="1:25" x14ac:dyDescent="0.3">
      <c r="A135" t="s">
        <v>38</v>
      </c>
      <c r="F135">
        <v>98.585700000000003</v>
      </c>
      <c r="H135">
        <v>100</v>
      </c>
      <c r="J135">
        <v>98.585700000000003</v>
      </c>
      <c r="L135" t="s">
        <v>93</v>
      </c>
    </row>
    <row r="137" spans="1:25" x14ac:dyDescent="0.3">
      <c r="A137" t="s">
        <v>92</v>
      </c>
    </row>
    <row r="138" spans="1:25" x14ac:dyDescent="0.3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25" x14ac:dyDescent="0.3">
      <c r="A139" t="s">
        <v>15</v>
      </c>
      <c r="C139" t="s">
        <v>16</v>
      </c>
      <c r="F139">
        <v>43.7532</v>
      </c>
      <c r="H139">
        <v>60.977800000000002</v>
      </c>
      <c r="L139">
        <v>4</v>
      </c>
      <c r="R139" t="s">
        <v>95</v>
      </c>
      <c r="S139" s="2"/>
      <c r="T139" t="s">
        <v>84</v>
      </c>
      <c r="V139" t="s">
        <v>85</v>
      </c>
      <c r="X139" t="s">
        <v>86</v>
      </c>
    </row>
    <row r="140" spans="1:25" x14ac:dyDescent="0.3">
      <c r="A140" t="s">
        <v>73</v>
      </c>
      <c r="B140" t="s">
        <v>18</v>
      </c>
      <c r="C140" t="s">
        <v>16</v>
      </c>
      <c r="D140">
        <v>1.36</v>
      </c>
      <c r="E140">
        <v>5.3800000000000002E-3</v>
      </c>
      <c r="F140">
        <v>1.7853000000000001</v>
      </c>
      <c r="G140">
        <v>1.7600000000000001E-2</v>
      </c>
      <c r="H140">
        <v>1.7315</v>
      </c>
      <c r="I140" t="s">
        <v>74</v>
      </c>
      <c r="J140">
        <v>2.4064999999999999</v>
      </c>
      <c r="K140">
        <v>2.3699999999999999E-2</v>
      </c>
      <c r="L140">
        <v>0.11</v>
      </c>
      <c r="M140" t="s">
        <v>24</v>
      </c>
      <c r="N140" t="s">
        <v>21</v>
      </c>
      <c r="O140" s="1">
        <v>45734.792638888888</v>
      </c>
      <c r="Q140" t="s">
        <v>73</v>
      </c>
      <c r="R140">
        <v>2.31</v>
      </c>
      <c r="S140" s="2">
        <f t="shared" ref="S140:S151" si="35">100*$J140/R140</f>
        <v>104.17748917748916</v>
      </c>
      <c r="T140">
        <v>2.4</v>
      </c>
      <c r="U140" s="2">
        <f t="shared" ref="U140:U150" si="36">100*$J140/T140</f>
        <v>100.27083333333333</v>
      </c>
      <c r="V140">
        <v>2.38</v>
      </c>
      <c r="W140" s="2">
        <f t="shared" ref="W140:W150" si="37">100*$J140/V140</f>
        <v>101.11344537815125</v>
      </c>
      <c r="X140">
        <v>2.417357</v>
      </c>
      <c r="Y140" s="2">
        <f t="shared" ref="Y140:Y150" si="38">100*$J140/X140</f>
        <v>99.550873123001679</v>
      </c>
    </row>
    <row r="141" spans="1:25" x14ac:dyDescent="0.3">
      <c r="A141" t="s">
        <v>17</v>
      </c>
      <c r="B141" t="s">
        <v>18</v>
      </c>
      <c r="C141" t="s">
        <v>16</v>
      </c>
      <c r="D141">
        <v>3.51</v>
      </c>
      <c r="E141">
        <v>1.7389999999999999E-2</v>
      </c>
      <c r="F141">
        <v>3.9599000000000002</v>
      </c>
      <c r="G141">
        <v>1.6799999999999999E-2</v>
      </c>
      <c r="H141">
        <v>3.6316999999999999</v>
      </c>
      <c r="I141" t="s">
        <v>19</v>
      </c>
      <c r="J141">
        <v>6.5656999999999996</v>
      </c>
      <c r="K141">
        <v>2.7799999999999998E-2</v>
      </c>
      <c r="L141">
        <v>0.24</v>
      </c>
      <c r="M141" t="s">
        <v>20</v>
      </c>
      <c r="N141" t="s">
        <v>21</v>
      </c>
      <c r="O141" s="1">
        <v>45734.797731481478</v>
      </c>
      <c r="Q141" t="s">
        <v>17</v>
      </c>
      <c r="R141">
        <v>6.67</v>
      </c>
      <c r="S141" s="2">
        <f t="shared" si="35"/>
        <v>98.436281859070462</v>
      </c>
      <c r="T141">
        <v>6.59</v>
      </c>
      <c r="U141" s="2">
        <f t="shared" si="36"/>
        <v>99.63125948406676</v>
      </c>
      <c r="V141">
        <v>6.58</v>
      </c>
      <c r="W141" s="2">
        <f t="shared" si="37"/>
        <v>99.782674772036458</v>
      </c>
      <c r="X141">
        <v>6.5536000000000003</v>
      </c>
      <c r="Y141" s="2">
        <f t="shared" si="38"/>
        <v>100.18463134765624</v>
      </c>
    </row>
    <row r="142" spans="1:25" x14ac:dyDescent="0.3">
      <c r="A142" t="s">
        <v>75</v>
      </c>
      <c r="B142" t="s">
        <v>18</v>
      </c>
      <c r="C142" t="s">
        <v>16</v>
      </c>
      <c r="D142">
        <v>6.8</v>
      </c>
      <c r="E142">
        <v>3.85E-2</v>
      </c>
      <c r="F142">
        <v>7.2706999999999997</v>
      </c>
      <c r="G142">
        <v>1.9699999999999999E-2</v>
      </c>
      <c r="H142">
        <v>6.0084</v>
      </c>
      <c r="I142" t="s">
        <v>76</v>
      </c>
      <c r="J142">
        <v>13.737500000000001</v>
      </c>
      <c r="K142">
        <v>3.7199999999999997E-2</v>
      </c>
      <c r="L142">
        <v>0.39</v>
      </c>
      <c r="M142" t="s">
        <v>24</v>
      </c>
      <c r="N142" t="s">
        <v>21</v>
      </c>
      <c r="O142" s="1">
        <v>45734.793067129627</v>
      </c>
      <c r="Q142" t="s">
        <v>75</v>
      </c>
      <c r="R142">
        <v>13.52</v>
      </c>
      <c r="S142" s="2">
        <f t="shared" si="35"/>
        <v>101.60872781065089</v>
      </c>
      <c r="T142">
        <v>13.6</v>
      </c>
      <c r="U142" s="2">
        <f t="shared" si="36"/>
        <v>101.01102941176471</v>
      </c>
      <c r="V142">
        <v>13.5</v>
      </c>
      <c r="W142" s="2">
        <f t="shared" si="37"/>
        <v>101.75925925925925</v>
      </c>
      <c r="X142">
        <v>13.924720000000001</v>
      </c>
      <c r="Y142" s="2">
        <f t="shared" si="38"/>
        <v>98.655484634520477</v>
      </c>
    </row>
    <row r="143" spans="1:25" x14ac:dyDescent="0.3">
      <c r="A143" t="s">
        <v>22</v>
      </c>
      <c r="B143" t="s">
        <v>18</v>
      </c>
      <c r="C143" t="s">
        <v>16</v>
      </c>
      <c r="D143">
        <v>26.92</v>
      </c>
      <c r="E143">
        <v>0.14549000000000001</v>
      </c>
      <c r="F143">
        <v>24.224900000000002</v>
      </c>
      <c r="G143">
        <v>3.1800000000000002E-2</v>
      </c>
      <c r="H143">
        <v>19.232099999999999</v>
      </c>
      <c r="I143" t="s">
        <v>23</v>
      </c>
      <c r="J143">
        <v>51.823900000000002</v>
      </c>
      <c r="K143">
        <v>6.8099999999999994E-2</v>
      </c>
      <c r="L143">
        <v>1.26</v>
      </c>
      <c r="M143" t="s">
        <v>24</v>
      </c>
      <c r="N143" t="s">
        <v>21</v>
      </c>
      <c r="O143" s="1">
        <v>45734.792905092596</v>
      </c>
      <c r="Q143" t="s">
        <v>22</v>
      </c>
      <c r="R143">
        <v>52.42</v>
      </c>
      <c r="S143" s="2">
        <f t="shared" si="35"/>
        <v>98.8628386112171</v>
      </c>
      <c r="T143">
        <v>51.4</v>
      </c>
      <c r="U143" s="2">
        <f t="shared" si="36"/>
        <v>100.82470817120624</v>
      </c>
      <c r="V143">
        <v>51</v>
      </c>
      <c r="W143" s="2">
        <f t="shared" si="37"/>
        <v>101.61549019607844</v>
      </c>
      <c r="X143">
        <v>51.692</v>
      </c>
      <c r="Y143" s="2">
        <f t="shared" si="38"/>
        <v>100.25516520931673</v>
      </c>
    </row>
    <row r="144" spans="1:25" x14ac:dyDescent="0.3">
      <c r="A144" t="s">
        <v>77</v>
      </c>
      <c r="B144" t="s">
        <v>18</v>
      </c>
      <c r="C144" t="s">
        <v>16</v>
      </c>
      <c r="D144">
        <v>7.0000000000000007E-2</v>
      </c>
      <c r="E144">
        <v>4.0000000000000002E-4</v>
      </c>
      <c r="F144">
        <v>7.7600000000000002E-2</v>
      </c>
      <c r="G144">
        <v>8.5000000000000006E-3</v>
      </c>
      <c r="H144">
        <v>5.5899999999999998E-2</v>
      </c>
      <c r="I144" t="s">
        <v>78</v>
      </c>
      <c r="J144">
        <v>0.17780000000000001</v>
      </c>
      <c r="K144">
        <v>1.9599999999999999E-2</v>
      </c>
      <c r="L144">
        <v>0</v>
      </c>
      <c r="M144" t="s">
        <v>79</v>
      </c>
      <c r="N144" t="s">
        <v>37</v>
      </c>
      <c r="Q144" t="s">
        <v>77</v>
      </c>
      <c r="R144">
        <v>0.24</v>
      </c>
      <c r="S144" s="2">
        <f t="shared" si="35"/>
        <v>74.083333333333343</v>
      </c>
      <c r="T144">
        <v>0.23</v>
      </c>
      <c r="U144" s="2">
        <f t="shared" si="36"/>
        <v>77.304347826086953</v>
      </c>
      <c r="V144">
        <v>0.222</v>
      </c>
      <c r="W144" s="2">
        <f t="shared" si="37"/>
        <v>80.090090090090101</v>
      </c>
      <c r="X144">
        <v>0.2044</v>
      </c>
      <c r="Y144" s="2">
        <f t="shared" si="38"/>
        <v>86.986301369863014</v>
      </c>
    </row>
    <row r="145" spans="1:25" x14ac:dyDescent="0.3">
      <c r="A145" t="s">
        <v>25</v>
      </c>
      <c r="B145" t="s">
        <v>18</v>
      </c>
      <c r="C145" t="s">
        <v>16</v>
      </c>
      <c r="D145">
        <v>0.34</v>
      </c>
      <c r="E145">
        <v>2.6700000000000001E-3</v>
      </c>
      <c r="F145">
        <v>0.32850000000000001</v>
      </c>
      <c r="G145">
        <v>8.3000000000000001E-3</v>
      </c>
      <c r="H145">
        <v>0.18729999999999999</v>
      </c>
      <c r="I145" t="s">
        <v>26</v>
      </c>
      <c r="J145">
        <v>0.3957</v>
      </c>
      <c r="K145">
        <v>1.01E-2</v>
      </c>
      <c r="L145">
        <v>0.01</v>
      </c>
      <c r="M145" t="s">
        <v>27</v>
      </c>
      <c r="N145" t="s">
        <v>21</v>
      </c>
      <c r="O145" s="1">
        <v>45734.799814814818</v>
      </c>
      <c r="Q145" t="s">
        <v>25</v>
      </c>
      <c r="R145">
        <v>0.39</v>
      </c>
      <c r="S145" s="2">
        <f t="shared" si="35"/>
        <v>101.46153846153845</v>
      </c>
      <c r="T145">
        <v>0.38500000000000001</v>
      </c>
      <c r="U145" s="2">
        <f t="shared" si="36"/>
        <v>102.77922077922078</v>
      </c>
      <c r="V145">
        <v>0.38500000000000001</v>
      </c>
      <c r="W145" s="2">
        <f t="shared" si="37"/>
        <v>102.77922077922078</v>
      </c>
      <c r="X145">
        <v>0.38169999999999998</v>
      </c>
      <c r="Y145" s="2">
        <f t="shared" si="38"/>
        <v>103.66780193869532</v>
      </c>
    </row>
    <row r="146" spans="1:25" x14ac:dyDescent="0.3">
      <c r="A146" t="s">
        <v>28</v>
      </c>
      <c r="B146" t="s">
        <v>18</v>
      </c>
      <c r="C146" t="s">
        <v>16</v>
      </c>
      <c r="D146">
        <v>7.39</v>
      </c>
      <c r="E146">
        <v>6.3450000000000006E-2</v>
      </c>
      <c r="F146">
        <v>7.3776999999999999</v>
      </c>
      <c r="G146">
        <v>1.9E-2</v>
      </c>
      <c r="H146">
        <v>4.1044</v>
      </c>
      <c r="I146" t="s">
        <v>29</v>
      </c>
      <c r="J146">
        <v>10.322699999999999</v>
      </c>
      <c r="K146">
        <v>2.6499999999999999E-2</v>
      </c>
      <c r="L146">
        <v>0.27</v>
      </c>
      <c r="M146" t="s">
        <v>20</v>
      </c>
      <c r="N146" t="s">
        <v>21</v>
      </c>
      <c r="O146" s="1">
        <v>45734.797650462962</v>
      </c>
      <c r="Q146" t="s">
        <v>28</v>
      </c>
      <c r="R146">
        <v>10.68</v>
      </c>
      <c r="S146" s="2">
        <f t="shared" si="35"/>
        <v>96.654494382022477</v>
      </c>
      <c r="T146">
        <v>10.5</v>
      </c>
      <c r="U146" s="2">
        <f t="shared" si="36"/>
        <v>98.311428571428564</v>
      </c>
      <c r="V146">
        <v>10.5</v>
      </c>
      <c r="W146" s="2">
        <f t="shared" si="37"/>
        <v>98.311428571428564</v>
      </c>
      <c r="X146">
        <v>10.24714211</v>
      </c>
      <c r="Y146" s="2">
        <f t="shared" si="38"/>
        <v>100.73735573478838</v>
      </c>
    </row>
    <row r="147" spans="1:25" x14ac:dyDescent="0.3">
      <c r="A147" t="s">
        <v>80</v>
      </c>
      <c r="B147" t="s">
        <v>18</v>
      </c>
      <c r="C147" t="s">
        <v>16</v>
      </c>
      <c r="D147">
        <v>1.1100000000000001</v>
      </c>
      <c r="E147">
        <v>1.021E-2</v>
      </c>
      <c r="F147">
        <v>1.2686999999999999</v>
      </c>
      <c r="G147">
        <v>1.2699999999999999E-2</v>
      </c>
      <c r="H147">
        <v>0.59060000000000001</v>
      </c>
      <c r="I147" t="s">
        <v>81</v>
      </c>
      <c r="J147">
        <v>2.1162999999999998</v>
      </c>
      <c r="K147">
        <v>2.12E-2</v>
      </c>
      <c r="L147">
        <v>0.04</v>
      </c>
      <c r="M147" t="s">
        <v>81</v>
      </c>
      <c r="N147" t="s">
        <v>21</v>
      </c>
      <c r="O147" s="1">
        <v>45734.801030092596</v>
      </c>
      <c r="Q147" t="s">
        <v>80</v>
      </c>
      <c r="R147">
        <v>2.08</v>
      </c>
      <c r="S147" s="2">
        <f t="shared" si="35"/>
        <v>101.74519230769231</v>
      </c>
      <c r="T147">
        <v>2.13</v>
      </c>
      <c r="U147" s="2">
        <f t="shared" si="36"/>
        <v>99.356807511737088</v>
      </c>
      <c r="V147">
        <v>2.13</v>
      </c>
      <c r="W147" s="2">
        <f t="shared" si="37"/>
        <v>99.356807511737088</v>
      </c>
      <c r="X147">
        <v>2.1422300000000001</v>
      </c>
      <c r="Y147" s="2">
        <f t="shared" si="38"/>
        <v>98.789579083478429</v>
      </c>
    </row>
    <row r="148" spans="1:25" x14ac:dyDescent="0.3">
      <c r="A148" t="s">
        <v>96</v>
      </c>
      <c r="B148" t="s">
        <v>18</v>
      </c>
      <c r="C148" t="s">
        <v>16</v>
      </c>
      <c r="D148">
        <v>0.02</v>
      </c>
      <c r="E148">
        <v>1.7000000000000001E-4</v>
      </c>
      <c r="F148">
        <v>2.06E-2</v>
      </c>
      <c r="G148">
        <v>1.04E-2</v>
      </c>
      <c r="H148">
        <v>8.8000000000000005E-3</v>
      </c>
      <c r="I148" t="s">
        <v>98</v>
      </c>
      <c r="J148">
        <v>3.0099999999999998E-2</v>
      </c>
      <c r="K148">
        <v>1.52E-2</v>
      </c>
      <c r="L148">
        <v>0</v>
      </c>
      <c r="M148" t="s">
        <v>98</v>
      </c>
      <c r="N148" t="s">
        <v>21</v>
      </c>
      <c r="O148" s="1">
        <v>45734.794872685183</v>
      </c>
      <c r="Q148" t="s">
        <v>96</v>
      </c>
      <c r="R148">
        <v>0.02</v>
      </c>
      <c r="S148" s="2">
        <f t="shared" si="35"/>
        <v>150.5</v>
      </c>
      <c r="U148" s="2" t="e">
        <f t="shared" si="36"/>
        <v>#DIV/0!</v>
      </c>
      <c r="W148" s="2" t="e">
        <f t="shared" si="37"/>
        <v>#DIV/0!</v>
      </c>
      <c r="X148">
        <v>3.458E-2</v>
      </c>
      <c r="Y148" s="2">
        <f t="shared" si="38"/>
        <v>87.044534412955457</v>
      </c>
    </row>
    <row r="149" spans="1:25" x14ac:dyDescent="0.3">
      <c r="A149" t="s">
        <v>30</v>
      </c>
      <c r="B149" t="s">
        <v>18</v>
      </c>
      <c r="C149" t="s">
        <v>16</v>
      </c>
      <c r="D149">
        <v>0.11</v>
      </c>
      <c r="E149">
        <v>1.0499999999999999E-3</v>
      </c>
      <c r="F149">
        <v>0.12909999999999999</v>
      </c>
      <c r="G149">
        <v>1.24E-2</v>
      </c>
      <c r="H149">
        <v>5.2400000000000002E-2</v>
      </c>
      <c r="I149" t="s">
        <v>31</v>
      </c>
      <c r="J149">
        <v>0.1668</v>
      </c>
      <c r="K149">
        <v>1.6E-2</v>
      </c>
      <c r="L149">
        <v>0</v>
      </c>
      <c r="M149" t="s">
        <v>31</v>
      </c>
      <c r="N149" t="s">
        <v>21</v>
      </c>
      <c r="O149" s="1">
        <v>45734.79420138889</v>
      </c>
      <c r="Q149" t="s">
        <v>30</v>
      </c>
      <c r="R149">
        <v>0.17</v>
      </c>
      <c r="S149" s="2">
        <f t="shared" si="35"/>
        <v>98.117647058823522</v>
      </c>
      <c r="T149">
        <v>0.17</v>
      </c>
      <c r="U149" s="2">
        <f t="shared" si="36"/>
        <v>98.117647058823522</v>
      </c>
      <c r="V149">
        <v>0.16700000000000001</v>
      </c>
      <c r="W149" s="2">
        <f t="shared" si="37"/>
        <v>99.880239520958071</v>
      </c>
      <c r="X149">
        <v>0.17755000000000001</v>
      </c>
      <c r="Y149" s="2">
        <f t="shared" si="38"/>
        <v>93.945367502112077</v>
      </c>
    </row>
    <row r="150" spans="1:25" x14ac:dyDescent="0.3">
      <c r="A150" t="s">
        <v>32</v>
      </c>
      <c r="B150" t="s">
        <v>18</v>
      </c>
      <c r="C150" t="s">
        <v>16</v>
      </c>
      <c r="D150">
        <v>7.12</v>
      </c>
      <c r="E150">
        <v>7.1160000000000001E-2</v>
      </c>
      <c r="F150">
        <v>8.5410000000000004</v>
      </c>
      <c r="G150">
        <v>3.1099999999999999E-2</v>
      </c>
      <c r="H150">
        <v>3.4100999999999999</v>
      </c>
      <c r="I150" t="s">
        <v>33</v>
      </c>
      <c r="J150">
        <v>10.9878</v>
      </c>
      <c r="K150">
        <v>4.0099999999999997E-2</v>
      </c>
      <c r="L150">
        <v>0.22</v>
      </c>
      <c r="M150" t="s">
        <v>34</v>
      </c>
      <c r="N150" t="s">
        <v>21</v>
      </c>
      <c r="O150" s="1">
        <v>45775.837673611109</v>
      </c>
      <c r="Q150" t="s">
        <v>97</v>
      </c>
      <c r="R150">
        <v>11.08</v>
      </c>
      <c r="S150" s="2">
        <f t="shared" si="35"/>
        <v>99.167870036101078</v>
      </c>
      <c r="T150">
        <v>10.9</v>
      </c>
      <c r="U150" s="2">
        <f t="shared" si="36"/>
        <v>100.80550458715595</v>
      </c>
      <c r="V150">
        <v>11</v>
      </c>
      <c r="W150" s="2">
        <f t="shared" si="37"/>
        <v>99.88909090909091</v>
      </c>
      <c r="X150">
        <v>10.87016</v>
      </c>
      <c r="Y150" s="2">
        <f t="shared" si="38"/>
        <v>101.08222878044113</v>
      </c>
    </row>
    <row r="151" spans="1:25" x14ac:dyDescent="0.3">
      <c r="A151" t="s">
        <v>35</v>
      </c>
      <c r="B151" t="s">
        <v>18</v>
      </c>
      <c r="C151" t="s">
        <v>16</v>
      </c>
      <c r="D151">
        <v>0.02</v>
      </c>
      <c r="E151">
        <v>2.0000000000000001E-4</v>
      </c>
      <c r="F151">
        <v>2.35E-2</v>
      </c>
      <c r="G151">
        <v>1.5599999999999999E-2</v>
      </c>
      <c r="H151">
        <v>8.8999999999999999E-3</v>
      </c>
      <c r="I151" t="s">
        <v>36</v>
      </c>
      <c r="J151">
        <v>2.9899999999999999E-2</v>
      </c>
      <c r="K151">
        <v>1.9800000000000002E-2</v>
      </c>
      <c r="L151">
        <v>0</v>
      </c>
      <c r="M151" t="s">
        <v>35</v>
      </c>
      <c r="N151" t="s">
        <v>37</v>
      </c>
      <c r="Q151" t="s">
        <v>35</v>
      </c>
      <c r="R151">
        <v>0.02</v>
      </c>
      <c r="S151" s="2">
        <f t="shared" si="35"/>
        <v>149.49999999999997</v>
      </c>
    </row>
    <row r="152" spans="1:25" x14ac:dyDescent="0.3">
      <c r="A152" t="s">
        <v>38</v>
      </c>
      <c r="F152">
        <v>98.760599999999997</v>
      </c>
      <c r="H152">
        <v>100</v>
      </c>
      <c r="J152">
        <v>98.760599999999997</v>
      </c>
      <c r="L152" t="s">
        <v>93</v>
      </c>
    </row>
    <row r="154" spans="1:25" x14ac:dyDescent="0.3">
      <c r="A154" t="s">
        <v>101</v>
      </c>
    </row>
    <row r="155" spans="1:25" x14ac:dyDescent="0.3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  <c r="S155" s="2"/>
    </row>
    <row r="156" spans="1:25" x14ac:dyDescent="0.3">
      <c r="A156" t="s">
        <v>15</v>
      </c>
      <c r="C156" t="s">
        <v>16</v>
      </c>
      <c r="F156">
        <v>43.609299999999998</v>
      </c>
      <c r="H156">
        <v>57.094700000000003</v>
      </c>
      <c r="L156">
        <v>4</v>
      </c>
      <c r="Q156" t="s">
        <v>44</v>
      </c>
      <c r="S156" s="2" t="s">
        <v>45</v>
      </c>
      <c r="U156" t="s">
        <v>46</v>
      </c>
    </row>
    <row r="157" spans="1:25" x14ac:dyDescent="0.3">
      <c r="A157" t="s">
        <v>17</v>
      </c>
      <c r="B157" t="s">
        <v>18</v>
      </c>
      <c r="C157" t="s">
        <v>16</v>
      </c>
      <c r="D157">
        <v>30.71</v>
      </c>
      <c r="E157">
        <v>0.15232000000000001</v>
      </c>
      <c r="F157">
        <v>30.090699999999998</v>
      </c>
      <c r="G157">
        <v>3.5299999999999998E-2</v>
      </c>
      <c r="H157">
        <v>25.9251</v>
      </c>
      <c r="I157" t="s">
        <v>19</v>
      </c>
      <c r="J157">
        <v>49.892499999999998</v>
      </c>
      <c r="K157">
        <v>5.8500000000000003E-2</v>
      </c>
      <c r="L157">
        <v>1.82</v>
      </c>
      <c r="M157" t="s">
        <v>20</v>
      </c>
      <c r="N157" t="s">
        <v>21</v>
      </c>
      <c r="O157" s="1">
        <v>45734.797731481478</v>
      </c>
      <c r="Q157" s="3">
        <v>49.74</v>
      </c>
      <c r="R157">
        <f t="shared" ref="R157:R162" si="39">100*J157/Q157</f>
        <v>100.3065942903096</v>
      </c>
      <c r="S157" s="2">
        <v>49.726999999999997</v>
      </c>
      <c r="T157">
        <f t="shared" ref="T157:T162" si="40">100*J157/S157</f>
        <v>100.3328171818127</v>
      </c>
      <c r="U157">
        <f t="shared" ref="U157:U161" si="41">K157*100/J157</f>
        <v>0.11725209199779528</v>
      </c>
    </row>
    <row r="158" spans="1:25" x14ac:dyDescent="0.3">
      <c r="A158" t="s">
        <v>22</v>
      </c>
      <c r="B158" t="s">
        <v>18</v>
      </c>
      <c r="C158" t="s">
        <v>16</v>
      </c>
      <c r="D158">
        <v>18.3</v>
      </c>
      <c r="E158">
        <v>9.8890000000000006E-2</v>
      </c>
      <c r="F158">
        <v>19.0258</v>
      </c>
      <c r="G158">
        <v>3.0300000000000001E-2</v>
      </c>
      <c r="H158">
        <v>14.189299999999999</v>
      </c>
      <c r="I158" t="s">
        <v>23</v>
      </c>
      <c r="J158">
        <v>40.701599999999999</v>
      </c>
      <c r="K158">
        <v>6.4799999999999996E-2</v>
      </c>
      <c r="L158">
        <v>0.99</v>
      </c>
      <c r="M158" t="s">
        <v>24</v>
      </c>
      <c r="N158" t="s">
        <v>21</v>
      </c>
      <c r="O158" s="1">
        <v>45734.792905092596</v>
      </c>
      <c r="Q158" s="3">
        <v>40.409999999999997</v>
      </c>
      <c r="R158">
        <f t="shared" si="39"/>
        <v>100.72160356347439</v>
      </c>
      <c r="S158" s="2">
        <v>40.6</v>
      </c>
      <c r="T158">
        <f t="shared" si="40"/>
        <v>100.25024630541871</v>
      </c>
      <c r="U158">
        <f t="shared" si="41"/>
        <v>0.15920750044224305</v>
      </c>
    </row>
    <row r="159" spans="1:25" x14ac:dyDescent="0.3">
      <c r="A159" t="s">
        <v>28</v>
      </c>
      <c r="B159" t="s">
        <v>18</v>
      </c>
      <c r="C159" t="s">
        <v>16</v>
      </c>
      <c r="D159">
        <v>0.06</v>
      </c>
      <c r="E159">
        <v>5.4000000000000001E-4</v>
      </c>
      <c r="F159">
        <v>6.4199999999999993E-2</v>
      </c>
      <c r="G159">
        <v>7.3000000000000001E-3</v>
      </c>
      <c r="H159">
        <v>3.3500000000000002E-2</v>
      </c>
      <c r="I159" t="s">
        <v>29</v>
      </c>
      <c r="J159">
        <v>8.9800000000000005E-2</v>
      </c>
      <c r="K159">
        <v>1.03E-2</v>
      </c>
      <c r="L159">
        <v>0</v>
      </c>
      <c r="M159" t="s">
        <v>20</v>
      </c>
      <c r="N159" t="s">
        <v>21</v>
      </c>
      <c r="O159" s="1">
        <v>45734.797650462962</v>
      </c>
      <c r="Q159" s="3">
        <v>0.13</v>
      </c>
      <c r="R159">
        <f t="shared" si="39"/>
        <v>69.07692307692308</v>
      </c>
      <c r="S159" s="2">
        <v>7.0000000000000007E-2</v>
      </c>
      <c r="T159">
        <f t="shared" si="40"/>
        <v>128.28571428571428</v>
      </c>
      <c r="U159">
        <f t="shared" si="41"/>
        <v>11.469933184855234</v>
      </c>
    </row>
    <row r="160" spans="1:25" x14ac:dyDescent="0.3">
      <c r="A160" t="s">
        <v>30</v>
      </c>
      <c r="B160" t="s">
        <v>18</v>
      </c>
      <c r="C160" t="s">
        <v>16</v>
      </c>
      <c r="D160">
        <v>0.09</v>
      </c>
      <c r="E160">
        <v>8.8000000000000003E-4</v>
      </c>
      <c r="F160">
        <v>0.1076</v>
      </c>
      <c r="G160">
        <v>1.18E-2</v>
      </c>
      <c r="H160">
        <v>4.1000000000000002E-2</v>
      </c>
      <c r="I160" t="s">
        <v>31</v>
      </c>
      <c r="J160">
        <v>0.1389</v>
      </c>
      <c r="K160">
        <v>1.52E-2</v>
      </c>
      <c r="L160">
        <v>0</v>
      </c>
      <c r="M160" t="s">
        <v>31</v>
      </c>
      <c r="N160" t="s">
        <v>21</v>
      </c>
      <c r="O160" s="1">
        <v>45734.79420138889</v>
      </c>
      <c r="Q160" s="3">
        <v>0.14000000000000001</v>
      </c>
      <c r="R160">
        <f t="shared" si="39"/>
        <v>99.214285714285694</v>
      </c>
      <c r="S160" s="2">
        <v>0.12</v>
      </c>
      <c r="T160">
        <f t="shared" si="40"/>
        <v>115.75</v>
      </c>
      <c r="U160">
        <f t="shared" si="41"/>
        <v>10.943124550035998</v>
      </c>
    </row>
    <row r="161" spans="1:21" x14ac:dyDescent="0.3">
      <c r="A161" t="s">
        <v>32</v>
      </c>
      <c r="B161" t="s">
        <v>18</v>
      </c>
      <c r="C161" t="s">
        <v>16</v>
      </c>
      <c r="D161">
        <v>5.82</v>
      </c>
      <c r="E161">
        <v>5.824E-2</v>
      </c>
      <c r="F161">
        <v>6.9715999999999996</v>
      </c>
      <c r="G161">
        <v>2.8500000000000001E-2</v>
      </c>
      <c r="H161">
        <v>2.6147999999999998</v>
      </c>
      <c r="I161" t="s">
        <v>33</v>
      </c>
      <c r="J161">
        <v>8.9687999999999999</v>
      </c>
      <c r="K161">
        <v>3.6600000000000001E-2</v>
      </c>
      <c r="L161">
        <v>0.18</v>
      </c>
      <c r="M161" t="s">
        <v>34</v>
      </c>
      <c r="N161" t="s">
        <v>21</v>
      </c>
      <c r="O161" s="1">
        <v>45775.837673611109</v>
      </c>
      <c r="Q161" s="3">
        <v>9.31</v>
      </c>
      <c r="R161">
        <f t="shared" si="39"/>
        <v>96.335123523093444</v>
      </c>
      <c r="S161" s="2">
        <v>8.8186999999999998</v>
      </c>
      <c r="T161">
        <f t="shared" si="40"/>
        <v>101.70206493020514</v>
      </c>
      <c r="U161">
        <f t="shared" si="41"/>
        <v>0.40808134867540813</v>
      </c>
    </row>
    <row r="162" spans="1:21" x14ac:dyDescent="0.3">
      <c r="A162" t="s">
        <v>35</v>
      </c>
      <c r="B162" t="s">
        <v>18</v>
      </c>
      <c r="C162" t="s">
        <v>16</v>
      </c>
      <c r="D162">
        <v>0.24</v>
      </c>
      <c r="E162">
        <v>2.3800000000000002E-3</v>
      </c>
      <c r="F162">
        <v>0.28460000000000002</v>
      </c>
      <c r="G162">
        <v>1.6500000000000001E-2</v>
      </c>
      <c r="H162">
        <v>0.10150000000000001</v>
      </c>
      <c r="I162" t="s">
        <v>36</v>
      </c>
      <c r="J162">
        <v>0.36209999999999998</v>
      </c>
      <c r="K162">
        <v>2.0899999999999998E-2</v>
      </c>
      <c r="L162">
        <v>0.01</v>
      </c>
      <c r="M162" t="s">
        <v>35</v>
      </c>
      <c r="N162" t="s">
        <v>37</v>
      </c>
      <c r="O162" s="1"/>
      <c r="Q162" s="3">
        <v>0.27</v>
      </c>
      <c r="R162">
        <f t="shared" si="39"/>
        <v>134.11111111111111</v>
      </c>
      <c r="S162" s="2">
        <v>0.39100000000000001</v>
      </c>
      <c r="T162">
        <f t="shared" si="40"/>
        <v>92.608695652173907</v>
      </c>
      <c r="U162">
        <f>K162*100/J162</f>
        <v>5.7718862192764426</v>
      </c>
    </row>
    <row r="163" spans="1:21" x14ac:dyDescent="0.3">
      <c r="A163" t="s">
        <v>38</v>
      </c>
      <c r="F163">
        <v>100.1538</v>
      </c>
      <c r="H163">
        <v>100</v>
      </c>
      <c r="J163">
        <v>100.1538</v>
      </c>
      <c r="L163" t="s">
        <v>39</v>
      </c>
    </row>
    <row r="165" spans="1:21" x14ac:dyDescent="0.3">
      <c r="A165" t="s">
        <v>100</v>
      </c>
    </row>
    <row r="166" spans="1:21" x14ac:dyDescent="0.3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  <c r="S166" s="2"/>
    </row>
    <row r="167" spans="1:21" x14ac:dyDescent="0.3">
      <c r="A167" t="s">
        <v>15</v>
      </c>
      <c r="C167" t="s">
        <v>16</v>
      </c>
      <c r="F167">
        <v>43.522100000000002</v>
      </c>
      <c r="H167">
        <v>57.109499999999997</v>
      </c>
      <c r="L167">
        <v>4</v>
      </c>
      <c r="Q167" t="s">
        <v>44</v>
      </c>
      <c r="S167" s="2" t="s">
        <v>45</v>
      </c>
      <c r="U167" t="s">
        <v>46</v>
      </c>
    </row>
    <row r="168" spans="1:21" x14ac:dyDescent="0.3">
      <c r="A168" t="s">
        <v>17</v>
      </c>
      <c r="B168" t="s">
        <v>18</v>
      </c>
      <c r="C168" t="s">
        <v>16</v>
      </c>
      <c r="D168">
        <v>30.61</v>
      </c>
      <c r="E168">
        <v>0.15182999999999999</v>
      </c>
      <c r="F168">
        <v>29.9833</v>
      </c>
      <c r="G168">
        <v>3.5200000000000002E-2</v>
      </c>
      <c r="H168">
        <v>25.891100000000002</v>
      </c>
      <c r="I168" t="s">
        <v>19</v>
      </c>
      <c r="J168">
        <v>49.714399999999998</v>
      </c>
      <c r="K168">
        <v>5.8299999999999998E-2</v>
      </c>
      <c r="L168">
        <v>1.81</v>
      </c>
      <c r="M168" t="s">
        <v>20</v>
      </c>
      <c r="N168" t="s">
        <v>21</v>
      </c>
      <c r="O168" s="1">
        <v>45734.797731481478</v>
      </c>
      <c r="Q168" s="3">
        <v>49.74</v>
      </c>
      <c r="R168">
        <f t="shared" ref="R168:R173" si="42">100*J168/Q168</f>
        <v>99.948532368315227</v>
      </c>
      <c r="S168" s="2">
        <v>49.726999999999997</v>
      </c>
      <c r="T168">
        <f t="shared" ref="T168:T173" si="43">100*J168/S168</f>
        <v>99.974661652623325</v>
      </c>
      <c r="U168">
        <f t="shared" ref="U168:U172" si="44">K168*100/J168</f>
        <v>0.11726984535667735</v>
      </c>
    </row>
    <row r="169" spans="1:21" x14ac:dyDescent="0.3">
      <c r="A169" t="s">
        <v>22</v>
      </c>
      <c r="B169" t="s">
        <v>18</v>
      </c>
      <c r="C169" t="s">
        <v>16</v>
      </c>
      <c r="D169">
        <v>18.309999999999999</v>
      </c>
      <c r="E169">
        <v>9.8930000000000004E-2</v>
      </c>
      <c r="F169">
        <v>19.022600000000001</v>
      </c>
      <c r="G169">
        <v>3.0300000000000001E-2</v>
      </c>
      <c r="H169">
        <v>14.219099999999999</v>
      </c>
      <c r="I169" t="s">
        <v>23</v>
      </c>
      <c r="J169">
        <v>40.694800000000001</v>
      </c>
      <c r="K169">
        <v>6.4799999999999996E-2</v>
      </c>
      <c r="L169">
        <v>1</v>
      </c>
      <c r="M169" t="s">
        <v>24</v>
      </c>
      <c r="N169" t="s">
        <v>21</v>
      </c>
      <c r="O169" s="1">
        <v>45734.792905092596</v>
      </c>
      <c r="Q169" s="3">
        <v>40.409999999999997</v>
      </c>
      <c r="R169">
        <f t="shared" si="42"/>
        <v>100.70477604553329</v>
      </c>
      <c r="S169" s="2">
        <v>40.6</v>
      </c>
      <c r="T169">
        <f t="shared" si="43"/>
        <v>100.2334975369458</v>
      </c>
      <c r="U169">
        <f t="shared" si="44"/>
        <v>0.15923410362011853</v>
      </c>
    </row>
    <row r="170" spans="1:21" x14ac:dyDescent="0.3">
      <c r="A170" t="s">
        <v>28</v>
      </c>
      <c r="B170" t="s">
        <v>18</v>
      </c>
      <c r="C170" t="s">
        <v>16</v>
      </c>
      <c r="D170">
        <v>7.0000000000000007E-2</v>
      </c>
      <c r="E170">
        <v>5.9999999999999995E-4</v>
      </c>
      <c r="F170">
        <v>7.1199999999999999E-2</v>
      </c>
      <c r="G170">
        <v>7.3000000000000001E-3</v>
      </c>
      <c r="H170">
        <v>3.73E-2</v>
      </c>
      <c r="I170" t="s">
        <v>29</v>
      </c>
      <c r="J170">
        <v>9.9599999999999994E-2</v>
      </c>
      <c r="K170">
        <v>1.03E-2</v>
      </c>
      <c r="L170">
        <v>0</v>
      </c>
      <c r="M170" t="s">
        <v>20</v>
      </c>
      <c r="N170" t="s">
        <v>21</v>
      </c>
      <c r="O170" s="1">
        <v>45734.797650462962</v>
      </c>
      <c r="Q170" s="3">
        <v>0.13</v>
      </c>
      <c r="R170">
        <f t="shared" si="42"/>
        <v>76.615384615384599</v>
      </c>
      <c r="S170" s="2">
        <v>7.0000000000000007E-2</v>
      </c>
      <c r="T170">
        <f t="shared" si="43"/>
        <v>142.28571428571425</v>
      </c>
      <c r="U170">
        <f t="shared" si="44"/>
        <v>10.34136546184739</v>
      </c>
    </row>
    <row r="171" spans="1:21" x14ac:dyDescent="0.3">
      <c r="A171" t="s">
        <v>30</v>
      </c>
      <c r="B171" t="s">
        <v>18</v>
      </c>
      <c r="C171" t="s">
        <v>16</v>
      </c>
      <c r="D171">
        <v>0.09</v>
      </c>
      <c r="E171">
        <v>8.1999999999999998E-4</v>
      </c>
      <c r="F171">
        <v>0.1009</v>
      </c>
      <c r="G171">
        <v>1.17E-2</v>
      </c>
      <c r="H171">
        <v>3.85E-2</v>
      </c>
      <c r="I171" t="s">
        <v>31</v>
      </c>
      <c r="J171">
        <v>0.13020000000000001</v>
      </c>
      <c r="K171">
        <v>1.52E-2</v>
      </c>
      <c r="L171">
        <v>0</v>
      </c>
      <c r="M171" t="s">
        <v>31</v>
      </c>
      <c r="N171" t="s">
        <v>21</v>
      </c>
      <c r="O171" s="1">
        <v>45734.79420138889</v>
      </c>
      <c r="Q171" s="3">
        <v>0.14000000000000001</v>
      </c>
      <c r="R171">
        <f t="shared" si="42"/>
        <v>93</v>
      </c>
      <c r="S171" s="2">
        <v>0.12</v>
      </c>
      <c r="T171">
        <f t="shared" si="43"/>
        <v>108.50000000000001</v>
      </c>
      <c r="U171">
        <f t="shared" si="44"/>
        <v>11.674347158218126</v>
      </c>
    </row>
    <row r="172" spans="1:21" x14ac:dyDescent="0.3">
      <c r="A172" t="s">
        <v>32</v>
      </c>
      <c r="B172" t="s">
        <v>18</v>
      </c>
      <c r="C172" t="s">
        <v>16</v>
      </c>
      <c r="D172">
        <v>5.78</v>
      </c>
      <c r="E172">
        <v>5.7799999999999997E-2</v>
      </c>
      <c r="F172">
        <v>6.9196</v>
      </c>
      <c r="G172">
        <v>2.8500000000000001E-2</v>
      </c>
      <c r="H172">
        <v>2.6012</v>
      </c>
      <c r="I172" t="s">
        <v>33</v>
      </c>
      <c r="J172">
        <v>8.9018999999999995</v>
      </c>
      <c r="K172">
        <v>3.6700000000000003E-2</v>
      </c>
      <c r="L172">
        <v>0.18</v>
      </c>
      <c r="M172" t="s">
        <v>34</v>
      </c>
      <c r="N172" t="s">
        <v>21</v>
      </c>
      <c r="O172" s="1">
        <v>45775.837673611109</v>
      </c>
      <c r="Q172" s="3">
        <v>9.31</v>
      </c>
      <c r="R172">
        <f t="shared" si="42"/>
        <v>95.616541353383454</v>
      </c>
      <c r="S172" s="2">
        <v>8.8186999999999998</v>
      </c>
      <c r="T172">
        <f t="shared" si="43"/>
        <v>100.94344971481057</v>
      </c>
      <c r="U172">
        <f t="shared" si="44"/>
        <v>0.41227153753693041</v>
      </c>
    </row>
    <row r="173" spans="1:21" x14ac:dyDescent="0.3">
      <c r="A173" t="s">
        <v>35</v>
      </c>
      <c r="B173" t="s">
        <v>18</v>
      </c>
      <c r="C173" t="s">
        <v>16</v>
      </c>
      <c r="D173">
        <v>0.24</v>
      </c>
      <c r="E173">
        <v>2.4099999999999998E-3</v>
      </c>
      <c r="F173">
        <v>0.2888</v>
      </c>
      <c r="G173">
        <v>1.66E-2</v>
      </c>
      <c r="H173">
        <v>0.1033</v>
      </c>
      <c r="I173" t="s">
        <v>36</v>
      </c>
      <c r="J173">
        <v>0.36749999999999999</v>
      </c>
      <c r="K173">
        <v>2.1100000000000001E-2</v>
      </c>
      <c r="L173">
        <v>0.01</v>
      </c>
      <c r="M173" t="s">
        <v>35</v>
      </c>
      <c r="N173" t="s">
        <v>37</v>
      </c>
      <c r="O173" s="1"/>
      <c r="Q173" s="3">
        <v>0.27</v>
      </c>
      <c r="R173">
        <f t="shared" si="42"/>
        <v>136.11111111111111</v>
      </c>
      <c r="S173" s="2">
        <v>0.39100000000000001</v>
      </c>
      <c r="T173">
        <f t="shared" si="43"/>
        <v>93.989769820971858</v>
      </c>
      <c r="U173">
        <f>K173*100/J173</f>
        <v>5.7414965986394559</v>
      </c>
    </row>
    <row r="174" spans="1:21" x14ac:dyDescent="0.3">
      <c r="A174" t="s">
        <v>38</v>
      </c>
      <c r="F174">
        <v>99.9084</v>
      </c>
      <c r="H174">
        <v>100</v>
      </c>
      <c r="J174">
        <v>99.9084</v>
      </c>
      <c r="L174" t="s">
        <v>41</v>
      </c>
    </row>
    <row r="177" spans="1:21" x14ac:dyDescent="0.3">
      <c r="A177" t="s">
        <v>99</v>
      </c>
    </row>
    <row r="178" spans="1:21" x14ac:dyDescent="0.3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  <c r="S178" s="2"/>
    </row>
    <row r="179" spans="1:21" x14ac:dyDescent="0.3">
      <c r="A179" t="s">
        <v>15</v>
      </c>
      <c r="C179" t="s">
        <v>16</v>
      </c>
      <c r="F179">
        <v>43.522300000000001</v>
      </c>
      <c r="H179">
        <v>57.109200000000001</v>
      </c>
      <c r="L179">
        <v>4</v>
      </c>
      <c r="Q179" t="s">
        <v>44</v>
      </c>
      <c r="S179" s="2" t="s">
        <v>45</v>
      </c>
      <c r="U179" t="s">
        <v>46</v>
      </c>
    </row>
    <row r="180" spans="1:21" x14ac:dyDescent="0.3">
      <c r="A180" t="s">
        <v>17</v>
      </c>
      <c r="B180" t="s">
        <v>18</v>
      </c>
      <c r="C180" t="s">
        <v>16</v>
      </c>
      <c r="D180">
        <v>30.56</v>
      </c>
      <c r="E180">
        <v>0.15159</v>
      </c>
      <c r="F180">
        <v>29.964700000000001</v>
      </c>
      <c r="G180">
        <v>3.5200000000000002E-2</v>
      </c>
      <c r="H180">
        <v>25.874700000000001</v>
      </c>
      <c r="I180" t="s">
        <v>19</v>
      </c>
      <c r="J180">
        <v>49.683599999999998</v>
      </c>
      <c r="K180">
        <v>5.8400000000000001E-2</v>
      </c>
      <c r="L180">
        <v>1.81</v>
      </c>
      <c r="M180" t="s">
        <v>20</v>
      </c>
      <c r="N180" t="s">
        <v>21</v>
      </c>
      <c r="O180" s="1">
        <v>45734.797731481478</v>
      </c>
      <c r="Q180" s="3">
        <v>49.74</v>
      </c>
      <c r="R180">
        <f t="shared" ref="R180:R185" si="45">100*J180/Q180</f>
        <v>99.886610373944507</v>
      </c>
      <c r="S180" s="2">
        <v>49.726999999999997</v>
      </c>
      <c r="T180">
        <f t="shared" ref="T180:T185" si="46">100*J180/S180</f>
        <v>99.912723470147</v>
      </c>
      <c r="U180">
        <f t="shared" ref="U180:U184" si="47">K180*100/J180</f>
        <v>0.11754381727572076</v>
      </c>
    </row>
    <row r="181" spans="1:21" x14ac:dyDescent="0.3">
      <c r="A181" t="s">
        <v>22</v>
      </c>
      <c r="B181" t="s">
        <v>18</v>
      </c>
      <c r="C181" t="s">
        <v>16</v>
      </c>
      <c r="D181">
        <v>18.3</v>
      </c>
      <c r="E181">
        <v>9.8919999999999994E-2</v>
      </c>
      <c r="F181">
        <v>19.021899999999999</v>
      </c>
      <c r="G181">
        <v>3.0300000000000001E-2</v>
      </c>
      <c r="H181">
        <v>14.218400000000001</v>
      </c>
      <c r="I181" t="s">
        <v>23</v>
      </c>
      <c r="J181">
        <v>40.693199999999997</v>
      </c>
      <c r="K181">
        <v>6.4799999999999996E-2</v>
      </c>
      <c r="L181">
        <v>1</v>
      </c>
      <c r="M181" t="s">
        <v>24</v>
      </c>
      <c r="N181" t="s">
        <v>21</v>
      </c>
      <c r="O181" s="1">
        <v>45734.792905092596</v>
      </c>
      <c r="Q181" s="3">
        <v>40.409999999999997</v>
      </c>
      <c r="R181">
        <f t="shared" si="45"/>
        <v>100.70081662954715</v>
      </c>
      <c r="S181" s="2">
        <v>40.6</v>
      </c>
      <c r="T181">
        <f t="shared" si="46"/>
        <v>100.22955665024629</v>
      </c>
      <c r="U181">
        <f t="shared" si="47"/>
        <v>0.15924036448350093</v>
      </c>
    </row>
    <row r="182" spans="1:21" x14ac:dyDescent="0.3">
      <c r="A182" t="s">
        <v>28</v>
      </c>
      <c r="B182" t="s">
        <v>18</v>
      </c>
      <c r="C182" t="s">
        <v>16</v>
      </c>
      <c r="D182">
        <v>0.06</v>
      </c>
      <c r="E182">
        <v>5.1000000000000004E-4</v>
      </c>
      <c r="F182">
        <v>6.0199999999999997E-2</v>
      </c>
      <c r="G182">
        <v>7.3000000000000001E-3</v>
      </c>
      <c r="H182">
        <v>3.1600000000000003E-2</v>
      </c>
      <c r="I182" t="s">
        <v>29</v>
      </c>
      <c r="J182">
        <v>8.43E-2</v>
      </c>
      <c r="K182">
        <v>1.03E-2</v>
      </c>
      <c r="L182">
        <v>0</v>
      </c>
      <c r="M182" t="s">
        <v>20</v>
      </c>
      <c r="N182" t="s">
        <v>21</v>
      </c>
      <c r="O182" s="1">
        <v>45734.797650462962</v>
      </c>
      <c r="Q182" s="3">
        <v>0.13</v>
      </c>
      <c r="R182">
        <f t="shared" si="45"/>
        <v>64.84615384615384</v>
      </c>
      <c r="S182" s="2">
        <v>7.0000000000000007E-2</v>
      </c>
      <c r="T182">
        <f t="shared" si="46"/>
        <v>120.42857142857142</v>
      </c>
      <c r="U182">
        <f t="shared" si="47"/>
        <v>12.218268090154211</v>
      </c>
    </row>
    <row r="183" spans="1:21" x14ac:dyDescent="0.3">
      <c r="A183" t="s">
        <v>30</v>
      </c>
      <c r="B183" t="s">
        <v>18</v>
      </c>
      <c r="C183" t="s">
        <v>16</v>
      </c>
      <c r="D183">
        <v>0.09</v>
      </c>
      <c r="E183">
        <v>8.8999999999999995E-4</v>
      </c>
      <c r="F183">
        <v>0.1085</v>
      </c>
      <c r="G183">
        <v>1.18E-2</v>
      </c>
      <c r="H183">
        <v>4.1500000000000002E-2</v>
      </c>
      <c r="I183" t="s">
        <v>31</v>
      </c>
      <c r="J183">
        <v>0.1401</v>
      </c>
      <c r="K183">
        <v>1.52E-2</v>
      </c>
      <c r="L183">
        <v>0</v>
      </c>
      <c r="M183" t="s">
        <v>31</v>
      </c>
      <c r="N183" t="s">
        <v>21</v>
      </c>
      <c r="O183" s="1">
        <v>45734.79420138889</v>
      </c>
      <c r="Q183" s="3">
        <v>0.14000000000000001</v>
      </c>
      <c r="R183">
        <f t="shared" si="45"/>
        <v>100.07142857142856</v>
      </c>
      <c r="S183" s="2">
        <v>0.12</v>
      </c>
      <c r="T183">
        <f t="shared" si="46"/>
        <v>116.75</v>
      </c>
      <c r="U183">
        <f t="shared" si="47"/>
        <v>10.84939329050678</v>
      </c>
    </row>
    <row r="184" spans="1:21" x14ac:dyDescent="0.3">
      <c r="A184" t="s">
        <v>32</v>
      </c>
      <c r="B184" t="s">
        <v>18</v>
      </c>
      <c r="C184" t="s">
        <v>16</v>
      </c>
      <c r="D184">
        <v>5.81</v>
      </c>
      <c r="E184">
        <v>5.8099999999999999E-2</v>
      </c>
      <c r="F184">
        <v>6.9539</v>
      </c>
      <c r="G184">
        <v>2.8500000000000001E-2</v>
      </c>
      <c r="H184">
        <v>2.6141000000000001</v>
      </c>
      <c r="I184" t="s">
        <v>33</v>
      </c>
      <c r="J184">
        <v>8.9460999999999995</v>
      </c>
      <c r="K184">
        <v>3.6600000000000001E-2</v>
      </c>
      <c r="L184">
        <v>0.18</v>
      </c>
      <c r="M184" t="s">
        <v>34</v>
      </c>
      <c r="N184" t="s">
        <v>21</v>
      </c>
      <c r="O184" s="1">
        <v>45775.837673611109</v>
      </c>
      <c r="Q184" s="3">
        <v>9.31</v>
      </c>
      <c r="R184">
        <f t="shared" si="45"/>
        <v>96.091299677765832</v>
      </c>
      <c r="S184" s="2">
        <v>8.8186999999999998</v>
      </c>
      <c r="T184">
        <f t="shared" si="46"/>
        <v>101.44465737580369</v>
      </c>
      <c r="U184">
        <f t="shared" si="47"/>
        <v>0.40911682185533366</v>
      </c>
    </row>
    <row r="185" spans="1:21" x14ac:dyDescent="0.3">
      <c r="A185" t="s">
        <v>35</v>
      </c>
      <c r="B185" t="s">
        <v>18</v>
      </c>
      <c r="C185" t="s">
        <v>16</v>
      </c>
      <c r="D185">
        <v>0.26</v>
      </c>
      <c r="E185">
        <v>2.5899999999999999E-3</v>
      </c>
      <c r="F185">
        <v>0.30940000000000001</v>
      </c>
      <c r="G185">
        <v>1.66E-2</v>
      </c>
      <c r="H185">
        <v>0.1106</v>
      </c>
      <c r="I185" t="s">
        <v>36</v>
      </c>
      <c r="J185">
        <v>0.39369999999999999</v>
      </c>
      <c r="K185">
        <v>2.1100000000000001E-2</v>
      </c>
      <c r="L185">
        <v>0.01</v>
      </c>
      <c r="M185" t="s">
        <v>35</v>
      </c>
      <c r="N185" t="s">
        <v>37</v>
      </c>
      <c r="O185" s="1"/>
      <c r="Q185" s="3">
        <v>0.27</v>
      </c>
      <c r="R185">
        <f t="shared" si="45"/>
        <v>145.81481481481481</v>
      </c>
      <c r="S185" s="2">
        <v>0.39100000000000001</v>
      </c>
      <c r="T185">
        <f t="shared" si="46"/>
        <v>100.69053708439897</v>
      </c>
      <c r="U185">
        <f>K185*100/J185</f>
        <v>5.3594107188214375</v>
      </c>
    </row>
    <row r="186" spans="1:21" x14ac:dyDescent="0.3">
      <c r="A186" t="s">
        <v>38</v>
      </c>
      <c r="F186">
        <v>99.941000000000003</v>
      </c>
      <c r="H186">
        <v>100</v>
      </c>
      <c r="J186">
        <v>99.941000000000003</v>
      </c>
      <c r="L186" t="s">
        <v>41</v>
      </c>
    </row>
    <row r="188" spans="1:21" x14ac:dyDescent="0.3">
      <c r="A188" t="s">
        <v>102</v>
      </c>
    </row>
    <row r="189" spans="1:21" x14ac:dyDescent="0.3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</row>
    <row r="190" spans="1:21" x14ac:dyDescent="0.3">
      <c r="A190" t="s">
        <v>15</v>
      </c>
      <c r="C190" t="s">
        <v>16</v>
      </c>
      <c r="F190">
        <v>43.399000000000001</v>
      </c>
      <c r="H190">
        <v>57.099400000000003</v>
      </c>
      <c r="L190">
        <v>4</v>
      </c>
      <c r="Q190" t="s">
        <v>44</v>
      </c>
      <c r="S190" s="2" t="s">
        <v>45</v>
      </c>
      <c r="U190" t="s">
        <v>46</v>
      </c>
    </row>
    <row r="191" spans="1:21" x14ac:dyDescent="0.3">
      <c r="A191" t="s">
        <v>17</v>
      </c>
      <c r="B191" t="s">
        <v>18</v>
      </c>
      <c r="C191" t="s">
        <v>16</v>
      </c>
      <c r="D191">
        <v>30.55</v>
      </c>
      <c r="E191">
        <v>0.15151000000000001</v>
      </c>
      <c r="F191">
        <v>29.935500000000001</v>
      </c>
      <c r="G191">
        <v>4.3099999999999999E-2</v>
      </c>
      <c r="H191">
        <v>25.918600000000001</v>
      </c>
      <c r="I191" t="s">
        <v>19</v>
      </c>
      <c r="J191">
        <v>49.635199999999998</v>
      </c>
      <c r="K191">
        <v>7.1400000000000005E-2</v>
      </c>
      <c r="L191">
        <v>1.82</v>
      </c>
      <c r="M191" t="s">
        <v>20</v>
      </c>
      <c r="N191" t="s">
        <v>21</v>
      </c>
      <c r="O191" s="1">
        <v>45734.797731481478</v>
      </c>
      <c r="Q191" s="3">
        <v>50.14</v>
      </c>
      <c r="R191">
        <f>100*$J191/Q191</f>
        <v>98.993218986836851</v>
      </c>
      <c r="S191" s="2">
        <v>49.344205260000003</v>
      </c>
      <c r="T191">
        <f>100*$J191/S191</f>
        <v>100.58972424110736</v>
      </c>
      <c r="U191">
        <f t="shared" ref="U191:U195" si="48">K191*100/J191</f>
        <v>0.14384952614273744</v>
      </c>
    </row>
    <row r="192" spans="1:21" x14ac:dyDescent="0.3">
      <c r="A192" t="s">
        <v>22</v>
      </c>
      <c r="B192" t="s">
        <v>18</v>
      </c>
      <c r="C192" t="s">
        <v>16</v>
      </c>
      <c r="D192">
        <v>18.22</v>
      </c>
      <c r="E192">
        <v>9.8470000000000002E-2</v>
      </c>
      <c r="F192">
        <v>18.945</v>
      </c>
      <c r="G192">
        <v>3.6999999999999998E-2</v>
      </c>
      <c r="H192">
        <v>14.198700000000001</v>
      </c>
      <c r="I192" t="s">
        <v>23</v>
      </c>
      <c r="J192">
        <v>40.528799999999997</v>
      </c>
      <c r="K192">
        <v>7.9100000000000004E-2</v>
      </c>
      <c r="L192">
        <v>0.99</v>
      </c>
      <c r="M192" t="s">
        <v>24</v>
      </c>
      <c r="N192" t="s">
        <v>21</v>
      </c>
      <c r="O192" s="1">
        <v>45734.792905092596</v>
      </c>
      <c r="Q192" s="3">
        <v>40.4</v>
      </c>
      <c r="R192">
        <f t="shared" ref="R192:R196" si="49">100*$J192/Q192</f>
        <v>100.31881188118811</v>
      </c>
      <c r="S192" s="2">
        <v>40.398155260000003</v>
      </c>
      <c r="T192">
        <f t="shared" ref="T192:T196" si="50">100*$J192/S192</f>
        <v>100.32339283603217</v>
      </c>
      <c r="U192">
        <f t="shared" si="48"/>
        <v>0.19516985452320326</v>
      </c>
    </row>
    <row r="193" spans="1:21" x14ac:dyDescent="0.3">
      <c r="A193" t="s">
        <v>28</v>
      </c>
      <c r="B193" t="s">
        <v>18</v>
      </c>
      <c r="C193" t="s">
        <v>16</v>
      </c>
      <c r="D193">
        <v>0.05</v>
      </c>
      <c r="E193">
        <v>4.6000000000000001E-4</v>
      </c>
      <c r="F193">
        <v>5.4199999999999998E-2</v>
      </c>
      <c r="G193">
        <v>8.8000000000000005E-3</v>
      </c>
      <c r="H193">
        <v>2.8400000000000002E-2</v>
      </c>
      <c r="I193" t="s">
        <v>29</v>
      </c>
      <c r="J193">
        <v>7.5800000000000006E-2</v>
      </c>
      <c r="K193">
        <v>1.23E-2</v>
      </c>
      <c r="L193">
        <v>0</v>
      </c>
      <c r="M193" t="s">
        <v>20</v>
      </c>
      <c r="N193" t="s">
        <v>21</v>
      </c>
      <c r="O193" s="1">
        <v>45734.797650462962</v>
      </c>
      <c r="Q193" s="3"/>
      <c r="R193" t="e">
        <f t="shared" si="49"/>
        <v>#DIV/0!</v>
      </c>
      <c r="S193" s="2">
        <v>5.5544400000000001E-2</v>
      </c>
      <c r="T193">
        <f t="shared" si="50"/>
        <v>136.46740265445302</v>
      </c>
      <c r="U193">
        <f t="shared" si="48"/>
        <v>16.226912928759894</v>
      </c>
    </row>
    <row r="194" spans="1:21" x14ac:dyDescent="0.3">
      <c r="A194" t="s">
        <v>30</v>
      </c>
      <c r="B194" t="s">
        <v>18</v>
      </c>
      <c r="C194" t="s">
        <v>16</v>
      </c>
      <c r="D194">
        <v>0.09</v>
      </c>
      <c r="E194">
        <v>8.0999999999999996E-4</v>
      </c>
      <c r="F194">
        <v>9.8599999999999993E-2</v>
      </c>
      <c r="G194">
        <v>1.43E-2</v>
      </c>
      <c r="H194">
        <v>3.78E-2</v>
      </c>
      <c r="I194" t="s">
        <v>31</v>
      </c>
      <c r="J194">
        <v>0.1273</v>
      </c>
      <c r="K194">
        <v>1.8499999999999999E-2</v>
      </c>
      <c r="L194">
        <v>0</v>
      </c>
      <c r="M194" t="s">
        <v>31</v>
      </c>
      <c r="N194" t="s">
        <v>21</v>
      </c>
      <c r="O194" s="1">
        <v>45734.79420138889</v>
      </c>
      <c r="Q194" s="3">
        <v>0.14000000000000001</v>
      </c>
      <c r="R194">
        <f t="shared" si="49"/>
        <v>90.928571428571416</v>
      </c>
      <c r="S194" s="2">
        <v>0.127634</v>
      </c>
      <c r="T194">
        <f t="shared" si="50"/>
        <v>99.738314242286549</v>
      </c>
      <c r="U194">
        <f t="shared" si="48"/>
        <v>14.53260015710919</v>
      </c>
    </row>
    <row r="195" spans="1:21" x14ac:dyDescent="0.3">
      <c r="A195" t="s">
        <v>32</v>
      </c>
      <c r="B195" t="s">
        <v>18</v>
      </c>
      <c r="C195" t="s">
        <v>16</v>
      </c>
      <c r="D195">
        <v>5.77</v>
      </c>
      <c r="E195">
        <v>5.7669999999999999E-2</v>
      </c>
      <c r="F195">
        <v>6.9024000000000001</v>
      </c>
      <c r="G195">
        <v>3.4700000000000002E-2</v>
      </c>
      <c r="H195">
        <v>2.6015999999999999</v>
      </c>
      <c r="I195" t="s">
        <v>33</v>
      </c>
      <c r="J195">
        <v>8.8796999999999997</v>
      </c>
      <c r="K195">
        <v>4.4600000000000001E-2</v>
      </c>
      <c r="L195">
        <v>0.18</v>
      </c>
      <c r="M195" t="s">
        <v>34</v>
      </c>
      <c r="N195" t="s">
        <v>21</v>
      </c>
      <c r="O195" s="1">
        <v>45775.837673611109</v>
      </c>
      <c r="Q195" s="3">
        <v>8.83</v>
      </c>
      <c r="R195">
        <f t="shared" si="49"/>
        <v>100.56285390713477</v>
      </c>
      <c r="S195" s="2">
        <v>8.7768210530000008</v>
      </c>
      <c r="T195">
        <f t="shared" si="50"/>
        <v>101.17216639576849</v>
      </c>
      <c r="U195">
        <f t="shared" si="48"/>
        <v>0.50226922080700931</v>
      </c>
    </row>
    <row r="196" spans="1:21" x14ac:dyDescent="0.3">
      <c r="A196" t="s">
        <v>35</v>
      </c>
      <c r="B196" t="s">
        <v>18</v>
      </c>
      <c r="C196" t="s">
        <v>16</v>
      </c>
      <c r="D196">
        <v>0.27</v>
      </c>
      <c r="E196">
        <v>2.6900000000000001E-3</v>
      </c>
      <c r="F196">
        <v>0.32229999999999998</v>
      </c>
      <c r="G196">
        <v>2.0400000000000001E-2</v>
      </c>
      <c r="H196">
        <v>0.11550000000000001</v>
      </c>
      <c r="I196" t="s">
        <v>36</v>
      </c>
      <c r="J196">
        <v>0.41010000000000002</v>
      </c>
      <c r="K196">
        <v>2.5999999999999999E-2</v>
      </c>
      <c r="L196">
        <v>0.01</v>
      </c>
      <c r="M196" t="s">
        <v>35</v>
      </c>
      <c r="N196" t="s">
        <v>37</v>
      </c>
      <c r="Q196" s="3">
        <v>0.4</v>
      </c>
      <c r="R196">
        <f t="shared" si="49"/>
        <v>102.52500000000001</v>
      </c>
      <c r="S196" s="2">
        <v>0.40540379999999998</v>
      </c>
      <c r="T196">
        <f t="shared" si="50"/>
        <v>101.15840058726634</v>
      </c>
      <c r="U196">
        <f>K196*100/J196</f>
        <v>6.3399170933918558</v>
      </c>
    </row>
    <row r="197" spans="1:21" x14ac:dyDescent="0.3">
      <c r="A197" t="s">
        <v>38</v>
      </c>
      <c r="F197">
        <v>99.656899999999993</v>
      </c>
      <c r="H197">
        <v>100</v>
      </c>
      <c r="J197">
        <v>99.656899999999993</v>
      </c>
      <c r="L197" t="s">
        <v>39</v>
      </c>
    </row>
    <row r="199" spans="1:21" x14ac:dyDescent="0.3">
      <c r="A199" t="s">
        <v>103</v>
      </c>
    </row>
    <row r="200" spans="1:21" x14ac:dyDescent="0.3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</row>
    <row r="201" spans="1:21" x14ac:dyDescent="0.3">
      <c r="A201" t="s">
        <v>15</v>
      </c>
      <c r="C201" t="s">
        <v>16</v>
      </c>
      <c r="F201">
        <v>43.459200000000003</v>
      </c>
      <c r="H201">
        <v>57.110599999999998</v>
      </c>
      <c r="L201">
        <v>4</v>
      </c>
      <c r="Q201" t="s">
        <v>44</v>
      </c>
      <c r="S201" s="2" t="s">
        <v>45</v>
      </c>
      <c r="U201" t="s">
        <v>46</v>
      </c>
    </row>
    <row r="202" spans="1:21" x14ac:dyDescent="0.3">
      <c r="A202" t="s">
        <v>17</v>
      </c>
      <c r="B202" t="s">
        <v>18</v>
      </c>
      <c r="C202" t="s">
        <v>16</v>
      </c>
      <c r="D202">
        <v>30.57</v>
      </c>
      <c r="E202">
        <v>0.15162</v>
      </c>
      <c r="F202">
        <v>29.952500000000001</v>
      </c>
      <c r="G202">
        <v>3.5200000000000002E-2</v>
      </c>
      <c r="H202">
        <v>25.9024</v>
      </c>
      <c r="I202" t="s">
        <v>19</v>
      </c>
      <c r="J202">
        <v>49.663400000000003</v>
      </c>
      <c r="K202">
        <v>5.8299999999999998E-2</v>
      </c>
      <c r="L202">
        <v>1.81</v>
      </c>
      <c r="M202" t="s">
        <v>20</v>
      </c>
      <c r="N202" t="s">
        <v>21</v>
      </c>
      <c r="O202" s="1">
        <v>45734.797731481478</v>
      </c>
      <c r="Q202" s="3">
        <v>50.14</v>
      </c>
      <c r="R202">
        <f>100*$J202/Q202</f>
        <v>99.049461507778219</v>
      </c>
      <c r="S202" s="2">
        <v>49.344205260000003</v>
      </c>
      <c r="T202">
        <f>100*$J202/S202</f>
        <v>100.64687380882543</v>
      </c>
      <c r="U202">
        <f t="shared" ref="U202:U206" si="51">K202*100/J202</f>
        <v>0.11739027130643491</v>
      </c>
    </row>
    <row r="203" spans="1:21" x14ac:dyDescent="0.3">
      <c r="A203" t="s">
        <v>22</v>
      </c>
      <c r="B203" t="s">
        <v>18</v>
      </c>
      <c r="C203" t="s">
        <v>16</v>
      </c>
      <c r="D203">
        <v>18.28</v>
      </c>
      <c r="E203">
        <v>9.8760000000000001E-2</v>
      </c>
      <c r="F203">
        <v>18.997499999999999</v>
      </c>
      <c r="G203">
        <v>3.0200000000000001E-2</v>
      </c>
      <c r="H203">
        <v>14.2211</v>
      </c>
      <c r="I203" t="s">
        <v>23</v>
      </c>
      <c r="J203">
        <v>40.640999999999998</v>
      </c>
      <c r="K203">
        <v>6.4699999999999994E-2</v>
      </c>
      <c r="L203">
        <v>1</v>
      </c>
      <c r="M203" t="s">
        <v>24</v>
      </c>
      <c r="N203" t="s">
        <v>21</v>
      </c>
      <c r="O203" s="1">
        <v>45734.792905092596</v>
      </c>
      <c r="Q203" s="3">
        <v>40.4</v>
      </c>
      <c r="R203">
        <f t="shared" ref="R203:R207" si="52">100*$J203/Q203</f>
        <v>100.59653465346535</v>
      </c>
      <c r="S203" s="2">
        <v>40.398155260000003</v>
      </c>
      <c r="T203">
        <f t="shared" ref="T203:T207" si="53">100*$J203/S203</f>
        <v>100.60112829023272</v>
      </c>
      <c r="U203">
        <f t="shared" si="51"/>
        <v>0.15919883861125464</v>
      </c>
    </row>
    <row r="204" spans="1:21" x14ac:dyDescent="0.3">
      <c r="A204" t="s">
        <v>28</v>
      </c>
      <c r="B204" t="s">
        <v>18</v>
      </c>
      <c r="C204" t="s">
        <v>16</v>
      </c>
      <c r="D204">
        <v>0.03</v>
      </c>
      <c r="E204">
        <v>2.9E-4</v>
      </c>
      <c r="F204">
        <v>3.4799999999999998E-2</v>
      </c>
      <c r="G204">
        <v>7.1999999999999998E-3</v>
      </c>
      <c r="H204">
        <v>1.83E-2</v>
      </c>
      <c r="I204" t="s">
        <v>29</v>
      </c>
      <c r="J204">
        <v>4.87E-2</v>
      </c>
      <c r="K204">
        <v>1.01E-2</v>
      </c>
      <c r="L204">
        <v>0</v>
      </c>
      <c r="M204" t="s">
        <v>20</v>
      </c>
      <c r="N204" t="s">
        <v>21</v>
      </c>
      <c r="O204" s="1">
        <v>45734.797650462962</v>
      </c>
      <c r="Q204" s="3"/>
      <c r="R204" t="e">
        <f t="shared" si="52"/>
        <v>#DIV/0!</v>
      </c>
      <c r="S204" s="2">
        <v>5.5544400000000001E-2</v>
      </c>
      <c r="T204">
        <f t="shared" si="53"/>
        <v>87.677605663217179</v>
      </c>
      <c r="U204">
        <f t="shared" si="51"/>
        <v>20.739219712525667</v>
      </c>
    </row>
    <row r="205" spans="1:21" x14ac:dyDescent="0.3">
      <c r="A205" t="s">
        <v>30</v>
      </c>
      <c r="B205" t="s">
        <v>18</v>
      </c>
      <c r="C205" t="s">
        <v>16</v>
      </c>
      <c r="D205">
        <v>0.08</v>
      </c>
      <c r="E205">
        <v>8.0000000000000004E-4</v>
      </c>
      <c r="F205">
        <v>9.7699999999999995E-2</v>
      </c>
      <c r="G205">
        <v>1.18E-2</v>
      </c>
      <c r="H205">
        <v>3.7400000000000003E-2</v>
      </c>
      <c r="I205" t="s">
        <v>31</v>
      </c>
      <c r="J205">
        <v>0.12620000000000001</v>
      </c>
      <c r="K205">
        <v>1.52E-2</v>
      </c>
      <c r="L205">
        <v>0</v>
      </c>
      <c r="M205" t="s">
        <v>31</v>
      </c>
      <c r="N205" t="s">
        <v>21</v>
      </c>
      <c r="O205" s="1">
        <v>45734.79420138889</v>
      </c>
      <c r="Q205" s="3">
        <v>0.14000000000000001</v>
      </c>
      <c r="R205">
        <f t="shared" si="52"/>
        <v>90.142857142857139</v>
      </c>
      <c r="S205" s="2">
        <v>0.127634</v>
      </c>
      <c r="T205">
        <f t="shared" si="53"/>
        <v>98.876474920475744</v>
      </c>
      <c r="U205">
        <f t="shared" si="51"/>
        <v>12.044374009508715</v>
      </c>
    </row>
    <row r="206" spans="1:21" x14ac:dyDescent="0.3">
      <c r="A206" t="s">
        <v>32</v>
      </c>
      <c r="B206" t="s">
        <v>18</v>
      </c>
      <c r="C206" t="s">
        <v>16</v>
      </c>
      <c r="D206">
        <v>5.74</v>
      </c>
      <c r="E206">
        <v>5.7410000000000003E-2</v>
      </c>
      <c r="F206">
        <v>6.8707000000000003</v>
      </c>
      <c r="G206">
        <v>2.8299999999999999E-2</v>
      </c>
      <c r="H206">
        <v>2.5865999999999998</v>
      </c>
      <c r="I206" t="s">
        <v>33</v>
      </c>
      <c r="J206">
        <v>8.8390000000000004</v>
      </c>
      <c r="K206">
        <v>3.6400000000000002E-2</v>
      </c>
      <c r="L206">
        <v>0.18</v>
      </c>
      <c r="M206" t="s">
        <v>34</v>
      </c>
      <c r="N206" t="s">
        <v>21</v>
      </c>
      <c r="O206" s="1">
        <v>45775.837673611109</v>
      </c>
      <c r="Q206" s="3">
        <v>8.83</v>
      </c>
      <c r="R206">
        <f t="shared" si="52"/>
        <v>100.10192525481315</v>
      </c>
      <c r="S206" s="2">
        <v>8.7768210530000008</v>
      </c>
      <c r="T206">
        <f t="shared" si="53"/>
        <v>100.70844496685673</v>
      </c>
      <c r="U206">
        <f t="shared" si="51"/>
        <v>0.4118112908700079</v>
      </c>
    </row>
    <row r="207" spans="1:21" x14ac:dyDescent="0.3">
      <c r="A207" t="s">
        <v>35</v>
      </c>
      <c r="B207" t="s">
        <v>18</v>
      </c>
      <c r="C207" t="s">
        <v>16</v>
      </c>
      <c r="D207">
        <v>0.28999999999999998</v>
      </c>
      <c r="E207">
        <v>2.8900000000000002E-3</v>
      </c>
      <c r="F207">
        <v>0.3453</v>
      </c>
      <c r="G207">
        <v>1.67E-2</v>
      </c>
      <c r="H207">
        <v>0.1236</v>
      </c>
      <c r="I207" t="s">
        <v>36</v>
      </c>
      <c r="J207">
        <v>0.43940000000000001</v>
      </c>
      <c r="K207">
        <v>2.12E-2</v>
      </c>
      <c r="L207">
        <v>0.01</v>
      </c>
      <c r="M207" t="s">
        <v>35</v>
      </c>
      <c r="N207" t="s">
        <v>37</v>
      </c>
      <c r="Q207" s="3">
        <v>0.4</v>
      </c>
      <c r="R207">
        <f t="shared" si="52"/>
        <v>109.85</v>
      </c>
      <c r="S207" s="2">
        <v>0.40540379999999998</v>
      </c>
      <c r="T207">
        <f t="shared" si="53"/>
        <v>108.385762540953</v>
      </c>
      <c r="U207">
        <f>K207*100/J207</f>
        <v>4.8247610377787895</v>
      </c>
    </row>
    <row r="208" spans="1:21" x14ac:dyDescent="0.3">
      <c r="A208" t="s">
        <v>38</v>
      </c>
      <c r="F208">
        <v>99.757599999999996</v>
      </c>
      <c r="H208">
        <v>100</v>
      </c>
      <c r="J208">
        <v>99.757599999999996</v>
      </c>
      <c r="L208" t="s">
        <v>41</v>
      </c>
    </row>
    <row r="210" spans="1:21" x14ac:dyDescent="0.3">
      <c r="A210" t="s">
        <v>104</v>
      </c>
    </row>
    <row r="211" spans="1:21" x14ac:dyDescent="0.3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</row>
    <row r="212" spans="1:21" x14ac:dyDescent="0.3">
      <c r="A212" t="s">
        <v>15</v>
      </c>
      <c r="C212" t="s">
        <v>16</v>
      </c>
      <c r="F212">
        <v>43.357399999999998</v>
      </c>
      <c r="H212">
        <v>60.725299999999997</v>
      </c>
      <c r="L212">
        <v>4</v>
      </c>
      <c r="Q212" t="s">
        <v>118</v>
      </c>
      <c r="S212" t="s">
        <v>86</v>
      </c>
      <c r="U212" t="s">
        <v>46</v>
      </c>
    </row>
    <row r="213" spans="1:21" x14ac:dyDescent="0.3">
      <c r="A213" t="s">
        <v>73</v>
      </c>
      <c r="B213" t="s">
        <v>18</v>
      </c>
      <c r="C213" t="s">
        <v>16</v>
      </c>
      <c r="D213">
        <v>1.55</v>
      </c>
      <c r="E213">
        <v>6.13E-3</v>
      </c>
      <c r="F213">
        <v>2.0594000000000001</v>
      </c>
      <c r="G213">
        <v>1.83E-2</v>
      </c>
      <c r="H213">
        <v>2.0072000000000001</v>
      </c>
      <c r="I213" t="s">
        <v>74</v>
      </c>
      <c r="J213">
        <v>2.7759999999999998</v>
      </c>
      <c r="K213">
        <v>2.46E-2</v>
      </c>
      <c r="L213">
        <v>0.13</v>
      </c>
      <c r="M213" t="s">
        <v>24</v>
      </c>
      <c r="N213" t="s">
        <v>21</v>
      </c>
      <c r="O213" s="1">
        <v>45734.792638888888</v>
      </c>
      <c r="P213" t="s">
        <v>73</v>
      </c>
      <c r="Q213">
        <v>2.7610000000000001</v>
      </c>
      <c r="R213">
        <f>100*J213/Q213</f>
        <v>100.54328141977543</v>
      </c>
      <c r="S213" t="s">
        <v>73</v>
      </c>
      <c r="T213" t="e">
        <f>100*$J213/S213</f>
        <v>#VALUE!</v>
      </c>
      <c r="U213">
        <f t="shared" ref="U213:U217" si="54">K213*100/J213</f>
        <v>0.8861671469740634</v>
      </c>
    </row>
    <row r="214" spans="1:21" x14ac:dyDescent="0.3">
      <c r="A214" t="s">
        <v>17</v>
      </c>
      <c r="B214" t="s">
        <v>18</v>
      </c>
      <c r="C214" t="s">
        <v>16</v>
      </c>
      <c r="D214">
        <v>3.52</v>
      </c>
      <c r="E214">
        <v>1.7469999999999999E-2</v>
      </c>
      <c r="F214">
        <v>4.0331999999999999</v>
      </c>
      <c r="G214">
        <v>1.7000000000000001E-2</v>
      </c>
      <c r="H214">
        <v>3.7172999999999998</v>
      </c>
      <c r="I214" t="s">
        <v>19</v>
      </c>
      <c r="J214">
        <v>6.6872999999999996</v>
      </c>
      <c r="K214">
        <v>2.81E-2</v>
      </c>
      <c r="L214">
        <v>0.24</v>
      </c>
      <c r="M214" t="s">
        <v>20</v>
      </c>
      <c r="N214" t="s">
        <v>21</v>
      </c>
      <c r="O214" s="1">
        <v>45734.797731481478</v>
      </c>
      <c r="P214" t="s">
        <v>17</v>
      </c>
      <c r="Q214">
        <v>6.6</v>
      </c>
      <c r="R214">
        <f t="shared" ref="R214:R222" si="55">100*J214/Q214</f>
        <v>101.32272727272726</v>
      </c>
      <c r="S214">
        <v>6.5057999999999998</v>
      </c>
      <c r="T214">
        <f t="shared" ref="T214:T218" si="56">100*$J214/S214</f>
        <v>102.78981831596421</v>
      </c>
      <c r="U214">
        <f t="shared" si="54"/>
        <v>0.42019948260134887</v>
      </c>
    </row>
    <row r="215" spans="1:21" x14ac:dyDescent="0.3">
      <c r="A215" t="s">
        <v>75</v>
      </c>
      <c r="B215" t="s">
        <v>18</v>
      </c>
      <c r="C215" t="s">
        <v>16</v>
      </c>
      <c r="D215">
        <v>6.64</v>
      </c>
      <c r="E215">
        <v>3.7620000000000001E-2</v>
      </c>
      <c r="F215">
        <v>7.1904000000000003</v>
      </c>
      <c r="G215">
        <v>1.9800000000000002E-2</v>
      </c>
      <c r="H215">
        <v>5.9714</v>
      </c>
      <c r="I215" t="s">
        <v>76</v>
      </c>
      <c r="J215">
        <v>13.585699999999999</v>
      </c>
      <c r="K215">
        <v>3.73E-2</v>
      </c>
      <c r="L215">
        <v>0.39</v>
      </c>
      <c r="M215" t="s">
        <v>24</v>
      </c>
      <c r="N215" t="s">
        <v>21</v>
      </c>
      <c r="O215" s="1">
        <v>45734.793067129627</v>
      </c>
      <c r="P215" t="s">
        <v>75</v>
      </c>
      <c r="Q215">
        <v>12.760999999999999</v>
      </c>
      <c r="R215">
        <f t="shared" si="55"/>
        <v>106.46265966617037</v>
      </c>
      <c r="S215">
        <v>13.788</v>
      </c>
      <c r="T215">
        <f t="shared" si="56"/>
        <v>98.532782129387869</v>
      </c>
      <c r="U215">
        <f t="shared" si="54"/>
        <v>0.27455339069757173</v>
      </c>
    </row>
    <row r="216" spans="1:21" x14ac:dyDescent="0.3">
      <c r="A216" t="s">
        <v>22</v>
      </c>
      <c r="B216" t="s">
        <v>18</v>
      </c>
      <c r="C216" t="s">
        <v>16</v>
      </c>
      <c r="D216">
        <v>25.97</v>
      </c>
      <c r="E216">
        <v>0.14036999999999999</v>
      </c>
      <c r="F216">
        <v>23.5349</v>
      </c>
      <c r="G216">
        <v>3.15E-2</v>
      </c>
      <c r="H216">
        <v>18.776800000000001</v>
      </c>
      <c r="I216" t="s">
        <v>23</v>
      </c>
      <c r="J216">
        <v>50.347799999999999</v>
      </c>
      <c r="K216">
        <v>6.7400000000000002E-2</v>
      </c>
      <c r="L216">
        <v>1.24</v>
      </c>
      <c r="M216" t="s">
        <v>24</v>
      </c>
      <c r="N216" t="s">
        <v>21</v>
      </c>
      <c r="O216" s="1">
        <v>45734.792905092596</v>
      </c>
      <c r="P216" t="s">
        <v>22</v>
      </c>
      <c r="Q216">
        <v>50.621000000000002</v>
      </c>
      <c r="R216">
        <f t="shared" si="55"/>
        <v>99.460303036289275</v>
      </c>
      <c r="S216">
        <v>49.8078</v>
      </c>
      <c r="T216">
        <f t="shared" si="56"/>
        <v>101.08416754002384</v>
      </c>
      <c r="U216">
        <f t="shared" si="54"/>
        <v>0.13386880856760375</v>
      </c>
    </row>
    <row r="217" spans="1:21" x14ac:dyDescent="0.3">
      <c r="A217" t="s">
        <v>94</v>
      </c>
      <c r="B217" t="s">
        <v>18</v>
      </c>
      <c r="C217" t="s">
        <v>16</v>
      </c>
      <c r="D217">
        <v>0.11</v>
      </c>
      <c r="E217">
        <v>9.2000000000000003E-4</v>
      </c>
      <c r="F217">
        <v>0.1462</v>
      </c>
      <c r="G217">
        <v>7.7000000000000002E-3</v>
      </c>
      <c r="H217">
        <v>0.1021</v>
      </c>
      <c r="I217" t="s">
        <v>105</v>
      </c>
      <c r="J217">
        <v>0.36499999999999999</v>
      </c>
      <c r="K217">
        <v>1.9199999999999998E-2</v>
      </c>
      <c r="L217">
        <v>0.01</v>
      </c>
      <c r="M217" t="s">
        <v>106</v>
      </c>
      <c r="N217" t="s">
        <v>37</v>
      </c>
      <c r="P217" t="s">
        <v>94</v>
      </c>
      <c r="Q217">
        <v>0.35399999999999998</v>
      </c>
      <c r="R217">
        <f t="shared" si="55"/>
        <v>103.10734463276837</v>
      </c>
      <c r="S217">
        <v>0.35749999999999998</v>
      </c>
      <c r="T217">
        <f t="shared" si="56"/>
        <v>102.09790209790211</v>
      </c>
      <c r="U217">
        <f t="shared" si="54"/>
        <v>5.2602739726027394</v>
      </c>
    </row>
    <row r="218" spans="1:21" x14ac:dyDescent="0.3">
      <c r="A218" t="s">
        <v>25</v>
      </c>
      <c r="B218" t="s">
        <v>18</v>
      </c>
      <c r="C218" t="s">
        <v>16</v>
      </c>
      <c r="D218">
        <v>0.19</v>
      </c>
      <c r="E218">
        <v>1.47E-3</v>
      </c>
      <c r="F218">
        <v>0.1812</v>
      </c>
      <c r="G218">
        <v>7.9000000000000008E-3</v>
      </c>
      <c r="H218">
        <v>0.10390000000000001</v>
      </c>
      <c r="I218" t="s">
        <v>26</v>
      </c>
      <c r="J218">
        <v>0.21829999999999999</v>
      </c>
      <c r="K218">
        <v>9.4999999999999998E-3</v>
      </c>
      <c r="L218">
        <v>0.01</v>
      </c>
      <c r="M218" t="s">
        <v>27</v>
      </c>
      <c r="N218" t="s">
        <v>21</v>
      </c>
      <c r="O218" s="1">
        <v>45734.799814814818</v>
      </c>
      <c r="P218" t="s">
        <v>25</v>
      </c>
      <c r="Q218">
        <v>0.19</v>
      </c>
      <c r="R218">
        <f t="shared" si="55"/>
        <v>114.89473684210525</v>
      </c>
      <c r="S218">
        <v>0.19456000000000001</v>
      </c>
      <c r="T218">
        <f t="shared" si="56"/>
        <v>112.20189144736841</v>
      </c>
      <c r="U218">
        <f>K218*100/J218</f>
        <v>4.3518094365551994</v>
      </c>
    </row>
    <row r="219" spans="1:21" x14ac:dyDescent="0.3">
      <c r="A219" t="s">
        <v>28</v>
      </c>
      <c r="B219" t="s">
        <v>18</v>
      </c>
      <c r="C219" t="s">
        <v>16</v>
      </c>
      <c r="D219">
        <v>7.63</v>
      </c>
      <c r="E219">
        <v>6.547E-2</v>
      </c>
      <c r="F219">
        <v>7.5917000000000003</v>
      </c>
      <c r="G219">
        <v>1.9199999999999998E-2</v>
      </c>
      <c r="H219">
        <v>4.2443</v>
      </c>
      <c r="I219" t="s">
        <v>29</v>
      </c>
      <c r="J219">
        <v>10.6221</v>
      </c>
      <c r="K219">
        <v>2.6800000000000001E-2</v>
      </c>
      <c r="L219">
        <v>0.28000000000000003</v>
      </c>
      <c r="M219" t="s">
        <v>20</v>
      </c>
      <c r="N219" t="s">
        <v>21</v>
      </c>
      <c r="O219" s="1">
        <v>45734.797650462962</v>
      </c>
      <c r="P219" t="s">
        <v>28</v>
      </c>
      <c r="Q219">
        <v>10.74</v>
      </c>
      <c r="R219">
        <f t="shared" si="55"/>
        <v>98.902234636871512</v>
      </c>
      <c r="S219">
        <v>10.561432999999999</v>
      </c>
      <c r="T219">
        <f t="shared" ref="T219:T222" si="57">100*$J219/S219</f>
        <v>100.57442015681018</v>
      </c>
      <c r="U219">
        <f t="shared" ref="U219:U222" si="58">K219*100/J219</f>
        <v>0.25230415831144504</v>
      </c>
    </row>
    <row r="220" spans="1:21" x14ac:dyDescent="0.3">
      <c r="A220" t="s">
        <v>80</v>
      </c>
      <c r="B220" t="s">
        <v>18</v>
      </c>
      <c r="C220" t="s">
        <v>16</v>
      </c>
      <c r="D220">
        <v>1.01</v>
      </c>
      <c r="E220">
        <v>9.2999999999999992E-3</v>
      </c>
      <c r="F220">
        <v>1.153</v>
      </c>
      <c r="G220">
        <v>1.24E-2</v>
      </c>
      <c r="H220">
        <v>0.53939999999999999</v>
      </c>
      <c r="I220" t="s">
        <v>81</v>
      </c>
      <c r="J220">
        <v>1.9232</v>
      </c>
      <c r="K220">
        <v>2.07E-2</v>
      </c>
      <c r="L220">
        <v>0.04</v>
      </c>
      <c r="M220" t="s">
        <v>81</v>
      </c>
      <c r="N220" t="s">
        <v>21</v>
      </c>
      <c r="O220" s="1">
        <v>45734.801030092596</v>
      </c>
      <c r="P220" t="s">
        <v>80</v>
      </c>
      <c r="Q220">
        <v>1.96</v>
      </c>
      <c r="R220">
        <f t="shared" si="55"/>
        <v>98.122448979591837</v>
      </c>
      <c r="S220">
        <v>1.92048</v>
      </c>
      <c r="T220">
        <f t="shared" si="57"/>
        <v>100.14163125885196</v>
      </c>
      <c r="U220">
        <f t="shared" si="58"/>
        <v>1.0763311148086521</v>
      </c>
    </row>
    <row r="221" spans="1:21" x14ac:dyDescent="0.3">
      <c r="A221" t="s">
        <v>30</v>
      </c>
      <c r="B221" t="s">
        <v>18</v>
      </c>
      <c r="C221" t="s">
        <v>16</v>
      </c>
      <c r="D221">
        <v>0.15</v>
      </c>
      <c r="E221">
        <v>1.4400000000000001E-3</v>
      </c>
      <c r="F221">
        <v>0.1769</v>
      </c>
      <c r="G221">
        <v>1.2500000000000001E-2</v>
      </c>
      <c r="H221">
        <v>7.22E-2</v>
      </c>
      <c r="I221" t="s">
        <v>31</v>
      </c>
      <c r="J221">
        <v>0.22839999999999999</v>
      </c>
      <c r="K221">
        <v>1.61E-2</v>
      </c>
      <c r="L221">
        <v>0</v>
      </c>
      <c r="M221" t="s">
        <v>31</v>
      </c>
      <c r="N221" t="s">
        <v>21</v>
      </c>
      <c r="O221" s="1">
        <v>45734.79420138889</v>
      </c>
      <c r="P221" t="s">
        <v>30</v>
      </c>
      <c r="Q221">
        <v>0.22</v>
      </c>
      <c r="R221">
        <f t="shared" si="55"/>
        <v>103.81818181818181</v>
      </c>
      <c r="S221">
        <v>0.21104999999999999</v>
      </c>
      <c r="T221">
        <f t="shared" si="57"/>
        <v>108.22080075811419</v>
      </c>
      <c r="U221">
        <f t="shared" si="58"/>
        <v>7.0490367775831873</v>
      </c>
    </row>
    <row r="222" spans="1:21" x14ac:dyDescent="0.3">
      <c r="A222" t="s">
        <v>32</v>
      </c>
      <c r="B222" t="s">
        <v>18</v>
      </c>
      <c r="C222" t="s">
        <v>16</v>
      </c>
      <c r="D222">
        <v>7.78</v>
      </c>
      <c r="E222">
        <v>7.7780000000000002E-2</v>
      </c>
      <c r="F222">
        <v>9.3213000000000008</v>
      </c>
      <c r="G222">
        <v>3.2199999999999999E-2</v>
      </c>
      <c r="H222">
        <v>3.7401</v>
      </c>
      <c r="I222" t="s">
        <v>33</v>
      </c>
      <c r="J222">
        <v>11.9917</v>
      </c>
      <c r="K222">
        <v>4.1500000000000002E-2</v>
      </c>
      <c r="L222">
        <v>0.25</v>
      </c>
      <c r="M222" t="s">
        <v>34</v>
      </c>
      <c r="N222" t="s">
        <v>21</v>
      </c>
      <c r="O222" s="1">
        <v>45775.837673611109</v>
      </c>
      <c r="P222" t="s">
        <v>32</v>
      </c>
      <c r="Q222">
        <v>12.141</v>
      </c>
      <c r="R222">
        <f t="shared" si="55"/>
        <v>98.770282513796232</v>
      </c>
      <c r="S222">
        <v>11.723100000000001</v>
      </c>
      <c r="T222">
        <f t="shared" si="57"/>
        <v>102.29120283883955</v>
      </c>
      <c r="U222">
        <f t="shared" si="58"/>
        <v>0.34607270028436338</v>
      </c>
    </row>
    <row r="223" spans="1:21" x14ac:dyDescent="0.3">
      <c r="A223" t="s">
        <v>38</v>
      </c>
      <c r="F223">
        <v>98.745599999999996</v>
      </c>
      <c r="H223">
        <v>100</v>
      </c>
      <c r="J223">
        <v>98.745599999999996</v>
      </c>
      <c r="L223" t="s">
        <v>108</v>
      </c>
      <c r="O223" s="1"/>
    </row>
    <row r="224" spans="1:21" x14ac:dyDescent="0.3">
      <c r="O224" s="1"/>
    </row>
    <row r="225" spans="1:21" x14ac:dyDescent="0.3">
      <c r="A225" t="s">
        <v>110</v>
      </c>
    </row>
    <row r="226" spans="1:21" x14ac:dyDescent="0.3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</row>
    <row r="227" spans="1:21" x14ac:dyDescent="0.3">
      <c r="A227" t="s">
        <v>15</v>
      </c>
      <c r="C227" t="s">
        <v>16</v>
      </c>
      <c r="F227">
        <v>43.504899999999999</v>
      </c>
      <c r="H227">
        <v>60.715200000000003</v>
      </c>
      <c r="L227">
        <v>4</v>
      </c>
      <c r="Q227" t="s">
        <v>118</v>
      </c>
      <c r="S227" t="s">
        <v>86</v>
      </c>
      <c r="U227" t="s">
        <v>46</v>
      </c>
    </row>
    <row r="228" spans="1:21" x14ac:dyDescent="0.3">
      <c r="A228" t="s">
        <v>73</v>
      </c>
      <c r="B228" t="s">
        <v>18</v>
      </c>
      <c r="C228" t="s">
        <v>16</v>
      </c>
      <c r="D228">
        <v>1.58</v>
      </c>
      <c r="E228">
        <v>6.2599999999999999E-3</v>
      </c>
      <c r="F228">
        <v>2.1019999999999999</v>
      </c>
      <c r="G228">
        <v>1.83E-2</v>
      </c>
      <c r="H228">
        <v>2.0413999999999999</v>
      </c>
      <c r="I228" t="s">
        <v>74</v>
      </c>
      <c r="J228">
        <v>2.8334000000000001</v>
      </c>
      <c r="K228">
        <v>2.47E-2</v>
      </c>
      <c r="L228">
        <v>0.13</v>
      </c>
      <c r="M228" t="s">
        <v>24</v>
      </c>
      <c r="N228" t="s">
        <v>21</v>
      </c>
      <c r="O228" s="1">
        <v>45734.792638888888</v>
      </c>
      <c r="P228" t="s">
        <v>73</v>
      </c>
      <c r="Q228">
        <v>2.7610000000000001</v>
      </c>
      <c r="R228">
        <f>100*J228/Q228</f>
        <v>102.62223831944948</v>
      </c>
      <c r="S228">
        <v>2.6966999999999999</v>
      </c>
      <c r="T228">
        <f>100*$J228/S228</f>
        <v>105.06915860125341</v>
      </c>
      <c r="U228">
        <f t="shared" ref="U228:U232" si="59">K228*100/J228</f>
        <v>0.87174419425425276</v>
      </c>
    </row>
    <row r="229" spans="1:21" x14ac:dyDescent="0.3">
      <c r="A229" t="s">
        <v>17</v>
      </c>
      <c r="B229" t="s">
        <v>18</v>
      </c>
      <c r="C229" t="s">
        <v>16</v>
      </c>
      <c r="D229">
        <v>3.52</v>
      </c>
      <c r="E229">
        <v>1.7479999999999999E-2</v>
      </c>
      <c r="F229">
        <v>4.0377999999999998</v>
      </c>
      <c r="G229">
        <v>1.7000000000000001E-2</v>
      </c>
      <c r="H229">
        <v>3.7082999999999999</v>
      </c>
      <c r="I229" t="s">
        <v>19</v>
      </c>
      <c r="J229">
        <v>6.6950000000000003</v>
      </c>
      <c r="K229">
        <v>2.8199999999999999E-2</v>
      </c>
      <c r="L229">
        <v>0.24</v>
      </c>
      <c r="M229" t="s">
        <v>20</v>
      </c>
      <c r="N229" t="s">
        <v>21</v>
      </c>
      <c r="O229" s="1">
        <v>45734.797731481478</v>
      </c>
      <c r="P229" t="s">
        <v>17</v>
      </c>
      <c r="Q229">
        <v>6.6</v>
      </c>
      <c r="R229">
        <f t="shared" ref="R229:R237" si="60">100*J229/Q229</f>
        <v>101.43939393939395</v>
      </c>
      <c r="S229">
        <v>6.5057999999999998</v>
      </c>
      <c r="T229">
        <f t="shared" ref="T229:T237" si="61">100*$J229/S229</f>
        <v>102.90817424452028</v>
      </c>
      <c r="U229">
        <f t="shared" si="59"/>
        <v>0.42120985810306194</v>
      </c>
    </row>
    <row r="230" spans="1:21" x14ac:dyDescent="0.3">
      <c r="A230" t="s">
        <v>75</v>
      </c>
      <c r="B230" t="s">
        <v>18</v>
      </c>
      <c r="C230" t="s">
        <v>16</v>
      </c>
      <c r="D230">
        <v>6.67</v>
      </c>
      <c r="E230">
        <v>3.7780000000000001E-2</v>
      </c>
      <c r="F230">
        <v>7.2215999999999996</v>
      </c>
      <c r="G230">
        <v>1.9800000000000002E-2</v>
      </c>
      <c r="H230">
        <v>5.976</v>
      </c>
      <c r="I230" t="s">
        <v>76</v>
      </c>
      <c r="J230">
        <v>13.6447</v>
      </c>
      <c r="K230">
        <v>3.7400000000000003E-2</v>
      </c>
      <c r="L230">
        <v>0.39</v>
      </c>
      <c r="M230" t="s">
        <v>24</v>
      </c>
      <c r="N230" t="s">
        <v>21</v>
      </c>
      <c r="O230" s="1">
        <v>45734.793067129627</v>
      </c>
      <c r="P230" t="s">
        <v>75</v>
      </c>
      <c r="Q230">
        <v>12.760999999999999</v>
      </c>
      <c r="R230">
        <f t="shared" si="60"/>
        <v>106.92500587728236</v>
      </c>
      <c r="S230">
        <v>13.788</v>
      </c>
      <c r="T230">
        <f t="shared" si="61"/>
        <v>98.960690455468523</v>
      </c>
      <c r="U230">
        <f t="shared" si="59"/>
        <v>0.27409910074974164</v>
      </c>
    </row>
    <row r="231" spans="1:21" x14ac:dyDescent="0.3">
      <c r="A231" t="s">
        <v>22</v>
      </c>
      <c r="B231" t="s">
        <v>18</v>
      </c>
      <c r="C231" t="s">
        <v>16</v>
      </c>
      <c r="D231">
        <v>26.03</v>
      </c>
      <c r="E231">
        <v>0.14068</v>
      </c>
      <c r="F231">
        <v>23.593299999999999</v>
      </c>
      <c r="G231">
        <v>3.15E-2</v>
      </c>
      <c r="H231">
        <v>18.756399999999999</v>
      </c>
      <c r="I231" t="s">
        <v>23</v>
      </c>
      <c r="J231">
        <v>50.472799999999999</v>
      </c>
      <c r="K231">
        <v>6.7400000000000002E-2</v>
      </c>
      <c r="L231">
        <v>1.24</v>
      </c>
      <c r="M231" t="s">
        <v>24</v>
      </c>
      <c r="N231" t="s">
        <v>21</v>
      </c>
      <c r="O231" s="1">
        <v>45734.792905092596</v>
      </c>
      <c r="P231" t="s">
        <v>22</v>
      </c>
      <c r="Q231">
        <v>50.621000000000002</v>
      </c>
      <c r="R231">
        <f t="shared" si="60"/>
        <v>99.707236127298941</v>
      </c>
      <c r="S231">
        <v>49.8078</v>
      </c>
      <c r="T231">
        <f t="shared" si="61"/>
        <v>101.3351322483627</v>
      </c>
      <c r="U231">
        <f t="shared" si="59"/>
        <v>0.13353727156012743</v>
      </c>
    </row>
    <row r="232" spans="1:21" x14ac:dyDescent="0.3">
      <c r="A232" t="s">
        <v>94</v>
      </c>
      <c r="B232" t="s">
        <v>18</v>
      </c>
      <c r="C232" t="s">
        <v>16</v>
      </c>
      <c r="D232">
        <v>0.12</v>
      </c>
      <c r="E232">
        <v>1.01E-3</v>
      </c>
      <c r="F232">
        <v>0.16009999999999999</v>
      </c>
      <c r="G232">
        <v>7.7000000000000002E-3</v>
      </c>
      <c r="H232">
        <v>0.1115</v>
      </c>
      <c r="I232" t="s">
        <v>105</v>
      </c>
      <c r="J232">
        <v>0.3997</v>
      </c>
      <c r="K232">
        <v>1.9300000000000001E-2</v>
      </c>
      <c r="L232">
        <v>0.01</v>
      </c>
      <c r="M232" t="s">
        <v>106</v>
      </c>
      <c r="N232" t="s">
        <v>37</v>
      </c>
      <c r="P232" t="s">
        <v>94</v>
      </c>
      <c r="Q232">
        <v>0.35399999999999998</v>
      </c>
      <c r="R232">
        <f t="shared" si="60"/>
        <v>112.90960451977402</v>
      </c>
      <c r="S232">
        <v>0.35749999999999998</v>
      </c>
      <c r="T232">
        <f t="shared" si="61"/>
        <v>111.8041958041958</v>
      </c>
      <c r="U232">
        <f t="shared" si="59"/>
        <v>4.828621466099575</v>
      </c>
    </row>
    <row r="233" spans="1:21" x14ac:dyDescent="0.3">
      <c r="A233" t="s">
        <v>25</v>
      </c>
      <c r="B233" t="s">
        <v>18</v>
      </c>
      <c r="C233" t="s">
        <v>16</v>
      </c>
      <c r="D233">
        <v>0.18</v>
      </c>
      <c r="E233">
        <v>1.4300000000000001E-3</v>
      </c>
      <c r="F233">
        <v>0.1757</v>
      </c>
      <c r="G233">
        <v>7.9000000000000008E-3</v>
      </c>
      <c r="H233">
        <v>0.1003</v>
      </c>
      <c r="I233" t="s">
        <v>26</v>
      </c>
      <c r="J233">
        <v>0.21160000000000001</v>
      </c>
      <c r="K233">
        <v>9.4999999999999998E-3</v>
      </c>
      <c r="L233">
        <v>0.01</v>
      </c>
      <c r="M233" t="s">
        <v>27</v>
      </c>
      <c r="N233" t="s">
        <v>21</v>
      </c>
      <c r="O233" s="1">
        <v>45734.799814814818</v>
      </c>
      <c r="P233" t="s">
        <v>25</v>
      </c>
      <c r="Q233">
        <v>0.19</v>
      </c>
      <c r="R233">
        <f t="shared" si="60"/>
        <v>111.36842105263158</v>
      </c>
      <c r="S233">
        <v>0.19456000000000001</v>
      </c>
      <c r="T233">
        <f t="shared" si="61"/>
        <v>108.75822368421052</v>
      </c>
      <c r="U233">
        <f>K233*100/J233</f>
        <v>4.4896030245746692</v>
      </c>
    </row>
    <row r="234" spans="1:21" x14ac:dyDescent="0.3">
      <c r="A234" t="s">
        <v>28</v>
      </c>
      <c r="B234" t="s">
        <v>18</v>
      </c>
      <c r="C234" t="s">
        <v>16</v>
      </c>
      <c r="D234">
        <v>7.65</v>
      </c>
      <c r="E234">
        <v>6.5670000000000006E-2</v>
      </c>
      <c r="F234">
        <v>7.6146000000000003</v>
      </c>
      <c r="G234">
        <v>1.9199999999999998E-2</v>
      </c>
      <c r="H234">
        <v>4.242</v>
      </c>
      <c r="I234" t="s">
        <v>29</v>
      </c>
      <c r="J234">
        <v>10.654199999999999</v>
      </c>
      <c r="K234">
        <v>2.6800000000000001E-2</v>
      </c>
      <c r="L234">
        <v>0.28000000000000003</v>
      </c>
      <c r="M234" t="s">
        <v>20</v>
      </c>
      <c r="N234" t="s">
        <v>21</v>
      </c>
      <c r="O234" s="1">
        <v>45734.797650462962</v>
      </c>
      <c r="P234" t="s">
        <v>28</v>
      </c>
      <c r="Q234">
        <v>10.74</v>
      </c>
      <c r="R234">
        <f t="shared" si="60"/>
        <v>99.201117318435735</v>
      </c>
      <c r="S234">
        <v>10.561432999999999</v>
      </c>
      <c r="T234">
        <f t="shared" si="61"/>
        <v>100.87835618518812</v>
      </c>
      <c r="U234">
        <f t="shared" ref="U234:U237" si="62">K234*100/J234</f>
        <v>0.25154399204069761</v>
      </c>
    </row>
    <row r="235" spans="1:21" x14ac:dyDescent="0.3">
      <c r="A235" t="s">
        <v>80</v>
      </c>
      <c r="B235" t="s">
        <v>18</v>
      </c>
      <c r="C235" t="s">
        <v>16</v>
      </c>
      <c r="D235">
        <v>1</v>
      </c>
      <c r="E235">
        <v>9.2300000000000004E-3</v>
      </c>
      <c r="F235">
        <v>1.1454</v>
      </c>
      <c r="G235">
        <v>1.24E-2</v>
      </c>
      <c r="H235">
        <v>0.53390000000000004</v>
      </c>
      <c r="I235" t="s">
        <v>81</v>
      </c>
      <c r="J235">
        <v>1.9106000000000001</v>
      </c>
      <c r="K235">
        <v>2.07E-2</v>
      </c>
      <c r="L235">
        <v>0.04</v>
      </c>
      <c r="M235" t="s">
        <v>81</v>
      </c>
      <c r="N235" t="s">
        <v>21</v>
      </c>
      <c r="O235" s="1">
        <v>45734.801030092596</v>
      </c>
      <c r="P235" t="s">
        <v>80</v>
      </c>
      <c r="Q235">
        <v>1.96</v>
      </c>
      <c r="R235">
        <f t="shared" si="60"/>
        <v>97.479591836734699</v>
      </c>
      <c r="S235">
        <v>1.92048</v>
      </c>
      <c r="T235">
        <f t="shared" si="61"/>
        <v>99.485545280346585</v>
      </c>
      <c r="U235">
        <f t="shared" si="62"/>
        <v>1.0834292892285144</v>
      </c>
    </row>
    <row r="236" spans="1:21" x14ac:dyDescent="0.3">
      <c r="A236" t="s">
        <v>30</v>
      </c>
      <c r="B236" t="s">
        <v>18</v>
      </c>
      <c r="C236" t="s">
        <v>16</v>
      </c>
      <c r="D236">
        <v>0.14000000000000001</v>
      </c>
      <c r="E236">
        <v>1.3500000000000001E-3</v>
      </c>
      <c r="F236">
        <v>0.1653</v>
      </c>
      <c r="G236">
        <v>1.24E-2</v>
      </c>
      <c r="H236">
        <v>6.7199999999999996E-2</v>
      </c>
      <c r="I236" t="s">
        <v>31</v>
      </c>
      <c r="J236">
        <v>0.2135</v>
      </c>
      <c r="K236">
        <v>1.6E-2</v>
      </c>
      <c r="L236">
        <v>0</v>
      </c>
      <c r="M236" t="s">
        <v>31</v>
      </c>
      <c r="N236" t="s">
        <v>21</v>
      </c>
      <c r="O236" s="1">
        <v>45734.79420138889</v>
      </c>
      <c r="P236" t="s">
        <v>30</v>
      </c>
      <c r="Q236">
        <v>0.22</v>
      </c>
      <c r="R236">
        <f t="shared" si="60"/>
        <v>97.045454545454533</v>
      </c>
      <c r="S236">
        <v>0.21104999999999999</v>
      </c>
      <c r="T236">
        <f t="shared" si="61"/>
        <v>101.1608623548922</v>
      </c>
      <c r="U236">
        <f t="shared" si="62"/>
        <v>7.4941451990632322</v>
      </c>
    </row>
    <row r="237" spans="1:21" x14ac:dyDescent="0.3">
      <c r="A237" t="s">
        <v>32</v>
      </c>
      <c r="B237" t="s">
        <v>18</v>
      </c>
      <c r="C237" t="s">
        <v>16</v>
      </c>
      <c r="D237">
        <v>7.82</v>
      </c>
      <c r="E237">
        <v>7.8219999999999998E-2</v>
      </c>
      <c r="F237">
        <v>9.3735999999999997</v>
      </c>
      <c r="G237">
        <v>3.2300000000000002E-2</v>
      </c>
      <c r="H237">
        <v>3.7475999999999998</v>
      </c>
      <c r="I237" t="s">
        <v>33</v>
      </c>
      <c r="J237">
        <v>12.0589</v>
      </c>
      <c r="K237">
        <v>4.1500000000000002E-2</v>
      </c>
      <c r="L237">
        <v>0.25</v>
      </c>
      <c r="M237" t="s">
        <v>34</v>
      </c>
      <c r="N237" t="s">
        <v>21</v>
      </c>
      <c r="O237" s="1">
        <v>45775.837673611109</v>
      </c>
      <c r="P237" t="s">
        <v>32</v>
      </c>
      <c r="Q237">
        <v>12.141</v>
      </c>
      <c r="R237">
        <f t="shared" si="60"/>
        <v>99.323778930895301</v>
      </c>
      <c r="S237">
        <v>11.723100000000001</v>
      </c>
      <c r="T237">
        <f t="shared" si="61"/>
        <v>102.8644300568962</v>
      </c>
      <c r="U237">
        <f t="shared" si="62"/>
        <v>0.34414415908582047</v>
      </c>
    </row>
    <row r="238" spans="1:21" x14ac:dyDescent="0.3">
      <c r="A238" t="s">
        <v>38</v>
      </c>
      <c r="F238">
        <v>99.094300000000004</v>
      </c>
      <c r="H238">
        <v>100</v>
      </c>
      <c r="J238">
        <v>99.094300000000004</v>
      </c>
      <c r="L238" t="s">
        <v>108</v>
      </c>
      <c r="O238" s="1"/>
    </row>
    <row r="240" spans="1:21" x14ac:dyDescent="0.3">
      <c r="A240" t="s">
        <v>109</v>
      </c>
    </row>
    <row r="241" spans="1:21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21" x14ac:dyDescent="0.3">
      <c r="A242" t="s">
        <v>15</v>
      </c>
      <c r="C242" t="s">
        <v>16</v>
      </c>
      <c r="F242">
        <v>43.409100000000002</v>
      </c>
      <c r="H242">
        <v>60.735399999999998</v>
      </c>
      <c r="L242">
        <v>4</v>
      </c>
      <c r="Q242" t="s">
        <v>118</v>
      </c>
      <c r="S242" t="s">
        <v>86</v>
      </c>
      <c r="U242" t="s">
        <v>46</v>
      </c>
    </row>
    <row r="243" spans="1:21" x14ac:dyDescent="0.3">
      <c r="A243" t="s">
        <v>73</v>
      </c>
      <c r="B243" t="s">
        <v>18</v>
      </c>
      <c r="C243" t="s">
        <v>16</v>
      </c>
      <c r="D243">
        <v>1.55</v>
      </c>
      <c r="E243">
        <v>6.13E-3</v>
      </c>
      <c r="F243">
        <v>2.0598999999999998</v>
      </c>
      <c r="G243">
        <v>1.8200000000000001E-2</v>
      </c>
      <c r="H243">
        <v>2.0057</v>
      </c>
      <c r="I243" t="s">
        <v>74</v>
      </c>
      <c r="J243">
        <v>2.7766999999999999</v>
      </c>
      <c r="K243">
        <v>2.46E-2</v>
      </c>
      <c r="L243">
        <v>0.13</v>
      </c>
      <c r="M243" t="s">
        <v>24</v>
      </c>
      <c r="N243" t="s">
        <v>21</v>
      </c>
      <c r="O243" s="1">
        <v>45734.792638888888</v>
      </c>
      <c r="P243" t="s">
        <v>73</v>
      </c>
      <c r="Q243">
        <v>2.7610000000000001</v>
      </c>
      <c r="R243">
        <f>100*J243/Q243</f>
        <v>100.5686345526983</v>
      </c>
      <c r="S243">
        <v>2.6966999999999999</v>
      </c>
      <c r="T243">
        <f>100*$J243/S243</f>
        <v>102.96658879371084</v>
      </c>
      <c r="U243">
        <f t="shared" ref="U243:U247" si="63">K243*100/J243</f>
        <v>0.88594374617351535</v>
      </c>
    </row>
    <row r="244" spans="1:21" x14ac:dyDescent="0.3">
      <c r="A244" t="s">
        <v>17</v>
      </c>
      <c r="B244" t="s">
        <v>18</v>
      </c>
      <c r="C244" t="s">
        <v>16</v>
      </c>
      <c r="D244">
        <v>3.51</v>
      </c>
      <c r="E244">
        <v>1.7399999999999999E-2</v>
      </c>
      <c r="F244">
        <v>4.0190999999999999</v>
      </c>
      <c r="G244">
        <v>1.7000000000000001E-2</v>
      </c>
      <c r="H244">
        <v>3.7004999999999999</v>
      </c>
      <c r="I244" t="s">
        <v>19</v>
      </c>
      <c r="J244">
        <v>6.6639999999999997</v>
      </c>
      <c r="K244">
        <v>2.81E-2</v>
      </c>
      <c r="L244">
        <v>0.24</v>
      </c>
      <c r="M244" t="s">
        <v>20</v>
      </c>
      <c r="N244" t="s">
        <v>21</v>
      </c>
      <c r="O244" s="1">
        <v>45734.797731481478</v>
      </c>
      <c r="P244" t="s">
        <v>17</v>
      </c>
      <c r="Q244">
        <v>6.6</v>
      </c>
      <c r="R244">
        <f t="shared" ref="R244:R252" si="64">100*J244/Q244</f>
        <v>100.96969696969697</v>
      </c>
      <c r="S244">
        <v>6.5057999999999998</v>
      </c>
      <c r="T244">
        <f t="shared" ref="T244:T252" si="65">100*$J244/S244</f>
        <v>102.43167635033355</v>
      </c>
      <c r="U244">
        <f t="shared" si="63"/>
        <v>0.42166866746698684</v>
      </c>
    </row>
    <row r="245" spans="1:21" x14ac:dyDescent="0.3">
      <c r="A245" t="s">
        <v>75</v>
      </c>
      <c r="B245" t="s">
        <v>18</v>
      </c>
      <c r="C245" t="s">
        <v>16</v>
      </c>
      <c r="D245">
        <v>6.67</v>
      </c>
      <c r="E245">
        <v>3.7769999999999998E-2</v>
      </c>
      <c r="F245">
        <v>7.2168999999999999</v>
      </c>
      <c r="G245">
        <v>1.9800000000000002E-2</v>
      </c>
      <c r="H245">
        <v>5.9873000000000003</v>
      </c>
      <c r="I245" t="s">
        <v>76</v>
      </c>
      <c r="J245">
        <v>13.6357</v>
      </c>
      <c r="K245">
        <v>3.73E-2</v>
      </c>
      <c r="L245">
        <v>0.39</v>
      </c>
      <c r="M245" t="s">
        <v>24</v>
      </c>
      <c r="N245" t="s">
        <v>21</v>
      </c>
      <c r="O245" s="1">
        <v>45734.793067129627</v>
      </c>
      <c r="P245" t="s">
        <v>75</v>
      </c>
      <c r="Q245">
        <v>12.760999999999999</v>
      </c>
      <c r="R245">
        <f t="shared" si="64"/>
        <v>106.85447848914662</v>
      </c>
      <c r="S245">
        <v>13.788</v>
      </c>
      <c r="T245">
        <f t="shared" si="65"/>
        <v>98.89541630403248</v>
      </c>
      <c r="U245">
        <f t="shared" si="63"/>
        <v>0.27354664593676892</v>
      </c>
    </row>
    <row r="246" spans="1:21" x14ac:dyDescent="0.3">
      <c r="A246" t="s">
        <v>22</v>
      </c>
      <c r="B246" t="s">
        <v>18</v>
      </c>
      <c r="C246" t="s">
        <v>16</v>
      </c>
      <c r="D246">
        <v>26</v>
      </c>
      <c r="E246">
        <v>0.14049</v>
      </c>
      <c r="F246">
        <v>23.559799999999999</v>
      </c>
      <c r="G246">
        <v>3.15E-2</v>
      </c>
      <c r="H246">
        <v>18.7774</v>
      </c>
      <c r="I246" t="s">
        <v>23</v>
      </c>
      <c r="J246">
        <v>50.401200000000003</v>
      </c>
      <c r="K246">
        <v>6.7400000000000002E-2</v>
      </c>
      <c r="L246">
        <v>1.24</v>
      </c>
      <c r="M246" t="s">
        <v>24</v>
      </c>
      <c r="N246" t="s">
        <v>21</v>
      </c>
      <c r="O246" s="1">
        <v>45734.792905092596</v>
      </c>
      <c r="P246" t="s">
        <v>22</v>
      </c>
      <c r="Q246">
        <v>50.621000000000002</v>
      </c>
      <c r="R246">
        <f t="shared" si="64"/>
        <v>99.56579285276861</v>
      </c>
      <c r="S246">
        <v>49.8078</v>
      </c>
      <c r="T246">
        <f t="shared" si="65"/>
        <v>101.1913796634262</v>
      </c>
      <c r="U246">
        <f t="shared" si="63"/>
        <v>0.13372697475456932</v>
      </c>
    </row>
    <row r="247" spans="1:21" x14ac:dyDescent="0.3">
      <c r="A247" t="s">
        <v>94</v>
      </c>
      <c r="B247" t="s">
        <v>18</v>
      </c>
      <c r="C247" t="s">
        <v>16</v>
      </c>
      <c r="D247">
        <v>0.11</v>
      </c>
      <c r="E247">
        <v>9.8999999999999999E-4</v>
      </c>
      <c r="F247">
        <v>0.157</v>
      </c>
      <c r="G247">
        <v>7.7000000000000002E-3</v>
      </c>
      <c r="H247">
        <v>0.1096</v>
      </c>
      <c r="I247" t="s">
        <v>105</v>
      </c>
      <c r="J247">
        <v>0.39200000000000002</v>
      </c>
      <c r="K247">
        <v>1.9099999999999999E-2</v>
      </c>
      <c r="L247">
        <v>0.01</v>
      </c>
      <c r="M247" t="s">
        <v>106</v>
      </c>
      <c r="N247" t="s">
        <v>37</v>
      </c>
      <c r="P247" t="s">
        <v>94</v>
      </c>
      <c r="Q247">
        <v>0.35399999999999998</v>
      </c>
      <c r="R247">
        <f t="shared" si="64"/>
        <v>110.73446327683617</v>
      </c>
      <c r="S247">
        <v>0.35749999999999998</v>
      </c>
      <c r="T247">
        <f t="shared" si="65"/>
        <v>109.65034965034967</v>
      </c>
      <c r="U247">
        <f t="shared" si="63"/>
        <v>4.8724489795918364</v>
      </c>
    </row>
    <row r="248" spans="1:21" x14ac:dyDescent="0.3">
      <c r="A248" t="s">
        <v>25</v>
      </c>
      <c r="B248" t="s">
        <v>18</v>
      </c>
      <c r="C248" t="s">
        <v>16</v>
      </c>
      <c r="D248">
        <v>0.18</v>
      </c>
      <c r="E248">
        <v>1.4300000000000001E-3</v>
      </c>
      <c r="F248">
        <v>0.1764</v>
      </c>
      <c r="G248">
        <v>7.9000000000000008E-3</v>
      </c>
      <c r="H248">
        <v>0.10100000000000001</v>
      </c>
      <c r="I248" t="s">
        <v>26</v>
      </c>
      <c r="J248">
        <v>0.21249999999999999</v>
      </c>
      <c r="K248">
        <v>9.4999999999999998E-3</v>
      </c>
      <c r="L248">
        <v>0.01</v>
      </c>
      <c r="M248" t="s">
        <v>27</v>
      </c>
      <c r="N248" t="s">
        <v>21</v>
      </c>
      <c r="O248" s="1">
        <v>45734.799814814818</v>
      </c>
      <c r="P248" t="s">
        <v>25</v>
      </c>
      <c r="Q248">
        <v>0.19</v>
      </c>
      <c r="R248">
        <f t="shared" si="64"/>
        <v>111.84210526315789</v>
      </c>
      <c r="S248">
        <v>0.19456000000000001</v>
      </c>
      <c r="T248">
        <f t="shared" si="65"/>
        <v>109.22080592105263</v>
      </c>
      <c r="U248">
        <f>K248*100/J248</f>
        <v>4.4705882352941178</v>
      </c>
    </row>
    <row r="249" spans="1:21" x14ac:dyDescent="0.3">
      <c r="A249" t="s">
        <v>28</v>
      </c>
      <c r="B249" t="s">
        <v>18</v>
      </c>
      <c r="C249" t="s">
        <v>16</v>
      </c>
      <c r="D249">
        <v>7.61</v>
      </c>
      <c r="E249">
        <v>6.5339999999999995E-2</v>
      </c>
      <c r="F249">
        <v>7.5773999999999999</v>
      </c>
      <c r="G249">
        <v>1.9099999999999999E-2</v>
      </c>
      <c r="H249">
        <v>4.2320000000000002</v>
      </c>
      <c r="I249" t="s">
        <v>29</v>
      </c>
      <c r="J249">
        <v>10.6022</v>
      </c>
      <c r="K249">
        <v>2.6800000000000001E-2</v>
      </c>
      <c r="L249">
        <v>0.28000000000000003</v>
      </c>
      <c r="M249" t="s">
        <v>20</v>
      </c>
      <c r="N249" t="s">
        <v>21</v>
      </c>
      <c r="O249" s="1">
        <v>45734.797650462962</v>
      </c>
      <c r="P249" t="s">
        <v>28</v>
      </c>
      <c r="Q249">
        <v>10.74</v>
      </c>
      <c r="R249">
        <f t="shared" si="64"/>
        <v>98.716945996275612</v>
      </c>
      <c r="S249">
        <v>10.561432999999999</v>
      </c>
      <c r="T249">
        <f t="shared" si="65"/>
        <v>100.38599875604002</v>
      </c>
      <c r="U249">
        <f t="shared" ref="U249:U252" si="66">K249*100/J249</f>
        <v>0.25277772537775178</v>
      </c>
    </row>
    <row r="250" spans="1:21" x14ac:dyDescent="0.3">
      <c r="A250" t="s">
        <v>80</v>
      </c>
      <c r="B250" t="s">
        <v>18</v>
      </c>
      <c r="C250" t="s">
        <v>16</v>
      </c>
      <c r="D250">
        <v>1</v>
      </c>
      <c r="E250">
        <v>9.2099999999999994E-3</v>
      </c>
      <c r="F250">
        <v>1.1425000000000001</v>
      </c>
      <c r="G250">
        <v>1.24E-2</v>
      </c>
      <c r="H250">
        <v>0.53390000000000004</v>
      </c>
      <c r="I250" t="s">
        <v>81</v>
      </c>
      <c r="J250">
        <v>1.9056999999999999</v>
      </c>
      <c r="K250">
        <v>2.07E-2</v>
      </c>
      <c r="L250">
        <v>0.04</v>
      </c>
      <c r="M250" t="s">
        <v>81</v>
      </c>
      <c r="N250" t="s">
        <v>21</v>
      </c>
      <c r="O250" s="1">
        <v>45734.801030092596</v>
      </c>
      <c r="P250" t="s">
        <v>80</v>
      </c>
      <c r="Q250">
        <v>1.96</v>
      </c>
      <c r="R250">
        <f t="shared" si="64"/>
        <v>97.229591836734699</v>
      </c>
      <c r="S250">
        <v>1.92048</v>
      </c>
      <c r="T250">
        <f t="shared" si="65"/>
        <v>99.230400733150049</v>
      </c>
      <c r="U250">
        <f t="shared" si="66"/>
        <v>1.0862150390932466</v>
      </c>
    </row>
    <row r="251" spans="1:21" x14ac:dyDescent="0.3">
      <c r="A251" t="s">
        <v>30</v>
      </c>
      <c r="B251" t="s">
        <v>18</v>
      </c>
      <c r="C251" t="s">
        <v>16</v>
      </c>
      <c r="D251">
        <v>0.14000000000000001</v>
      </c>
      <c r="E251">
        <v>1.2999999999999999E-3</v>
      </c>
      <c r="F251">
        <v>0.15959999999999999</v>
      </c>
      <c r="G251">
        <v>1.2500000000000001E-2</v>
      </c>
      <c r="H251">
        <v>6.5000000000000002E-2</v>
      </c>
      <c r="I251" t="s">
        <v>31</v>
      </c>
      <c r="J251">
        <v>0.20599999999999999</v>
      </c>
      <c r="K251">
        <v>1.61E-2</v>
      </c>
      <c r="L251">
        <v>0</v>
      </c>
      <c r="M251" t="s">
        <v>31</v>
      </c>
      <c r="N251" t="s">
        <v>21</v>
      </c>
      <c r="O251" s="1">
        <v>45734.79420138889</v>
      </c>
      <c r="P251" t="s">
        <v>30</v>
      </c>
      <c r="Q251">
        <v>0.22</v>
      </c>
      <c r="R251">
        <f t="shared" si="64"/>
        <v>93.636363636363626</v>
      </c>
      <c r="S251">
        <v>0.21104999999999999</v>
      </c>
      <c r="T251">
        <f t="shared" si="65"/>
        <v>97.60720208481402</v>
      </c>
      <c r="U251">
        <f t="shared" si="66"/>
        <v>7.8155339805825239</v>
      </c>
    </row>
    <row r="252" spans="1:21" x14ac:dyDescent="0.3">
      <c r="A252" t="s">
        <v>32</v>
      </c>
      <c r="B252" t="s">
        <v>18</v>
      </c>
      <c r="C252" t="s">
        <v>16</v>
      </c>
      <c r="D252">
        <v>7.81</v>
      </c>
      <c r="E252">
        <v>7.8109999999999999E-2</v>
      </c>
      <c r="F252">
        <v>9.3610000000000007</v>
      </c>
      <c r="G252">
        <v>3.2300000000000002E-2</v>
      </c>
      <c r="H252">
        <v>3.7521</v>
      </c>
      <c r="I252" t="s">
        <v>33</v>
      </c>
      <c r="J252">
        <v>12.0427</v>
      </c>
      <c r="K252">
        <v>4.1500000000000002E-2</v>
      </c>
      <c r="L252">
        <v>0.25</v>
      </c>
      <c r="M252" t="s">
        <v>34</v>
      </c>
      <c r="N252" t="s">
        <v>21</v>
      </c>
      <c r="O252" s="1">
        <v>45775.837673611109</v>
      </c>
      <c r="P252" t="s">
        <v>32</v>
      </c>
      <c r="Q252">
        <v>12.141</v>
      </c>
      <c r="R252">
        <f t="shared" si="64"/>
        <v>99.190346758916064</v>
      </c>
      <c r="S252">
        <v>11.723100000000001</v>
      </c>
      <c r="T252">
        <f t="shared" si="65"/>
        <v>102.72624135254327</v>
      </c>
      <c r="U252">
        <f t="shared" si="66"/>
        <v>0.34460710637979858</v>
      </c>
    </row>
    <row r="253" spans="1:21" x14ac:dyDescent="0.3">
      <c r="A253" t="s">
        <v>38</v>
      </c>
      <c r="F253">
        <v>98.838700000000003</v>
      </c>
      <c r="H253">
        <v>100</v>
      </c>
      <c r="J253">
        <v>98.838700000000003</v>
      </c>
      <c r="L253" t="s">
        <v>108</v>
      </c>
      <c r="O253" s="1"/>
    </row>
    <row r="255" spans="1:21" x14ac:dyDescent="0.3">
      <c r="A255" t="s">
        <v>111</v>
      </c>
    </row>
    <row r="256" spans="1:21" x14ac:dyDescent="0.3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</row>
    <row r="257" spans="1:21" x14ac:dyDescent="0.3">
      <c r="A257" t="s">
        <v>15</v>
      </c>
      <c r="C257" t="s">
        <v>16</v>
      </c>
      <c r="F257">
        <v>43.188200000000002</v>
      </c>
      <c r="H257">
        <v>60.722299999999997</v>
      </c>
      <c r="L257">
        <v>4</v>
      </c>
      <c r="Q257" t="s">
        <v>118</v>
      </c>
      <c r="S257" t="s">
        <v>86</v>
      </c>
      <c r="U257" t="s">
        <v>46</v>
      </c>
    </row>
    <row r="258" spans="1:21" x14ac:dyDescent="0.3">
      <c r="A258" t="s">
        <v>73</v>
      </c>
      <c r="B258" t="s">
        <v>18</v>
      </c>
      <c r="C258" t="s">
        <v>16</v>
      </c>
      <c r="D258">
        <v>1.5</v>
      </c>
      <c r="E258">
        <v>5.9300000000000004E-3</v>
      </c>
      <c r="F258">
        <v>1.9857</v>
      </c>
      <c r="G258">
        <v>1.8200000000000001E-2</v>
      </c>
      <c r="H258">
        <v>1.9429000000000001</v>
      </c>
      <c r="I258" t="s">
        <v>74</v>
      </c>
      <c r="J258">
        <v>2.6766000000000001</v>
      </c>
      <c r="K258">
        <v>2.4500000000000001E-2</v>
      </c>
      <c r="L258">
        <v>0.13</v>
      </c>
      <c r="M258" t="s">
        <v>24</v>
      </c>
      <c r="N258" t="s">
        <v>21</v>
      </c>
      <c r="O258" s="1">
        <v>45734.792638888888</v>
      </c>
      <c r="P258" t="s">
        <v>73</v>
      </c>
      <c r="Q258">
        <v>2.62</v>
      </c>
      <c r="R258">
        <f>100*J258/Q258</f>
        <v>102.16030534351145</v>
      </c>
      <c r="S258">
        <v>2.778</v>
      </c>
      <c r="T258">
        <f>100*$J258/S258</f>
        <v>96.349892008639316</v>
      </c>
      <c r="U258">
        <f t="shared" ref="U258:U262" si="67">K258*100/J258</f>
        <v>0.91534035716954354</v>
      </c>
    </row>
    <row r="259" spans="1:21" x14ac:dyDescent="0.3">
      <c r="A259" t="s">
        <v>17</v>
      </c>
      <c r="B259" t="s">
        <v>18</v>
      </c>
      <c r="C259" t="s">
        <v>16</v>
      </c>
      <c r="D259">
        <v>3.58</v>
      </c>
      <c r="E259">
        <v>1.7770000000000001E-2</v>
      </c>
      <c r="F259">
        <v>4.0910000000000002</v>
      </c>
      <c r="G259">
        <v>1.7000000000000001E-2</v>
      </c>
      <c r="H259">
        <v>3.7852000000000001</v>
      </c>
      <c r="I259" t="s">
        <v>19</v>
      </c>
      <c r="J259">
        <v>6.7831000000000001</v>
      </c>
      <c r="K259">
        <v>2.8199999999999999E-2</v>
      </c>
      <c r="L259">
        <v>0.25</v>
      </c>
      <c r="M259" t="s">
        <v>20</v>
      </c>
      <c r="N259" t="s">
        <v>21</v>
      </c>
      <c r="O259" s="1">
        <v>45734.797731481478</v>
      </c>
      <c r="P259" t="s">
        <v>17</v>
      </c>
      <c r="Q259">
        <v>6.7</v>
      </c>
      <c r="R259">
        <f t="shared" ref="R259:R267" si="68">100*J259/Q259</f>
        <v>101.2402985074627</v>
      </c>
      <c r="S259">
        <v>6.9</v>
      </c>
      <c r="T259">
        <f t="shared" ref="T259:T267" si="69">100*$J259/S259</f>
        <v>98.305797101449272</v>
      </c>
      <c r="U259">
        <f t="shared" si="67"/>
        <v>0.41573911633323996</v>
      </c>
    </row>
    <row r="260" spans="1:21" x14ac:dyDescent="0.3">
      <c r="A260" t="s">
        <v>75</v>
      </c>
      <c r="B260" t="s">
        <v>18</v>
      </c>
      <c r="C260" t="s">
        <v>16</v>
      </c>
      <c r="D260">
        <v>6.7</v>
      </c>
      <c r="E260">
        <v>3.7909999999999999E-2</v>
      </c>
      <c r="F260">
        <v>7.2382</v>
      </c>
      <c r="G260">
        <v>1.9800000000000002E-2</v>
      </c>
      <c r="H260">
        <v>6.0343999999999998</v>
      </c>
      <c r="I260" t="s">
        <v>76</v>
      </c>
      <c r="J260">
        <v>13.676</v>
      </c>
      <c r="K260">
        <v>3.7400000000000003E-2</v>
      </c>
      <c r="L260">
        <v>0.4</v>
      </c>
      <c r="M260" t="s">
        <v>24</v>
      </c>
      <c r="N260" t="s">
        <v>21</v>
      </c>
      <c r="O260" s="1">
        <v>45734.793067129627</v>
      </c>
      <c r="P260" t="s">
        <v>75</v>
      </c>
      <c r="Q260">
        <v>14.06</v>
      </c>
      <c r="R260">
        <f t="shared" si="68"/>
        <v>97.26884779516358</v>
      </c>
      <c r="S260">
        <v>14.1797</v>
      </c>
      <c r="T260">
        <f t="shared" si="69"/>
        <v>96.447738668660122</v>
      </c>
      <c r="U260">
        <f t="shared" si="67"/>
        <v>0.27347177537291606</v>
      </c>
    </row>
    <row r="261" spans="1:21" x14ac:dyDescent="0.3">
      <c r="A261" t="s">
        <v>22</v>
      </c>
      <c r="B261" t="s">
        <v>18</v>
      </c>
      <c r="C261" t="s">
        <v>16</v>
      </c>
      <c r="D261">
        <v>25.78</v>
      </c>
      <c r="E261">
        <v>0.13933000000000001</v>
      </c>
      <c r="F261">
        <v>23.369900000000001</v>
      </c>
      <c r="G261">
        <v>3.1399999999999997E-2</v>
      </c>
      <c r="H261">
        <v>18.717300000000002</v>
      </c>
      <c r="I261" t="s">
        <v>23</v>
      </c>
      <c r="J261">
        <v>49.994999999999997</v>
      </c>
      <c r="K261">
        <v>6.7100000000000007E-2</v>
      </c>
      <c r="L261">
        <v>1.23</v>
      </c>
      <c r="M261" t="s">
        <v>24</v>
      </c>
      <c r="N261" t="s">
        <v>21</v>
      </c>
      <c r="O261" s="1">
        <v>45734.792905092596</v>
      </c>
      <c r="P261" t="s">
        <v>22</v>
      </c>
      <c r="Q261">
        <v>50.811999999999998</v>
      </c>
      <c r="R261">
        <f t="shared" si="68"/>
        <v>98.392112099504061</v>
      </c>
      <c r="S261">
        <v>50.54</v>
      </c>
      <c r="T261">
        <f t="shared" si="69"/>
        <v>98.921646220815191</v>
      </c>
      <c r="U261">
        <f t="shared" si="67"/>
        <v>0.13421342134213424</v>
      </c>
    </row>
    <row r="262" spans="1:21" x14ac:dyDescent="0.3">
      <c r="A262" t="s">
        <v>94</v>
      </c>
      <c r="B262" t="s">
        <v>18</v>
      </c>
      <c r="C262" t="s">
        <v>16</v>
      </c>
      <c r="D262">
        <v>0.11</v>
      </c>
      <c r="E262">
        <v>9.2000000000000003E-4</v>
      </c>
      <c r="F262">
        <v>0.14560000000000001</v>
      </c>
      <c r="G262">
        <v>7.6E-3</v>
      </c>
      <c r="H262">
        <v>0.1021</v>
      </c>
      <c r="I262" t="s">
        <v>105</v>
      </c>
      <c r="J262">
        <v>0.36349999999999999</v>
      </c>
      <c r="K262">
        <v>1.9E-2</v>
      </c>
      <c r="L262">
        <v>0.01</v>
      </c>
      <c r="M262" t="s">
        <v>106</v>
      </c>
      <c r="N262" t="s">
        <v>37</v>
      </c>
      <c r="P262" t="s">
        <v>94</v>
      </c>
      <c r="Q262">
        <v>0.35</v>
      </c>
      <c r="R262">
        <f t="shared" si="68"/>
        <v>103.85714285714286</v>
      </c>
      <c r="S262">
        <v>0.34839999999999999</v>
      </c>
      <c r="T262">
        <f t="shared" si="69"/>
        <v>104.33409873708382</v>
      </c>
      <c r="U262">
        <f t="shared" si="67"/>
        <v>5.226960110041265</v>
      </c>
    </row>
    <row r="263" spans="1:21" x14ac:dyDescent="0.3">
      <c r="A263" t="s">
        <v>25</v>
      </c>
      <c r="B263" t="s">
        <v>18</v>
      </c>
      <c r="C263" t="s">
        <v>16</v>
      </c>
      <c r="D263">
        <v>0.17</v>
      </c>
      <c r="E263">
        <v>1.3699999999999999E-3</v>
      </c>
      <c r="F263">
        <v>0.16819999999999999</v>
      </c>
      <c r="G263">
        <v>7.9000000000000008E-3</v>
      </c>
      <c r="H263">
        <v>9.6799999999999997E-2</v>
      </c>
      <c r="I263" t="s">
        <v>26</v>
      </c>
      <c r="J263">
        <v>0.2026</v>
      </c>
      <c r="K263">
        <v>9.4999999999999998E-3</v>
      </c>
      <c r="L263">
        <v>0.01</v>
      </c>
      <c r="M263" t="s">
        <v>27</v>
      </c>
      <c r="N263" t="s">
        <v>21</v>
      </c>
      <c r="O263" s="1">
        <v>45734.799814814818</v>
      </c>
      <c r="P263" t="s">
        <v>25</v>
      </c>
      <c r="Q263">
        <v>0.19</v>
      </c>
      <c r="R263">
        <f t="shared" si="68"/>
        <v>106.63157894736842</v>
      </c>
      <c r="S263">
        <v>0.20630000000000001</v>
      </c>
      <c r="T263">
        <f t="shared" si="69"/>
        <v>98.20649539505574</v>
      </c>
      <c r="U263">
        <f>K263*100/J263</f>
        <v>4.6890424481737414</v>
      </c>
    </row>
    <row r="264" spans="1:21" x14ac:dyDescent="0.3">
      <c r="A264" t="s">
        <v>28</v>
      </c>
      <c r="B264" t="s">
        <v>18</v>
      </c>
      <c r="C264" t="s">
        <v>16</v>
      </c>
      <c r="D264">
        <v>7.76</v>
      </c>
      <c r="E264">
        <v>6.6629999999999995E-2</v>
      </c>
      <c r="F264">
        <v>7.7275</v>
      </c>
      <c r="G264">
        <v>1.9300000000000001E-2</v>
      </c>
      <c r="H264">
        <v>4.3369999999999997</v>
      </c>
      <c r="I264" t="s">
        <v>29</v>
      </c>
      <c r="J264">
        <v>10.812099999999999</v>
      </c>
      <c r="K264">
        <v>2.7E-2</v>
      </c>
      <c r="L264">
        <v>0.28999999999999998</v>
      </c>
      <c r="M264" t="s">
        <v>20</v>
      </c>
      <c r="N264" t="s">
        <v>21</v>
      </c>
      <c r="O264" s="1">
        <v>45734.797650462962</v>
      </c>
      <c r="P264" t="s">
        <v>28</v>
      </c>
      <c r="Q264">
        <v>11.12</v>
      </c>
      <c r="R264">
        <f t="shared" si="68"/>
        <v>97.231115107913652</v>
      </c>
      <c r="S264">
        <v>10.7125</v>
      </c>
      <c r="T264">
        <f t="shared" si="69"/>
        <v>100.92975495915984</v>
      </c>
      <c r="U264">
        <f t="shared" ref="U264:U267" si="70">K264*100/J264</f>
        <v>0.24972022086366205</v>
      </c>
    </row>
    <row r="265" spans="1:21" x14ac:dyDescent="0.3">
      <c r="A265" t="s">
        <v>80</v>
      </c>
      <c r="B265" t="s">
        <v>18</v>
      </c>
      <c r="C265" t="s">
        <v>16</v>
      </c>
      <c r="D265">
        <v>0.98</v>
      </c>
      <c r="E265">
        <v>9.0200000000000002E-3</v>
      </c>
      <c r="F265">
        <v>1.1194</v>
      </c>
      <c r="G265">
        <v>1.23E-2</v>
      </c>
      <c r="H265">
        <v>0.52569999999999995</v>
      </c>
      <c r="I265" t="s">
        <v>81</v>
      </c>
      <c r="J265">
        <v>1.8672</v>
      </c>
      <c r="K265">
        <v>2.06E-2</v>
      </c>
      <c r="L265">
        <v>0.03</v>
      </c>
      <c r="M265" t="s">
        <v>81</v>
      </c>
      <c r="N265" t="s">
        <v>21</v>
      </c>
      <c r="O265" s="1">
        <v>45734.801030092596</v>
      </c>
      <c r="P265" t="s">
        <v>80</v>
      </c>
      <c r="Q265">
        <v>1.85</v>
      </c>
      <c r="R265">
        <f t="shared" si="68"/>
        <v>100.92972972972973</v>
      </c>
      <c r="S265">
        <v>1.8828199999999999</v>
      </c>
      <c r="T265">
        <f t="shared" si="69"/>
        <v>99.170393346150988</v>
      </c>
      <c r="U265">
        <f t="shared" si="70"/>
        <v>1.1032562125107113</v>
      </c>
    </row>
    <row r="266" spans="1:21" x14ac:dyDescent="0.3">
      <c r="A266" t="s">
        <v>30</v>
      </c>
      <c r="B266" t="s">
        <v>18</v>
      </c>
      <c r="C266" t="s">
        <v>16</v>
      </c>
      <c r="D266">
        <v>0.15</v>
      </c>
      <c r="E266">
        <v>1.47E-3</v>
      </c>
      <c r="F266">
        <v>0.18010000000000001</v>
      </c>
      <c r="G266">
        <v>1.2500000000000001E-2</v>
      </c>
      <c r="H266">
        <v>7.3800000000000004E-2</v>
      </c>
      <c r="I266" t="s">
        <v>31</v>
      </c>
      <c r="J266">
        <v>0.2326</v>
      </c>
      <c r="K266">
        <v>1.61E-2</v>
      </c>
      <c r="L266">
        <v>0</v>
      </c>
      <c r="M266" t="s">
        <v>31</v>
      </c>
      <c r="N266" t="s">
        <v>21</v>
      </c>
      <c r="O266" s="1">
        <v>45734.79420138889</v>
      </c>
      <c r="P266" t="s">
        <v>30</v>
      </c>
      <c r="Q266">
        <v>0.22</v>
      </c>
      <c r="R266">
        <f t="shared" si="68"/>
        <v>105.72727272727273</v>
      </c>
      <c r="S266">
        <v>0.21060000000000001</v>
      </c>
      <c r="T266">
        <f t="shared" si="69"/>
        <v>110.44634377967712</v>
      </c>
      <c r="U266">
        <f t="shared" si="70"/>
        <v>6.9217540842648315</v>
      </c>
    </row>
    <row r="267" spans="1:21" x14ac:dyDescent="0.3">
      <c r="A267" t="s">
        <v>32</v>
      </c>
      <c r="B267" t="s">
        <v>18</v>
      </c>
      <c r="C267" t="s">
        <v>16</v>
      </c>
      <c r="D267">
        <v>7.58</v>
      </c>
      <c r="E267">
        <v>7.5840000000000005E-2</v>
      </c>
      <c r="F267">
        <v>9.0931999999999995</v>
      </c>
      <c r="G267">
        <v>3.1899999999999998E-2</v>
      </c>
      <c r="H267">
        <v>3.6625999999999999</v>
      </c>
      <c r="I267" t="s">
        <v>33</v>
      </c>
      <c r="J267">
        <v>11.6982</v>
      </c>
      <c r="K267">
        <v>4.1099999999999998E-2</v>
      </c>
      <c r="L267">
        <v>0.24</v>
      </c>
      <c r="M267" t="s">
        <v>34</v>
      </c>
      <c r="N267" t="s">
        <v>21</v>
      </c>
      <c r="O267" s="1">
        <v>45775.837673611109</v>
      </c>
      <c r="P267" t="s">
        <v>32</v>
      </c>
      <c r="Q267">
        <v>11.84</v>
      </c>
      <c r="R267">
        <f t="shared" si="68"/>
        <v>98.802364864864856</v>
      </c>
      <c r="S267">
        <v>11.483639999999999</v>
      </c>
      <c r="T267">
        <f t="shared" si="69"/>
        <v>101.86839712843663</v>
      </c>
      <c r="U267">
        <f t="shared" si="70"/>
        <v>0.35133610299020357</v>
      </c>
    </row>
    <row r="268" spans="1:21" x14ac:dyDescent="0.3">
      <c r="A268" t="s">
        <v>38</v>
      </c>
      <c r="F268">
        <v>98.306899999999999</v>
      </c>
      <c r="H268">
        <v>100</v>
      </c>
      <c r="J268">
        <v>98.306899999999999</v>
      </c>
      <c r="L268" t="s">
        <v>108</v>
      </c>
    </row>
    <row r="270" spans="1:21" x14ac:dyDescent="0.3">
      <c r="A270" t="s">
        <v>112</v>
      </c>
    </row>
    <row r="271" spans="1:21" x14ac:dyDescent="0.3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</row>
    <row r="272" spans="1:21" x14ac:dyDescent="0.3">
      <c r="A272" t="s">
        <v>15</v>
      </c>
      <c r="C272" t="s">
        <v>16</v>
      </c>
      <c r="F272">
        <v>43.106900000000003</v>
      </c>
      <c r="H272">
        <v>60.713900000000002</v>
      </c>
      <c r="L272">
        <v>4</v>
      </c>
      <c r="Q272" t="s">
        <v>118</v>
      </c>
      <c r="S272" t="s">
        <v>86</v>
      </c>
      <c r="U272" t="s">
        <v>46</v>
      </c>
    </row>
    <row r="273" spans="1:21" x14ac:dyDescent="0.3">
      <c r="A273" t="s">
        <v>73</v>
      </c>
      <c r="B273" t="s">
        <v>18</v>
      </c>
      <c r="C273" t="s">
        <v>16</v>
      </c>
      <c r="D273">
        <v>1.51</v>
      </c>
      <c r="E273">
        <v>5.9699999999999996E-3</v>
      </c>
      <c r="F273">
        <v>2.0017</v>
      </c>
      <c r="G273">
        <v>1.8200000000000001E-2</v>
      </c>
      <c r="H273">
        <v>1.962</v>
      </c>
      <c r="I273" t="s">
        <v>74</v>
      </c>
      <c r="J273">
        <v>2.6983000000000001</v>
      </c>
      <c r="K273">
        <v>2.4500000000000001E-2</v>
      </c>
      <c r="L273">
        <v>0.13</v>
      </c>
      <c r="M273" t="s">
        <v>24</v>
      </c>
      <c r="N273" t="s">
        <v>21</v>
      </c>
      <c r="O273" s="1">
        <v>45734.792638888888</v>
      </c>
      <c r="P273" t="s">
        <v>73</v>
      </c>
      <c r="Q273">
        <v>2.62</v>
      </c>
      <c r="R273">
        <f>100*J273/Q273</f>
        <v>102.98854961832062</v>
      </c>
      <c r="S273">
        <v>2.778</v>
      </c>
      <c r="T273">
        <f>100*$J273/S273</f>
        <v>97.131029517638609</v>
      </c>
      <c r="U273">
        <f t="shared" ref="U273:U277" si="71">K273*100/J273</f>
        <v>0.90797909795056153</v>
      </c>
    </row>
    <row r="274" spans="1:21" x14ac:dyDescent="0.3">
      <c r="A274" t="s">
        <v>17</v>
      </c>
      <c r="B274" t="s">
        <v>18</v>
      </c>
      <c r="C274" t="s">
        <v>16</v>
      </c>
      <c r="D274">
        <v>3.56</v>
      </c>
      <c r="E274">
        <v>1.7670000000000002E-2</v>
      </c>
      <c r="F274">
        <v>4.0702999999999996</v>
      </c>
      <c r="G274">
        <v>1.7000000000000001E-2</v>
      </c>
      <c r="H274">
        <v>3.7726000000000002</v>
      </c>
      <c r="I274" t="s">
        <v>19</v>
      </c>
      <c r="J274">
        <v>6.7488000000000001</v>
      </c>
      <c r="K274">
        <v>2.8199999999999999E-2</v>
      </c>
      <c r="L274">
        <v>0.25</v>
      </c>
      <c r="M274" t="s">
        <v>20</v>
      </c>
      <c r="N274" t="s">
        <v>21</v>
      </c>
      <c r="O274" s="1">
        <v>45734.797731481478</v>
      </c>
      <c r="P274" t="s">
        <v>17</v>
      </c>
      <c r="Q274">
        <v>6.7</v>
      </c>
      <c r="R274">
        <f t="shared" ref="R274:R282" si="72">100*J274/Q274</f>
        <v>100.72835820895521</v>
      </c>
      <c r="S274">
        <v>6.9</v>
      </c>
      <c r="T274">
        <f t="shared" ref="T274:T282" si="73">100*$J274/S274</f>
        <v>97.80869565217391</v>
      </c>
      <c r="U274">
        <f t="shared" si="71"/>
        <v>0.41785206258890467</v>
      </c>
    </row>
    <row r="275" spans="1:21" x14ac:dyDescent="0.3">
      <c r="A275" t="s">
        <v>75</v>
      </c>
      <c r="B275" t="s">
        <v>18</v>
      </c>
      <c r="C275" t="s">
        <v>16</v>
      </c>
      <c r="D275">
        <v>6.69</v>
      </c>
      <c r="E275">
        <v>3.7900000000000003E-2</v>
      </c>
      <c r="F275">
        <v>7.2371999999999996</v>
      </c>
      <c r="G275">
        <v>1.9800000000000002E-2</v>
      </c>
      <c r="H275">
        <v>6.0441000000000003</v>
      </c>
      <c r="I275" t="s">
        <v>76</v>
      </c>
      <c r="J275">
        <v>13.674200000000001</v>
      </c>
      <c r="K275">
        <v>3.73E-2</v>
      </c>
      <c r="L275">
        <v>0.4</v>
      </c>
      <c r="M275" t="s">
        <v>24</v>
      </c>
      <c r="N275" t="s">
        <v>21</v>
      </c>
      <c r="O275" s="1">
        <v>45734.793067129627</v>
      </c>
      <c r="P275" t="s">
        <v>75</v>
      </c>
      <c r="Q275">
        <v>14.06</v>
      </c>
      <c r="R275">
        <f t="shared" si="72"/>
        <v>97.256045519203411</v>
      </c>
      <c r="S275">
        <v>14.1797</v>
      </c>
      <c r="T275">
        <f t="shared" si="73"/>
        <v>96.435044464974581</v>
      </c>
      <c r="U275">
        <f t="shared" si="71"/>
        <v>0.27277646955580581</v>
      </c>
    </row>
    <row r="276" spans="1:21" x14ac:dyDescent="0.3">
      <c r="A276" t="s">
        <v>22</v>
      </c>
      <c r="B276" t="s">
        <v>18</v>
      </c>
      <c r="C276" t="s">
        <v>16</v>
      </c>
      <c r="D276">
        <v>25.71</v>
      </c>
      <c r="E276">
        <v>0.13894000000000001</v>
      </c>
      <c r="F276">
        <v>23.312999999999999</v>
      </c>
      <c r="G276">
        <v>3.1399999999999997E-2</v>
      </c>
      <c r="H276">
        <v>18.7043</v>
      </c>
      <c r="I276" t="s">
        <v>23</v>
      </c>
      <c r="J276">
        <v>49.873100000000001</v>
      </c>
      <c r="K276">
        <v>6.7100000000000007E-2</v>
      </c>
      <c r="L276">
        <v>1.23</v>
      </c>
      <c r="M276" t="s">
        <v>24</v>
      </c>
      <c r="N276" t="s">
        <v>21</v>
      </c>
      <c r="O276" s="1">
        <v>45734.792905092596</v>
      </c>
      <c r="P276" t="s">
        <v>22</v>
      </c>
      <c r="Q276">
        <v>50.811999999999998</v>
      </c>
      <c r="R276">
        <f t="shared" si="72"/>
        <v>98.152208139809503</v>
      </c>
      <c r="S276">
        <v>50.54</v>
      </c>
      <c r="T276">
        <f t="shared" si="73"/>
        <v>98.680451127819552</v>
      </c>
      <c r="U276">
        <f t="shared" si="71"/>
        <v>0.13454146624132049</v>
      </c>
    </row>
    <row r="277" spans="1:21" x14ac:dyDescent="0.3">
      <c r="A277" t="s">
        <v>94</v>
      </c>
      <c r="B277" t="s">
        <v>18</v>
      </c>
      <c r="C277" t="s">
        <v>16</v>
      </c>
      <c r="D277">
        <v>0.11</v>
      </c>
      <c r="E277">
        <v>9.3000000000000005E-4</v>
      </c>
      <c r="F277">
        <v>0.14680000000000001</v>
      </c>
      <c r="G277">
        <v>7.6E-3</v>
      </c>
      <c r="H277">
        <v>0.1032</v>
      </c>
      <c r="I277" t="s">
        <v>105</v>
      </c>
      <c r="J277">
        <v>0.36649999999999999</v>
      </c>
      <c r="K277">
        <v>1.9099999999999999E-2</v>
      </c>
      <c r="L277">
        <v>0.01</v>
      </c>
      <c r="M277" t="s">
        <v>106</v>
      </c>
      <c r="N277" t="s">
        <v>37</v>
      </c>
      <c r="P277" t="s">
        <v>94</v>
      </c>
      <c r="Q277">
        <v>0.35</v>
      </c>
      <c r="R277">
        <f t="shared" si="72"/>
        <v>104.71428571428572</v>
      </c>
      <c r="S277">
        <v>0.34839999999999999</v>
      </c>
      <c r="T277">
        <f t="shared" si="73"/>
        <v>105.19517795637199</v>
      </c>
      <c r="U277">
        <f t="shared" si="71"/>
        <v>5.2114597544338332</v>
      </c>
    </row>
    <row r="278" spans="1:21" x14ac:dyDescent="0.3">
      <c r="A278" t="s">
        <v>25</v>
      </c>
      <c r="B278" t="s">
        <v>18</v>
      </c>
      <c r="C278" t="s">
        <v>16</v>
      </c>
      <c r="D278">
        <v>0.17</v>
      </c>
      <c r="E278">
        <v>1.3600000000000001E-3</v>
      </c>
      <c r="F278">
        <v>0.16769999999999999</v>
      </c>
      <c r="G278">
        <v>7.7999999999999996E-3</v>
      </c>
      <c r="H278">
        <v>9.6600000000000005E-2</v>
      </c>
      <c r="I278" t="s">
        <v>26</v>
      </c>
      <c r="J278">
        <v>0.20200000000000001</v>
      </c>
      <c r="K278">
        <v>9.4000000000000004E-3</v>
      </c>
      <c r="L278">
        <v>0.01</v>
      </c>
      <c r="M278" t="s">
        <v>27</v>
      </c>
      <c r="N278" t="s">
        <v>21</v>
      </c>
      <c r="O278" s="1">
        <v>45734.799814814818</v>
      </c>
      <c r="P278" t="s">
        <v>25</v>
      </c>
      <c r="Q278">
        <v>0.19</v>
      </c>
      <c r="R278">
        <f t="shared" si="72"/>
        <v>106.31578947368422</v>
      </c>
      <c r="S278">
        <v>0.20630000000000001</v>
      </c>
      <c r="T278">
        <f t="shared" si="73"/>
        <v>97.915656810470196</v>
      </c>
      <c r="U278">
        <f>K278*100/J278</f>
        <v>4.6534653465346532</v>
      </c>
    </row>
    <row r="279" spans="1:21" x14ac:dyDescent="0.3">
      <c r="A279" t="s">
        <v>28</v>
      </c>
      <c r="B279" t="s">
        <v>18</v>
      </c>
      <c r="C279" t="s">
        <v>16</v>
      </c>
      <c r="D279">
        <v>7.74</v>
      </c>
      <c r="E279">
        <v>6.6409999999999997E-2</v>
      </c>
      <c r="F279">
        <v>7.7012999999999998</v>
      </c>
      <c r="G279">
        <v>1.9300000000000001E-2</v>
      </c>
      <c r="H279">
        <v>4.3297999999999996</v>
      </c>
      <c r="I279" t="s">
        <v>29</v>
      </c>
      <c r="J279">
        <v>10.775499999999999</v>
      </c>
      <c r="K279">
        <v>2.69E-2</v>
      </c>
      <c r="L279">
        <v>0.28999999999999998</v>
      </c>
      <c r="M279" t="s">
        <v>20</v>
      </c>
      <c r="N279" t="s">
        <v>21</v>
      </c>
      <c r="O279" s="1">
        <v>45734.797650462962</v>
      </c>
      <c r="P279" t="s">
        <v>28</v>
      </c>
      <c r="Q279">
        <v>11.12</v>
      </c>
      <c r="R279">
        <f t="shared" si="72"/>
        <v>96.901978417266193</v>
      </c>
      <c r="S279">
        <v>10.7125</v>
      </c>
      <c r="T279">
        <f t="shared" si="73"/>
        <v>100.58809801633605</v>
      </c>
      <c r="U279">
        <f t="shared" ref="U279:U282" si="74">K279*100/J279</f>
        <v>0.24964038791703402</v>
      </c>
    </row>
    <row r="280" spans="1:21" x14ac:dyDescent="0.3">
      <c r="A280" t="s">
        <v>80</v>
      </c>
      <c r="B280" t="s">
        <v>18</v>
      </c>
      <c r="C280" t="s">
        <v>16</v>
      </c>
      <c r="D280">
        <v>0.98</v>
      </c>
      <c r="E280">
        <v>8.9800000000000001E-3</v>
      </c>
      <c r="F280">
        <v>1.1147</v>
      </c>
      <c r="G280">
        <v>1.24E-2</v>
      </c>
      <c r="H280">
        <v>0.52439999999999998</v>
      </c>
      <c r="I280" t="s">
        <v>81</v>
      </c>
      <c r="J280">
        <v>1.8593</v>
      </c>
      <c r="K280">
        <v>2.06E-2</v>
      </c>
      <c r="L280">
        <v>0.03</v>
      </c>
      <c r="M280" t="s">
        <v>81</v>
      </c>
      <c r="N280" t="s">
        <v>21</v>
      </c>
      <c r="O280" s="1">
        <v>45734.801030092596</v>
      </c>
      <c r="P280" t="s">
        <v>80</v>
      </c>
      <c r="Q280">
        <v>1.85</v>
      </c>
      <c r="R280">
        <f t="shared" si="72"/>
        <v>100.50270270270271</v>
      </c>
      <c r="S280">
        <v>1.8828199999999999</v>
      </c>
      <c r="T280">
        <f t="shared" si="73"/>
        <v>98.750809955279848</v>
      </c>
      <c r="U280">
        <f t="shared" si="74"/>
        <v>1.1079438498359597</v>
      </c>
    </row>
    <row r="281" spans="1:21" x14ac:dyDescent="0.3">
      <c r="A281" t="s">
        <v>30</v>
      </c>
      <c r="B281" t="s">
        <v>18</v>
      </c>
      <c r="C281" t="s">
        <v>16</v>
      </c>
      <c r="D281">
        <v>0.13</v>
      </c>
      <c r="E281">
        <v>1.2600000000000001E-3</v>
      </c>
      <c r="F281">
        <v>0.15459999999999999</v>
      </c>
      <c r="G281">
        <v>1.24E-2</v>
      </c>
      <c r="H281">
        <v>6.3399999999999998E-2</v>
      </c>
      <c r="I281" t="s">
        <v>31</v>
      </c>
      <c r="J281">
        <v>0.19969999999999999</v>
      </c>
      <c r="K281">
        <v>1.61E-2</v>
      </c>
      <c r="L281">
        <v>0</v>
      </c>
      <c r="M281" t="s">
        <v>31</v>
      </c>
      <c r="N281" t="s">
        <v>21</v>
      </c>
      <c r="O281" s="1">
        <v>45734.79420138889</v>
      </c>
      <c r="P281" t="s">
        <v>30</v>
      </c>
      <c r="Q281">
        <v>0.22</v>
      </c>
      <c r="R281">
        <f t="shared" si="72"/>
        <v>90.772727272727266</v>
      </c>
      <c r="S281">
        <v>0.21060000000000001</v>
      </c>
      <c r="T281">
        <f t="shared" si="73"/>
        <v>94.824311490978147</v>
      </c>
      <c r="U281">
        <f t="shared" si="74"/>
        <v>8.0620931397095639</v>
      </c>
    </row>
    <row r="282" spans="1:21" x14ac:dyDescent="0.3">
      <c r="A282" t="s">
        <v>32</v>
      </c>
      <c r="B282" t="s">
        <v>18</v>
      </c>
      <c r="C282" t="s">
        <v>16</v>
      </c>
      <c r="D282">
        <v>7.62</v>
      </c>
      <c r="E282">
        <v>7.6189999999999994E-2</v>
      </c>
      <c r="F282">
        <v>9.1346000000000007</v>
      </c>
      <c r="G282">
        <v>3.1899999999999998E-2</v>
      </c>
      <c r="H282">
        <v>3.6857000000000002</v>
      </c>
      <c r="I282" t="s">
        <v>33</v>
      </c>
      <c r="J282">
        <v>11.7514</v>
      </c>
      <c r="K282">
        <v>4.1099999999999998E-2</v>
      </c>
      <c r="L282">
        <v>0.24</v>
      </c>
      <c r="M282" t="s">
        <v>34</v>
      </c>
      <c r="N282" t="s">
        <v>21</v>
      </c>
      <c r="O282" s="1">
        <v>45775.837673611109</v>
      </c>
      <c r="P282" t="s">
        <v>32</v>
      </c>
      <c r="Q282">
        <v>11.84</v>
      </c>
      <c r="R282">
        <f t="shared" si="72"/>
        <v>99.251689189189193</v>
      </c>
      <c r="S282">
        <v>11.483639999999999</v>
      </c>
      <c r="T282">
        <f t="shared" si="73"/>
        <v>102.33166487281038</v>
      </c>
      <c r="U282">
        <f t="shared" si="74"/>
        <v>0.34974556223088304</v>
      </c>
    </row>
    <row r="283" spans="1:21" x14ac:dyDescent="0.3">
      <c r="A283" t="s">
        <v>38</v>
      </c>
      <c r="F283">
        <v>98.148799999999994</v>
      </c>
      <c r="H283">
        <v>100</v>
      </c>
      <c r="J283">
        <v>98.148799999999994</v>
      </c>
      <c r="L283" t="s">
        <v>108</v>
      </c>
    </row>
    <row r="285" spans="1:21" x14ac:dyDescent="0.3">
      <c r="A285" t="s">
        <v>113</v>
      </c>
    </row>
    <row r="286" spans="1:21" x14ac:dyDescent="0.3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12</v>
      </c>
      <c r="N286" t="s">
        <v>13</v>
      </c>
      <c r="O286" t="s">
        <v>14</v>
      </c>
    </row>
    <row r="287" spans="1:21" x14ac:dyDescent="0.3">
      <c r="A287" t="s">
        <v>15</v>
      </c>
      <c r="C287" t="s">
        <v>16</v>
      </c>
      <c r="F287">
        <v>43.136400000000002</v>
      </c>
      <c r="H287">
        <v>60.714300000000001</v>
      </c>
      <c r="L287">
        <v>4</v>
      </c>
      <c r="Q287" t="s">
        <v>118</v>
      </c>
      <c r="S287" t="s">
        <v>86</v>
      </c>
      <c r="U287" t="s">
        <v>46</v>
      </c>
    </row>
    <row r="288" spans="1:21" x14ac:dyDescent="0.3">
      <c r="A288" t="s">
        <v>73</v>
      </c>
      <c r="B288" t="s">
        <v>18</v>
      </c>
      <c r="C288" t="s">
        <v>16</v>
      </c>
      <c r="D288">
        <v>1.49</v>
      </c>
      <c r="E288">
        <v>5.8900000000000003E-3</v>
      </c>
      <c r="F288">
        <v>1.9757</v>
      </c>
      <c r="G288">
        <v>1.8200000000000001E-2</v>
      </c>
      <c r="H288">
        <v>1.9352</v>
      </c>
      <c r="I288" t="s">
        <v>74</v>
      </c>
      <c r="J288">
        <v>2.6631999999999998</v>
      </c>
      <c r="K288">
        <v>2.4500000000000001E-2</v>
      </c>
      <c r="L288">
        <v>0.13</v>
      </c>
      <c r="M288" t="s">
        <v>24</v>
      </c>
      <c r="N288" t="s">
        <v>21</v>
      </c>
      <c r="O288" s="1">
        <v>45734.792638888888</v>
      </c>
      <c r="P288" t="s">
        <v>73</v>
      </c>
      <c r="Q288">
        <v>2.62</v>
      </c>
      <c r="R288">
        <f>100*J288/Q288</f>
        <v>101.64885496183206</v>
      </c>
      <c r="S288">
        <v>2.778</v>
      </c>
      <c r="T288">
        <f>100*$J288/S288</f>
        <v>95.867530597552189</v>
      </c>
      <c r="U288">
        <f t="shared" ref="U288:U292" si="75">K288*100/J288</f>
        <v>0.91994592970862132</v>
      </c>
    </row>
    <row r="289" spans="1:21" x14ac:dyDescent="0.3">
      <c r="A289" t="s">
        <v>17</v>
      </c>
      <c r="B289" t="s">
        <v>18</v>
      </c>
      <c r="C289" t="s">
        <v>16</v>
      </c>
      <c r="D289">
        <v>3.59</v>
      </c>
      <c r="E289">
        <v>1.78E-2</v>
      </c>
      <c r="F289">
        <v>4.1014999999999997</v>
      </c>
      <c r="G289">
        <v>1.7000000000000001E-2</v>
      </c>
      <c r="H289">
        <v>3.7989000000000002</v>
      </c>
      <c r="I289" t="s">
        <v>19</v>
      </c>
      <c r="J289">
        <v>6.8006000000000002</v>
      </c>
      <c r="K289">
        <v>2.8199999999999999E-2</v>
      </c>
      <c r="L289">
        <v>0.25</v>
      </c>
      <c r="M289" t="s">
        <v>20</v>
      </c>
      <c r="N289" t="s">
        <v>21</v>
      </c>
      <c r="O289" s="1">
        <v>45734.797731481478</v>
      </c>
      <c r="P289" t="s">
        <v>17</v>
      </c>
      <c r="Q289">
        <v>6.7</v>
      </c>
      <c r="R289">
        <f t="shared" ref="R289:R297" si="76">100*J289/Q289</f>
        <v>101.50149253731344</v>
      </c>
      <c r="S289">
        <v>6.9</v>
      </c>
      <c r="T289">
        <f t="shared" ref="T289:T293" si="77">100*$J289/S289</f>
        <v>98.559420289855069</v>
      </c>
      <c r="U289">
        <f t="shared" si="75"/>
        <v>0.41466929388583357</v>
      </c>
    </row>
    <row r="290" spans="1:21" x14ac:dyDescent="0.3">
      <c r="A290" t="s">
        <v>75</v>
      </c>
      <c r="B290" t="s">
        <v>18</v>
      </c>
      <c r="C290" t="s">
        <v>16</v>
      </c>
      <c r="D290">
        <v>6.66</v>
      </c>
      <c r="E290">
        <v>3.7699999999999997E-2</v>
      </c>
      <c r="F290">
        <v>7.2034000000000002</v>
      </c>
      <c r="G290">
        <v>1.9699999999999999E-2</v>
      </c>
      <c r="H290">
        <v>6.0118</v>
      </c>
      <c r="I290" t="s">
        <v>76</v>
      </c>
      <c r="J290">
        <v>13.610200000000001</v>
      </c>
      <c r="K290">
        <v>3.73E-2</v>
      </c>
      <c r="L290">
        <v>0.4</v>
      </c>
      <c r="M290" t="s">
        <v>24</v>
      </c>
      <c r="N290" t="s">
        <v>21</v>
      </c>
      <c r="O290" s="1">
        <v>45734.793067129627</v>
      </c>
      <c r="P290" t="s">
        <v>75</v>
      </c>
      <c r="Q290">
        <v>14.06</v>
      </c>
      <c r="R290">
        <f t="shared" si="76"/>
        <v>96.80085348506401</v>
      </c>
      <c r="S290">
        <v>14.1797</v>
      </c>
      <c r="T290">
        <f t="shared" si="77"/>
        <v>95.98369500059944</v>
      </c>
      <c r="U290">
        <f t="shared" si="75"/>
        <v>0.27405916151121951</v>
      </c>
    </row>
    <row r="291" spans="1:21" x14ac:dyDescent="0.3">
      <c r="A291" t="s">
        <v>22</v>
      </c>
      <c r="B291" t="s">
        <v>18</v>
      </c>
      <c r="C291" t="s">
        <v>16</v>
      </c>
      <c r="D291">
        <v>25.72</v>
      </c>
      <c r="E291">
        <v>0.13902</v>
      </c>
      <c r="F291">
        <v>23.322500000000002</v>
      </c>
      <c r="G291">
        <v>3.1399999999999997E-2</v>
      </c>
      <c r="H291">
        <v>18.699300000000001</v>
      </c>
      <c r="I291" t="s">
        <v>23</v>
      </c>
      <c r="J291">
        <v>49.8934</v>
      </c>
      <c r="K291">
        <v>6.7100000000000007E-2</v>
      </c>
      <c r="L291">
        <v>1.23</v>
      </c>
      <c r="M291" t="s">
        <v>24</v>
      </c>
      <c r="N291" t="s">
        <v>21</v>
      </c>
      <c r="O291" s="1">
        <v>45734.792905092596</v>
      </c>
      <c r="P291" t="s">
        <v>22</v>
      </c>
      <c r="Q291">
        <v>50.811999999999998</v>
      </c>
      <c r="R291">
        <f t="shared" si="76"/>
        <v>98.192159332441165</v>
      </c>
      <c r="S291">
        <v>50.54</v>
      </c>
      <c r="T291">
        <f t="shared" si="77"/>
        <v>98.720617332805702</v>
      </c>
      <c r="U291">
        <f t="shared" si="75"/>
        <v>0.13448672569919068</v>
      </c>
    </row>
    <row r="292" spans="1:21" x14ac:dyDescent="0.3">
      <c r="A292" t="s">
        <v>94</v>
      </c>
      <c r="B292" t="s">
        <v>18</v>
      </c>
      <c r="C292" t="s">
        <v>16</v>
      </c>
      <c r="D292">
        <v>0.1</v>
      </c>
      <c r="E292">
        <v>8.9999999999999998E-4</v>
      </c>
      <c r="F292">
        <v>0.1426</v>
      </c>
      <c r="G292">
        <v>7.6E-3</v>
      </c>
      <c r="H292">
        <v>0.10009999999999999</v>
      </c>
      <c r="I292" t="s">
        <v>105</v>
      </c>
      <c r="J292">
        <v>0.35610000000000003</v>
      </c>
      <c r="K292">
        <v>1.9E-2</v>
      </c>
      <c r="L292">
        <v>0.01</v>
      </c>
      <c r="M292" t="s">
        <v>106</v>
      </c>
      <c r="N292" t="s">
        <v>37</v>
      </c>
      <c r="P292" t="s">
        <v>94</v>
      </c>
      <c r="Q292">
        <v>0.35</v>
      </c>
      <c r="R292">
        <f t="shared" si="76"/>
        <v>101.74285714285715</v>
      </c>
      <c r="S292">
        <v>0.34839999999999999</v>
      </c>
      <c r="T292">
        <f t="shared" si="77"/>
        <v>102.21010332950631</v>
      </c>
      <c r="U292">
        <f t="shared" si="75"/>
        <v>5.3355798932884015</v>
      </c>
    </row>
    <row r="293" spans="1:21" x14ac:dyDescent="0.3">
      <c r="A293" t="s">
        <v>25</v>
      </c>
      <c r="B293" t="s">
        <v>18</v>
      </c>
      <c r="C293" t="s">
        <v>16</v>
      </c>
      <c r="D293">
        <v>0.16</v>
      </c>
      <c r="E293">
        <v>1.2899999999999999E-3</v>
      </c>
      <c r="F293">
        <v>0.15840000000000001</v>
      </c>
      <c r="G293">
        <v>7.9000000000000008E-3</v>
      </c>
      <c r="H293">
        <v>9.1200000000000003E-2</v>
      </c>
      <c r="I293" t="s">
        <v>26</v>
      </c>
      <c r="J293">
        <v>0.1908</v>
      </c>
      <c r="K293">
        <v>9.4999999999999998E-3</v>
      </c>
      <c r="L293">
        <v>0.01</v>
      </c>
      <c r="M293" t="s">
        <v>27</v>
      </c>
      <c r="N293" t="s">
        <v>21</v>
      </c>
      <c r="O293" s="1">
        <v>45734.799814814818</v>
      </c>
      <c r="P293" t="s">
        <v>25</v>
      </c>
      <c r="Q293">
        <v>0.19</v>
      </c>
      <c r="R293">
        <f t="shared" si="76"/>
        <v>100.42105263157893</v>
      </c>
      <c r="S293">
        <v>0.20630000000000001</v>
      </c>
      <c r="T293">
        <f t="shared" si="77"/>
        <v>92.486669898206486</v>
      </c>
      <c r="U293">
        <f>K293*100/J293</f>
        <v>4.9790356394129978</v>
      </c>
    </row>
    <row r="294" spans="1:21" x14ac:dyDescent="0.3">
      <c r="A294" t="s">
        <v>28</v>
      </c>
      <c r="B294" t="s">
        <v>18</v>
      </c>
      <c r="C294" t="s">
        <v>16</v>
      </c>
      <c r="D294">
        <v>7.77</v>
      </c>
      <c r="E294">
        <v>6.6689999999999999E-2</v>
      </c>
      <c r="F294">
        <v>7.7316000000000003</v>
      </c>
      <c r="G294">
        <v>1.9300000000000001E-2</v>
      </c>
      <c r="H294">
        <v>4.3438999999999997</v>
      </c>
      <c r="I294" t="s">
        <v>29</v>
      </c>
      <c r="J294">
        <v>10.8178</v>
      </c>
      <c r="K294">
        <v>2.7E-2</v>
      </c>
      <c r="L294">
        <v>0.28999999999999998</v>
      </c>
      <c r="M294" t="s">
        <v>20</v>
      </c>
      <c r="N294" t="s">
        <v>21</v>
      </c>
      <c r="O294" s="1">
        <v>45734.797650462962</v>
      </c>
      <c r="P294" t="s">
        <v>28</v>
      </c>
      <c r="Q294">
        <v>11.12</v>
      </c>
      <c r="R294">
        <f t="shared" si="76"/>
        <v>97.282374100719423</v>
      </c>
      <c r="S294">
        <v>10.7125</v>
      </c>
      <c r="T294">
        <f t="shared" ref="T294:T297" si="78">100*$J294/S294</f>
        <v>100.98296382730454</v>
      </c>
      <c r="U294">
        <f t="shared" ref="U294:U297" si="79">K294*100/J294</f>
        <v>0.24958864094362995</v>
      </c>
    </row>
    <row r="295" spans="1:21" x14ac:dyDescent="0.3">
      <c r="A295" t="s">
        <v>80</v>
      </c>
      <c r="B295" t="s">
        <v>18</v>
      </c>
      <c r="C295" t="s">
        <v>16</v>
      </c>
      <c r="D295">
        <v>1</v>
      </c>
      <c r="E295">
        <v>9.1900000000000003E-3</v>
      </c>
      <c r="F295">
        <v>1.141</v>
      </c>
      <c r="G295">
        <v>1.23E-2</v>
      </c>
      <c r="H295">
        <v>0.53639999999999999</v>
      </c>
      <c r="I295" t="s">
        <v>81</v>
      </c>
      <c r="J295">
        <v>1.9032</v>
      </c>
      <c r="K295">
        <v>2.06E-2</v>
      </c>
      <c r="L295">
        <v>0.04</v>
      </c>
      <c r="M295" t="s">
        <v>81</v>
      </c>
      <c r="N295" t="s">
        <v>21</v>
      </c>
      <c r="O295" s="1">
        <v>45734.801030092596</v>
      </c>
      <c r="P295" t="s">
        <v>80</v>
      </c>
      <c r="Q295">
        <v>1.85</v>
      </c>
      <c r="R295">
        <f t="shared" si="76"/>
        <v>102.87567567567567</v>
      </c>
      <c r="S295">
        <v>1.8828199999999999</v>
      </c>
      <c r="T295">
        <f t="shared" si="78"/>
        <v>101.08241892480429</v>
      </c>
      <c r="U295">
        <f t="shared" si="79"/>
        <v>1.0823875577973938</v>
      </c>
    </row>
    <row r="296" spans="1:21" x14ac:dyDescent="0.3">
      <c r="A296" t="s">
        <v>30</v>
      </c>
      <c r="B296" t="s">
        <v>18</v>
      </c>
      <c r="C296" t="s">
        <v>16</v>
      </c>
      <c r="D296">
        <v>0.15</v>
      </c>
      <c r="E296">
        <v>1.3699999999999999E-3</v>
      </c>
      <c r="F296">
        <v>0.16889999999999999</v>
      </c>
      <c r="G296">
        <v>1.2500000000000001E-2</v>
      </c>
      <c r="H296">
        <v>6.9199999999999998E-2</v>
      </c>
      <c r="I296" t="s">
        <v>31</v>
      </c>
      <c r="J296">
        <v>0.218</v>
      </c>
      <c r="K296">
        <v>1.61E-2</v>
      </c>
      <c r="L296">
        <v>0</v>
      </c>
      <c r="M296" t="s">
        <v>31</v>
      </c>
      <c r="N296" t="s">
        <v>21</v>
      </c>
      <c r="O296" s="1">
        <v>45734.79420138889</v>
      </c>
      <c r="P296" t="s">
        <v>30</v>
      </c>
      <c r="Q296">
        <v>0.22</v>
      </c>
      <c r="R296">
        <f t="shared" si="76"/>
        <v>99.090909090909093</v>
      </c>
      <c r="S296">
        <v>0.21060000000000001</v>
      </c>
      <c r="T296">
        <f t="shared" si="78"/>
        <v>103.51377018043685</v>
      </c>
      <c r="U296">
        <f t="shared" si="79"/>
        <v>7.3853211009174302</v>
      </c>
    </row>
    <row r="297" spans="1:21" x14ac:dyDescent="0.3">
      <c r="A297" t="s">
        <v>32</v>
      </c>
      <c r="B297" t="s">
        <v>18</v>
      </c>
      <c r="C297" t="s">
        <v>16</v>
      </c>
      <c r="D297">
        <v>7.65</v>
      </c>
      <c r="E297">
        <v>7.6539999999999997E-2</v>
      </c>
      <c r="F297">
        <v>9.1753</v>
      </c>
      <c r="G297">
        <v>3.2000000000000001E-2</v>
      </c>
      <c r="H297">
        <v>3.6997</v>
      </c>
      <c r="I297" t="s">
        <v>33</v>
      </c>
      <c r="J297">
        <v>11.803800000000001</v>
      </c>
      <c r="K297">
        <v>4.1200000000000001E-2</v>
      </c>
      <c r="L297">
        <v>0.24</v>
      </c>
      <c r="M297" t="s">
        <v>34</v>
      </c>
      <c r="N297" t="s">
        <v>21</v>
      </c>
      <c r="O297" s="1">
        <v>45775.837673611109</v>
      </c>
      <c r="P297" t="s">
        <v>32</v>
      </c>
      <c r="Q297">
        <v>11.84</v>
      </c>
      <c r="R297">
        <f t="shared" si="76"/>
        <v>99.694256756756772</v>
      </c>
      <c r="S297">
        <v>11.483639999999999</v>
      </c>
      <c r="T297">
        <f t="shared" si="78"/>
        <v>102.78796618493789</v>
      </c>
      <c r="U297">
        <f t="shared" si="79"/>
        <v>0.34904013961605584</v>
      </c>
    </row>
    <row r="298" spans="1:21" x14ac:dyDescent="0.3">
      <c r="A298" t="s">
        <v>38</v>
      </c>
      <c r="F298">
        <v>98.257099999999994</v>
      </c>
      <c r="H298">
        <v>100</v>
      </c>
      <c r="J298">
        <v>98.257099999999994</v>
      </c>
      <c r="L298" t="s">
        <v>108</v>
      </c>
    </row>
    <row r="300" spans="1:21" x14ac:dyDescent="0.3">
      <c r="A300" t="s">
        <v>117</v>
      </c>
    </row>
    <row r="301" spans="1:21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13</v>
      </c>
      <c r="O301" t="s">
        <v>14</v>
      </c>
    </row>
    <row r="302" spans="1:21" x14ac:dyDescent="0.3">
      <c r="A302" t="s">
        <v>15</v>
      </c>
      <c r="C302" t="s">
        <v>16</v>
      </c>
      <c r="F302">
        <v>43.505899999999997</v>
      </c>
      <c r="H302">
        <v>59.987900000000003</v>
      </c>
      <c r="L302">
        <v>3</v>
      </c>
    </row>
    <row r="303" spans="1:21" x14ac:dyDescent="0.3">
      <c r="A303" t="s">
        <v>17</v>
      </c>
      <c r="B303" t="s">
        <v>18</v>
      </c>
      <c r="C303" t="s">
        <v>16</v>
      </c>
      <c r="D303">
        <v>14.32</v>
      </c>
      <c r="E303">
        <v>7.102E-2</v>
      </c>
      <c r="F303">
        <v>15.7491</v>
      </c>
      <c r="G303">
        <v>2.8000000000000001E-2</v>
      </c>
      <c r="H303">
        <v>14.2904</v>
      </c>
      <c r="I303" t="s">
        <v>19</v>
      </c>
      <c r="J303">
        <v>26.113099999999999</v>
      </c>
      <c r="K303">
        <v>4.6399999999999997E-2</v>
      </c>
      <c r="L303">
        <v>0.71</v>
      </c>
      <c r="M303" t="s">
        <v>20</v>
      </c>
      <c r="N303" t="s">
        <v>21</v>
      </c>
      <c r="O303" s="1">
        <v>45734.797731481478</v>
      </c>
    </row>
    <row r="304" spans="1:21" x14ac:dyDescent="0.3">
      <c r="A304" t="s">
        <v>75</v>
      </c>
      <c r="B304" t="s">
        <v>18</v>
      </c>
      <c r="C304" t="s">
        <v>16</v>
      </c>
      <c r="D304">
        <v>0.41</v>
      </c>
      <c r="E304">
        <v>2.3500000000000001E-3</v>
      </c>
      <c r="F304">
        <v>0.52700000000000002</v>
      </c>
      <c r="G304">
        <v>1.04E-2</v>
      </c>
      <c r="H304">
        <v>0.43090000000000001</v>
      </c>
      <c r="I304" t="s">
        <v>76</v>
      </c>
      <c r="J304">
        <v>0.99570000000000003</v>
      </c>
      <c r="K304">
        <v>1.9699999999999999E-2</v>
      </c>
      <c r="L304">
        <v>0.02</v>
      </c>
      <c r="M304" t="s">
        <v>24</v>
      </c>
      <c r="N304" t="s">
        <v>21</v>
      </c>
      <c r="O304" s="1">
        <v>45734.793067129627</v>
      </c>
    </row>
    <row r="305" spans="1:15" x14ac:dyDescent="0.3">
      <c r="A305" t="s">
        <v>22</v>
      </c>
      <c r="B305" t="s">
        <v>18</v>
      </c>
      <c r="C305" t="s">
        <v>16</v>
      </c>
      <c r="D305">
        <v>26.88</v>
      </c>
      <c r="E305">
        <v>0.14527000000000001</v>
      </c>
      <c r="F305">
        <v>25.119299999999999</v>
      </c>
      <c r="G305">
        <v>3.27E-2</v>
      </c>
      <c r="H305">
        <v>19.73</v>
      </c>
      <c r="I305" t="s">
        <v>23</v>
      </c>
      <c r="J305">
        <v>53.737499999999997</v>
      </c>
      <c r="K305">
        <v>7.0000000000000007E-2</v>
      </c>
      <c r="L305">
        <v>0.99</v>
      </c>
      <c r="M305" t="s">
        <v>24</v>
      </c>
      <c r="N305" t="s">
        <v>21</v>
      </c>
      <c r="O305" s="1">
        <v>45734.792905092596</v>
      </c>
    </row>
    <row r="306" spans="1:15" x14ac:dyDescent="0.3">
      <c r="A306" t="s">
        <v>28</v>
      </c>
      <c r="B306" t="s">
        <v>18</v>
      </c>
      <c r="C306" t="s">
        <v>16</v>
      </c>
      <c r="D306">
        <v>0.89</v>
      </c>
      <c r="E306">
        <v>7.6E-3</v>
      </c>
      <c r="F306">
        <v>0.89119999999999999</v>
      </c>
      <c r="G306">
        <v>9.7999999999999997E-3</v>
      </c>
      <c r="H306">
        <v>0.49049999999999999</v>
      </c>
      <c r="I306" t="s">
        <v>29</v>
      </c>
      <c r="J306">
        <v>1.2470000000000001</v>
      </c>
      <c r="K306">
        <v>1.3599999999999999E-2</v>
      </c>
      <c r="L306">
        <v>0.02</v>
      </c>
      <c r="M306" t="s">
        <v>20</v>
      </c>
      <c r="N306" t="s">
        <v>21</v>
      </c>
      <c r="O306" s="1">
        <v>45734.797650462962</v>
      </c>
    </row>
    <row r="307" spans="1:15" x14ac:dyDescent="0.3">
      <c r="A307" t="s">
        <v>80</v>
      </c>
      <c r="B307" t="s">
        <v>18</v>
      </c>
      <c r="C307" t="s">
        <v>16</v>
      </c>
      <c r="D307">
        <v>0.06</v>
      </c>
      <c r="E307">
        <v>5.5000000000000003E-4</v>
      </c>
      <c r="F307">
        <v>6.6199999999999995E-2</v>
      </c>
      <c r="G307">
        <v>9.1000000000000004E-3</v>
      </c>
      <c r="H307">
        <v>3.0499999999999999E-2</v>
      </c>
      <c r="I307" t="s">
        <v>81</v>
      </c>
      <c r="J307">
        <v>0.1104</v>
      </c>
      <c r="K307">
        <v>1.5100000000000001E-2</v>
      </c>
      <c r="L307">
        <v>0</v>
      </c>
      <c r="M307" t="s">
        <v>81</v>
      </c>
      <c r="N307" t="s">
        <v>21</v>
      </c>
      <c r="O307" s="1">
        <v>45734.801030092596</v>
      </c>
    </row>
    <row r="308" spans="1:15" x14ac:dyDescent="0.3">
      <c r="A308" t="s">
        <v>30</v>
      </c>
      <c r="B308" t="s">
        <v>18</v>
      </c>
      <c r="C308" t="s">
        <v>16</v>
      </c>
      <c r="D308">
        <v>0.37</v>
      </c>
      <c r="E308">
        <v>3.49E-3</v>
      </c>
      <c r="F308">
        <v>0.42349999999999999</v>
      </c>
      <c r="G308">
        <v>1.35E-2</v>
      </c>
      <c r="H308">
        <v>0.17</v>
      </c>
      <c r="I308" t="s">
        <v>31</v>
      </c>
      <c r="J308">
        <v>0.54679999999999995</v>
      </c>
      <c r="K308">
        <v>1.7399999999999999E-2</v>
      </c>
      <c r="L308">
        <v>0.01</v>
      </c>
      <c r="M308" t="s">
        <v>31</v>
      </c>
      <c r="N308" t="s">
        <v>21</v>
      </c>
      <c r="O308" s="1">
        <v>45734.79420138889</v>
      </c>
    </row>
    <row r="309" spans="1:15" x14ac:dyDescent="0.3">
      <c r="A309" t="s">
        <v>32</v>
      </c>
      <c r="B309" t="s">
        <v>18</v>
      </c>
      <c r="C309" t="s">
        <v>16</v>
      </c>
      <c r="D309">
        <v>10.37</v>
      </c>
      <c r="E309">
        <v>0.10369</v>
      </c>
      <c r="F309">
        <v>12.3283</v>
      </c>
      <c r="G309">
        <v>3.5900000000000001E-2</v>
      </c>
      <c r="H309">
        <v>4.8697999999999997</v>
      </c>
      <c r="I309" t="s">
        <v>33</v>
      </c>
      <c r="J309">
        <v>15.860099999999999</v>
      </c>
      <c r="K309">
        <v>4.6100000000000002E-2</v>
      </c>
      <c r="L309">
        <v>0.24</v>
      </c>
      <c r="M309" t="s">
        <v>34</v>
      </c>
      <c r="N309" t="s">
        <v>21</v>
      </c>
      <c r="O309" s="1">
        <v>45775.837673611109</v>
      </c>
    </row>
    <row r="310" spans="1:15" x14ac:dyDescent="0.3">
      <c r="A310" t="s">
        <v>38</v>
      </c>
      <c r="F310">
        <v>98.610500000000002</v>
      </c>
      <c r="H310">
        <v>100</v>
      </c>
      <c r="J310">
        <v>98.610500000000002</v>
      </c>
      <c r="L310" t="s">
        <v>261</v>
      </c>
    </row>
    <row r="312" spans="1:15" x14ac:dyDescent="0.3">
      <c r="A312" t="s">
        <v>117</v>
      </c>
    </row>
    <row r="313" spans="1:15" x14ac:dyDescent="0.3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13</v>
      </c>
      <c r="O313" t="s">
        <v>14</v>
      </c>
    </row>
    <row r="314" spans="1:15" x14ac:dyDescent="0.3">
      <c r="A314" t="s">
        <v>15</v>
      </c>
      <c r="C314" t="s">
        <v>16</v>
      </c>
      <c r="F314">
        <v>43.679699999999997</v>
      </c>
      <c r="H314">
        <v>60.0017</v>
      </c>
      <c r="L314">
        <v>3</v>
      </c>
    </row>
    <row r="315" spans="1:15" x14ac:dyDescent="0.3">
      <c r="A315" t="s">
        <v>17</v>
      </c>
      <c r="B315" t="s">
        <v>18</v>
      </c>
      <c r="C315" t="s">
        <v>16</v>
      </c>
      <c r="D315">
        <v>14.59</v>
      </c>
      <c r="E315">
        <v>7.2389999999999996E-2</v>
      </c>
      <c r="F315">
        <v>15.9543</v>
      </c>
      <c r="G315">
        <v>2.81E-2</v>
      </c>
      <c r="H315">
        <v>14.4223</v>
      </c>
      <c r="I315" t="s">
        <v>19</v>
      </c>
      <c r="J315">
        <v>26.453399999999998</v>
      </c>
      <c r="K315">
        <v>4.6600000000000003E-2</v>
      </c>
      <c r="L315">
        <v>0.72</v>
      </c>
      <c r="M315" t="s">
        <v>20</v>
      </c>
      <c r="N315" t="s">
        <v>21</v>
      </c>
      <c r="O315" s="1">
        <v>45734.797731481478</v>
      </c>
    </row>
    <row r="316" spans="1:15" x14ac:dyDescent="0.3">
      <c r="A316" t="s">
        <v>75</v>
      </c>
      <c r="B316" t="s">
        <v>18</v>
      </c>
      <c r="C316" t="s">
        <v>16</v>
      </c>
      <c r="D316">
        <v>0.4</v>
      </c>
      <c r="E316">
        <v>2.2599999999999999E-3</v>
      </c>
      <c r="F316">
        <v>0.50600000000000001</v>
      </c>
      <c r="G316">
        <v>1.04E-2</v>
      </c>
      <c r="H316">
        <v>0.41220000000000001</v>
      </c>
      <c r="I316" t="s">
        <v>76</v>
      </c>
      <c r="J316">
        <v>0.95609999999999995</v>
      </c>
      <c r="K316">
        <v>1.9699999999999999E-2</v>
      </c>
      <c r="L316">
        <v>0.02</v>
      </c>
      <c r="M316" t="s">
        <v>24</v>
      </c>
      <c r="N316" t="s">
        <v>21</v>
      </c>
      <c r="O316" s="1">
        <v>45734.793067129627</v>
      </c>
    </row>
    <row r="317" spans="1:15" x14ac:dyDescent="0.3">
      <c r="A317" t="s">
        <v>22</v>
      </c>
      <c r="B317" t="s">
        <v>18</v>
      </c>
      <c r="C317" t="s">
        <v>16</v>
      </c>
      <c r="D317">
        <v>27.06</v>
      </c>
      <c r="E317">
        <v>0.14624000000000001</v>
      </c>
      <c r="F317">
        <v>25.261800000000001</v>
      </c>
      <c r="G317">
        <v>3.2800000000000003E-2</v>
      </c>
      <c r="H317">
        <v>19.767499999999998</v>
      </c>
      <c r="I317" t="s">
        <v>23</v>
      </c>
      <c r="J317">
        <v>54.042299999999997</v>
      </c>
      <c r="K317">
        <v>7.0099999999999996E-2</v>
      </c>
      <c r="L317">
        <v>0.99</v>
      </c>
      <c r="M317" t="s">
        <v>24</v>
      </c>
      <c r="N317" t="s">
        <v>21</v>
      </c>
      <c r="O317" s="1">
        <v>45734.792905092596</v>
      </c>
    </row>
    <row r="318" spans="1:15" x14ac:dyDescent="0.3">
      <c r="A318" t="s">
        <v>28</v>
      </c>
      <c r="B318" t="s">
        <v>18</v>
      </c>
      <c r="C318" t="s">
        <v>16</v>
      </c>
      <c r="D318">
        <v>0.93</v>
      </c>
      <c r="E318">
        <v>7.9799999999999992E-3</v>
      </c>
      <c r="F318">
        <v>0.93620000000000003</v>
      </c>
      <c r="G318">
        <v>9.9000000000000008E-3</v>
      </c>
      <c r="H318">
        <v>0.51329999999999998</v>
      </c>
      <c r="I318" t="s">
        <v>29</v>
      </c>
      <c r="J318">
        <v>1.3098000000000001</v>
      </c>
      <c r="K318">
        <v>1.38E-2</v>
      </c>
      <c r="L318">
        <v>0.03</v>
      </c>
      <c r="M318" t="s">
        <v>20</v>
      </c>
      <c r="N318" t="s">
        <v>21</v>
      </c>
      <c r="O318" s="1">
        <v>45734.797650462962</v>
      </c>
    </row>
    <row r="319" spans="1:15" x14ac:dyDescent="0.3">
      <c r="A319" t="s">
        <v>80</v>
      </c>
      <c r="B319" t="s">
        <v>18</v>
      </c>
      <c r="C319" t="s">
        <v>16</v>
      </c>
      <c r="D319">
        <v>0.06</v>
      </c>
      <c r="E319">
        <v>5.4000000000000001E-4</v>
      </c>
      <c r="F319">
        <v>6.4799999999999996E-2</v>
      </c>
      <c r="G319">
        <v>8.9999999999999993E-3</v>
      </c>
      <c r="H319">
        <v>2.9700000000000001E-2</v>
      </c>
      <c r="I319" t="s">
        <v>81</v>
      </c>
      <c r="J319">
        <v>0.1081</v>
      </c>
      <c r="K319">
        <v>1.5100000000000001E-2</v>
      </c>
      <c r="L319">
        <v>0</v>
      </c>
      <c r="M319" t="s">
        <v>81</v>
      </c>
      <c r="N319" t="s">
        <v>21</v>
      </c>
      <c r="O319" s="1">
        <v>45734.801030092596</v>
      </c>
    </row>
    <row r="320" spans="1:15" x14ac:dyDescent="0.3">
      <c r="A320" t="s">
        <v>30</v>
      </c>
      <c r="B320" t="s">
        <v>18</v>
      </c>
      <c r="C320" t="s">
        <v>16</v>
      </c>
      <c r="D320">
        <v>0.37</v>
      </c>
      <c r="E320">
        <v>3.5200000000000001E-3</v>
      </c>
      <c r="F320">
        <v>0.42759999999999998</v>
      </c>
      <c r="G320">
        <v>1.35E-2</v>
      </c>
      <c r="H320">
        <v>0.1711</v>
      </c>
      <c r="I320" t="s">
        <v>31</v>
      </c>
      <c r="J320">
        <v>0.55210000000000004</v>
      </c>
      <c r="K320">
        <v>1.7399999999999999E-2</v>
      </c>
      <c r="L320">
        <v>0.01</v>
      </c>
      <c r="M320" t="s">
        <v>31</v>
      </c>
      <c r="N320" t="s">
        <v>21</v>
      </c>
      <c r="O320" s="1">
        <v>45734.79420138889</v>
      </c>
    </row>
    <row r="321" spans="1:15" x14ac:dyDescent="0.3">
      <c r="A321" t="s">
        <v>32</v>
      </c>
      <c r="B321" t="s">
        <v>18</v>
      </c>
      <c r="C321" t="s">
        <v>16</v>
      </c>
      <c r="D321">
        <v>10</v>
      </c>
      <c r="E321">
        <v>9.9989999999999996E-2</v>
      </c>
      <c r="F321">
        <v>11.898</v>
      </c>
      <c r="G321">
        <v>3.5400000000000001E-2</v>
      </c>
      <c r="H321">
        <v>4.6821999999999999</v>
      </c>
      <c r="I321" t="s">
        <v>33</v>
      </c>
      <c r="J321">
        <v>15.3065</v>
      </c>
      <c r="K321">
        <v>4.5499999999999999E-2</v>
      </c>
      <c r="L321">
        <v>0.23</v>
      </c>
      <c r="M321" t="s">
        <v>34</v>
      </c>
      <c r="N321" t="s">
        <v>21</v>
      </c>
      <c r="O321" s="1">
        <v>45775.837673611109</v>
      </c>
    </row>
    <row r="322" spans="1:15" x14ac:dyDescent="0.3">
      <c r="A322" t="s">
        <v>38</v>
      </c>
      <c r="F322">
        <v>98.728399999999993</v>
      </c>
      <c r="H322">
        <v>100</v>
      </c>
      <c r="J322">
        <v>98.728399999999993</v>
      </c>
      <c r="L322" t="s">
        <v>261</v>
      </c>
    </row>
    <row r="324" spans="1:15" x14ac:dyDescent="0.3">
      <c r="A324" t="s">
        <v>117</v>
      </c>
    </row>
    <row r="325" spans="1:15" x14ac:dyDescent="0.3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</row>
    <row r="326" spans="1:15" x14ac:dyDescent="0.3">
      <c r="A326" t="s">
        <v>15</v>
      </c>
      <c r="C326" t="s">
        <v>16</v>
      </c>
      <c r="F326">
        <v>43.5623</v>
      </c>
      <c r="H326">
        <v>59.9955</v>
      </c>
      <c r="L326">
        <v>3</v>
      </c>
    </row>
    <row r="327" spans="1:15" x14ac:dyDescent="0.3">
      <c r="A327" t="s">
        <v>17</v>
      </c>
      <c r="B327" t="s">
        <v>18</v>
      </c>
      <c r="C327" t="s">
        <v>16</v>
      </c>
      <c r="D327">
        <v>14.55</v>
      </c>
      <c r="E327">
        <v>7.2179999999999994E-2</v>
      </c>
      <c r="F327">
        <v>15.911199999999999</v>
      </c>
      <c r="G327">
        <v>2.8000000000000001E-2</v>
      </c>
      <c r="H327">
        <v>14.4206</v>
      </c>
      <c r="I327" t="s">
        <v>19</v>
      </c>
      <c r="J327">
        <v>26.381799999999998</v>
      </c>
      <c r="K327">
        <v>4.65E-2</v>
      </c>
      <c r="L327">
        <v>0.72</v>
      </c>
      <c r="M327" t="s">
        <v>20</v>
      </c>
      <c r="N327" t="s">
        <v>21</v>
      </c>
      <c r="O327" s="1">
        <v>45734.797731481478</v>
      </c>
    </row>
    <row r="328" spans="1:15" x14ac:dyDescent="0.3">
      <c r="A328" t="s">
        <v>75</v>
      </c>
      <c r="B328" t="s">
        <v>18</v>
      </c>
      <c r="C328" t="s">
        <v>16</v>
      </c>
      <c r="D328">
        <v>0.41</v>
      </c>
      <c r="E328">
        <v>2.3400000000000001E-3</v>
      </c>
      <c r="F328">
        <v>0.52600000000000002</v>
      </c>
      <c r="G328">
        <v>1.0500000000000001E-2</v>
      </c>
      <c r="H328">
        <v>0.42949999999999999</v>
      </c>
      <c r="I328" t="s">
        <v>76</v>
      </c>
      <c r="J328">
        <v>0.99380000000000002</v>
      </c>
      <c r="K328">
        <v>1.9800000000000002E-2</v>
      </c>
      <c r="L328">
        <v>0.02</v>
      </c>
      <c r="M328" t="s">
        <v>24</v>
      </c>
      <c r="N328" t="s">
        <v>21</v>
      </c>
      <c r="O328" s="1">
        <v>45734.793067129627</v>
      </c>
    </row>
    <row r="329" spans="1:15" x14ac:dyDescent="0.3">
      <c r="A329" t="s">
        <v>22</v>
      </c>
      <c r="B329" t="s">
        <v>18</v>
      </c>
      <c r="C329" t="s">
        <v>16</v>
      </c>
      <c r="D329">
        <v>26.96</v>
      </c>
      <c r="E329">
        <v>0.14566999999999999</v>
      </c>
      <c r="F329">
        <v>25.170300000000001</v>
      </c>
      <c r="G329">
        <v>3.27E-2</v>
      </c>
      <c r="H329">
        <v>19.7469</v>
      </c>
      <c r="I329" t="s">
        <v>23</v>
      </c>
      <c r="J329">
        <v>53.846400000000003</v>
      </c>
      <c r="K329">
        <v>7.0000000000000007E-2</v>
      </c>
      <c r="L329">
        <v>0.99</v>
      </c>
      <c r="M329" t="s">
        <v>24</v>
      </c>
      <c r="N329" t="s">
        <v>21</v>
      </c>
      <c r="O329" s="1">
        <v>45734.792905092596</v>
      </c>
    </row>
    <row r="330" spans="1:15" x14ac:dyDescent="0.3">
      <c r="A330" t="s">
        <v>28</v>
      </c>
      <c r="B330" t="s">
        <v>18</v>
      </c>
      <c r="C330" t="s">
        <v>16</v>
      </c>
      <c r="D330">
        <v>0.94</v>
      </c>
      <c r="E330">
        <v>8.0499999999999999E-3</v>
      </c>
      <c r="F330">
        <v>0.94430000000000003</v>
      </c>
      <c r="G330">
        <v>9.9000000000000008E-3</v>
      </c>
      <c r="H330">
        <v>0.51919999999999999</v>
      </c>
      <c r="I330" t="s">
        <v>29</v>
      </c>
      <c r="J330">
        <v>1.3212999999999999</v>
      </c>
      <c r="K330">
        <v>1.38E-2</v>
      </c>
      <c r="L330">
        <v>0.03</v>
      </c>
      <c r="M330" t="s">
        <v>20</v>
      </c>
      <c r="N330" t="s">
        <v>21</v>
      </c>
      <c r="O330" s="1">
        <v>45734.797650462962</v>
      </c>
    </row>
    <row r="331" spans="1:15" x14ac:dyDescent="0.3">
      <c r="A331" t="s">
        <v>80</v>
      </c>
      <c r="B331" t="s">
        <v>18</v>
      </c>
      <c r="C331" t="s">
        <v>16</v>
      </c>
      <c r="D331">
        <v>0.06</v>
      </c>
      <c r="E331">
        <v>5.2999999999999998E-4</v>
      </c>
      <c r="F331">
        <v>6.3700000000000007E-2</v>
      </c>
      <c r="G331">
        <v>8.9999999999999993E-3</v>
      </c>
      <c r="H331">
        <v>2.93E-2</v>
      </c>
      <c r="I331" t="s">
        <v>81</v>
      </c>
      <c r="J331">
        <v>0.10630000000000001</v>
      </c>
      <c r="K331">
        <v>1.5100000000000001E-2</v>
      </c>
      <c r="L331">
        <v>0</v>
      </c>
      <c r="M331" t="s">
        <v>81</v>
      </c>
      <c r="N331" t="s">
        <v>21</v>
      </c>
      <c r="O331" s="1">
        <v>45734.801030092596</v>
      </c>
    </row>
    <row r="332" spans="1:15" x14ac:dyDescent="0.3">
      <c r="A332" t="s">
        <v>30</v>
      </c>
      <c r="B332" t="s">
        <v>18</v>
      </c>
      <c r="C332" t="s">
        <v>16</v>
      </c>
      <c r="D332">
        <v>0.39</v>
      </c>
      <c r="E332">
        <v>3.6800000000000001E-3</v>
      </c>
      <c r="F332">
        <v>0.44690000000000002</v>
      </c>
      <c r="G332">
        <v>1.35E-2</v>
      </c>
      <c r="H332">
        <v>0.1792</v>
      </c>
      <c r="I332" t="s">
        <v>31</v>
      </c>
      <c r="J332">
        <v>0.57699999999999996</v>
      </c>
      <c r="K332">
        <v>1.7500000000000002E-2</v>
      </c>
      <c r="L332">
        <v>0.01</v>
      </c>
      <c r="M332" t="s">
        <v>31</v>
      </c>
      <c r="N332" t="s">
        <v>21</v>
      </c>
      <c r="O332" s="1">
        <v>45734.79420138889</v>
      </c>
    </row>
    <row r="333" spans="1:15" x14ac:dyDescent="0.3">
      <c r="A333" t="s">
        <v>32</v>
      </c>
      <c r="B333" t="s">
        <v>18</v>
      </c>
      <c r="C333" t="s">
        <v>16</v>
      </c>
      <c r="D333">
        <v>9.9700000000000006</v>
      </c>
      <c r="E333">
        <v>9.9680000000000005E-2</v>
      </c>
      <c r="F333">
        <v>11.8611</v>
      </c>
      <c r="G333">
        <v>3.5299999999999998E-2</v>
      </c>
      <c r="H333">
        <v>4.6798000000000002</v>
      </c>
      <c r="I333" t="s">
        <v>33</v>
      </c>
      <c r="J333">
        <v>15.2591</v>
      </c>
      <c r="K333">
        <v>4.5400000000000003E-2</v>
      </c>
      <c r="L333">
        <v>0.23</v>
      </c>
      <c r="M333" t="s">
        <v>34</v>
      </c>
      <c r="N333" t="s">
        <v>21</v>
      </c>
      <c r="O333" s="1">
        <v>45775.837673611109</v>
      </c>
    </row>
    <row r="334" spans="1:15" x14ac:dyDescent="0.3">
      <c r="A334" t="s">
        <v>38</v>
      </c>
      <c r="F334">
        <v>98.485799999999998</v>
      </c>
      <c r="H334">
        <v>100</v>
      </c>
      <c r="J334">
        <v>98.485799999999998</v>
      </c>
      <c r="L334" t="s">
        <v>261</v>
      </c>
    </row>
    <row r="336" spans="1:15" x14ac:dyDescent="0.3">
      <c r="A336" t="s">
        <v>114</v>
      </c>
    </row>
    <row r="337" spans="1:21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13</v>
      </c>
      <c r="O337" t="s">
        <v>14</v>
      </c>
    </row>
    <row r="338" spans="1:21" x14ac:dyDescent="0.3">
      <c r="A338" t="s">
        <v>15</v>
      </c>
      <c r="C338" t="s">
        <v>16</v>
      </c>
      <c r="F338">
        <v>42.500399999999999</v>
      </c>
      <c r="H338">
        <v>61.010899999999999</v>
      </c>
      <c r="L338">
        <v>4</v>
      </c>
      <c r="Q338" t="s">
        <v>118</v>
      </c>
      <c r="S338" t="s">
        <v>86</v>
      </c>
      <c r="U338" t="s">
        <v>46</v>
      </c>
    </row>
    <row r="339" spans="1:21" x14ac:dyDescent="0.3">
      <c r="A339" t="s">
        <v>73</v>
      </c>
      <c r="B339" t="s">
        <v>18</v>
      </c>
      <c r="C339" t="s">
        <v>16</v>
      </c>
      <c r="D339">
        <v>1.43</v>
      </c>
      <c r="E339">
        <v>5.64E-3</v>
      </c>
      <c r="F339">
        <v>1.9531000000000001</v>
      </c>
      <c r="G339">
        <v>1.8100000000000002E-2</v>
      </c>
      <c r="H339">
        <v>1.9511000000000001</v>
      </c>
      <c r="I339" t="s">
        <v>74</v>
      </c>
      <c r="J339">
        <v>2.6326999999999998</v>
      </c>
      <c r="K339">
        <v>2.4500000000000001E-2</v>
      </c>
      <c r="L339">
        <v>0.13</v>
      </c>
      <c r="M339" t="s">
        <v>24</v>
      </c>
      <c r="N339" t="s">
        <v>21</v>
      </c>
      <c r="O339" s="1">
        <v>45734.792638888888</v>
      </c>
      <c r="P339" t="s">
        <v>73</v>
      </c>
      <c r="Q339">
        <v>2.66</v>
      </c>
      <c r="R339">
        <f>100*J339/Q339</f>
        <v>98.973684210526301</v>
      </c>
      <c r="S339">
        <v>2.7018</v>
      </c>
      <c r="T339">
        <f>100*$J339/S339</f>
        <v>97.442445776889471</v>
      </c>
      <c r="U339">
        <f t="shared" ref="U339:U343" si="80">K339*100/J339</f>
        <v>0.93060356288221235</v>
      </c>
    </row>
    <row r="340" spans="1:21" x14ac:dyDescent="0.3">
      <c r="A340" t="s">
        <v>17</v>
      </c>
      <c r="B340" t="s">
        <v>18</v>
      </c>
      <c r="C340" t="s">
        <v>16</v>
      </c>
      <c r="D340">
        <v>2.4700000000000002</v>
      </c>
      <c r="E340">
        <v>1.223E-2</v>
      </c>
      <c r="F340">
        <v>2.8913000000000002</v>
      </c>
      <c r="G340">
        <v>1.5299999999999999E-2</v>
      </c>
      <c r="H340">
        <v>2.7313000000000001</v>
      </c>
      <c r="I340" t="s">
        <v>19</v>
      </c>
      <c r="J340">
        <v>4.7938999999999998</v>
      </c>
      <c r="K340">
        <v>2.5399999999999999E-2</v>
      </c>
      <c r="L340">
        <v>0.18</v>
      </c>
      <c r="M340" t="s">
        <v>20</v>
      </c>
      <c r="N340" t="s">
        <v>21</v>
      </c>
      <c r="O340" s="1">
        <v>45734.797731481478</v>
      </c>
      <c r="P340" t="s">
        <v>17</v>
      </c>
      <c r="Q340">
        <v>5.0789999999999997</v>
      </c>
      <c r="R340">
        <f>100*J340/Q340</f>
        <v>94.386690293364836</v>
      </c>
      <c r="S340">
        <v>4.8799000000000001</v>
      </c>
      <c r="T340">
        <f t="shared" ref="T340:T348" si="81">100*$J340/S340</f>
        <v>98.23766880468861</v>
      </c>
      <c r="U340">
        <f t="shared" si="80"/>
        <v>0.5298400050063623</v>
      </c>
    </row>
    <row r="341" spans="1:21" x14ac:dyDescent="0.3">
      <c r="A341" t="s">
        <v>75</v>
      </c>
      <c r="B341" t="s">
        <v>18</v>
      </c>
      <c r="C341" t="s">
        <v>16</v>
      </c>
      <c r="D341">
        <v>5.94</v>
      </c>
      <c r="E341">
        <v>3.3619999999999997E-2</v>
      </c>
      <c r="F341">
        <v>6.4153000000000002</v>
      </c>
      <c r="G341">
        <v>1.8800000000000001E-2</v>
      </c>
      <c r="H341">
        <v>5.4607999999999999</v>
      </c>
      <c r="I341" t="s">
        <v>76</v>
      </c>
      <c r="J341">
        <v>12.1213</v>
      </c>
      <c r="K341">
        <v>3.56E-2</v>
      </c>
      <c r="L341">
        <v>0.36</v>
      </c>
      <c r="M341" t="s">
        <v>24</v>
      </c>
      <c r="N341" t="s">
        <v>21</v>
      </c>
      <c r="O341" s="1">
        <v>45734.793067129627</v>
      </c>
      <c r="P341" t="s">
        <v>75</v>
      </c>
      <c r="Q341">
        <v>12.489000000000001</v>
      </c>
      <c r="R341">
        <f t="shared" ref="R341:R348" si="82">100*J341/Q341</f>
        <v>97.055809112018565</v>
      </c>
      <c r="S341">
        <v>12.74</v>
      </c>
      <c r="T341">
        <f t="shared" si="81"/>
        <v>95.143642072213495</v>
      </c>
      <c r="U341">
        <f t="shared" si="80"/>
        <v>0.29369787069043751</v>
      </c>
    </row>
    <row r="342" spans="1:21" x14ac:dyDescent="0.3">
      <c r="A342" t="s">
        <v>22</v>
      </c>
      <c r="B342" t="s">
        <v>18</v>
      </c>
      <c r="C342" t="s">
        <v>16</v>
      </c>
      <c r="D342">
        <v>26.07</v>
      </c>
      <c r="E342">
        <v>0.1409</v>
      </c>
      <c r="F342">
        <v>23.339700000000001</v>
      </c>
      <c r="G342">
        <v>3.1199999999999999E-2</v>
      </c>
      <c r="H342">
        <v>19.085799999999999</v>
      </c>
      <c r="I342" t="s">
        <v>23</v>
      </c>
      <c r="J342">
        <v>49.930199999999999</v>
      </c>
      <c r="K342">
        <v>6.6699999999999995E-2</v>
      </c>
      <c r="L342">
        <v>1.25</v>
      </c>
      <c r="M342" t="s">
        <v>24</v>
      </c>
      <c r="N342" t="s">
        <v>21</v>
      </c>
      <c r="O342" s="1">
        <v>45734.792905092596</v>
      </c>
      <c r="P342" t="s">
        <v>22</v>
      </c>
      <c r="Q342">
        <v>50.942</v>
      </c>
      <c r="R342">
        <f t="shared" si="82"/>
        <v>98.013819638019697</v>
      </c>
      <c r="S342">
        <v>50.68</v>
      </c>
      <c r="T342">
        <f t="shared" si="81"/>
        <v>98.520520915548531</v>
      </c>
      <c r="U342">
        <f t="shared" si="80"/>
        <v>0.13358648673548273</v>
      </c>
    </row>
    <row r="343" spans="1:21" x14ac:dyDescent="0.3">
      <c r="A343" t="s">
        <v>77</v>
      </c>
      <c r="B343" t="s">
        <v>18</v>
      </c>
      <c r="C343" t="s">
        <v>16</v>
      </c>
      <c r="D343">
        <v>0.17</v>
      </c>
      <c r="E343">
        <v>9.7000000000000005E-4</v>
      </c>
      <c r="F343">
        <v>0.18729999999999999</v>
      </c>
      <c r="G343">
        <v>8.8999999999999999E-3</v>
      </c>
      <c r="H343">
        <v>0.1389</v>
      </c>
      <c r="I343" t="s">
        <v>78</v>
      </c>
      <c r="J343">
        <v>0.42909999999999998</v>
      </c>
      <c r="K343">
        <v>2.0299999999999999E-2</v>
      </c>
      <c r="L343">
        <v>0.01</v>
      </c>
      <c r="M343" t="s">
        <v>79</v>
      </c>
      <c r="N343" t="s">
        <v>37</v>
      </c>
      <c r="O343" s="1"/>
      <c r="P343" t="s">
        <v>77</v>
      </c>
      <c r="Q343">
        <v>0.38</v>
      </c>
      <c r="R343">
        <f t="shared" si="82"/>
        <v>112.92105263157893</v>
      </c>
      <c r="S343">
        <v>0.41149999999999998</v>
      </c>
      <c r="T343">
        <f t="shared" si="81"/>
        <v>104.27703523693803</v>
      </c>
      <c r="U343">
        <f t="shared" si="80"/>
        <v>4.7308319738988578</v>
      </c>
    </row>
    <row r="344" spans="1:21" x14ac:dyDescent="0.3">
      <c r="A344" t="s">
        <v>25</v>
      </c>
      <c r="B344" t="s">
        <v>18</v>
      </c>
      <c r="C344" t="s">
        <v>16</v>
      </c>
      <c r="D344">
        <v>0.75</v>
      </c>
      <c r="E344">
        <v>5.9800000000000001E-3</v>
      </c>
      <c r="F344">
        <v>0.73170000000000002</v>
      </c>
      <c r="G344">
        <v>9.4000000000000004E-3</v>
      </c>
      <c r="H344">
        <v>0.42980000000000002</v>
      </c>
      <c r="I344" t="s">
        <v>26</v>
      </c>
      <c r="J344">
        <v>0.88139999999999996</v>
      </c>
      <c r="K344">
        <v>1.14E-2</v>
      </c>
      <c r="L344">
        <v>0.03</v>
      </c>
      <c r="M344" t="s">
        <v>27</v>
      </c>
      <c r="N344" t="s">
        <v>21</v>
      </c>
      <c r="O344" s="1">
        <v>45734.799814814818</v>
      </c>
      <c r="P344" t="s">
        <v>25</v>
      </c>
      <c r="Q344">
        <v>0.82</v>
      </c>
      <c r="R344">
        <f t="shared" si="82"/>
        <v>107.48780487804879</v>
      </c>
      <c r="S344">
        <v>0.85870000000000002</v>
      </c>
      <c r="T344">
        <f t="shared" si="81"/>
        <v>102.64353091883079</v>
      </c>
      <c r="U344">
        <f>K344*100/J344</f>
        <v>1.2933968686181077</v>
      </c>
    </row>
    <row r="345" spans="1:21" x14ac:dyDescent="0.3">
      <c r="A345" t="s">
        <v>28</v>
      </c>
      <c r="B345" t="s">
        <v>18</v>
      </c>
      <c r="C345" t="s">
        <v>16</v>
      </c>
      <c r="D345">
        <v>6.46</v>
      </c>
      <c r="E345">
        <v>5.543E-2</v>
      </c>
      <c r="F345">
        <v>6.4076000000000004</v>
      </c>
      <c r="G345">
        <v>1.7999999999999999E-2</v>
      </c>
      <c r="H345">
        <v>3.6718000000000002</v>
      </c>
      <c r="I345" t="s">
        <v>29</v>
      </c>
      <c r="J345">
        <v>8.9654000000000007</v>
      </c>
      <c r="K345">
        <v>2.5100000000000001E-2</v>
      </c>
      <c r="L345">
        <v>0.24</v>
      </c>
      <c r="M345" t="s">
        <v>20</v>
      </c>
      <c r="N345" t="s">
        <v>21</v>
      </c>
      <c r="O345" s="1">
        <v>45734.797650462962</v>
      </c>
      <c r="P345" t="s">
        <v>28</v>
      </c>
      <c r="Q345">
        <v>9.3000000000000007</v>
      </c>
      <c r="R345">
        <f t="shared" si="82"/>
        <v>96.402150537634412</v>
      </c>
      <c r="S345">
        <v>8.9309999999999992</v>
      </c>
      <c r="T345">
        <f t="shared" si="81"/>
        <v>100.38517523233682</v>
      </c>
      <c r="U345">
        <f t="shared" ref="U345:U348" si="83">K345*100/J345</f>
        <v>0.27996519954491711</v>
      </c>
    </row>
    <row r="346" spans="1:21" x14ac:dyDescent="0.3">
      <c r="A346" t="s">
        <v>80</v>
      </c>
      <c r="B346" t="s">
        <v>18</v>
      </c>
      <c r="C346" t="s">
        <v>16</v>
      </c>
      <c r="D346">
        <v>2.19</v>
      </c>
      <c r="E346">
        <v>2.0129999999999999E-2</v>
      </c>
      <c r="F346">
        <v>2.4769000000000001</v>
      </c>
      <c r="G346">
        <v>1.52E-2</v>
      </c>
      <c r="H346">
        <v>1.1876</v>
      </c>
      <c r="I346" t="s">
        <v>81</v>
      </c>
      <c r="J346">
        <v>4.1315999999999997</v>
      </c>
      <c r="K346">
        <v>2.5399999999999999E-2</v>
      </c>
      <c r="L346">
        <v>0.08</v>
      </c>
      <c r="M346" t="s">
        <v>81</v>
      </c>
      <c r="N346" t="s">
        <v>21</v>
      </c>
      <c r="O346" s="1">
        <v>45734.801030092596</v>
      </c>
      <c r="P346" t="s">
        <v>80</v>
      </c>
      <c r="Q346">
        <v>4.0599999999999996</v>
      </c>
      <c r="R346">
        <f t="shared" si="82"/>
        <v>101.76354679802955</v>
      </c>
      <c r="S346">
        <v>4.1950000000000003</v>
      </c>
      <c r="T346">
        <f t="shared" si="81"/>
        <v>98.488676996424303</v>
      </c>
      <c r="U346">
        <f t="shared" si="83"/>
        <v>0.61477393745764353</v>
      </c>
    </row>
    <row r="347" spans="1:21" x14ac:dyDescent="0.3">
      <c r="A347" t="s">
        <v>30</v>
      </c>
      <c r="B347" t="s">
        <v>18</v>
      </c>
      <c r="C347" t="s">
        <v>16</v>
      </c>
      <c r="D347">
        <v>0.13</v>
      </c>
      <c r="E347">
        <v>1.23E-3</v>
      </c>
      <c r="F347">
        <v>0.1512</v>
      </c>
      <c r="G347">
        <v>1.2500000000000001E-2</v>
      </c>
      <c r="H347">
        <v>6.3200000000000006E-2</v>
      </c>
      <c r="I347" t="s">
        <v>31</v>
      </c>
      <c r="J347">
        <v>0.19520000000000001</v>
      </c>
      <c r="K347">
        <v>1.61E-2</v>
      </c>
      <c r="L347">
        <v>0</v>
      </c>
      <c r="M347" t="s">
        <v>31</v>
      </c>
      <c r="N347" t="s">
        <v>21</v>
      </c>
      <c r="O347" s="1">
        <v>45734.79420138889</v>
      </c>
      <c r="P347" t="s">
        <v>30</v>
      </c>
      <c r="Q347">
        <v>0.15</v>
      </c>
      <c r="R347">
        <f t="shared" si="82"/>
        <v>130.13333333333333</v>
      </c>
      <c r="S347">
        <v>0.2034</v>
      </c>
      <c r="T347">
        <f t="shared" si="81"/>
        <v>95.968534906588005</v>
      </c>
      <c r="U347">
        <f t="shared" si="83"/>
        <v>8.2479508196721305</v>
      </c>
    </row>
    <row r="348" spans="1:21" x14ac:dyDescent="0.3">
      <c r="A348" t="s">
        <v>32</v>
      </c>
      <c r="B348" t="s">
        <v>18</v>
      </c>
      <c r="C348" t="s">
        <v>16</v>
      </c>
      <c r="D348">
        <v>8.68</v>
      </c>
      <c r="E348">
        <v>8.6809999999999998E-2</v>
      </c>
      <c r="F348">
        <v>10.380100000000001</v>
      </c>
      <c r="G348">
        <v>3.3599999999999998E-2</v>
      </c>
      <c r="H348">
        <v>4.2687999999999997</v>
      </c>
      <c r="I348" t="s">
        <v>33</v>
      </c>
      <c r="J348">
        <v>13.3538</v>
      </c>
      <c r="K348">
        <v>4.3200000000000002E-2</v>
      </c>
      <c r="L348">
        <v>0.28000000000000003</v>
      </c>
      <c r="M348" t="s">
        <v>34</v>
      </c>
      <c r="N348" t="s">
        <v>21</v>
      </c>
      <c r="O348" s="1">
        <v>45775.837673611109</v>
      </c>
      <c r="P348" t="s">
        <v>32</v>
      </c>
      <c r="Q348">
        <v>13.3</v>
      </c>
      <c r="R348">
        <f t="shared" si="82"/>
        <v>100.40451127819547</v>
      </c>
      <c r="S348">
        <v>13.268000000000001</v>
      </c>
      <c r="T348">
        <f t="shared" si="81"/>
        <v>100.64666867651491</v>
      </c>
      <c r="U348">
        <f t="shared" si="83"/>
        <v>0.32350342224685114</v>
      </c>
    </row>
    <row r="349" spans="1:21" x14ac:dyDescent="0.3">
      <c r="A349" t="s">
        <v>38</v>
      </c>
      <c r="F349">
        <v>97.4345</v>
      </c>
      <c r="H349">
        <v>100</v>
      </c>
      <c r="J349">
        <v>97.4345</v>
      </c>
      <c r="L349" t="s">
        <v>93</v>
      </c>
    </row>
    <row r="351" spans="1:21" x14ac:dyDescent="0.3">
      <c r="A351" t="s">
        <v>115</v>
      </c>
    </row>
    <row r="352" spans="1:21" x14ac:dyDescent="0.3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13</v>
      </c>
      <c r="O352" t="s">
        <v>14</v>
      </c>
    </row>
    <row r="353" spans="1:21" x14ac:dyDescent="0.3">
      <c r="A353" t="s">
        <v>15</v>
      </c>
      <c r="C353" t="s">
        <v>16</v>
      </c>
      <c r="F353">
        <v>42.558300000000003</v>
      </c>
      <c r="H353">
        <v>61.022799999999997</v>
      </c>
      <c r="L353">
        <v>4</v>
      </c>
      <c r="Q353" t="s">
        <v>118</v>
      </c>
      <c r="S353" t="s">
        <v>86</v>
      </c>
      <c r="U353" t="s">
        <v>46</v>
      </c>
    </row>
    <row r="354" spans="1:21" x14ac:dyDescent="0.3">
      <c r="A354" t="s">
        <v>73</v>
      </c>
      <c r="B354" t="s">
        <v>18</v>
      </c>
      <c r="C354" t="s">
        <v>16</v>
      </c>
      <c r="D354">
        <v>1.42</v>
      </c>
      <c r="E354">
        <v>5.6100000000000004E-3</v>
      </c>
      <c r="F354">
        <v>1.9429000000000001</v>
      </c>
      <c r="G354">
        <v>1.8100000000000002E-2</v>
      </c>
      <c r="H354">
        <v>1.9387000000000001</v>
      </c>
      <c r="I354" t="s">
        <v>74</v>
      </c>
      <c r="J354">
        <v>2.6189</v>
      </c>
      <c r="K354">
        <v>2.4400000000000002E-2</v>
      </c>
      <c r="L354">
        <v>0.13</v>
      </c>
      <c r="M354" t="s">
        <v>24</v>
      </c>
      <c r="N354" t="s">
        <v>21</v>
      </c>
      <c r="O354" s="1">
        <v>45734.792638888888</v>
      </c>
      <c r="P354" t="s">
        <v>73</v>
      </c>
      <c r="Q354">
        <v>2.66</v>
      </c>
      <c r="R354">
        <f>100*J354/Q354</f>
        <v>98.454887218045101</v>
      </c>
      <c r="S354">
        <v>2.7018</v>
      </c>
      <c r="T354">
        <f>100*$J354/S354</f>
        <v>96.931675179509952</v>
      </c>
      <c r="U354">
        <f t="shared" ref="U354:U358" si="84">K354*100/J354</f>
        <v>0.93168887700943137</v>
      </c>
    </row>
    <row r="355" spans="1:21" x14ac:dyDescent="0.3">
      <c r="A355" t="s">
        <v>17</v>
      </c>
      <c r="B355" t="s">
        <v>18</v>
      </c>
      <c r="C355" t="s">
        <v>16</v>
      </c>
      <c r="D355">
        <v>2.48</v>
      </c>
      <c r="E355">
        <v>1.23E-2</v>
      </c>
      <c r="F355">
        <v>2.9068000000000001</v>
      </c>
      <c r="G355">
        <v>1.5299999999999999E-2</v>
      </c>
      <c r="H355">
        <v>2.7427999999999999</v>
      </c>
      <c r="I355" t="s">
        <v>19</v>
      </c>
      <c r="J355">
        <v>4.8197000000000001</v>
      </c>
      <c r="K355">
        <v>2.5399999999999999E-2</v>
      </c>
      <c r="L355">
        <v>0.18</v>
      </c>
      <c r="M355" t="s">
        <v>20</v>
      </c>
      <c r="N355" t="s">
        <v>21</v>
      </c>
      <c r="O355" s="1">
        <v>45734.797731481478</v>
      </c>
      <c r="P355" t="s">
        <v>17</v>
      </c>
      <c r="Q355">
        <v>5.0789999999999997</v>
      </c>
      <c r="R355">
        <f>100*J355/Q355</f>
        <v>94.894664303996862</v>
      </c>
      <c r="S355">
        <v>4.8799000000000001</v>
      </c>
      <c r="T355">
        <f t="shared" ref="T355:T363" si="85">100*$J355/S355</f>
        <v>98.766368163282038</v>
      </c>
      <c r="U355">
        <f t="shared" si="84"/>
        <v>0.52700375542046185</v>
      </c>
    </row>
    <row r="356" spans="1:21" x14ac:dyDescent="0.3">
      <c r="A356" t="s">
        <v>75</v>
      </c>
      <c r="B356" t="s">
        <v>18</v>
      </c>
      <c r="C356" t="s">
        <v>16</v>
      </c>
      <c r="D356">
        <v>5.96</v>
      </c>
      <c r="E356">
        <v>3.3730000000000003E-2</v>
      </c>
      <c r="F356">
        <v>6.4356</v>
      </c>
      <c r="G356">
        <v>1.89E-2</v>
      </c>
      <c r="H356">
        <v>5.4715999999999996</v>
      </c>
      <c r="I356" t="s">
        <v>76</v>
      </c>
      <c r="J356">
        <v>12.159599999999999</v>
      </c>
      <c r="K356">
        <v>3.56E-2</v>
      </c>
      <c r="L356">
        <v>0.36</v>
      </c>
      <c r="M356" t="s">
        <v>24</v>
      </c>
      <c r="N356" t="s">
        <v>21</v>
      </c>
      <c r="O356" s="1">
        <v>45734.793067129627</v>
      </c>
      <c r="P356" t="s">
        <v>75</v>
      </c>
      <c r="Q356">
        <v>12.489000000000001</v>
      </c>
      <c r="R356">
        <f t="shared" ref="R356:R363" si="86">100*J356/Q356</f>
        <v>97.362478981503713</v>
      </c>
      <c r="S356">
        <v>12.74</v>
      </c>
      <c r="T356">
        <f t="shared" si="85"/>
        <v>95.444270015698592</v>
      </c>
      <c r="U356">
        <f t="shared" si="84"/>
        <v>0.2927727885785717</v>
      </c>
    </row>
    <row r="357" spans="1:21" x14ac:dyDescent="0.3">
      <c r="A357" t="s">
        <v>22</v>
      </c>
      <c r="B357" t="s">
        <v>18</v>
      </c>
      <c r="C357" t="s">
        <v>16</v>
      </c>
      <c r="D357">
        <v>26.12</v>
      </c>
      <c r="E357">
        <v>0.14115</v>
      </c>
      <c r="F357">
        <v>23.3872</v>
      </c>
      <c r="G357">
        <v>3.1199999999999999E-2</v>
      </c>
      <c r="H357">
        <v>19.102399999999999</v>
      </c>
      <c r="I357" t="s">
        <v>23</v>
      </c>
      <c r="J357">
        <v>50.0319</v>
      </c>
      <c r="K357">
        <v>6.6799999999999998E-2</v>
      </c>
      <c r="L357">
        <v>1.25</v>
      </c>
      <c r="M357" t="s">
        <v>24</v>
      </c>
      <c r="N357" t="s">
        <v>21</v>
      </c>
      <c r="O357" s="1">
        <v>45734.792905092596</v>
      </c>
      <c r="P357" t="s">
        <v>22</v>
      </c>
      <c r="Q357">
        <v>50.942</v>
      </c>
      <c r="R357">
        <f t="shared" si="86"/>
        <v>98.213458442935092</v>
      </c>
      <c r="S357">
        <v>50.68</v>
      </c>
      <c r="T357">
        <f t="shared" si="85"/>
        <v>98.721191791633771</v>
      </c>
      <c r="U357">
        <f t="shared" si="84"/>
        <v>0.13351481754640537</v>
      </c>
    </row>
    <row r="358" spans="1:21" x14ac:dyDescent="0.3">
      <c r="A358" t="s">
        <v>77</v>
      </c>
      <c r="B358" t="s">
        <v>18</v>
      </c>
      <c r="C358" t="s">
        <v>16</v>
      </c>
      <c r="D358">
        <v>0.17</v>
      </c>
      <c r="E358">
        <v>9.7000000000000005E-4</v>
      </c>
      <c r="F358">
        <v>0.1867</v>
      </c>
      <c r="G358">
        <v>8.8999999999999999E-3</v>
      </c>
      <c r="H358">
        <v>0.13830000000000001</v>
      </c>
      <c r="I358" t="s">
        <v>78</v>
      </c>
      <c r="J358">
        <v>0.4279</v>
      </c>
      <c r="K358">
        <v>2.0299999999999999E-2</v>
      </c>
      <c r="L358">
        <v>0.01</v>
      </c>
      <c r="M358" t="s">
        <v>79</v>
      </c>
      <c r="N358" t="s">
        <v>37</v>
      </c>
      <c r="O358" s="1"/>
      <c r="P358" t="s">
        <v>77</v>
      </c>
      <c r="Q358">
        <v>0.38</v>
      </c>
      <c r="R358">
        <f t="shared" si="86"/>
        <v>112.60526315789474</v>
      </c>
      <c r="S358">
        <v>0.41149999999999998</v>
      </c>
      <c r="T358">
        <f t="shared" si="85"/>
        <v>103.98541919805589</v>
      </c>
      <c r="U358">
        <f t="shared" si="84"/>
        <v>4.7440990885720957</v>
      </c>
    </row>
    <row r="359" spans="1:21" x14ac:dyDescent="0.3">
      <c r="A359" t="s">
        <v>25</v>
      </c>
      <c r="B359" t="s">
        <v>18</v>
      </c>
      <c r="C359" t="s">
        <v>16</v>
      </c>
      <c r="D359">
        <v>0.73</v>
      </c>
      <c r="E359">
        <v>5.8399999999999997E-3</v>
      </c>
      <c r="F359">
        <v>0.71479999999999999</v>
      </c>
      <c r="G359">
        <v>9.4000000000000004E-3</v>
      </c>
      <c r="H359">
        <v>0.41930000000000001</v>
      </c>
      <c r="I359" t="s">
        <v>26</v>
      </c>
      <c r="J359">
        <v>0.86099999999999999</v>
      </c>
      <c r="K359">
        <v>1.1299999999999999E-2</v>
      </c>
      <c r="L359">
        <v>0.03</v>
      </c>
      <c r="M359" t="s">
        <v>27</v>
      </c>
      <c r="N359" t="s">
        <v>21</v>
      </c>
      <c r="O359" s="1">
        <v>45734.799814814818</v>
      </c>
      <c r="P359" t="s">
        <v>25</v>
      </c>
      <c r="Q359">
        <v>0.82</v>
      </c>
      <c r="R359">
        <f t="shared" si="86"/>
        <v>105</v>
      </c>
      <c r="S359">
        <v>0.85870000000000002</v>
      </c>
      <c r="T359">
        <f t="shared" si="85"/>
        <v>100.26784674507977</v>
      </c>
      <c r="U359">
        <f>K359*100/J359</f>
        <v>1.3124274099883855</v>
      </c>
    </row>
    <row r="360" spans="1:21" x14ac:dyDescent="0.3">
      <c r="A360" t="s">
        <v>28</v>
      </c>
      <c r="B360" t="s">
        <v>18</v>
      </c>
      <c r="C360" t="s">
        <v>16</v>
      </c>
      <c r="D360">
        <v>6.41</v>
      </c>
      <c r="E360">
        <v>5.5050000000000002E-2</v>
      </c>
      <c r="F360">
        <v>6.3635000000000002</v>
      </c>
      <c r="G360">
        <v>1.7899999999999999E-2</v>
      </c>
      <c r="H360">
        <v>3.6423000000000001</v>
      </c>
      <c r="I360" t="s">
        <v>29</v>
      </c>
      <c r="J360">
        <v>8.9037000000000006</v>
      </c>
      <c r="K360">
        <v>2.5100000000000001E-2</v>
      </c>
      <c r="L360">
        <v>0.24</v>
      </c>
      <c r="M360" t="s">
        <v>20</v>
      </c>
      <c r="N360" t="s">
        <v>21</v>
      </c>
      <c r="O360" s="1">
        <v>45734.797650462962</v>
      </c>
      <c r="P360" t="s">
        <v>28</v>
      </c>
      <c r="Q360">
        <v>9.3000000000000007</v>
      </c>
      <c r="R360">
        <f t="shared" si="86"/>
        <v>95.738709677419365</v>
      </c>
      <c r="S360">
        <v>8.9309999999999992</v>
      </c>
      <c r="T360">
        <f t="shared" si="85"/>
        <v>99.694323144104828</v>
      </c>
      <c r="U360">
        <f t="shared" ref="U360:U363" si="87">K360*100/J360</f>
        <v>0.28190527533497312</v>
      </c>
    </row>
    <row r="361" spans="1:21" x14ac:dyDescent="0.3">
      <c r="A361" t="s">
        <v>80</v>
      </c>
      <c r="B361" t="s">
        <v>18</v>
      </c>
      <c r="C361" t="s">
        <v>16</v>
      </c>
      <c r="D361">
        <v>2.1800000000000002</v>
      </c>
      <c r="E361">
        <v>2.001E-2</v>
      </c>
      <c r="F361">
        <v>2.4617</v>
      </c>
      <c r="G361">
        <v>1.52E-2</v>
      </c>
      <c r="H361">
        <v>1.179</v>
      </c>
      <c r="I361" t="s">
        <v>81</v>
      </c>
      <c r="J361">
        <v>4.1062000000000003</v>
      </c>
      <c r="K361">
        <v>2.53E-2</v>
      </c>
      <c r="L361">
        <v>0.08</v>
      </c>
      <c r="M361" t="s">
        <v>81</v>
      </c>
      <c r="N361" t="s">
        <v>21</v>
      </c>
      <c r="O361" s="1">
        <v>45734.801030092596</v>
      </c>
      <c r="P361" t="s">
        <v>80</v>
      </c>
      <c r="Q361">
        <v>4.0599999999999996</v>
      </c>
      <c r="R361">
        <f t="shared" si="86"/>
        <v>101.13793103448278</v>
      </c>
      <c r="S361">
        <v>4.1950000000000003</v>
      </c>
      <c r="T361">
        <f t="shared" si="85"/>
        <v>97.883194278903446</v>
      </c>
      <c r="U361">
        <f t="shared" si="87"/>
        <v>0.61614144464468357</v>
      </c>
    </row>
    <row r="362" spans="1:21" x14ac:dyDescent="0.3">
      <c r="A362" t="s">
        <v>30</v>
      </c>
      <c r="B362" t="s">
        <v>18</v>
      </c>
      <c r="C362" t="s">
        <v>16</v>
      </c>
      <c r="D362">
        <v>0.14000000000000001</v>
      </c>
      <c r="E362">
        <v>1.2800000000000001E-3</v>
      </c>
      <c r="F362">
        <v>0.157</v>
      </c>
      <c r="G362">
        <v>1.2500000000000001E-2</v>
      </c>
      <c r="H362">
        <v>6.5500000000000003E-2</v>
      </c>
      <c r="I362" t="s">
        <v>31</v>
      </c>
      <c r="J362">
        <v>0.20269999999999999</v>
      </c>
      <c r="K362">
        <v>1.6199999999999999E-2</v>
      </c>
      <c r="L362">
        <v>0</v>
      </c>
      <c r="M362" t="s">
        <v>31</v>
      </c>
      <c r="N362" t="s">
        <v>21</v>
      </c>
      <c r="O362" s="1">
        <v>45734.79420138889</v>
      </c>
      <c r="P362" t="s">
        <v>30</v>
      </c>
      <c r="Q362">
        <v>0.15</v>
      </c>
      <c r="R362">
        <f t="shared" si="86"/>
        <v>135.13333333333333</v>
      </c>
      <c r="S362">
        <v>0.2034</v>
      </c>
      <c r="T362">
        <f t="shared" si="85"/>
        <v>99.655850540806298</v>
      </c>
      <c r="U362">
        <f t="shared" si="87"/>
        <v>7.9921065614208189</v>
      </c>
    </row>
    <row r="363" spans="1:21" x14ac:dyDescent="0.3">
      <c r="A363" t="s">
        <v>32</v>
      </c>
      <c r="B363" t="s">
        <v>18</v>
      </c>
      <c r="C363" t="s">
        <v>16</v>
      </c>
      <c r="D363">
        <v>8.7100000000000009</v>
      </c>
      <c r="E363">
        <v>8.7090000000000001E-2</v>
      </c>
      <c r="F363">
        <v>10.4124</v>
      </c>
      <c r="G363">
        <v>3.3599999999999998E-2</v>
      </c>
      <c r="H363">
        <v>4.2770999999999999</v>
      </c>
      <c r="I363" t="s">
        <v>33</v>
      </c>
      <c r="J363">
        <v>13.3954</v>
      </c>
      <c r="K363">
        <v>4.3299999999999998E-2</v>
      </c>
      <c r="L363">
        <v>0.28000000000000003</v>
      </c>
      <c r="M363" t="s">
        <v>34</v>
      </c>
      <c r="N363" t="s">
        <v>21</v>
      </c>
      <c r="O363" s="1">
        <v>45775.837673611109</v>
      </c>
      <c r="P363" t="s">
        <v>32</v>
      </c>
      <c r="Q363">
        <v>13.3</v>
      </c>
      <c r="R363">
        <f t="shared" si="86"/>
        <v>100.7172932330827</v>
      </c>
      <c r="S363">
        <v>13.268000000000001</v>
      </c>
      <c r="T363">
        <f t="shared" si="85"/>
        <v>100.96020500452215</v>
      </c>
      <c r="U363">
        <f t="shared" si="87"/>
        <v>0.32324529316033862</v>
      </c>
    </row>
    <row r="364" spans="1:21" x14ac:dyDescent="0.3">
      <c r="A364" t="s">
        <v>38</v>
      </c>
      <c r="F364">
        <v>97.526899999999998</v>
      </c>
      <c r="H364">
        <v>100</v>
      </c>
      <c r="J364">
        <v>97.526899999999998</v>
      </c>
      <c r="L364" t="s">
        <v>119</v>
      </c>
    </row>
    <row r="366" spans="1:21" x14ac:dyDescent="0.3">
      <c r="A366" t="s">
        <v>116</v>
      </c>
    </row>
    <row r="367" spans="1:21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13</v>
      </c>
      <c r="O367" t="s">
        <v>14</v>
      </c>
    </row>
    <row r="368" spans="1:21" x14ac:dyDescent="0.3">
      <c r="A368" t="s">
        <v>15</v>
      </c>
      <c r="C368" t="s">
        <v>16</v>
      </c>
      <c r="F368">
        <v>42.403100000000002</v>
      </c>
      <c r="H368">
        <v>61.120100000000001</v>
      </c>
      <c r="L368">
        <v>4</v>
      </c>
      <c r="Q368" t="s">
        <v>118</v>
      </c>
      <c r="S368" t="s">
        <v>86</v>
      </c>
      <c r="U368" t="s">
        <v>46</v>
      </c>
    </row>
    <row r="369" spans="1:21" x14ac:dyDescent="0.3">
      <c r="A369" t="s">
        <v>73</v>
      </c>
      <c r="B369" t="s">
        <v>18</v>
      </c>
      <c r="C369" t="s">
        <v>16</v>
      </c>
      <c r="D369">
        <v>1.25</v>
      </c>
      <c r="E369">
        <v>4.9500000000000004E-3</v>
      </c>
      <c r="F369">
        <v>1.7171000000000001</v>
      </c>
      <c r="G369">
        <v>1.7500000000000002E-2</v>
      </c>
      <c r="H369">
        <v>1.7223999999999999</v>
      </c>
      <c r="I369" t="s">
        <v>74</v>
      </c>
      <c r="J369">
        <v>2.3146</v>
      </c>
      <c r="K369">
        <v>2.3599999999999999E-2</v>
      </c>
      <c r="L369">
        <v>0.11</v>
      </c>
      <c r="M369" t="s">
        <v>24</v>
      </c>
      <c r="N369" t="s">
        <v>21</v>
      </c>
      <c r="O369" s="1">
        <v>45734.792638888888</v>
      </c>
      <c r="P369" t="s">
        <v>73</v>
      </c>
      <c r="Q369">
        <v>2.66</v>
      </c>
      <c r="R369">
        <f>100*J369/Q369</f>
        <v>87.015037593984957</v>
      </c>
      <c r="S369">
        <v>2.7018</v>
      </c>
      <c r="T369">
        <f>100*$J369/S369</f>
        <v>85.668813383670155</v>
      </c>
      <c r="U369">
        <f t="shared" ref="U369:U373" si="88">K369*100/J369</f>
        <v>1.019614620236758</v>
      </c>
    </row>
    <row r="370" spans="1:21" x14ac:dyDescent="0.3">
      <c r="A370" t="s">
        <v>17</v>
      </c>
      <c r="B370" t="s">
        <v>18</v>
      </c>
      <c r="C370" t="s">
        <v>16</v>
      </c>
      <c r="D370">
        <v>2.46</v>
      </c>
      <c r="E370">
        <v>1.2200000000000001E-2</v>
      </c>
      <c r="F370">
        <v>2.8773</v>
      </c>
      <c r="G370">
        <v>1.52E-2</v>
      </c>
      <c r="H370">
        <v>2.7292000000000001</v>
      </c>
      <c r="I370" t="s">
        <v>19</v>
      </c>
      <c r="J370">
        <v>4.7706999999999997</v>
      </c>
      <c r="K370">
        <v>2.53E-2</v>
      </c>
      <c r="L370">
        <v>0.18</v>
      </c>
      <c r="M370" t="s">
        <v>20</v>
      </c>
      <c r="N370" t="s">
        <v>21</v>
      </c>
      <c r="O370" s="1">
        <v>45734.797731481478</v>
      </c>
      <c r="P370" t="s">
        <v>17</v>
      </c>
      <c r="Q370">
        <v>5.0789999999999997</v>
      </c>
      <c r="R370">
        <f>100*J370/Q370</f>
        <v>93.929907462098839</v>
      </c>
      <c r="S370">
        <v>4.8799000000000001</v>
      </c>
      <c r="T370">
        <f t="shared" ref="T370:T374" si="89">100*$J370/S370</f>
        <v>97.762249226418575</v>
      </c>
      <c r="U370">
        <f t="shared" si="88"/>
        <v>0.53032049804011994</v>
      </c>
    </row>
    <row r="371" spans="1:21" x14ac:dyDescent="0.3">
      <c r="A371" t="s">
        <v>75</v>
      </c>
      <c r="B371" t="s">
        <v>18</v>
      </c>
      <c r="C371" t="s">
        <v>16</v>
      </c>
      <c r="D371">
        <v>5.93</v>
      </c>
      <c r="E371">
        <v>3.3570000000000003E-2</v>
      </c>
      <c r="F371">
        <v>6.3941999999999997</v>
      </c>
      <c r="G371">
        <v>1.8700000000000001E-2</v>
      </c>
      <c r="H371">
        <v>5.4649999999999999</v>
      </c>
      <c r="I371" t="s">
        <v>76</v>
      </c>
      <c r="J371">
        <v>12.0814</v>
      </c>
      <c r="K371">
        <v>3.5400000000000001E-2</v>
      </c>
      <c r="L371">
        <v>0.36</v>
      </c>
      <c r="M371" t="s">
        <v>24</v>
      </c>
      <c r="N371" t="s">
        <v>21</v>
      </c>
      <c r="O371" s="1">
        <v>45734.793067129627</v>
      </c>
      <c r="P371" t="s">
        <v>75</v>
      </c>
      <c r="Q371">
        <v>12.489000000000001</v>
      </c>
      <c r="R371">
        <f t="shared" ref="R371:R378" si="90">100*J371/Q371</f>
        <v>96.736327968612386</v>
      </c>
      <c r="S371">
        <v>12.74</v>
      </c>
      <c r="T371">
        <f t="shared" si="89"/>
        <v>94.830455259026692</v>
      </c>
      <c r="U371">
        <f t="shared" si="88"/>
        <v>0.29301239922525535</v>
      </c>
    </row>
    <row r="372" spans="1:21" x14ac:dyDescent="0.3">
      <c r="A372" t="s">
        <v>22</v>
      </c>
      <c r="B372" t="s">
        <v>18</v>
      </c>
      <c r="C372" t="s">
        <v>16</v>
      </c>
      <c r="D372">
        <v>26.11</v>
      </c>
      <c r="E372">
        <v>0.14108000000000001</v>
      </c>
      <c r="F372">
        <v>23.340599999999998</v>
      </c>
      <c r="G372">
        <v>3.1099999999999999E-2</v>
      </c>
      <c r="H372">
        <v>19.1647</v>
      </c>
      <c r="I372" t="s">
        <v>23</v>
      </c>
      <c r="J372">
        <v>49.932200000000002</v>
      </c>
      <c r="K372">
        <v>6.6600000000000006E-2</v>
      </c>
      <c r="L372">
        <v>1.25</v>
      </c>
      <c r="M372" t="s">
        <v>24</v>
      </c>
      <c r="N372" t="s">
        <v>21</v>
      </c>
      <c r="O372" s="1">
        <v>45734.792905092596</v>
      </c>
      <c r="P372" t="s">
        <v>22</v>
      </c>
      <c r="Q372">
        <v>50.942</v>
      </c>
      <c r="R372">
        <f t="shared" si="90"/>
        <v>98.017745671548042</v>
      </c>
      <c r="S372">
        <v>50.68</v>
      </c>
      <c r="T372">
        <f t="shared" si="89"/>
        <v>98.524467245461722</v>
      </c>
      <c r="U372">
        <f t="shared" si="88"/>
        <v>0.13338086445219718</v>
      </c>
    </row>
    <row r="373" spans="1:21" x14ac:dyDescent="0.3">
      <c r="A373" t="s">
        <v>77</v>
      </c>
      <c r="B373" t="s">
        <v>18</v>
      </c>
      <c r="C373" t="s">
        <v>16</v>
      </c>
      <c r="D373">
        <v>0.17</v>
      </c>
      <c r="E373">
        <v>9.3999999999999997E-4</v>
      </c>
      <c r="F373">
        <v>0.18129999999999999</v>
      </c>
      <c r="G373">
        <v>8.8000000000000005E-3</v>
      </c>
      <c r="H373">
        <v>0.13489999999999999</v>
      </c>
      <c r="I373" t="s">
        <v>78</v>
      </c>
      <c r="J373">
        <v>0.4153</v>
      </c>
      <c r="K373">
        <v>2.0199999999999999E-2</v>
      </c>
      <c r="L373">
        <v>0.01</v>
      </c>
      <c r="M373" t="s">
        <v>79</v>
      </c>
      <c r="N373" t="s">
        <v>37</v>
      </c>
      <c r="O373" s="1"/>
      <c r="P373" t="s">
        <v>77</v>
      </c>
      <c r="Q373">
        <v>0.38</v>
      </c>
      <c r="R373">
        <f t="shared" si="90"/>
        <v>109.28947368421053</v>
      </c>
      <c r="S373">
        <v>0.41149999999999998</v>
      </c>
      <c r="T373">
        <f t="shared" si="89"/>
        <v>100.92345078979345</v>
      </c>
      <c r="U373">
        <f t="shared" si="88"/>
        <v>4.8639537683602212</v>
      </c>
    </row>
    <row r="374" spans="1:21" x14ac:dyDescent="0.3">
      <c r="A374" t="s">
        <v>25</v>
      </c>
      <c r="B374" t="s">
        <v>18</v>
      </c>
      <c r="C374" t="s">
        <v>16</v>
      </c>
      <c r="D374">
        <v>0.72</v>
      </c>
      <c r="E374">
        <v>5.7400000000000003E-3</v>
      </c>
      <c r="F374">
        <v>0.70279999999999998</v>
      </c>
      <c r="G374">
        <v>9.2999999999999992E-3</v>
      </c>
      <c r="H374">
        <v>0.41449999999999998</v>
      </c>
      <c r="I374" t="s">
        <v>26</v>
      </c>
      <c r="J374">
        <v>0.84660000000000002</v>
      </c>
      <c r="K374">
        <v>1.1299999999999999E-2</v>
      </c>
      <c r="L374">
        <v>0.03</v>
      </c>
      <c r="M374" t="s">
        <v>27</v>
      </c>
      <c r="N374" t="s">
        <v>21</v>
      </c>
      <c r="O374" s="1">
        <v>45734.799814814818</v>
      </c>
      <c r="P374" t="s">
        <v>25</v>
      </c>
      <c r="Q374">
        <v>0.82</v>
      </c>
      <c r="R374">
        <f t="shared" si="90"/>
        <v>103.2439024390244</v>
      </c>
      <c r="S374">
        <v>0.85870000000000002</v>
      </c>
      <c r="T374">
        <f t="shared" si="89"/>
        <v>98.590893210667275</v>
      </c>
      <c r="U374">
        <f>K374*100/J374</f>
        <v>1.3347507677769901</v>
      </c>
    </row>
    <row r="375" spans="1:21" x14ac:dyDescent="0.3">
      <c r="A375" t="s">
        <v>28</v>
      </c>
      <c r="B375" t="s">
        <v>18</v>
      </c>
      <c r="C375" t="s">
        <v>16</v>
      </c>
      <c r="D375">
        <v>6.45</v>
      </c>
      <c r="E375">
        <v>5.5370000000000003E-2</v>
      </c>
      <c r="F375">
        <v>6.3994999999999997</v>
      </c>
      <c r="G375">
        <v>1.7899999999999999E-2</v>
      </c>
      <c r="H375">
        <v>3.6821000000000002</v>
      </c>
      <c r="I375" t="s">
        <v>29</v>
      </c>
      <c r="J375">
        <v>8.9540000000000006</v>
      </c>
      <c r="K375">
        <v>2.5100000000000001E-2</v>
      </c>
      <c r="L375">
        <v>0.24</v>
      </c>
      <c r="M375" t="s">
        <v>20</v>
      </c>
      <c r="N375" t="s">
        <v>21</v>
      </c>
      <c r="O375" s="1">
        <v>45734.797650462962</v>
      </c>
      <c r="P375" t="s">
        <v>28</v>
      </c>
      <c r="Q375">
        <v>9.3000000000000007</v>
      </c>
      <c r="R375">
        <f t="shared" si="90"/>
        <v>96.27956989247312</v>
      </c>
      <c r="S375">
        <v>8.9309999999999992</v>
      </c>
      <c r="T375">
        <f t="shared" ref="T375:T378" si="91">100*$J375/S375</f>
        <v>100.25752995185312</v>
      </c>
      <c r="U375">
        <f t="shared" ref="U375:U378" si="92">K375*100/J375</f>
        <v>0.28032164395800763</v>
      </c>
    </row>
    <row r="376" spans="1:21" x14ac:dyDescent="0.3">
      <c r="A376" t="s">
        <v>80</v>
      </c>
      <c r="B376" t="s">
        <v>18</v>
      </c>
      <c r="C376" t="s">
        <v>16</v>
      </c>
      <c r="D376">
        <v>2.2200000000000002</v>
      </c>
      <c r="E376">
        <v>2.0410000000000001E-2</v>
      </c>
      <c r="F376">
        <v>2.5112999999999999</v>
      </c>
      <c r="G376">
        <v>1.52E-2</v>
      </c>
      <c r="H376">
        <v>1.2091000000000001</v>
      </c>
      <c r="I376" t="s">
        <v>81</v>
      </c>
      <c r="J376">
        <v>4.1889000000000003</v>
      </c>
      <c r="K376">
        <v>2.5399999999999999E-2</v>
      </c>
      <c r="L376">
        <v>0.08</v>
      </c>
      <c r="M376" t="s">
        <v>81</v>
      </c>
      <c r="N376" t="s">
        <v>21</v>
      </c>
      <c r="O376" s="1">
        <v>45734.801030092596</v>
      </c>
      <c r="P376" t="s">
        <v>80</v>
      </c>
      <c r="Q376">
        <v>4.0599999999999996</v>
      </c>
      <c r="R376">
        <f t="shared" si="90"/>
        <v>103.17487684729066</v>
      </c>
      <c r="S376">
        <v>4.1950000000000003</v>
      </c>
      <c r="T376">
        <f t="shared" si="91"/>
        <v>99.854588796185936</v>
      </c>
      <c r="U376">
        <f t="shared" si="92"/>
        <v>0.60636443935161977</v>
      </c>
    </row>
    <row r="377" spans="1:21" x14ac:dyDescent="0.3">
      <c r="A377" t="s">
        <v>30</v>
      </c>
      <c r="B377" t="s">
        <v>18</v>
      </c>
      <c r="C377" t="s">
        <v>16</v>
      </c>
      <c r="D377">
        <v>0.13</v>
      </c>
      <c r="E377">
        <v>1.2700000000000001E-3</v>
      </c>
      <c r="F377">
        <v>0.1552</v>
      </c>
      <c r="G377">
        <v>1.2500000000000001E-2</v>
      </c>
      <c r="H377">
        <v>6.5100000000000005E-2</v>
      </c>
      <c r="I377" t="s">
        <v>31</v>
      </c>
      <c r="J377">
        <v>0.20039999999999999</v>
      </c>
      <c r="K377">
        <v>1.61E-2</v>
      </c>
      <c r="L377">
        <v>0</v>
      </c>
      <c r="M377" t="s">
        <v>31</v>
      </c>
      <c r="N377" t="s">
        <v>21</v>
      </c>
      <c r="O377" s="1">
        <v>45734.79420138889</v>
      </c>
      <c r="P377" t="s">
        <v>30</v>
      </c>
      <c r="Q377">
        <v>0.15</v>
      </c>
      <c r="R377">
        <f t="shared" si="90"/>
        <v>133.6</v>
      </c>
      <c r="S377">
        <v>0.2034</v>
      </c>
      <c r="T377">
        <f t="shared" si="91"/>
        <v>98.525073746312685</v>
      </c>
      <c r="U377">
        <f t="shared" si="92"/>
        <v>8.0339321357285431</v>
      </c>
    </row>
    <row r="378" spans="1:21" x14ac:dyDescent="0.3">
      <c r="A378" t="s">
        <v>32</v>
      </c>
      <c r="B378" t="s">
        <v>18</v>
      </c>
      <c r="C378" t="s">
        <v>16</v>
      </c>
      <c r="D378">
        <v>8.69</v>
      </c>
      <c r="E378">
        <v>8.695E-2</v>
      </c>
      <c r="F378">
        <v>10.396000000000001</v>
      </c>
      <c r="G378">
        <v>3.3599999999999998E-2</v>
      </c>
      <c r="H378">
        <v>4.2927999999999997</v>
      </c>
      <c r="I378" t="s">
        <v>33</v>
      </c>
      <c r="J378">
        <v>13.3742</v>
      </c>
      <c r="K378">
        <v>4.3200000000000002E-2</v>
      </c>
      <c r="L378">
        <v>0.28000000000000003</v>
      </c>
      <c r="M378" t="s">
        <v>34</v>
      </c>
      <c r="N378" t="s">
        <v>21</v>
      </c>
      <c r="O378" s="1">
        <v>45775.837673611109</v>
      </c>
      <c r="P378" t="s">
        <v>32</v>
      </c>
      <c r="Q378">
        <v>13.3</v>
      </c>
      <c r="R378">
        <f t="shared" si="90"/>
        <v>100.5578947368421</v>
      </c>
      <c r="S378">
        <v>13.268000000000001</v>
      </c>
      <c r="T378">
        <f t="shared" si="91"/>
        <v>100.80042206813386</v>
      </c>
      <c r="U378">
        <f t="shared" si="92"/>
        <v>0.32300997442837703</v>
      </c>
    </row>
    <row r="379" spans="1:21" x14ac:dyDescent="0.3">
      <c r="A379" t="s">
        <v>38</v>
      </c>
      <c r="F379">
        <v>97.078400000000002</v>
      </c>
      <c r="H379">
        <v>100</v>
      </c>
      <c r="J379">
        <v>97.078400000000002</v>
      </c>
      <c r="L379" t="s">
        <v>120</v>
      </c>
    </row>
  </sheetData>
  <conditionalFormatting sqref="R2:R9">
    <cfRule type="cellIs" dxfId="113" priority="93" operator="between">
      <formula>95</formula>
      <formula>105</formula>
    </cfRule>
  </conditionalFormatting>
  <conditionalFormatting sqref="R14:R21">
    <cfRule type="cellIs" dxfId="112" priority="91" operator="between">
      <formula>95</formula>
      <formula>105</formula>
    </cfRule>
  </conditionalFormatting>
  <conditionalFormatting sqref="R25:R32">
    <cfRule type="cellIs" dxfId="111" priority="89" operator="between">
      <formula>95</formula>
      <formula>105</formula>
    </cfRule>
  </conditionalFormatting>
  <conditionalFormatting sqref="R36:R43">
    <cfRule type="cellIs" dxfId="110" priority="87" operator="between">
      <formula>95</formula>
      <formula>105</formula>
    </cfRule>
  </conditionalFormatting>
  <conditionalFormatting sqref="R47:R54">
    <cfRule type="cellIs" dxfId="109" priority="85" operator="between">
      <formula>95</formula>
      <formula>105</formula>
    </cfRule>
  </conditionalFormatting>
  <conditionalFormatting sqref="R155:R162">
    <cfRule type="cellIs" dxfId="108" priority="59" operator="between">
      <formula>95</formula>
      <formula>105</formula>
    </cfRule>
  </conditionalFormatting>
  <conditionalFormatting sqref="R166:R173">
    <cfRule type="cellIs" dxfId="107" priority="57" operator="between">
      <formula>95</formula>
      <formula>105</formula>
    </cfRule>
  </conditionalFormatting>
  <conditionalFormatting sqref="R178:R185">
    <cfRule type="cellIs" dxfId="106" priority="55" operator="between">
      <formula>95</formula>
      <formula>105</formula>
    </cfRule>
  </conditionalFormatting>
  <conditionalFormatting sqref="R191:R196">
    <cfRule type="cellIs" dxfId="105" priority="54" operator="between">
      <formula>95</formula>
      <formula>105</formula>
    </cfRule>
  </conditionalFormatting>
  <conditionalFormatting sqref="R202:R207">
    <cfRule type="cellIs" dxfId="104" priority="52" operator="between">
      <formula>95</formula>
      <formula>105</formula>
    </cfRule>
  </conditionalFormatting>
  <conditionalFormatting sqref="R211:R224">
    <cfRule type="cellIs" dxfId="103" priority="47" operator="between">
      <formula>95</formula>
      <formula>105</formula>
    </cfRule>
  </conditionalFormatting>
  <conditionalFormatting sqref="R226:R238">
    <cfRule type="cellIs" dxfId="102" priority="45" operator="between">
      <formula>95</formula>
      <formula>105</formula>
    </cfRule>
  </conditionalFormatting>
  <conditionalFormatting sqref="R241:R253">
    <cfRule type="cellIs" dxfId="101" priority="43" operator="between">
      <formula>95</formula>
      <formula>105</formula>
    </cfRule>
  </conditionalFormatting>
  <conditionalFormatting sqref="R256:R267">
    <cfRule type="cellIs" dxfId="100" priority="10" operator="between">
      <formula>95</formula>
      <formula>105</formula>
    </cfRule>
  </conditionalFormatting>
  <conditionalFormatting sqref="R271:R282">
    <cfRule type="cellIs" dxfId="99" priority="13" operator="between">
      <formula>95</formula>
      <formula>105</formula>
    </cfRule>
  </conditionalFormatting>
  <conditionalFormatting sqref="R286:R297">
    <cfRule type="cellIs" dxfId="98" priority="37" operator="between">
      <formula>95</formula>
      <formula>105</formula>
    </cfRule>
  </conditionalFormatting>
  <conditionalFormatting sqref="R303:R309">
    <cfRule type="cellIs" dxfId="97" priority="36" operator="between">
      <formula>95</formula>
      <formula>105</formula>
    </cfRule>
  </conditionalFormatting>
  <conditionalFormatting sqref="R339:R348">
    <cfRule type="cellIs" dxfId="96" priority="16" operator="between">
      <formula>95</formula>
      <formula>105</formula>
    </cfRule>
  </conditionalFormatting>
  <conditionalFormatting sqref="R354:R363">
    <cfRule type="cellIs" dxfId="95" priority="18" operator="between">
      <formula>95</formula>
      <formula>105</formula>
    </cfRule>
  </conditionalFormatting>
  <conditionalFormatting sqref="R369:R378">
    <cfRule type="cellIs" dxfId="94" priority="31" operator="between">
      <formula>95</formula>
      <formula>105</formula>
    </cfRule>
  </conditionalFormatting>
  <conditionalFormatting sqref="S104:S116">
    <cfRule type="cellIs" dxfId="93" priority="72" operator="between">
      <formula>95</formula>
      <formula>105</formula>
    </cfRule>
  </conditionalFormatting>
  <conditionalFormatting sqref="S122:S134">
    <cfRule type="cellIs" dxfId="92" priority="68" operator="between">
      <formula>95</formula>
      <formula>105</formula>
    </cfRule>
  </conditionalFormatting>
  <conditionalFormatting sqref="S139:S151">
    <cfRule type="cellIs" dxfId="91" priority="64" operator="between">
      <formula>95</formula>
      <formula>105</formula>
    </cfRule>
  </conditionalFormatting>
  <conditionalFormatting sqref="T2:T9">
    <cfRule type="cellIs" dxfId="90" priority="94" operator="between">
      <formula>95</formula>
      <formula>105</formula>
    </cfRule>
  </conditionalFormatting>
  <conditionalFormatting sqref="T14:T21">
    <cfRule type="cellIs" dxfId="89" priority="92" operator="between">
      <formula>95</formula>
      <formula>105</formula>
    </cfRule>
  </conditionalFormatting>
  <conditionalFormatting sqref="T25:T32">
    <cfRule type="cellIs" dxfId="88" priority="90" operator="between">
      <formula>95</formula>
      <formula>105</formula>
    </cfRule>
  </conditionalFormatting>
  <conditionalFormatting sqref="T36:T43">
    <cfRule type="cellIs" dxfId="87" priority="88" operator="between">
      <formula>95</formula>
      <formula>105</formula>
    </cfRule>
  </conditionalFormatting>
  <conditionalFormatting sqref="T47:T54">
    <cfRule type="cellIs" dxfId="86" priority="86" operator="between">
      <formula>95</formula>
      <formula>105</formula>
    </cfRule>
  </conditionalFormatting>
  <conditionalFormatting sqref="T59:T69">
    <cfRule type="cellIs" dxfId="85" priority="84" operator="between">
      <formula>95</formula>
      <formula>105</formula>
    </cfRule>
  </conditionalFormatting>
  <conditionalFormatting sqref="T74:T84">
    <cfRule type="cellIs" dxfId="84" priority="80" operator="between">
      <formula>95</formula>
      <formula>105</formula>
    </cfRule>
  </conditionalFormatting>
  <conditionalFormatting sqref="T89:T99">
    <cfRule type="cellIs" dxfId="83" priority="76" operator="between">
      <formula>95</formula>
      <formula>105</formula>
    </cfRule>
  </conditionalFormatting>
  <conditionalFormatting sqref="T155:T162">
    <cfRule type="cellIs" dxfId="82" priority="60" operator="between">
      <formula>95</formula>
      <formula>105</formula>
    </cfRule>
  </conditionalFormatting>
  <conditionalFormatting sqref="T166:T173">
    <cfRule type="cellIs" dxfId="81" priority="58" operator="between">
      <formula>95</formula>
      <formula>105</formula>
    </cfRule>
  </conditionalFormatting>
  <conditionalFormatting sqref="T178:T185">
    <cfRule type="cellIs" dxfId="80" priority="56" operator="between">
      <formula>95</formula>
      <formula>105</formula>
    </cfRule>
  </conditionalFormatting>
  <conditionalFormatting sqref="T191:T196">
    <cfRule type="cellIs" dxfId="79" priority="53" operator="between">
      <formula>95</formula>
      <formula>105</formula>
    </cfRule>
  </conditionalFormatting>
  <conditionalFormatting sqref="T202:T207">
    <cfRule type="cellIs" dxfId="78" priority="51" operator="between">
      <formula>95</formula>
      <formula>105</formula>
    </cfRule>
  </conditionalFormatting>
  <conditionalFormatting sqref="T213:T222">
    <cfRule type="cellIs" dxfId="77" priority="30" operator="between">
      <formula>95</formula>
      <formula>105</formula>
    </cfRule>
  </conditionalFormatting>
  <conditionalFormatting sqref="T228:T237">
    <cfRule type="cellIs" dxfId="76" priority="21" operator="between">
      <formula>95</formula>
      <formula>105</formula>
    </cfRule>
  </conditionalFormatting>
  <conditionalFormatting sqref="T243:T252">
    <cfRule type="cellIs" dxfId="75" priority="20" operator="between">
      <formula>95</formula>
      <formula>105</formula>
    </cfRule>
  </conditionalFormatting>
  <conditionalFormatting sqref="T258:T267">
    <cfRule type="cellIs" dxfId="74" priority="9" operator="between">
      <formula>95</formula>
      <formula>105</formula>
    </cfRule>
  </conditionalFormatting>
  <conditionalFormatting sqref="T273:T282">
    <cfRule type="cellIs" dxfId="73" priority="12" operator="between">
      <formula>95</formula>
      <formula>105</formula>
    </cfRule>
  </conditionalFormatting>
  <conditionalFormatting sqref="T288:T298">
    <cfRule type="cellIs" dxfId="72" priority="25" operator="between">
      <formula>95</formula>
      <formula>105</formula>
    </cfRule>
  </conditionalFormatting>
  <conditionalFormatting sqref="T339:T348">
    <cfRule type="cellIs" dxfId="71" priority="15" operator="between">
      <formula>95</formula>
      <formula>105</formula>
    </cfRule>
  </conditionalFormatting>
  <conditionalFormatting sqref="T354:T363">
    <cfRule type="cellIs" dxfId="70" priority="17" operator="between">
      <formula>95</formula>
      <formula>105</formula>
    </cfRule>
  </conditionalFormatting>
  <conditionalFormatting sqref="T369:T378">
    <cfRule type="cellIs" dxfId="69" priority="22" operator="between">
      <formula>95</formula>
      <formula>105</formula>
    </cfRule>
  </conditionalFormatting>
  <conditionalFormatting sqref="U105:U116">
    <cfRule type="cellIs" dxfId="68" priority="71" operator="between">
      <formula>95</formula>
      <formula>105</formula>
    </cfRule>
  </conditionalFormatting>
  <conditionalFormatting sqref="U123:U134">
    <cfRule type="cellIs" dxfId="67" priority="67" operator="between">
      <formula>95</formula>
      <formula>105</formula>
    </cfRule>
  </conditionalFormatting>
  <conditionalFormatting sqref="U140:U151">
    <cfRule type="cellIs" dxfId="66" priority="63" operator="between">
      <formula>95</formula>
      <formula>105</formula>
    </cfRule>
  </conditionalFormatting>
  <conditionalFormatting sqref="V59:V69">
    <cfRule type="cellIs" dxfId="65" priority="83" operator="between">
      <formula>95</formula>
      <formula>105</formula>
    </cfRule>
  </conditionalFormatting>
  <conditionalFormatting sqref="V74:V84">
    <cfRule type="cellIs" dxfId="64" priority="79" operator="between">
      <formula>95</formula>
      <formula>105</formula>
    </cfRule>
  </conditionalFormatting>
  <conditionalFormatting sqref="V89:V99">
    <cfRule type="cellIs" dxfId="63" priority="75" operator="between">
      <formula>95</formula>
      <formula>105</formula>
    </cfRule>
  </conditionalFormatting>
  <conditionalFormatting sqref="W105:W116">
    <cfRule type="cellIs" dxfId="62" priority="70" operator="between">
      <formula>95</formula>
      <formula>105</formula>
    </cfRule>
  </conditionalFormatting>
  <conditionalFormatting sqref="W123:W134">
    <cfRule type="cellIs" dxfId="61" priority="66" operator="between">
      <formula>95</formula>
      <formula>105</formula>
    </cfRule>
  </conditionalFormatting>
  <conditionalFormatting sqref="W140:W151">
    <cfRule type="cellIs" dxfId="60" priority="62" operator="between">
      <formula>95</formula>
      <formula>105</formula>
    </cfRule>
  </conditionalFormatting>
  <conditionalFormatting sqref="X59:X69">
    <cfRule type="cellIs" dxfId="59" priority="82" operator="between">
      <formula>95</formula>
      <formula>105</formula>
    </cfRule>
  </conditionalFormatting>
  <conditionalFormatting sqref="X74:X84">
    <cfRule type="cellIs" dxfId="58" priority="78" operator="between">
      <formula>95</formula>
      <formula>105</formula>
    </cfRule>
  </conditionalFormatting>
  <conditionalFormatting sqref="X89:X99">
    <cfRule type="cellIs" dxfId="57" priority="74" operator="between">
      <formula>95</formula>
      <formula>105</formula>
    </cfRule>
  </conditionalFormatting>
  <conditionalFormatting sqref="Y105:Y115">
    <cfRule type="cellIs" dxfId="56" priority="69" operator="between">
      <formula>95</formula>
      <formula>105</formula>
    </cfRule>
  </conditionalFormatting>
  <conditionalFormatting sqref="Y123:Y133">
    <cfRule type="cellIs" dxfId="55" priority="65" operator="between">
      <formula>95</formula>
      <formula>105</formula>
    </cfRule>
  </conditionalFormatting>
  <conditionalFormatting sqref="Y140:Y150">
    <cfRule type="cellIs" dxfId="54" priority="61" operator="between">
      <formula>95</formula>
      <formula>105</formula>
    </cfRule>
  </conditionalFormatting>
  <conditionalFormatting sqref="Z59:Z69">
    <cfRule type="cellIs" dxfId="53" priority="81" operator="between">
      <formula>95</formula>
      <formula>105</formula>
    </cfRule>
  </conditionalFormatting>
  <conditionalFormatting sqref="Z74:Z84">
    <cfRule type="cellIs" dxfId="52" priority="77" operator="between">
      <formula>95</formula>
      <formula>105</formula>
    </cfRule>
  </conditionalFormatting>
  <conditionalFormatting sqref="Z89:Z99">
    <cfRule type="cellIs" dxfId="51" priority="73" operator="between">
      <formula>95</formula>
      <formula>105</formula>
    </cfRule>
  </conditionalFormatting>
  <conditionalFormatting sqref="AC74:AC84">
    <cfRule type="cellIs" dxfId="50" priority="8" operator="between">
      <formula>95</formula>
      <formula>105</formula>
    </cfRule>
  </conditionalFormatting>
  <conditionalFormatting sqref="AE74:AE84">
    <cfRule type="cellIs" dxfId="49" priority="7" operator="between">
      <formula>95</formula>
      <formula>105</formula>
    </cfRule>
  </conditionalFormatting>
  <conditionalFormatting sqref="AG74:AG84">
    <cfRule type="cellIs" dxfId="48" priority="6" operator="between">
      <formula>95</formula>
      <formula>105</formula>
    </cfRule>
  </conditionalFormatting>
  <conditionalFormatting sqref="AI74:AI84">
    <cfRule type="cellIs" dxfId="47" priority="5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BD42-E5F6-429E-A80F-6DE053729CB1}">
  <dimension ref="A1:O379"/>
  <sheetViews>
    <sheetView workbookViewId="0">
      <selection activeCell="A14" sqref="A14"/>
    </sheetView>
  </sheetViews>
  <sheetFormatPr defaultRowHeight="14.4" x14ac:dyDescent="0.3"/>
  <sheetData>
    <row r="1" spans="1:15" x14ac:dyDescent="0.3">
      <c r="A1" t="s">
        <v>40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3">
      <c r="A3" t="s">
        <v>15</v>
      </c>
      <c r="C3" t="s">
        <v>16</v>
      </c>
      <c r="F3">
        <v>43.5901</v>
      </c>
      <c r="H3">
        <v>57.100299999999997</v>
      </c>
      <c r="L3">
        <v>4</v>
      </c>
    </row>
    <row r="4" spans="1:15" x14ac:dyDescent="0.3">
      <c r="A4" t="s">
        <v>17</v>
      </c>
      <c r="B4" t="s">
        <v>18</v>
      </c>
      <c r="C4" t="s">
        <v>16</v>
      </c>
      <c r="D4">
        <v>30.66</v>
      </c>
      <c r="E4">
        <v>0.15206</v>
      </c>
      <c r="F4">
        <v>30.045300000000001</v>
      </c>
      <c r="G4">
        <v>3.5299999999999998E-2</v>
      </c>
      <c r="H4">
        <v>25.9</v>
      </c>
      <c r="I4" t="s">
        <v>19</v>
      </c>
      <c r="J4">
        <v>49.8172</v>
      </c>
      <c r="K4">
        <v>5.8500000000000003E-2</v>
      </c>
      <c r="L4">
        <v>1.81</v>
      </c>
      <c r="M4" t="s">
        <v>20</v>
      </c>
      <c r="N4" t="s">
        <v>21</v>
      </c>
      <c r="O4" s="1">
        <v>45734.797731481478</v>
      </c>
    </row>
    <row r="5" spans="1:15" x14ac:dyDescent="0.3">
      <c r="A5" t="s">
        <v>22</v>
      </c>
      <c r="B5" t="s">
        <v>18</v>
      </c>
      <c r="C5" t="s">
        <v>16</v>
      </c>
      <c r="D5">
        <v>18.309999999999999</v>
      </c>
      <c r="E5">
        <v>9.8949999999999996E-2</v>
      </c>
      <c r="F5">
        <v>19.0306</v>
      </c>
      <c r="G5">
        <v>3.0300000000000001E-2</v>
      </c>
      <c r="H5">
        <v>14.2005</v>
      </c>
      <c r="I5" t="s">
        <v>23</v>
      </c>
      <c r="J5">
        <v>40.711799999999997</v>
      </c>
      <c r="K5">
        <v>6.4699999999999994E-2</v>
      </c>
      <c r="L5">
        <v>0.99</v>
      </c>
      <c r="M5" t="s">
        <v>24</v>
      </c>
      <c r="N5" t="s">
        <v>21</v>
      </c>
      <c r="O5" s="1">
        <v>45734.792905092596</v>
      </c>
    </row>
    <row r="6" spans="1:15" x14ac:dyDescent="0.3">
      <c r="A6" t="s">
        <v>28</v>
      </c>
      <c r="B6" t="s">
        <v>18</v>
      </c>
      <c r="C6" t="s">
        <v>16</v>
      </c>
      <c r="D6">
        <v>0.08</v>
      </c>
      <c r="E6">
        <v>6.8999999999999997E-4</v>
      </c>
      <c r="F6">
        <v>8.1600000000000006E-2</v>
      </c>
      <c r="G6">
        <v>7.4000000000000003E-3</v>
      </c>
      <c r="H6">
        <v>4.2700000000000002E-2</v>
      </c>
      <c r="I6" t="s">
        <v>29</v>
      </c>
      <c r="J6">
        <v>0.1142</v>
      </c>
      <c r="K6">
        <v>1.04E-2</v>
      </c>
      <c r="L6">
        <v>0</v>
      </c>
      <c r="M6" t="s">
        <v>20</v>
      </c>
      <c r="N6" t="s">
        <v>21</v>
      </c>
      <c r="O6" s="1">
        <v>45734.797650462962</v>
      </c>
    </row>
    <row r="7" spans="1:15" x14ac:dyDescent="0.3">
      <c r="A7" t="s">
        <v>30</v>
      </c>
      <c r="B7" t="s">
        <v>18</v>
      </c>
      <c r="C7" t="s">
        <v>16</v>
      </c>
      <c r="D7">
        <v>0.09</v>
      </c>
      <c r="E7">
        <v>8.7000000000000001E-4</v>
      </c>
      <c r="F7">
        <v>0.107</v>
      </c>
      <c r="G7">
        <v>1.18E-2</v>
      </c>
      <c r="H7">
        <v>4.0800000000000003E-2</v>
      </c>
      <c r="I7" t="s">
        <v>31</v>
      </c>
      <c r="J7">
        <v>0.1381</v>
      </c>
      <c r="K7">
        <v>1.52E-2</v>
      </c>
      <c r="L7">
        <v>0</v>
      </c>
      <c r="M7" t="s">
        <v>31</v>
      </c>
      <c r="N7" t="s">
        <v>21</v>
      </c>
      <c r="O7" s="1">
        <v>45734.79420138889</v>
      </c>
    </row>
    <row r="8" spans="1:15" x14ac:dyDescent="0.3">
      <c r="A8" t="s">
        <v>32</v>
      </c>
      <c r="B8" t="s">
        <v>18</v>
      </c>
      <c r="C8" t="s">
        <v>16</v>
      </c>
      <c r="D8">
        <v>5.8</v>
      </c>
      <c r="E8">
        <v>5.8029999999999998E-2</v>
      </c>
      <c r="F8">
        <v>6.9463999999999997</v>
      </c>
      <c r="G8">
        <v>2.8500000000000001E-2</v>
      </c>
      <c r="H8">
        <v>2.6067999999999998</v>
      </c>
      <c r="I8" t="s">
        <v>33</v>
      </c>
      <c r="J8">
        <v>8.9364000000000008</v>
      </c>
      <c r="K8">
        <v>3.6600000000000001E-2</v>
      </c>
      <c r="L8">
        <v>0.18</v>
      </c>
      <c r="M8" t="s">
        <v>34</v>
      </c>
      <c r="N8" t="s">
        <v>21</v>
      </c>
      <c r="O8" s="1">
        <v>45775.837673611109</v>
      </c>
    </row>
    <row r="9" spans="1:15" x14ac:dyDescent="0.3">
      <c r="A9" t="s">
        <v>35</v>
      </c>
      <c r="B9" t="s">
        <v>18</v>
      </c>
      <c r="C9" t="s">
        <v>16</v>
      </c>
      <c r="D9">
        <v>0.26</v>
      </c>
      <c r="E9">
        <v>2.5500000000000002E-3</v>
      </c>
      <c r="F9">
        <v>0.30520000000000003</v>
      </c>
      <c r="G9">
        <v>1.6500000000000001E-2</v>
      </c>
      <c r="H9">
        <v>0.1089</v>
      </c>
      <c r="I9" t="s">
        <v>36</v>
      </c>
      <c r="J9">
        <v>0.38840000000000002</v>
      </c>
      <c r="K9">
        <v>2.1000000000000001E-2</v>
      </c>
      <c r="L9">
        <v>0.01</v>
      </c>
      <c r="M9" t="s">
        <v>35</v>
      </c>
      <c r="N9" t="s">
        <v>37</v>
      </c>
      <c r="O9" s="1"/>
    </row>
    <row r="10" spans="1:15" x14ac:dyDescent="0.3">
      <c r="A10" t="s">
        <v>38</v>
      </c>
      <c r="F10">
        <v>100.1061</v>
      </c>
      <c r="H10">
        <v>100</v>
      </c>
      <c r="J10">
        <v>100.1061</v>
      </c>
      <c r="L10" t="s">
        <v>39</v>
      </c>
    </row>
    <row r="13" spans="1:15" x14ac:dyDescent="0.3">
      <c r="A13" t="s">
        <v>502</v>
      </c>
    </row>
    <row r="14" spans="1:15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</row>
    <row r="15" spans="1:15" x14ac:dyDescent="0.3">
      <c r="A15" t="s">
        <v>15</v>
      </c>
      <c r="C15" t="s">
        <v>16</v>
      </c>
      <c r="F15">
        <v>43.658900000000003</v>
      </c>
      <c r="H15">
        <v>57.099899999999998</v>
      </c>
      <c r="L15">
        <v>4</v>
      </c>
    </row>
    <row r="16" spans="1:15" x14ac:dyDescent="0.3">
      <c r="A16" t="s">
        <v>17</v>
      </c>
      <c r="B16" t="s">
        <v>18</v>
      </c>
      <c r="C16" t="s">
        <v>16</v>
      </c>
      <c r="D16">
        <v>30.67</v>
      </c>
      <c r="E16">
        <v>0.15214</v>
      </c>
      <c r="F16">
        <v>30.069600000000001</v>
      </c>
      <c r="G16">
        <v>0.1115</v>
      </c>
      <c r="H16">
        <v>25.879899999999999</v>
      </c>
      <c r="I16" t="s">
        <v>19</v>
      </c>
      <c r="J16">
        <v>49.857599999999998</v>
      </c>
      <c r="K16">
        <v>0.18490000000000001</v>
      </c>
      <c r="L16">
        <v>1.81</v>
      </c>
      <c r="M16" t="s">
        <v>20</v>
      </c>
      <c r="N16" t="s">
        <v>21</v>
      </c>
      <c r="O16" s="1">
        <v>45734.797731481478</v>
      </c>
    </row>
    <row r="17" spans="1:15" x14ac:dyDescent="0.3">
      <c r="A17" t="s">
        <v>22</v>
      </c>
      <c r="B17" t="s">
        <v>18</v>
      </c>
      <c r="C17" t="s">
        <v>16</v>
      </c>
      <c r="D17">
        <v>18.34</v>
      </c>
      <c r="E17">
        <v>9.912E-2</v>
      </c>
      <c r="F17">
        <v>19.059699999999999</v>
      </c>
      <c r="G17">
        <v>9.5899999999999999E-2</v>
      </c>
      <c r="H17">
        <v>14.1998</v>
      </c>
      <c r="I17" t="s">
        <v>23</v>
      </c>
      <c r="J17">
        <v>40.774099999999997</v>
      </c>
      <c r="K17">
        <v>0.20519999999999999</v>
      </c>
      <c r="L17">
        <v>0.99</v>
      </c>
      <c r="M17" t="s">
        <v>24</v>
      </c>
      <c r="N17" t="s">
        <v>21</v>
      </c>
      <c r="O17" s="1">
        <v>45734.792905092596</v>
      </c>
    </row>
    <row r="18" spans="1:15" x14ac:dyDescent="0.3">
      <c r="A18" t="s">
        <v>28</v>
      </c>
      <c r="B18" t="s">
        <v>18</v>
      </c>
      <c r="C18" t="s">
        <v>16</v>
      </c>
      <c r="D18">
        <v>0.12</v>
      </c>
      <c r="E18">
        <v>1.0200000000000001E-3</v>
      </c>
      <c r="F18">
        <v>0.1206</v>
      </c>
      <c r="G18">
        <v>2.3300000000000001E-2</v>
      </c>
      <c r="H18">
        <v>6.3E-2</v>
      </c>
      <c r="I18" t="s">
        <v>29</v>
      </c>
      <c r="J18">
        <v>0.16869999999999999</v>
      </c>
      <c r="K18">
        <v>3.2599999999999997E-2</v>
      </c>
      <c r="L18">
        <v>0</v>
      </c>
      <c r="M18" t="s">
        <v>20</v>
      </c>
      <c r="N18" t="s">
        <v>21</v>
      </c>
      <c r="O18" s="1">
        <v>45734.797650462962</v>
      </c>
    </row>
    <row r="19" spans="1:15" x14ac:dyDescent="0.3">
      <c r="A19" t="s">
        <v>30</v>
      </c>
      <c r="B19" t="s">
        <v>18</v>
      </c>
      <c r="C19" t="s">
        <v>16</v>
      </c>
      <c r="D19">
        <v>0.06</v>
      </c>
      <c r="E19">
        <v>6.0999999999999997E-4</v>
      </c>
      <c r="F19">
        <v>7.51E-2</v>
      </c>
      <c r="G19">
        <v>3.7199999999999997E-2</v>
      </c>
      <c r="H19">
        <v>2.86E-2</v>
      </c>
      <c r="I19" t="s">
        <v>31</v>
      </c>
      <c r="J19">
        <v>9.7000000000000003E-2</v>
      </c>
      <c r="K19">
        <v>4.8099999999999997E-2</v>
      </c>
      <c r="L19">
        <v>0</v>
      </c>
      <c r="M19" t="s">
        <v>31</v>
      </c>
      <c r="N19" t="s">
        <v>21</v>
      </c>
      <c r="O19" s="1">
        <v>45734.79420138889</v>
      </c>
    </row>
    <row r="20" spans="1:15" x14ac:dyDescent="0.3">
      <c r="A20" t="s">
        <v>32</v>
      </c>
      <c r="B20" t="s">
        <v>18</v>
      </c>
      <c r="C20" t="s">
        <v>16</v>
      </c>
      <c r="D20">
        <v>5.85</v>
      </c>
      <c r="E20">
        <v>5.8479999999999997E-2</v>
      </c>
      <c r="F20">
        <v>7.0011999999999999</v>
      </c>
      <c r="G20">
        <v>9.0200000000000002E-2</v>
      </c>
      <c r="H20">
        <v>2.6232000000000002</v>
      </c>
      <c r="I20" t="s">
        <v>33</v>
      </c>
      <c r="J20">
        <v>9.0068999999999999</v>
      </c>
      <c r="K20">
        <v>0.11600000000000001</v>
      </c>
      <c r="L20">
        <v>0.18</v>
      </c>
      <c r="M20" t="s">
        <v>34</v>
      </c>
      <c r="N20" t="s">
        <v>21</v>
      </c>
      <c r="O20" s="1">
        <v>45775.837673611109</v>
      </c>
    </row>
    <row r="21" spans="1:15" x14ac:dyDescent="0.3">
      <c r="A21" t="s">
        <v>35</v>
      </c>
      <c r="B21" t="s">
        <v>18</v>
      </c>
      <c r="C21" t="s">
        <v>16</v>
      </c>
      <c r="D21">
        <v>0.25</v>
      </c>
      <c r="E21">
        <v>2.48E-3</v>
      </c>
      <c r="F21">
        <v>0.29670000000000002</v>
      </c>
      <c r="G21">
        <v>5.2999999999999999E-2</v>
      </c>
      <c r="H21">
        <v>0.1057</v>
      </c>
      <c r="I21" t="s">
        <v>36</v>
      </c>
      <c r="J21">
        <v>0.3775</v>
      </c>
      <c r="K21">
        <v>6.7400000000000002E-2</v>
      </c>
      <c r="L21">
        <v>0.01</v>
      </c>
      <c r="M21" t="s">
        <v>35</v>
      </c>
      <c r="N21" t="s">
        <v>37</v>
      </c>
    </row>
    <row r="22" spans="1:15" x14ac:dyDescent="0.3">
      <c r="A22" t="s">
        <v>38</v>
      </c>
      <c r="F22">
        <v>100.2818</v>
      </c>
      <c r="H22">
        <v>100</v>
      </c>
      <c r="J22">
        <v>100.2818</v>
      </c>
      <c r="L22" t="s">
        <v>39</v>
      </c>
    </row>
    <row r="24" spans="1:15" x14ac:dyDescent="0.3">
      <c r="A24" t="s">
        <v>42</v>
      </c>
    </row>
    <row r="25" spans="1:15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</row>
    <row r="26" spans="1:15" x14ac:dyDescent="0.3">
      <c r="A26" t="s">
        <v>15</v>
      </c>
      <c r="C26" t="s">
        <v>16</v>
      </c>
      <c r="F26">
        <v>43.758600000000001</v>
      </c>
      <c r="H26">
        <v>57.110900000000001</v>
      </c>
      <c r="L26">
        <v>4</v>
      </c>
    </row>
    <row r="27" spans="1:15" x14ac:dyDescent="0.3">
      <c r="A27" t="s">
        <v>17</v>
      </c>
      <c r="B27" t="s">
        <v>18</v>
      </c>
      <c r="C27" t="s">
        <v>16</v>
      </c>
      <c r="D27">
        <v>30.79</v>
      </c>
      <c r="E27">
        <v>0.15271000000000001</v>
      </c>
      <c r="F27">
        <v>30.1492</v>
      </c>
      <c r="G27">
        <v>3.5299999999999998E-2</v>
      </c>
      <c r="H27">
        <v>25.894300000000001</v>
      </c>
      <c r="I27" t="s">
        <v>19</v>
      </c>
      <c r="J27">
        <v>49.9895</v>
      </c>
      <c r="K27">
        <v>5.8500000000000003E-2</v>
      </c>
      <c r="L27">
        <v>1.81</v>
      </c>
      <c r="M27" t="s">
        <v>20</v>
      </c>
      <c r="N27" t="s">
        <v>21</v>
      </c>
      <c r="O27" s="1">
        <v>45734.797731481478</v>
      </c>
    </row>
    <row r="28" spans="1:15" x14ac:dyDescent="0.3">
      <c r="A28" t="s">
        <v>22</v>
      </c>
      <c r="B28" t="s">
        <v>18</v>
      </c>
      <c r="C28" t="s">
        <v>16</v>
      </c>
      <c r="D28">
        <v>18.41</v>
      </c>
      <c r="E28">
        <v>9.9489999999999995E-2</v>
      </c>
      <c r="F28">
        <v>19.129300000000001</v>
      </c>
      <c r="G28">
        <v>3.04E-2</v>
      </c>
      <c r="H28">
        <v>14.2219</v>
      </c>
      <c r="I28" t="s">
        <v>23</v>
      </c>
      <c r="J28">
        <v>40.923000000000002</v>
      </c>
      <c r="K28">
        <v>6.4899999999999999E-2</v>
      </c>
      <c r="L28">
        <v>1</v>
      </c>
      <c r="M28" t="s">
        <v>24</v>
      </c>
      <c r="N28" t="s">
        <v>21</v>
      </c>
      <c r="O28" s="1">
        <v>45734.792905092596</v>
      </c>
    </row>
    <row r="29" spans="1:15" x14ac:dyDescent="0.3">
      <c r="A29" t="s">
        <v>28</v>
      </c>
      <c r="B29" t="s">
        <v>18</v>
      </c>
      <c r="C29" t="s">
        <v>16</v>
      </c>
      <c r="D29">
        <v>7.0000000000000007E-2</v>
      </c>
      <c r="E29">
        <v>6.2E-4</v>
      </c>
      <c r="F29">
        <v>7.2999999999999995E-2</v>
      </c>
      <c r="G29">
        <v>7.3000000000000001E-3</v>
      </c>
      <c r="H29">
        <v>3.7999999999999999E-2</v>
      </c>
      <c r="I29" t="s">
        <v>29</v>
      </c>
      <c r="J29">
        <v>0.1021</v>
      </c>
      <c r="K29">
        <v>1.03E-2</v>
      </c>
      <c r="L29">
        <v>0</v>
      </c>
      <c r="M29" t="s">
        <v>20</v>
      </c>
      <c r="N29" t="s">
        <v>21</v>
      </c>
      <c r="O29" s="1">
        <v>45734.797650462962</v>
      </c>
    </row>
    <row r="30" spans="1:15" x14ac:dyDescent="0.3">
      <c r="A30" t="s">
        <v>30</v>
      </c>
      <c r="B30" t="s">
        <v>18</v>
      </c>
      <c r="C30" t="s">
        <v>16</v>
      </c>
      <c r="D30">
        <v>0.09</v>
      </c>
      <c r="E30">
        <v>8.1999999999999998E-4</v>
      </c>
      <c r="F30">
        <v>0.1003</v>
      </c>
      <c r="G30">
        <v>1.18E-2</v>
      </c>
      <c r="H30">
        <v>3.8100000000000002E-2</v>
      </c>
      <c r="I30" t="s">
        <v>31</v>
      </c>
      <c r="J30">
        <v>0.1295</v>
      </c>
      <c r="K30">
        <v>1.52E-2</v>
      </c>
      <c r="L30">
        <v>0</v>
      </c>
      <c r="M30" t="s">
        <v>31</v>
      </c>
      <c r="N30" t="s">
        <v>21</v>
      </c>
      <c r="O30" s="1">
        <v>45734.79420138889</v>
      </c>
    </row>
    <row r="31" spans="1:15" x14ac:dyDescent="0.3">
      <c r="A31" t="s">
        <v>32</v>
      </c>
      <c r="B31" t="s">
        <v>18</v>
      </c>
      <c r="C31" t="s">
        <v>16</v>
      </c>
      <c r="D31">
        <v>5.78</v>
      </c>
      <c r="E31">
        <v>5.7829999999999999E-2</v>
      </c>
      <c r="F31">
        <v>6.9237000000000002</v>
      </c>
      <c r="G31">
        <v>2.8500000000000001E-2</v>
      </c>
      <c r="H31">
        <v>2.5886999999999998</v>
      </c>
      <c r="I31" t="s">
        <v>33</v>
      </c>
      <c r="J31">
        <v>8.9071999999999996</v>
      </c>
      <c r="K31">
        <v>3.6600000000000001E-2</v>
      </c>
      <c r="L31">
        <v>0.18</v>
      </c>
      <c r="M31" t="s">
        <v>34</v>
      </c>
      <c r="N31" t="s">
        <v>21</v>
      </c>
      <c r="O31" s="1">
        <v>45775.837673611109</v>
      </c>
    </row>
    <row r="32" spans="1:15" x14ac:dyDescent="0.3">
      <c r="A32" t="s">
        <v>35</v>
      </c>
      <c r="B32" t="s">
        <v>18</v>
      </c>
      <c r="C32" t="s">
        <v>16</v>
      </c>
      <c r="D32">
        <v>0.25</v>
      </c>
      <c r="E32">
        <v>2.5400000000000002E-3</v>
      </c>
      <c r="F32">
        <v>0.30380000000000001</v>
      </c>
      <c r="G32">
        <v>1.6500000000000001E-2</v>
      </c>
      <c r="H32">
        <v>0.108</v>
      </c>
      <c r="I32" t="s">
        <v>36</v>
      </c>
      <c r="J32">
        <v>0.38650000000000001</v>
      </c>
      <c r="K32">
        <v>2.1000000000000001E-2</v>
      </c>
      <c r="L32">
        <v>0.01</v>
      </c>
      <c r="M32" t="s">
        <v>35</v>
      </c>
      <c r="N32" t="s">
        <v>37</v>
      </c>
    </row>
    <row r="33" spans="1:15" x14ac:dyDescent="0.3">
      <c r="A33" t="s">
        <v>38</v>
      </c>
      <c r="F33">
        <v>100.4378</v>
      </c>
      <c r="H33">
        <v>100</v>
      </c>
      <c r="J33">
        <v>100.4378</v>
      </c>
      <c r="L33" t="s">
        <v>41</v>
      </c>
    </row>
    <row r="35" spans="1:15" x14ac:dyDescent="0.3">
      <c r="A35" t="s">
        <v>47</v>
      </c>
    </row>
    <row r="36" spans="1:15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15" x14ac:dyDescent="0.3">
      <c r="A37" t="s">
        <v>15</v>
      </c>
      <c r="C37" t="s">
        <v>16</v>
      </c>
      <c r="F37">
        <v>43.584299999999999</v>
      </c>
      <c r="H37">
        <v>57.107799999999997</v>
      </c>
      <c r="L37">
        <v>4</v>
      </c>
    </row>
    <row r="38" spans="1:15" x14ac:dyDescent="0.3">
      <c r="A38" t="s">
        <v>17</v>
      </c>
      <c r="B38" t="s">
        <v>18</v>
      </c>
      <c r="C38" t="s">
        <v>16</v>
      </c>
      <c r="D38">
        <v>30.63</v>
      </c>
      <c r="E38">
        <v>0.15190999999999999</v>
      </c>
      <c r="F38">
        <v>30.014199999999999</v>
      </c>
      <c r="G38">
        <v>3.5200000000000002E-2</v>
      </c>
      <c r="H38">
        <v>25.88</v>
      </c>
      <c r="I38" t="s">
        <v>19</v>
      </c>
      <c r="J38">
        <v>49.765700000000002</v>
      </c>
      <c r="K38">
        <v>5.8400000000000001E-2</v>
      </c>
      <c r="L38">
        <v>1.81</v>
      </c>
      <c r="M38" t="s">
        <v>20</v>
      </c>
      <c r="N38" t="s">
        <v>21</v>
      </c>
      <c r="O38" s="1">
        <v>45734.797731481478</v>
      </c>
    </row>
    <row r="39" spans="1:15" x14ac:dyDescent="0.3">
      <c r="A39" t="s">
        <v>22</v>
      </c>
      <c r="B39" t="s">
        <v>18</v>
      </c>
      <c r="C39" t="s">
        <v>16</v>
      </c>
      <c r="D39">
        <v>18.329999999999998</v>
      </c>
      <c r="E39">
        <v>9.9049999999999999E-2</v>
      </c>
      <c r="F39">
        <v>19.0458</v>
      </c>
      <c r="G39">
        <v>3.0300000000000001E-2</v>
      </c>
      <c r="H39">
        <v>14.2157</v>
      </c>
      <c r="I39" t="s">
        <v>23</v>
      </c>
      <c r="J39">
        <v>40.744399999999999</v>
      </c>
      <c r="K39">
        <v>6.4699999999999994E-2</v>
      </c>
      <c r="L39">
        <v>1</v>
      </c>
      <c r="M39" t="s">
        <v>24</v>
      </c>
      <c r="N39" t="s">
        <v>21</v>
      </c>
      <c r="O39" s="1">
        <v>45734.792905092596</v>
      </c>
    </row>
    <row r="40" spans="1:15" x14ac:dyDescent="0.3">
      <c r="A40" t="s">
        <v>28</v>
      </c>
      <c r="B40" t="s">
        <v>18</v>
      </c>
      <c r="C40" t="s">
        <v>16</v>
      </c>
      <c r="D40">
        <v>0.08</v>
      </c>
      <c r="E40">
        <v>6.4999999999999997E-4</v>
      </c>
      <c r="F40">
        <v>7.6700000000000004E-2</v>
      </c>
      <c r="G40">
        <v>7.3000000000000001E-3</v>
      </c>
      <c r="H40">
        <v>4.0099999999999997E-2</v>
      </c>
      <c r="I40" t="s">
        <v>29</v>
      </c>
      <c r="J40">
        <v>0.10730000000000001</v>
      </c>
      <c r="K40">
        <v>1.03E-2</v>
      </c>
      <c r="L40">
        <v>0</v>
      </c>
      <c r="M40" t="s">
        <v>20</v>
      </c>
      <c r="N40" t="s">
        <v>21</v>
      </c>
      <c r="O40" s="1">
        <v>45734.797650462962</v>
      </c>
    </row>
    <row r="41" spans="1:15" x14ac:dyDescent="0.3">
      <c r="A41" t="s">
        <v>30</v>
      </c>
      <c r="B41" t="s">
        <v>18</v>
      </c>
      <c r="C41" t="s">
        <v>16</v>
      </c>
      <c r="D41">
        <v>0.09</v>
      </c>
      <c r="E41">
        <v>8.0999999999999996E-4</v>
      </c>
      <c r="F41">
        <v>9.8699999999999996E-2</v>
      </c>
      <c r="G41">
        <v>1.18E-2</v>
      </c>
      <c r="H41">
        <v>3.7699999999999997E-2</v>
      </c>
      <c r="I41" t="s">
        <v>31</v>
      </c>
      <c r="J41">
        <v>0.12740000000000001</v>
      </c>
      <c r="K41">
        <v>1.52E-2</v>
      </c>
      <c r="L41">
        <v>0</v>
      </c>
      <c r="M41" t="s">
        <v>31</v>
      </c>
      <c r="N41" t="s">
        <v>21</v>
      </c>
      <c r="O41" s="1">
        <v>45734.79420138889</v>
      </c>
    </row>
    <row r="42" spans="1:15" x14ac:dyDescent="0.3">
      <c r="A42" t="s">
        <v>32</v>
      </c>
      <c r="B42" t="s">
        <v>18</v>
      </c>
      <c r="C42" t="s">
        <v>16</v>
      </c>
      <c r="D42">
        <v>5.82</v>
      </c>
      <c r="E42">
        <v>5.8229999999999997E-2</v>
      </c>
      <c r="F42">
        <v>6.9702999999999999</v>
      </c>
      <c r="G42">
        <v>2.8500000000000001E-2</v>
      </c>
      <c r="H42">
        <v>2.6164000000000001</v>
      </c>
      <c r="I42" t="s">
        <v>33</v>
      </c>
      <c r="J42">
        <v>8.9671000000000003</v>
      </c>
      <c r="K42">
        <v>3.6700000000000003E-2</v>
      </c>
      <c r="L42">
        <v>0.18</v>
      </c>
      <c r="M42" t="s">
        <v>34</v>
      </c>
      <c r="N42" t="s">
        <v>21</v>
      </c>
      <c r="O42" s="1">
        <v>45775.837673611109</v>
      </c>
    </row>
    <row r="43" spans="1:15" x14ac:dyDescent="0.3">
      <c r="A43" t="s">
        <v>35</v>
      </c>
      <c r="B43" t="s">
        <v>18</v>
      </c>
      <c r="C43" t="s">
        <v>16</v>
      </c>
      <c r="D43">
        <v>0.24</v>
      </c>
      <c r="E43">
        <v>2.3900000000000002E-3</v>
      </c>
      <c r="F43">
        <v>0.28639999999999999</v>
      </c>
      <c r="G43">
        <v>1.6500000000000001E-2</v>
      </c>
      <c r="H43">
        <v>0.1023</v>
      </c>
      <c r="I43" t="s">
        <v>36</v>
      </c>
      <c r="J43">
        <v>0.3644</v>
      </c>
      <c r="K43">
        <v>2.1000000000000001E-2</v>
      </c>
      <c r="L43">
        <v>0.01</v>
      </c>
      <c r="M43" t="s">
        <v>35</v>
      </c>
      <c r="N43" t="s">
        <v>37</v>
      </c>
    </row>
    <row r="44" spans="1:15" x14ac:dyDescent="0.3">
      <c r="A44" t="s">
        <v>38</v>
      </c>
      <c r="F44">
        <v>100.07640000000001</v>
      </c>
      <c r="H44">
        <v>100</v>
      </c>
      <c r="J44">
        <v>100.07640000000001</v>
      </c>
      <c r="L44" t="s">
        <v>41</v>
      </c>
    </row>
    <row r="46" spans="1:15" x14ac:dyDescent="0.3">
      <c r="A46" t="s">
        <v>48</v>
      </c>
    </row>
    <row r="47" spans="1:15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15" x14ac:dyDescent="0.3">
      <c r="A48" t="s">
        <v>15</v>
      </c>
      <c r="C48" t="s">
        <v>16</v>
      </c>
      <c r="F48">
        <v>43.603900000000003</v>
      </c>
      <c r="H48">
        <v>57.104199999999999</v>
      </c>
      <c r="L48">
        <v>4</v>
      </c>
    </row>
    <row r="49" spans="1:15" x14ac:dyDescent="0.3">
      <c r="A49" t="s">
        <v>17</v>
      </c>
      <c r="B49" t="s">
        <v>18</v>
      </c>
      <c r="C49" t="s">
        <v>16</v>
      </c>
      <c r="D49">
        <v>30.65</v>
      </c>
      <c r="E49">
        <v>0.15204999999999999</v>
      </c>
      <c r="F49">
        <v>30.0443</v>
      </c>
      <c r="G49">
        <v>3.5200000000000002E-2</v>
      </c>
      <c r="H49">
        <v>25.892800000000001</v>
      </c>
      <c r="I49" t="s">
        <v>19</v>
      </c>
      <c r="J49">
        <v>49.815600000000003</v>
      </c>
      <c r="K49">
        <v>5.8400000000000001E-2</v>
      </c>
      <c r="L49">
        <v>1.81</v>
      </c>
      <c r="M49" t="s">
        <v>20</v>
      </c>
      <c r="N49" t="s">
        <v>21</v>
      </c>
      <c r="O49" s="1">
        <v>45734.797731481478</v>
      </c>
    </row>
    <row r="50" spans="1:15" x14ac:dyDescent="0.3">
      <c r="A50" t="s">
        <v>22</v>
      </c>
      <c r="B50" t="s">
        <v>18</v>
      </c>
      <c r="C50" t="s">
        <v>16</v>
      </c>
      <c r="D50">
        <v>18.329999999999998</v>
      </c>
      <c r="E50">
        <v>9.9030000000000007E-2</v>
      </c>
      <c r="F50">
        <v>19.0459</v>
      </c>
      <c r="G50">
        <v>3.0300000000000001E-2</v>
      </c>
      <c r="H50">
        <v>14.208500000000001</v>
      </c>
      <c r="I50" t="s">
        <v>23</v>
      </c>
      <c r="J50">
        <v>40.744599999999998</v>
      </c>
      <c r="K50">
        <v>6.4799999999999996E-2</v>
      </c>
      <c r="L50">
        <v>1</v>
      </c>
      <c r="M50" t="s">
        <v>24</v>
      </c>
      <c r="N50" t="s">
        <v>21</v>
      </c>
      <c r="O50" s="1">
        <v>45734.792905092596</v>
      </c>
    </row>
    <row r="51" spans="1:15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6.3000000000000003E-4</v>
      </c>
      <c r="F51">
        <v>7.4700000000000003E-2</v>
      </c>
      <c r="G51">
        <v>7.3000000000000001E-3</v>
      </c>
      <c r="H51">
        <v>3.9100000000000003E-2</v>
      </c>
      <c r="I51" t="s">
        <v>29</v>
      </c>
      <c r="J51">
        <v>0.1046</v>
      </c>
      <c r="K51">
        <v>1.0200000000000001E-2</v>
      </c>
      <c r="L51">
        <v>0</v>
      </c>
      <c r="M51" t="s">
        <v>20</v>
      </c>
      <c r="N51" t="s">
        <v>21</v>
      </c>
      <c r="O51" s="1">
        <v>45734.797650462962</v>
      </c>
    </row>
    <row r="52" spans="1:15" x14ac:dyDescent="0.3">
      <c r="A52" t="s">
        <v>30</v>
      </c>
      <c r="B52" t="s">
        <v>18</v>
      </c>
      <c r="C52" t="s">
        <v>16</v>
      </c>
      <c r="D52">
        <v>0.1</v>
      </c>
      <c r="E52">
        <v>9.7000000000000005E-4</v>
      </c>
      <c r="F52">
        <v>0.1181</v>
      </c>
      <c r="G52">
        <v>1.18E-2</v>
      </c>
      <c r="H52">
        <v>4.4999999999999998E-2</v>
      </c>
      <c r="I52" t="s">
        <v>31</v>
      </c>
      <c r="J52">
        <v>0.1525</v>
      </c>
      <c r="K52">
        <v>1.5299999999999999E-2</v>
      </c>
      <c r="L52">
        <v>0</v>
      </c>
      <c r="M52" t="s">
        <v>31</v>
      </c>
      <c r="N52" t="s">
        <v>21</v>
      </c>
      <c r="O52" s="1">
        <v>45734.79420138889</v>
      </c>
    </row>
    <row r="53" spans="1:15" x14ac:dyDescent="0.3">
      <c r="A53" t="s">
        <v>32</v>
      </c>
      <c r="B53" t="s">
        <v>18</v>
      </c>
      <c r="C53" t="s">
        <v>16</v>
      </c>
      <c r="D53">
        <v>5.78</v>
      </c>
      <c r="E53">
        <v>5.7820000000000003E-2</v>
      </c>
      <c r="F53">
        <v>6.9207000000000001</v>
      </c>
      <c r="G53">
        <v>2.8500000000000001E-2</v>
      </c>
      <c r="H53">
        <v>2.5964999999999998</v>
      </c>
      <c r="I53" t="s">
        <v>33</v>
      </c>
      <c r="J53">
        <v>8.9032999999999998</v>
      </c>
      <c r="K53">
        <v>3.6600000000000001E-2</v>
      </c>
      <c r="L53">
        <v>0.18</v>
      </c>
      <c r="M53" t="s">
        <v>34</v>
      </c>
      <c r="N53" t="s">
        <v>21</v>
      </c>
      <c r="O53" s="1">
        <v>45775.837673611109</v>
      </c>
    </row>
    <row r="54" spans="1:15" x14ac:dyDescent="0.3">
      <c r="A54" t="s">
        <v>35</v>
      </c>
      <c r="B54" t="s">
        <v>18</v>
      </c>
      <c r="C54" t="s">
        <v>16</v>
      </c>
      <c r="D54">
        <v>0.27</v>
      </c>
      <c r="E54">
        <v>2.6700000000000001E-3</v>
      </c>
      <c r="F54">
        <v>0.31919999999999998</v>
      </c>
      <c r="G54">
        <v>1.6500000000000001E-2</v>
      </c>
      <c r="H54">
        <v>0.1139</v>
      </c>
      <c r="I54" t="s">
        <v>36</v>
      </c>
      <c r="J54">
        <v>0.40620000000000001</v>
      </c>
      <c r="K54">
        <v>2.1000000000000001E-2</v>
      </c>
      <c r="L54">
        <v>0.01</v>
      </c>
      <c r="M54" t="s">
        <v>35</v>
      </c>
      <c r="N54" t="s">
        <v>37</v>
      </c>
    </row>
    <row r="55" spans="1:15" x14ac:dyDescent="0.3">
      <c r="A55" t="s">
        <v>38</v>
      </c>
      <c r="F55">
        <v>100.1268</v>
      </c>
      <c r="H55">
        <v>100</v>
      </c>
      <c r="J55">
        <v>100.1268</v>
      </c>
      <c r="L55" t="s">
        <v>41</v>
      </c>
    </row>
    <row r="57" spans="1:15" x14ac:dyDescent="0.3">
      <c r="A57" t="s">
        <v>87</v>
      </c>
    </row>
    <row r="58" spans="1:15" x14ac:dyDescent="0.3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8</v>
      </c>
      <c r="J58" t="s">
        <v>9</v>
      </c>
      <c r="K58" t="s">
        <v>10</v>
      </c>
      <c r="L58" t="s">
        <v>11</v>
      </c>
      <c r="M58" t="s">
        <v>12</v>
      </c>
      <c r="N58" t="s">
        <v>13</v>
      </c>
      <c r="O58" t="s">
        <v>14</v>
      </c>
    </row>
    <row r="59" spans="1:15" x14ac:dyDescent="0.3">
      <c r="A59" t="s">
        <v>15</v>
      </c>
      <c r="C59" t="s">
        <v>16</v>
      </c>
      <c r="F59">
        <v>43.588999999999999</v>
      </c>
      <c r="H59">
        <v>60.808900000000001</v>
      </c>
      <c r="L59">
        <v>4</v>
      </c>
    </row>
    <row r="60" spans="1:15" x14ac:dyDescent="0.3">
      <c r="A60" t="s">
        <v>73</v>
      </c>
      <c r="B60" t="s">
        <v>18</v>
      </c>
      <c r="C60" t="s">
        <v>16</v>
      </c>
      <c r="D60">
        <v>1.33</v>
      </c>
      <c r="E60">
        <v>5.2599999999999999E-3</v>
      </c>
      <c r="F60">
        <v>1.7467999999999999</v>
      </c>
      <c r="G60">
        <v>1.7500000000000002E-2</v>
      </c>
      <c r="H60">
        <v>1.6959</v>
      </c>
      <c r="I60" t="s">
        <v>74</v>
      </c>
      <c r="J60">
        <v>2.3546</v>
      </c>
      <c r="K60">
        <v>2.3699999999999999E-2</v>
      </c>
      <c r="L60">
        <v>0.11</v>
      </c>
      <c r="M60" t="s">
        <v>24</v>
      </c>
      <c r="N60" t="s">
        <v>21</v>
      </c>
      <c r="O60" s="1">
        <v>45734.792638888888</v>
      </c>
    </row>
    <row r="61" spans="1:15" x14ac:dyDescent="0.3">
      <c r="A61" t="s">
        <v>17</v>
      </c>
      <c r="B61" t="s">
        <v>18</v>
      </c>
      <c r="C61" t="s">
        <v>16</v>
      </c>
      <c r="D61">
        <v>3.9</v>
      </c>
      <c r="E61">
        <v>1.933E-2</v>
      </c>
      <c r="F61">
        <v>4.3986999999999998</v>
      </c>
      <c r="G61">
        <v>1.7399999999999999E-2</v>
      </c>
      <c r="H61">
        <v>4.0381999999999998</v>
      </c>
      <c r="I61" t="s">
        <v>19</v>
      </c>
      <c r="J61">
        <v>7.2934000000000001</v>
      </c>
      <c r="K61">
        <v>2.8899999999999999E-2</v>
      </c>
      <c r="L61">
        <v>0.27</v>
      </c>
      <c r="M61" t="s">
        <v>20</v>
      </c>
      <c r="N61" t="s">
        <v>21</v>
      </c>
      <c r="O61" s="1">
        <v>45734.797731481478</v>
      </c>
    </row>
    <row r="62" spans="1:15" x14ac:dyDescent="0.3">
      <c r="A62" t="s">
        <v>75</v>
      </c>
      <c r="B62" t="s">
        <v>18</v>
      </c>
      <c r="C62" t="s">
        <v>16</v>
      </c>
      <c r="D62">
        <v>6.59</v>
      </c>
      <c r="E62">
        <v>3.7339999999999998E-2</v>
      </c>
      <c r="F62">
        <v>7.1010999999999997</v>
      </c>
      <c r="G62">
        <v>1.9599999999999999E-2</v>
      </c>
      <c r="H62">
        <v>5.8739999999999997</v>
      </c>
      <c r="I62" t="s">
        <v>76</v>
      </c>
      <c r="J62">
        <v>13.417</v>
      </c>
      <c r="K62">
        <v>3.7100000000000001E-2</v>
      </c>
      <c r="L62">
        <v>0.39</v>
      </c>
      <c r="M62" t="s">
        <v>24</v>
      </c>
      <c r="N62" t="s">
        <v>21</v>
      </c>
      <c r="O62" s="1">
        <v>45734.793067129627</v>
      </c>
    </row>
    <row r="63" spans="1:15" x14ac:dyDescent="0.3">
      <c r="A63" t="s">
        <v>22</v>
      </c>
      <c r="B63" t="s">
        <v>18</v>
      </c>
      <c r="C63" t="s">
        <v>16</v>
      </c>
      <c r="D63">
        <v>26.26</v>
      </c>
      <c r="E63">
        <v>0.14191999999999999</v>
      </c>
      <c r="F63">
        <v>23.682500000000001</v>
      </c>
      <c r="G63">
        <v>3.1600000000000003E-2</v>
      </c>
      <c r="H63">
        <v>18.82</v>
      </c>
      <c r="I63" t="s">
        <v>23</v>
      </c>
      <c r="J63">
        <v>50.663699999999999</v>
      </c>
      <c r="K63">
        <v>6.7500000000000004E-2</v>
      </c>
      <c r="L63">
        <v>1.24</v>
      </c>
      <c r="M63" t="s">
        <v>24</v>
      </c>
      <c r="N63" t="s">
        <v>21</v>
      </c>
      <c r="O63" s="1">
        <v>45734.792905092596</v>
      </c>
    </row>
    <row r="64" spans="1:15" x14ac:dyDescent="0.3">
      <c r="A64" t="s">
        <v>77</v>
      </c>
      <c r="B64" t="s">
        <v>18</v>
      </c>
      <c r="C64" t="s">
        <v>16</v>
      </c>
      <c r="D64">
        <v>0.08</v>
      </c>
      <c r="E64">
        <v>4.6999999999999999E-4</v>
      </c>
      <c r="F64">
        <v>9.1399999999999995E-2</v>
      </c>
      <c r="G64">
        <v>8.6E-3</v>
      </c>
      <c r="H64">
        <v>6.59E-2</v>
      </c>
      <c r="I64" t="s">
        <v>78</v>
      </c>
      <c r="J64">
        <v>0.2094</v>
      </c>
      <c r="K64">
        <v>1.9699999999999999E-2</v>
      </c>
      <c r="L64">
        <v>0</v>
      </c>
      <c r="M64" t="s">
        <v>79</v>
      </c>
      <c r="N64" t="s">
        <v>37</v>
      </c>
    </row>
    <row r="65" spans="1:15" x14ac:dyDescent="0.3">
      <c r="A65" t="s">
        <v>25</v>
      </c>
      <c r="B65" t="s">
        <v>18</v>
      </c>
      <c r="C65" t="s">
        <v>16</v>
      </c>
      <c r="D65">
        <v>0.43</v>
      </c>
      <c r="E65">
        <v>3.4499999999999999E-3</v>
      </c>
      <c r="F65">
        <v>0.42370000000000002</v>
      </c>
      <c r="G65">
        <v>8.6E-3</v>
      </c>
      <c r="H65">
        <v>0.24179999999999999</v>
      </c>
      <c r="I65" t="s">
        <v>26</v>
      </c>
      <c r="J65">
        <v>0.51039999999999996</v>
      </c>
      <c r="K65">
        <v>1.04E-2</v>
      </c>
      <c r="L65">
        <v>0.02</v>
      </c>
      <c r="M65" t="s">
        <v>27</v>
      </c>
      <c r="N65" t="s">
        <v>21</v>
      </c>
      <c r="O65" s="1">
        <v>45734.799814814818</v>
      </c>
    </row>
    <row r="66" spans="1:15" x14ac:dyDescent="0.3">
      <c r="A66" t="s">
        <v>28</v>
      </c>
      <c r="B66" t="s">
        <v>18</v>
      </c>
      <c r="C66" t="s">
        <v>16</v>
      </c>
      <c r="D66">
        <v>7.78</v>
      </c>
      <c r="E66">
        <v>6.6790000000000002E-2</v>
      </c>
      <c r="F66">
        <v>7.7558999999999996</v>
      </c>
      <c r="G66">
        <v>1.9300000000000001E-2</v>
      </c>
      <c r="H66">
        <v>4.319</v>
      </c>
      <c r="I66" t="s">
        <v>29</v>
      </c>
      <c r="J66">
        <v>10.851900000000001</v>
      </c>
      <c r="K66">
        <v>2.7099999999999999E-2</v>
      </c>
      <c r="L66">
        <v>0.28000000000000003</v>
      </c>
      <c r="M66" t="s">
        <v>20</v>
      </c>
      <c r="N66" t="s">
        <v>21</v>
      </c>
      <c r="O66" s="1">
        <v>45734.797650462962</v>
      </c>
    </row>
    <row r="67" spans="1:15" x14ac:dyDescent="0.3">
      <c r="A67" t="s">
        <v>80</v>
      </c>
      <c r="B67" t="s">
        <v>18</v>
      </c>
      <c r="C67" t="s">
        <v>16</v>
      </c>
      <c r="D67">
        <v>1.37</v>
      </c>
      <c r="E67">
        <v>1.261E-2</v>
      </c>
      <c r="F67">
        <v>1.5683</v>
      </c>
      <c r="G67">
        <v>1.34E-2</v>
      </c>
      <c r="H67">
        <v>0.73080000000000001</v>
      </c>
      <c r="I67" t="s">
        <v>81</v>
      </c>
      <c r="J67">
        <v>2.6160000000000001</v>
      </c>
      <c r="K67">
        <v>2.23E-2</v>
      </c>
      <c r="L67">
        <v>0.05</v>
      </c>
      <c r="M67" t="s">
        <v>81</v>
      </c>
      <c r="N67" t="s">
        <v>21</v>
      </c>
      <c r="O67" s="1">
        <v>45734.801030092596</v>
      </c>
    </row>
    <row r="68" spans="1:15" x14ac:dyDescent="0.3">
      <c r="A68" t="s">
        <v>30</v>
      </c>
      <c r="B68" t="s">
        <v>18</v>
      </c>
      <c r="C68" t="s">
        <v>16</v>
      </c>
      <c r="D68">
        <v>0.12</v>
      </c>
      <c r="E68">
        <v>1.1299999999999999E-3</v>
      </c>
      <c r="F68">
        <v>0.13969999999999999</v>
      </c>
      <c r="G68">
        <v>1.24E-2</v>
      </c>
      <c r="H68">
        <v>5.6800000000000003E-2</v>
      </c>
      <c r="I68" t="s">
        <v>31</v>
      </c>
      <c r="J68">
        <v>0.1804</v>
      </c>
      <c r="K68">
        <v>1.5900000000000001E-2</v>
      </c>
      <c r="L68">
        <v>0</v>
      </c>
      <c r="M68" t="s">
        <v>31</v>
      </c>
      <c r="N68" t="s">
        <v>21</v>
      </c>
      <c r="O68" s="1">
        <v>45734.79420138889</v>
      </c>
    </row>
    <row r="69" spans="1:15" x14ac:dyDescent="0.3">
      <c r="A69" t="s">
        <v>32</v>
      </c>
      <c r="B69" t="s">
        <v>18</v>
      </c>
      <c r="C69" t="s">
        <v>16</v>
      </c>
      <c r="D69">
        <v>6.98</v>
      </c>
      <c r="E69">
        <v>6.9769999999999999E-2</v>
      </c>
      <c r="F69">
        <v>8.3790999999999993</v>
      </c>
      <c r="G69">
        <v>3.09E-2</v>
      </c>
      <c r="H69">
        <v>3.3487</v>
      </c>
      <c r="I69" t="s">
        <v>33</v>
      </c>
      <c r="J69">
        <v>10.779500000000001</v>
      </c>
      <c r="K69">
        <v>3.9699999999999999E-2</v>
      </c>
      <c r="L69">
        <v>0.22</v>
      </c>
      <c r="M69" t="s">
        <v>34</v>
      </c>
      <c r="N69" t="s">
        <v>21</v>
      </c>
      <c r="O69" s="1">
        <v>45775.837673611109</v>
      </c>
    </row>
    <row r="70" spans="1:15" x14ac:dyDescent="0.3">
      <c r="A70" t="s">
        <v>38</v>
      </c>
      <c r="F70">
        <v>98.876400000000004</v>
      </c>
      <c r="H70">
        <v>100</v>
      </c>
      <c r="J70">
        <v>98.876400000000004</v>
      </c>
      <c r="L70" t="s">
        <v>82</v>
      </c>
    </row>
    <row r="72" spans="1:15" x14ac:dyDescent="0.3">
      <c r="A72" t="s">
        <v>88</v>
      </c>
    </row>
    <row r="73" spans="1:15" x14ac:dyDescent="0.3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  <c r="O73" t="s">
        <v>14</v>
      </c>
    </row>
    <row r="74" spans="1:15" x14ac:dyDescent="0.3">
      <c r="A74" t="s">
        <v>15</v>
      </c>
      <c r="C74" t="s">
        <v>16</v>
      </c>
      <c r="F74">
        <v>43.621099999999998</v>
      </c>
      <c r="H74">
        <v>60.786799999999999</v>
      </c>
      <c r="L74">
        <v>4</v>
      </c>
    </row>
    <row r="75" spans="1:15" x14ac:dyDescent="0.3">
      <c r="A75" t="s">
        <v>73</v>
      </c>
      <c r="B75" t="s">
        <v>18</v>
      </c>
      <c r="C75" t="s">
        <v>16</v>
      </c>
      <c r="D75">
        <v>1.34</v>
      </c>
      <c r="E75">
        <v>5.3099999999999996E-3</v>
      </c>
      <c r="F75">
        <v>1.7654000000000001</v>
      </c>
      <c r="G75">
        <v>1.7500000000000002E-2</v>
      </c>
      <c r="H75">
        <v>1.712</v>
      </c>
      <c r="I75" t="s">
        <v>74</v>
      </c>
      <c r="J75">
        <v>2.3795999999999999</v>
      </c>
      <c r="K75">
        <v>2.3599999999999999E-2</v>
      </c>
      <c r="L75">
        <v>0.11</v>
      </c>
      <c r="M75" t="s">
        <v>24</v>
      </c>
      <c r="N75" t="s">
        <v>21</v>
      </c>
      <c r="O75" s="1">
        <v>45734.792638888888</v>
      </c>
    </row>
    <row r="76" spans="1:15" x14ac:dyDescent="0.3">
      <c r="A76" t="s">
        <v>17</v>
      </c>
      <c r="B76" t="s">
        <v>18</v>
      </c>
      <c r="C76" t="s">
        <v>16</v>
      </c>
      <c r="D76">
        <v>3.91</v>
      </c>
      <c r="E76">
        <v>1.9390000000000001E-2</v>
      </c>
      <c r="F76">
        <v>4.4175000000000004</v>
      </c>
      <c r="G76">
        <v>1.7399999999999999E-2</v>
      </c>
      <c r="H76">
        <v>4.0510000000000002</v>
      </c>
      <c r="I76" t="s">
        <v>19</v>
      </c>
      <c r="J76">
        <v>7.3246000000000002</v>
      </c>
      <c r="K76">
        <v>2.8799999999999999E-2</v>
      </c>
      <c r="L76">
        <v>0.27</v>
      </c>
      <c r="M76" t="s">
        <v>20</v>
      </c>
      <c r="N76" t="s">
        <v>21</v>
      </c>
      <c r="O76" s="1">
        <v>45734.797731481478</v>
      </c>
    </row>
    <row r="77" spans="1:15" x14ac:dyDescent="0.3">
      <c r="A77" t="s">
        <v>75</v>
      </c>
      <c r="B77" t="s">
        <v>18</v>
      </c>
      <c r="C77" t="s">
        <v>16</v>
      </c>
      <c r="D77">
        <v>6.57</v>
      </c>
      <c r="E77">
        <v>3.721E-2</v>
      </c>
      <c r="F77">
        <v>7.0822000000000003</v>
      </c>
      <c r="G77">
        <v>1.95E-2</v>
      </c>
      <c r="H77">
        <v>5.8520000000000003</v>
      </c>
      <c r="I77" t="s">
        <v>76</v>
      </c>
      <c r="J77">
        <v>13.381399999999999</v>
      </c>
      <c r="K77">
        <v>3.6900000000000002E-2</v>
      </c>
      <c r="L77">
        <v>0.39</v>
      </c>
      <c r="M77" t="s">
        <v>24</v>
      </c>
      <c r="N77" t="s">
        <v>21</v>
      </c>
      <c r="O77" s="1">
        <v>45734.793067129627</v>
      </c>
    </row>
    <row r="78" spans="1:15" x14ac:dyDescent="0.3">
      <c r="A78" t="s">
        <v>22</v>
      </c>
      <c r="B78" t="s">
        <v>18</v>
      </c>
      <c r="C78" t="s">
        <v>16</v>
      </c>
      <c r="D78">
        <v>26.26</v>
      </c>
      <c r="E78">
        <v>0.14191999999999999</v>
      </c>
      <c r="F78">
        <v>23.6861</v>
      </c>
      <c r="G78">
        <v>3.15E-2</v>
      </c>
      <c r="H78">
        <v>18.802199999999999</v>
      </c>
      <c r="I78" t="s">
        <v>23</v>
      </c>
      <c r="J78">
        <v>50.671300000000002</v>
      </c>
      <c r="K78">
        <v>6.7400000000000002E-2</v>
      </c>
      <c r="L78">
        <v>1.24</v>
      </c>
      <c r="M78" t="s">
        <v>24</v>
      </c>
      <c r="N78" t="s">
        <v>21</v>
      </c>
      <c r="O78" s="1">
        <v>45734.792905092596</v>
      </c>
    </row>
    <row r="79" spans="1:15" x14ac:dyDescent="0.3">
      <c r="A79" t="s">
        <v>77</v>
      </c>
      <c r="B79" t="s">
        <v>18</v>
      </c>
      <c r="C79" t="s">
        <v>16</v>
      </c>
      <c r="D79">
        <v>0.09</v>
      </c>
      <c r="E79">
        <v>5.1000000000000004E-4</v>
      </c>
      <c r="F79">
        <v>0.1002</v>
      </c>
      <c r="G79">
        <v>8.6E-3</v>
      </c>
      <c r="H79">
        <v>7.2099999999999997E-2</v>
      </c>
      <c r="I79" t="s">
        <v>78</v>
      </c>
      <c r="J79">
        <v>0.2296</v>
      </c>
      <c r="K79">
        <v>1.9699999999999999E-2</v>
      </c>
      <c r="L79">
        <v>0</v>
      </c>
      <c r="M79" t="s">
        <v>79</v>
      </c>
      <c r="N79" t="s">
        <v>37</v>
      </c>
    </row>
    <row r="80" spans="1:15" x14ac:dyDescent="0.3">
      <c r="A80" t="s">
        <v>25</v>
      </c>
      <c r="B80" t="s">
        <v>18</v>
      </c>
      <c r="C80" t="s">
        <v>16</v>
      </c>
      <c r="D80">
        <v>0.44</v>
      </c>
      <c r="E80">
        <v>3.47E-3</v>
      </c>
      <c r="F80">
        <v>0.4264</v>
      </c>
      <c r="G80">
        <v>8.6E-3</v>
      </c>
      <c r="H80">
        <v>0.24310000000000001</v>
      </c>
      <c r="I80" t="s">
        <v>26</v>
      </c>
      <c r="J80">
        <v>0.51359999999999995</v>
      </c>
      <c r="K80">
        <v>1.04E-2</v>
      </c>
      <c r="L80">
        <v>0.02</v>
      </c>
      <c r="M80" t="s">
        <v>27</v>
      </c>
      <c r="N80" t="s">
        <v>21</v>
      </c>
      <c r="O80" s="1">
        <v>45734.799814814818</v>
      </c>
    </row>
    <row r="81" spans="1:15" x14ac:dyDescent="0.3">
      <c r="A81" t="s">
        <v>28</v>
      </c>
      <c r="B81" t="s">
        <v>18</v>
      </c>
      <c r="C81" t="s">
        <v>16</v>
      </c>
      <c r="D81">
        <v>7.83</v>
      </c>
      <c r="E81">
        <v>6.7199999999999996E-2</v>
      </c>
      <c r="F81">
        <v>7.8022999999999998</v>
      </c>
      <c r="G81">
        <v>1.9400000000000001E-2</v>
      </c>
      <c r="H81">
        <v>4.3400999999999996</v>
      </c>
      <c r="I81" t="s">
        <v>29</v>
      </c>
      <c r="J81">
        <v>10.916700000000001</v>
      </c>
      <c r="K81">
        <v>2.7099999999999999E-2</v>
      </c>
      <c r="L81">
        <v>0.28999999999999998</v>
      </c>
      <c r="M81" t="s">
        <v>20</v>
      </c>
      <c r="N81" t="s">
        <v>21</v>
      </c>
      <c r="O81" s="1">
        <v>45734.797650462962</v>
      </c>
    </row>
    <row r="82" spans="1:15" x14ac:dyDescent="0.3">
      <c r="A82" t="s">
        <v>80</v>
      </c>
      <c r="B82" t="s">
        <v>18</v>
      </c>
      <c r="C82" t="s">
        <v>16</v>
      </c>
      <c r="D82">
        <v>1.34</v>
      </c>
      <c r="E82">
        <v>1.235E-2</v>
      </c>
      <c r="F82">
        <v>1.5357000000000001</v>
      </c>
      <c r="G82">
        <v>1.34E-2</v>
      </c>
      <c r="H82">
        <v>0.71479999999999999</v>
      </c>
      <c r="I82" t="s">
        <v>81</v>
      </c>
      <c r="J82">
        <v>2.5615999999999999</v>
      </c>
      <c r="K82">
        <v>2.23E-2</v>
      </c>
      <c r="L82">
        <v>0.05</v>
      </c>
      <c r="M82" t="s">
        <v>81</v>
      </c>
      <c r="N82" t="s">
        <v>21</v>
      </c>
      <c r="O82" s="1">
        <v>45734.801030092596</v>
      </c>
    </row>
    <row r="83" spans="1:15" x14ac:dyDescent="0.3">
      <c r="A83" t="s">
        <v>30</v>
      </c>
      <c r="B83" t="s">
        <v>18</v>
      </c>
      <c r="C83" t="s">
        <v>16</v>
      </c>
      <c r="D83">
        <v>0.12</v>
      </c>
      <c r="E83">
        <v>1.15E-3</v>
      </c>
      <c r="F83">
        <v>0.1419</v>
      </c>
      <c r="G83">
        <v>1.23E-2</v>
      </c>
      <c r="H83">
        <v>5.7599999999999998E-2</v>
      </c>
      <c r="I83" t="s">
        <v>31</v>
      </c>
      <c r="J83">
        <v>0.1832</v>
      </c>
      <c r="K83">
        <v>1.5900000000000001E-2</v>
      </c>
      <c r="L83">
        <v>0</v>
      </c>
      <c r="M83" t="s">
        <v>31</v>
      </c>
      <c r="N83" t="s">
        <v>21</v>
      </c>
      <c r="O83" s="1">
        <v>45734.79420138889</v>
      </c>
    </row>
    <row r="84" spans="1:15" x14ac:dyDescent="0.3">
      <c r="A84" t="s">
        <v>32</v>
      </c>
      <c r="B84" t="s">
        <v>18</v>
      </c>
      <c r="C84" t="s">
        <v>16</v>
      </c>
      <c r="D84">
        <v>7.03</v>
      </c>
      <c r="E84">
        <v>7.0260000000000003E-2</v>
      </c>
      <c r="F84">
        <v>8.4375</v>
      </c>
      <c r="G84">
        <v>3.09E-2</v>
      </c>
      <c r="H84">
        <v>3.3683999999999998</v>
      </c>
      <c r="I84" t="s">
        <v>33</v>
      </c>
      <c r="J84">
        <v>10.854699999999999</v>
      </c>
      <c r="K84">
        <v>3.9800000000000002E-2</v>
      </c>
      <c r="L84">
        <v>0.22</v>
      </c>
      <c r="M84" t="s">
        <v>34</v>
      </c>
      <c r="N84" t="s">
        <v>21</v>
      </c>
      <c r="O84" s="1">
        <v>45775.837673611109</v>
      </c>
    </row>
    <row r="85" spans="1:15" x14ac:dyDescent="0.3">
      <c r="A85" t="s">
        <v>38</v>
      </c>
      <c r="F85">
        <v>99.016199999999998</v>
      </c>
      <c r="H85">
        <v>100</v>
      </c>
      <c r="J85">
        <v>99.016199999999998</v>
      </c>
      <c r="L85" t="s">
        <v>82</v>
      </c>
    </row>
    <row r="87" spans="1:15" x14ac:dyDescent="0.3">
      <c r="A87" t="s">
        <v>89</v>
      </c>
    </row>
    <row r="88" spans="1:15" x14ac:dyDescent="0.3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</row>
    <row r="89" spans="1:15" x14ac:dyDescent="0.3">
      <c r="A89" t="s">
        <v>15</v>
      </c>
      <c r="C89" t="s">
        <v>16</v>
      </c>
      <c r="F89">
        <v>43.657400000000003</v>
      </c>
      <c r="H89">
        <v>60.799399999999999</v>
      </c>
      <c r="L89">
        <v>4</v>
      </c>
    </row>
    <row r="90" spans="1:15" x14ac:dyDescent="0.3">
      <c r="A90" t="s">
        <v>73</v>
      </c>
      <c r="B90" t="s">
        <v>18</v>
      </c>
      <c r="C90" t="s">
        <v>16</v>
      </c>
      <c r="D90">
        <v>1.34</v>
      </c>
      <c r="E90">
        <v>5.3099999999999996E-3</v>
      </c>
      <c r="F90">
        <v>1.7646999999999999</v>
      </c>
      <c r="G90">
        <v>1.7500000000000002E-2</v>
      </c>
      <c r="H90">
        <v>1.7101999999999999</v>
      </c>
      <c r="I90" t="s">
        <v>74</v>
      </c>
      <c r="J90">
        <v>2.3786999999999998</v>
      </c>
      <c r="K90">
        <v>2.3599999999999999E-2</v>
      </c>
      <c r="L90">
        <v>0.11</v>
      </c>
      <c r="M90" t="s">
        <v>24</v>
      </c>
      <c r="N90" t="s">
        <v>21</v>
      </c>
      <c r="O90" s="1">
        <v>45734.792638888888</v>
      </c>
    </row>
    <row r="91" spans="1:15" x14ac:dyDescent="0.3">
      <c r="A91" t="s">
        <v>17</v>
      </c>
      <c r="B91" t="s">
        <v>18</v>
      </c>
      <c r="C91" t="s">
        <v>16</v>
      </c>
      <c r="D91">
        <v>3.9</v>
      </c>
      <c r="E91">
        <v>1.934E-2</v>
      </c>
      <c r="F91">
        <v>4.4067999999999996</v>
      </c>
      <c r="G91">
        <v>1.7399999999999999E-2</v>
      </c>
      <c r="H91">
        <v>4.0387000000000004</v>
      </c>
      <c r="I91" t="s">
        <v>19</v>
      </c>
      <c r="J91">
        <v>7.3068</v>
      </c>
      <c r="K91">
        <v>2.8899999999999999E-2</v>
      </c>
      <c r="L91">
        <v>0.27</v>
      </c>
      <c r="M91" t="s">
        <v>20</v>
      </c>
      <c r="N91" t="s">
        <v>21</v>
      </c>
      <c r="O91" s="1">
        <v>45734.797731481478</v>
      </c>
    </row>
    <row r="92" spans="1:15" x14ac:dyDescent="0.3">
      <c r="A92" t="s">
        <v>75</v>
      </c>
      <c r="B92" t="s">
        <v>18</v>
      </c>
      <c r="C92" t="s">
        <v>16</v>
      </c>
      <c r="D92">
        <v>6.56</v>
      </c>
      <c r="E92">
        <v>3.7130000000000003E-2</v>
      </c>
      <c r="F92">
        <v>7.0658000000000003</v>
      </c>
      <c r="G92">
        <v>1.9599999999999999E-2</v>
      </c>
      <c r="H92">
        <v>5.8348000000000004</v>
      </c>
      <c r="I92" t="s">
        <v>76</v>
      </c>
      <c r="J92">
        <v>13.3504</v>
      </c>
      <c r="K92">
        <v>3.6999999999999998E-2</v>
      </c>
      <c r="L92">
        <v>0.38</v>
      </c>
      <c r="M92" t="s">
        <v>24</v>
      </c>
      <c r="N92" t="s">
        <v>21</v>
      </c>
      <c r="O92" s="1">
        <v>45734.793067129627</v>
      </c>
    </row>
    <row r="93" spans="1:15" x14ac:dyDescent="0.3">
      <c r="A93" t="s">
        <v>22</v>
      </c>
      <c r="B93" t="s">
        <v>18</v>
      </c>
      <c r="C93" t="s">
        <v>16</v>
      </c>
      <c r="D93">
        <v>26.32</v>
      </c>
      <c r="E93">
        <v>0.14226</v>
      </c>
      <c r="F93">
        <v>23.7332</v>
      </c>
      <c r="G93">
        <v>3.1600000000000003E-2</v>
      </c>
      <c r="H93">
        <v>18.8278</v>
      </c>
      <c r="I93" t="s">
        <v>23</v>
      </c>
      <c r="J93">
        <v>50.772100000000002</v>
      </c>
      <c r="K93">
        <v>6.7500000000000004E-2</v>
      </c>
      <c r="L93">
        <v>1.24</v>
      </c>
      <c r="M93" t="s">
        <v>24</v>
      </c>
      <c r="N93" t="s">
        <v>21</v>
      </c>
      <c r="O93" s="1">
        <v>45734.792905092596</v>
      </c>
    </row>
    <row r="94" spans="1:15" x14ac:dyDescent="0.3">
      <c r="A94" t="s">
        <v>77</v>
      </c>
      <c r="B94" t="s">
        <v>18</v>
      </c>
      <c r="C94" t="s">
        <v>16</v>
      </c>
      <c r="D94">
        <v>0.08</v>
      </c>
      <c r="E94">
        <v>4.6000000000000001E-4</v>
      </c>
      <c r="F94">
        <v>9.0399999999999994E-2</v>
      </c>
      <c r="G94">
        <v>8.6E-3</v>
      </c>
      <c r="H94">
        <v>6.5000000000000002E-2</v>
      </c>
      <c r="I94" t="s">
        <v>78</v>
      </c>
      <c r="J94">
        <v>0.20710000000000001</v>
      </c>
      <c r="K94">
        <v>1.9699999999999999E-2</v>
      </c>
      <c r="L94">
        <v>0</v>
      </c>
      <c r="M94" t="s">
        <v>79</v>
      </c>
      <c r="N94" t="s">
        <v>37</v>
      </c>
    </row>
    <row r="95" spans="1:15" x14ac:dyDescent="0.3">
      <c r="A95" t="s">
        <v>25</v>
      </c>
      <c r="B95" t="s">
        <v>18</v>
      </c>
      <c r="C95" t="s">
        <v>16</v>
      </c>
      <c r="D95">
        <v>0.42</v>
      </c>
      <c r="E95">
        <v>3.3600000000000001E-3</v>
      </c>
      <c r="F95">
        <v>0.41299999999999998</v>
      </c>
      <c r="G95">
        <v>8.6E-3</v>
      </c>
      <c r="H95">
        <v>0.23530000000000001</v>
      </c>
      <c r="I95" t="s">
        <v>26</v>
      </c>
      <c r="J95">
        <v>0.4975</v>
      </c>
      <c r="K95">
        <v>1.04E-2</v>
      </c>
      <c r="L95">
        <v>0.02</v>
      </c>
      <c r="M95" t="s">
        <v>27</v>
      </c>
      <c r="N95" t="s">
        <v>21</v>
      </c>
      <c r="O95" s="1">
        <v>45734.799814814818</v>
      </c>
    </row>
    <row r="96" spans="1:15" x14ac:dyDescent="0.3">
      <c r="A96" t="s">
        <v>28</v>
      </c>
      <c r="B96" t="s">
        <v>18</v>
      </c>
      <c r="C96" t="s">
        <v>16</v>
      </c>
      <c r="D96">
        <v>7.83</v>
      </c>
      <c r="E96">
        <v>6.7180000000000004E-2</v>
      </c>
      <c r="F96">
        <v>7.7996999999999996</v>
      </c>
      <c r="G96">
        <v>1.9400000000000001E-2</v>
      </c>
      <c r="H96">
        <v>4.3360000000000003</v>
      </c>
      <c r="I96" t="s">
        <v>29</v>
      </c>
      <c r="J96">
        <v>10.9132</v>
      </c>
      <c r="K96">
        <v>2.7099999999999999E-2</v>
      </c>
      <c r="L96">
        <v>0.28999999999999998</v>
      </c>
      <c r="M96" t="s">
        <v>20</v>
      </c>
      <c r="N96" t="s">
        <v>21</v>
      </c>
      <c r="O96" s="1">
        <v>45734.797650462962</v>
      </c>
    </row>
    <row r="97" spans="1:15" x14ac:dyDescent="0.3">
      <c r="A97" t="s">
        <v>80</v>
      </c>
      <c r="B97" t="s">
        <v>18</v>
      </c>
      <c r="C97" t="s">
        <v>16</v>
      </c>
      <c r="D97">
        <v>1.37</v>
      </c>
      <c r="E97">
        <v>1.26E-2</v>
      </c>
      <c r="F97">
        <v>1.5669</v>
      </c>
      <c r="G97">
        <v>1.34E-2</v>
      </c>
      <c r="H97">
        <v>0.7288</v>
      </c>
      <c r="I97" t="s">
        <v>81</v>
      </c>
      <c r="J97">
        <v>2.6135999999999999</v>
      </c>
      <c r="K97">
        <v>2.23E-2</v>
      </c>
      <c r="L97">
        <v>0.05</v>
      </c>
      <c r="M97" t="s">
        <v>81</v>
      </c>
      <c r="N97" t="s">
        <v>21</v>
      </c>
      <c r="O97" s="1">
        <v>45734.801030092596</v>
      </c>
    </row>
    <row r="98" spans="1:15" x14ac:dyDescent="0.3">
      <c r="A98" t="s">
        <v>30</v>
      </c>
      <c r="B98" t="s">
        <v>18</v>
      </c>
      <c r="C98" t="s">
        <v>16</v>
      </c>
      <c r="D98">
        <v>0.11</v>
      </c>
      <c r="E98">
        <v>1.01E-3</v>
      </c>
      <c r="F98">
        <v>0.1245</v>
      </c>
      <c r="G98">
        <v>1.24E-2</v>
      </c>
      <c r="H98">
        <v>5.0500000000000003E-2</v>
      </c>
      <c r="I98" t="s">
        <v>31</v>
      </c>
      <c r="J98">
        <v>0.16070000000000001</v>
      </c>
      <c r="K98">
        <v>1.6E-2</v>
      </c>
      <c r="L98">
        <v>0</v>
      </c>
      <c r="M98" t="s">
        <v>31</v>
      </c>
      <c r="N98" t="s">
        <v>21</v>
      </c>
      <c r="O98" s="1">
        <v>45734.79420138889</v>
      </c>
    </row>
    <row r="99" spans="1:15" x14ac:dyDescent="0.3">
      <c r="A99" t="s">
        <v>32</v>
      </c>
      <c r="B99" t="s">
        <v>18</v>
      </c>
      <c r="C99" t="s">
        <v>16</v>
      </c>
      <c r="D99">
        <v>7.04</v>
      </c>
      <c r="E99">
        <v>7.041E-2</v>
      </c>
      <c r="F99">
        <v>8.4555000000000007</v>
      </c>
      <c r="G99">
        <v>3.1E-2</v>
      </c>
      <c r="H99">
        <v>3.3734000000000002</v>
      </c>
      <c r="I99" t="s">
        <v>33</v>
      </c>
      <c r="J99">
        <v>10.877800000000001</v>
      </c>
      <c r="K99">
        <v>3.9800000000000002E-2</v>
      </c>
      <c r="L99">
        <v>0.22</v>
      </c>
      <c r="M99" t="s">
        <v>34</v>
      </c>
      <c r="N99" t="s">
        <v>21</v>
      </c>
      <c r="O99" s="1">
        <v>45775.837673611109</v>
      </c>
    </row>
    <row r="100" spans="1:15" x14ac:dyDescent="0.3">
      <c r="A100" t="s">
        <v>38</v>
      </c>
      <c r="F100">
        <v>99.078000000000003</v>
      </c>
      <c r="H100">
        <v>100</v>
      </c>
      <c r="J100">
        <v>99.078000000000003</v>
      </c>
      <c r="L100" t="s">
        <v>82</v>
      </c>
    </row>
    <row r="102" spans="1:15" x14ac:dyDescent="0.3">
      <c r="A102" t="s">
        <v>91</v>
      </c>
    </row>
    <row r="103" spans="1:15" x14ac:dyDescent="0.3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</row>
    <row r="104" spans="1:15" x14ac:dyDescent="0.3">
      <c r="A104" t="s">
        <v>15</v>
      </c>
      <c r="C104" t="s">
        <v>16</v>
      </c>
      <c r="F104">
        <v>43.557099999999998</v>
      </c>
      <c r="H104">
        <v>60.978700000000003</v>
      </c>
      <c r="L104">
        <v>4</v>
      </c>
    </row>
    <row r="105" spans="1:15" x14ac:dyDescent="0.3">
      <c r="A105" t="s">
        <v>73</v>
      </c>
      <c r="B105" t="s">
        <v>18</v>
      </c>
      <c r="C105" t="s">
        <v>16</v>
      </c>
      <c r="D105">
        <v>1.36</v>
      </c>
      <c r="E105">
        <v>5.3800000000000002E-3</v>
      </c>
      <c r="F105">
        <v>1.7851999999999999</v>
      </c>
      <c r="G105">
        <v>1.7600000000000001E-2</v>
      </c>
      <c r="H105">
        <v>1.7393000000000001</v>
      </c>
      <c r="I105" t="s">
        <v>74</v>
      </c>
      <c r="J105">
        <v>2.4064000000000001</v>
      </c>
      <c r="K105">
        <v>2.3800000000000002E-2</v>
      </c>
      <c r="L105">
        <v>0.11</v>
      </c>
      <c r="M105" t="s">
        <v>24</v>
      </c>
      <c r="N105" t="s">
        <v>21</v>
      </c>
      <c r="O105" s="1">
        <v>45734.792638888888</v>
      </c>
    </row>
    <row r="106" spans="1:15" x14ac:dyDescent="0.3">
      <c r="A106" t="s">
        <v>17</v>
      </c>
      <c r="B106" t="s">
        <v>18</v>
      </c>
      <c r="C106" t="s">
        <v>16</v>
      </c>
      <c r="D106">
        <v>3.47</v>
      </c>
      <c r="E106">
        <v>1.719E-2</v>
      </c>
      <c r="F106">
        <v>3.9144000000000001</v>
      </c>
      <c r="G106">
        <v>1.67E-2</v>
      </c>
      <c r="H106">
        <v>3.6061999999999999</v>
      </c>
      <c r="I106" t="s">
        <v>19</v>
      </c>
      <c r="J106">
        <v>6.4903000000000004</v>
      </c>
      <c r="K106">
        <v>2.7699999999999999E-2</v>
      </c>
      <c r="L106">
        <v>0.24</v>
      </c>
      <c r="M106" t="s">
        <v>20</v>
      </c>
      <c r="N106" t="s">
        <v>21</v>
      </c>
      <c r="O106" s="1">
        <v>45734.797731481478</v>
      </c>
    </row>
    <row r="107" spans="1:15" x14ac:dyDescent="0.3">
      <c r="A107" t="s">
        <v>75</v>
      </c>
      <c r="B107" t="s">
        <v>18</v>
      </c>
      <c r="C107" t="s">
        <v>16</v>
      </c>
      <c r="D107">
        <v>6.78</v>
      </c>
      <c r="E107">
        <v>3.841E-2</v>
      </c>
      <c r="F107">
        <v>7.2497999999999996</v>
      </c>
      <c r="G107">
        <v>1.9699999999999999E-2</v>
      </c>
      <c r="H107">
        <v>6.0182000000000002</v>
      </c>
      <c r="I107" t="s">
        <v>76</v>
      </c>
      <c r="J107">
        <v>13.698</v>
      </c>
      <c r="K107">
        <v>3.7199999999999997E-2</v>
      </c>
      <c r="L107">
        <v>0.39</v>
      </c>
      <c r="M107" t="s">
        <v>24</v>
      </c>
      <c r="N107" t="s">
        <v>21</v>
      </c>
      <c r="O107" s="1">
        <v>45734.793067129627</v>
      </c>
    </row>
    <row r="108" spans="1:15" x14ac:dyDescent="0.3">
      <c r="A108" t="s">
        <v>22</v>
      </c>
      <c r="B108" t="s">
        <v>18</v>
      </c>
      <c r="C108" t="s">
        <v>16</v>
      </c>
      <c r="D108">
        <v>26.82</v>
      </c>
      <c r="E108">
        <v>0.14494000000000001</v>
      </c>
      <c r="F108">
        <v>24.128499999999999</v>
      </c>
      <c r="G108">
        <v>3.1800000000000002E-2</v>
      </c>
      <c r="H108">
        <v>19.242100000000001</v>
      </c>
      <c r="I108" t="s">
        <v>23</v>
      </c>
      <c r="J108">
        <v>51.617899999999999</v>
      </c>
      <c r="K108">
        <v>6.8000000000000005E-2</v>
      </c>
      <c r="L108">
        <v>1.26</v>
      </c>
      <c r="M108" t="s">
        <v>24</v>
      </c>
      <c r="N108" t="s">
        <v>21</v>
      </c>
      <c r="O108" s="1">
        <v>45734.792905092596</v>
      </c>
    </row>
    <row r="109" spans="1:15" x14ac:dyDescent="0.3">
      <c r="A109" t="s">
        <v>77</v>
      </c>
      <c r="B109" t="s">
        <v>18</v>
      </c>
      <c r="C109" t="s">
        <v>16</v>
      </c>
      <c r="D109">
        <v>7.0000000000000007E-2</v>
      </c>
      <c r="E109">
        <v>3.6999999999999999E-4</v>
      </c>
      <c r="F109">
        <v>7.2400000000000006E-2</v>
      </c>
      <c r="G109">
        <v>8.5000000000000006E-3</v>
      </c>
      <c r="H109">
        <v>5.2299999999999999E-2</v>
      </c>
      <c r="I109" t="s">
        <v>78</v>
      </c>
      <c r="J109">
        <v>0.1658</v>
      </c>
      <c r="K109">
        <v>1.9599999999999999E-2</v>
      </c>
      <c r="L109">
        <v>0</v>
      </c>
      <c r="M109" t="s">
        <v>79</v>
      </c>
      <c r="N109" t="s">
        <v>37</v>
      </c>
    </row>
    <row r="110" spans="1:15" x14ac:dyDescent="0.3">
      <c r="A110" t="s">
        <v>25</v>
      </c>
      <c r="B110" t="s">
        <v>18</v>
      </c>
      <c r="C110" t="s">
        <v>16</v>
      </c>
      <c r="D110">
        <v>0.34</v>
      </c>
      <c r="E110">
        <v>2.7100000000000002E-3</v>
      </c>
      <c r="F110">
        <v>0.33360000000000001</v>
      </c>
      <c r="G110">
        <v>8.3999999999999995E-3</v>
      </c>
      <c r="H110">
        <v>0.19109999999999999</v>
      </c>
      <c r="I110" t="s">
        <v>26</v>
      </c>
      <c r="J110">
        <v>0.40189999999999998</v>
      </c>
      <c r="K110">
        <v>1.01E-2</v>
      </c>
      <c r="L110">
        <v>0.01</v>
      </c>
      <c r="M110" t="s">
        <v>27</v>
      </c>
      <c r="N110" t="s">
        <v>21</v>
      </c>
      <c r="O110" s="1">
        <v>45734.799814814818</v>
      </c>
    </row>
    <row r="111" spans="1:15" x14ac:dyDescent="0.3">
      <c r="A111" t="s">
        <v>28</v>
      </c>
      <c r="B111" t="s">
        <v>18</v>
      </c>
      <c r="C111" t="s">
        <v>16</v>
      </c>
      <c r="D111">
        <v>7.38</v>
      </c>
      <c r="E111">
        <v>6.3310000000000005E-2</v>
      </c>
      <c r="F111">
        <v>7.3625999999999996</v>
      </c>
      <c r="G111">
        <v>1.89E-2</v>
      </c>
      <c r="H111">
        <v>4.1144999999999996</v>
      </c>
      <c r="I111" t="s">
        <v>29</v>
      </c>
      <c r="J111">
        <v>10.301500000000001</v>
      </c>
      <c r="K111">
        <v>2.6499999999999999E-2</v>
      </c>
      <c r="L111">
        <v>0.27</v>
      </c>
      <c r="M111" t="s">
        <v>20</v>
      </c>
      <c r="N111" t="s">
        <v>21</v>
      </c>
      <c r="O111" s="1">
        <v>45734.797650462962</v>
      </c>
    </row>
    <row r="112" spans="1:15" x14ac:dyDescent="0.3">
      <c r="A112" t="s">
        <v>80</v>
      </c>
      <c r="B112" t="s">
        <v>18</v>
      </c>
      <c r="C112" t="s">
        <v>16</v>
      </c>
      <c r="D112">
        <v>1.1000000000000001</v>
      </c>
      <c r="E112">
        <v>1.0149999999999999E-2</v>
      </c>
      <c r="F112">
        <v>1.2612000000000001</v>
      </c>
      <c r="G112">
        <v>1.2699999999999999E-2</v>
      </c>
      <c r="H112">
        <v>0.5897</v>
      </c>
      <c r="I112" t="s">
        <v>81</v>
      </c>
      <c r="J112">
        <v>2.1036000000000001</v>
      </c>
      <c r="K112">
        <v>2.1100000000000001E-2</v>
      </c>
      <c r="L112">
        <v>0.04</v>
      </c>
      <c r="M112" t="s">
        <v>81</v>
      </c>
      <c r="N112" t="s">
        <v>21</v>
      </c>
      <c r="O112" s="1">
        <v>45734.801030092596</v>
      </c>
    </row>
    <row r="113" spans="1:15" x14ac:dyDescent="0.3">
      <c r="A113" t="s">
        <v>96</v>
      </c>
      <c r="B113" t="s">
        <v>18</v>
      </c>
      <c r="C113" t="s">
        <v>16</v>
      </c>
      <c r="D113">
        <v>0.01</v>
      </c>
      <c r="E113">
        <v>1.2E-4</v>
      </c>
      <c r="F113">
        <v>1.46E-2</v>
      </c>
      <c r="G113">
        <v>1.04E-2</v>
      </c>
      <c r="H113">
        <v>6.3E-3</v>
      </c>
      <c r="I113" t="s">
        <v>98</v>
      </c>
      <c r="J113">
        <v>2.1299999999999999E-2</v>
      </c>
      <c r="K113">
        <v>1.5100000000000001E-2</v>
      </c>
      <c r="L113">
        <v>0</v>
      </c>
      <c r="M113" t="s">
        <v>98</v>
      </c>
      <c r="N113" t="s">
        <v>21</v>
      </c>
      <c r="O113" s="1">
        <v>45734.794872685183</v>
      </c>
    </row>
    <row r="114" spans="1:15" x14ac:dyDescent="0.3">
      <c r="A114" t="s">
        <v>30</v>
      </c>
      <c r="B114" t="s">
        <v>18</v>
      </c>
      <c r="C114" t="s">
        <v>16</v>
      </c>
      <c r="D114">
        <v>0.12</v>
      </c>
      <c r="E114">
        <v>1.1800000000000001E-3</v>
      </c>
      <c r="F114">
        <v>0.1452</v>
      </c>
      <c r="G114">
        <v>1.24E-2</v>
      </c>
      <c r="H114">
        <v>5.9200000000000003E-2</v>
      </c>
      <c r="I114" t="s">
        <v>31</v>
      </c>
      <c r="J114">
        <v>0.1875</v>
      </c>
      <c r="K114">
        <v>1.5900000000000001E-2</v>
      </c>
      <c r="L114">
        <v>0</v>
      </c>
      <c r="M114" t="s">
        <v>31</v>
      </c>
      <c r="N114" t="s">
        <v>21</v>
      </c>
      <c r="O114" s="1">
        <v>45734.79420138889</v>
      </c>
    </row>
    <row r="115" spans="1:15" x14ac:dyDescent="0.3">
      <c r="A115" t="s">
        <v>32</v>
      </c>
      <c r="B115" t="s">
        <v>18</v>
      </c>
      <c r="C115" t="s">
        <v>16</v>
      </c>
      <c r="D115">
        <v>7.06</v>
      </c>
      <c r="E115">
        <v>7.0650000000000004E-2</v>
      </c>
      <c r="F115">
        <v>8.4802</v>
      </c>
      <c r="G115">
        <v>3.1E-2</v>
      </c>
      <c r="H115">
        <v>3.4011</v>
      </c>
      <c r="I115" t="s">
        <v>33</v>
      </c>
      <c r="J115">
        <v>10.909599999999999</v>
      </c>
      <c r="K115">
        <v>3.9899999999999998E-2</v>
      </c>
      <c r="L115">
        <v>0.22</v>
      </c>
      <c r="M115" t="s">
        <v>34</v>
      </c>
      <c r="N115" t="s">
        <v>21</v>
      </c>
      <c r="O115" s="1">
        <v>45775.837673611109</v>
      </c>
    </row>
    <row r="116" spans="1:15" x14ac:dyDescent="0.3">
      <c r="A116" t="s">
        <v>35</v>
      </c>
      <c r="B116" t="s">
        <v>18</v>
      </c>
      <c r="C116" t="s">
        <v>16</v>
      </c>
      <c r="D116">
        <v>0</v>
      </c>
      <c r="E116">
        <v>3.0000000000000001E-5</v>
      </c>
      <c r="F116">
        <v>3.3999999999999998E-3</v>
      </c>
      <c r="G116">
        <v>1.5599999999999999E-2</v>
      </c>
      <c r="H116">
        <v>1.2999999999999999E-3</v>
      </c>
      <c r="I116" t="s">
        <v>36</v>
      </c>
      <c r="J116">
        <v>4.4000000000000003E-3</v>
      </c>
      <c r="K116">
        <v>1.9800000000000002E-2</v>
      </c>
      <c r="L116">
        <v>0</v>
      </c>
      <c r="M116" t="s">
        <v>35</v>
      </c>
      <c r="N116" t="s">
        <v>37</v>
      </c>
    </row>
    <row r="117" spans="1:15" x14ac:dyDescent="0.3">
      <c r="A117" t="s">
        <v>38</v>
      </c>
      <c r="F117">
        <v>98.308199999999999</v>
      </c>
      <c r="H117">
        <v>100</v>
      </c>
      <c r="J117">
        <v>98.308199999999999</v>
      </c>
      <c r="L117" t="s">
        <v>93</v>
      </c>
    </row>
    <row r="120" spans="1:15" x14ac:dyDescent="0.3">
      <c r="A120" t="s">
        <v>90</v>
      </c>
    </row>
    <row r="121" spans="1:15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</row>
    <row r="122" spans="1:15" x14ac:dyDescent="0.3">
      <c r="A122" t="s">
        <v>15</v>
      </c>
      <c r="C122" t="s">
        <v>16</v>
      </c>
      <c r="F122">
        <v>43.674799999999998</v>
      </c>
      <c r="H122">
        <v>60.979399999999998</v>
      </c>
      <c r="L122">
        <v>4</v>
      </c>
    </row>
    <row r="123" spans="1:15" x14ac:dyDescent="0.3">
      <c r="A123" t="s">
        <v>73</v>
      </c>
      <c r="B123" t="s">
        <v>18</v>
      </c>
      <c r="C123" t="s">
        <v>16</v>
      </c>
      <c r="D123">
        <v>1.35</v>
      </c>
      <c r="E123">
        <v>5.3499999999999997E-3</v>
      </c>
      <c r="F123">
        <v>1.7774000000000001</v>
      </c>
      <c r="G123">
        <v>1.7600000000000001E-2</v>
      </c>
      <c r="H123">
        <v>1.7270000000000001</v>
      </c>
      <c r="I123" t="s">
        <v>74</v>
      </c>
      <c r="J123">
        <v>2.3959000000000001</v>
      </c>
      <c r="K123">
        <v>2.3699999999999999E-2</v>
      </c>
      <c r="L123">
        <v>0.11</v>
      </c>
      <c r="M123" t="s">
        <v>24</v>
      </c>
      <c r="N123" t="s">
        <v>21</v>
      </c>
      <c r="O123" s="1">
        <v>45734.792638888888</v>
      </c>
    </row>
    <row r="124" spans="1:15" x14ac:dyDescent="0.3">
      <c r="A124" t="s">
        <v>17</v>
      </c>
      <c r="B124" t="s">
        <v>18</v>
      </c>
      <c r="C124" t="s">
        <v>16</v>
      </c>
      <c r="D124">
        <v>3.49</v>
      </c>
      <c r="E124">
        <v>1.7319999999999999E-2</v>
      </c>
      <c r="F124">
        <v>3.9434</v>
      </c>
      <c r="G124">
        <v>1.67E-2</v>
      </c>
      <c r="H124">
        <v>3.6232000000000002</v>
      </c>
      <c r="I124" t="s">
        <v>19</v>
      </c>
      <c r="J124">
        <v>6.5384000000000002</v>
      </c>
      <c r="K124">
        <v>2.7699999999999999E-2</v>
      </c>
      <c r="L124">
        <v>0.24</v>
      </c>
      <c r="M124" t="s">
        <v>20</v>
      </c>
      <c r="N124" t="s">
        <v>21</v>
      </c>
      <c r="O124" s="1">
        <v>45734.797731481478</v>
      </c>
    </row>
    <row r="125" spans="1:15" x14ac:dyDescent="0.3">
      <c r="A125" t="s">
        <v>75</v>
      </c>
      <c r="B125" t="s">
        <v>18</v>
      </c>
      <c r="C125" t="s">
        <v>16</v>
      </c>
      <c r="D125">
        <v>6.79</v>
      </c>
      <c r="E125">
        <v>3.8460000000000001E-2</v>
      </c>
      <c r="F125">
        <v>7.2611999999999997</v>
      </c>
      <c r="G125">
        <v>1.9599999999999999E-2</v>
      </c>
      <c r="H125">
        <v>6.0114999999999998</v>
      </c>
      <c r="I125" t="s">
        <v>76</v>
      </c>
      <c r="J125">
        <v>13.7195</v>
      </c>
      <c r="K125">
        <v>3.7100000000000001E-2</v>
      </c>
      <c r="L125">
        <v>0.39</v>
      </c>
      <c r="M125" t="s">
        <v>24</v>
      </c>
      <c r="N125" t="s">
        <v>21</v>
      </c>
      <c r="O125" s="1">
        <v>45734.793067129627</v>
      </c>
    </row>
    <row r="126" spans="1:15" x14ac:dyDescent="0.3">
      <c r="A126" t="s">
        <v>22</v>
      </c>
      <c r="B126" t="s">
        <v>18</v>
      </c>
      <c r="C126" t="s">
        <v>16</v>
      </c>
      <c r="D126">
        <v>26.86</v>
      </c>
      <c r="E126">
        <v>0.14513999999999999</v>
      </c>
      <c r="F126">
        <v>24.1629</v>
      </c>
      <c r="G126">
        <v>3.1699999999999999E-2</v>
      </c>
      <c r="H126">
        <v>19.2178</v>
      </c>
      <c r="I126" t="s">
        <v>23</v>
      </c>
      <c r="J126">
        <v>51.691400000000002</v>
      </c>
      <c r="K126">
        <v>6.7900000000000002E-2</v>
      </c>
      <c r="L126">
        <v>1.26</v>
      </c>
      <c r="M126" t="s">
        <v>24</v>
      </c>
      <c r="N126" t="s">
        <v>21</v>
      </c>
      <c r="O126" s="1">
        <v>45734.792905092596</v>
      </c>
    </row>
    <row r="127" spans="1:15" x14ac:dyDescent="0.3">
      <c r="A127" t="s">
        <v>77</v>
      </c>
      <c r="B127" t="s">
        <v>18</v>
      </c>
      <c r="C127" t="s">
        <v>16</v>
      </c>
      <c r="D127">
        <v>0.09</v>
      </c>
      <c r="E127">
        <v>4.8000000000000001E-4</v>
      </c>
      <c r="F127">
        <v>9.4700000000000006E-2</v>
      </c>
      <c r="G127">
        <v>8.5000000000000006E-3</v>
      </c>
      <c r="H127">
        <v>6.83E-2</v>
      </c>
      <c r="I127" t="s">
        <v>78</v>
      </c>
      <c r="J127">
        <v>0.217</v>
      </c>
      <c r="K127">
        <v>1.9599999999999999E-2</v>
      </c>
      <c r="L127">
        <v>0</v>
      </c>
      <c r="M127" t="s">
        <v>79</v>
      </c>
      <c r="N127" t="s">
        <v>37</v>
      </c>
    </row>
    <row r="128" spans="1:15" x14ac:dyDescent="0.3">
      <c r="A128" t="s">
        <v>25</v>
      </c>
      <c r="B128" t="s">
        <v>18</v>
      </c>
      <c r="C128" t="s">
        <v>16</v>
      </c>
      <c r="D128">
        <v>0.34</v>
      </c>
      <c r="E128">
        <v>2.7000000000000001E-3</v>
      </c>
      <c r="F128">
        <v>0.33260000000000001</v>
      </c>
      <c r="G128">
        <v>8.3000000000000001E-3</v>
      </c>
      <c r="H128">
        <v>0.19</v>
      </c>
      <c r="I128" t="s">
        <v>26</v>
      </c>
      <c r="J128">
        <v>0.4007</v>
      </c>
      <c r="K128">
        <v>0.01</v>
      </c>
      <c r="L128">
        <v>0.01</v>
      </c>
      <c r="M128" t="s">
        <v>27</v>
      </c>
      <c r="N128" t="s">
        <v>21</v>
      </c>
      <c r="O128" s="1">
        <v>45734.799814814818</v>
      </c>
    </row>
    <row r="129" spans="1:15" x14ac:dyDescent="0.3">
      <c r="A129" t="s">
        <v>28</v>
      </c>
      <c r="B129" t="s">
        <v>18</v>
      </c>
      <c r="C129" t="s">
        <v>16</v>
      </c>
      <c r="D129">
        <v>7.41</v>
      </c>
      <c r="E129">
        <v>6.3549999999999995E-2</v>
      </c>
      <c r="F129">
        <v>7.3897000000000004</v>
      </c>
      <c r="G129">
        <v>1.9E-2</v>
      </c>
      <c r="H129">
        <v>4.1185</v>
      </c>
      <c r="I129" t="s">
        <v>29</v>
      </c>
      <c r="J129">
        <v>10.339499999999999</v>
      </c>
      <c r="K129">
        <v>2.6499999999999999E-2</v>
      </c>
      <c r="L129">
        <v>0.27</v>
      </c>
      <c r="M129" t="s">
        <v>20</v>
      </c>
      <c r="N129" t="s">
        <v>21</v>
      </c>
      <c r="O129" s="1">
        <v>45734.797650462962</v>
      </c>
    </row>
    <row r="130" spans="1:15" x14ac:dyDescent="0.3">
      <c r="A130" t="s">
        <v>80</v>
      </c>
      <c r="B130" t="s">
        <v>18</v>
      </c>
      <c r="C130" t="s">
        <v>16</v>
      </c>
      <c r="D130">
        <v>1.1000000000000001</v>
      </c>
      <c r="E130">
        <v>1.0109999999999999E-2</v>
      </c>
      <c r="F130">
        <v>1.2572000000000001</v>
      </c>
      <c r="G130">
        <v>1.2699999999999999E-2</v>
      </c>
      <c r="H130">
        <v>0.58630000000000004</v>
      </c>
      <c r="I130" t="s">
        <v>81</v>
      </c>
      <c r="J130">
        <v>2.097</v>
      </c>
      <c r="K130">
        <v>2.1100000000000001E-2</v>
      </c>
      <c r="L130">
        <v>0.04</v>
      </c>
      <c r="M130" t="s">
        <v>81</v>
      </c>
      <c r="N130" t="s">
        <v>21</v>
      </c>
      <c r="O130" s="1">
        <v>45734.801030092596</v>
      </c>
    </row>
    <row r="131" spans="1:15" x14ac:dyDescent="0.3">
      <c r="A131" t="s">
        <v>96</v>
      </c>
      <c r="B131" t="s">
        <v>18</v>
      </c>
      <c r="C131" t="s">
        <v>16</v>
      </c>
      <c r="D131">
        <v>0.02</v>
      </c>
      <c r="E131">
        <v>1.9000000000000001E-4</v>
      </c>
      <c r="F131">
        <v>2.29E-2</v>
      </c>
      <c r="G131">
        <v>1.03E-2</v>
      </c>
      <c r="H131">
        <v>9.7999999999999997E-3</v>
      </c>
      <c r="I131" t="s">
        <v>98</v>
      </c>
      <c r="J131">
        <v>3.3500000000000002E-2</v>
      </c>
      <c r="K131">
        <v>1.5100000000000001E-2</v>
      </c>
      <c r="L131">
        <v>0</v>
      </c>
      <c r="M131" t="s">
        <v>98</v>
      </c>
      <c r="N131" t="s">
        <v>21</v>
      </c>
      <c r="O131" s="1">
        <v>45734.794872685183</v>
      </c>
    </row>
    <row r="132" spans="1:15" x14ac:dyDescent="0.3">
      <c r="A132" t="s">
        <v>30</v>
      </c>
      <c r="B132" t="s">
        <v>18</v>
      </c>
      <c r="C132" t="s">
        <v>16</v>
      </c>
      <c r="D132">
        <v>0.11</v>
      </c>
      <c r="E132">
        <v>1.06E-3</v>
      </c>
      <c r="F132">
        <v>0.1298</v>
      </c>
      <c r="G132">
        <v>1.23E-2</v>
      </c>
      <c r="H132">
        <v>5.28E-2</v>
      </c>
      <c r="I132" t="s">
        <v>31</v>
      </c>
      <c r="J132">
        <v>0.1676</v>
      </c>
      <c r="K132">
        <v>1.5900000000000001E-2</v>
      </c>
      <c r="L132">
        <v>0</v>
      </c>
      <c r="M132" t="s">
        <v>31</v>
      </c>
      <c r="N132" t="s">
        <v>21</v>
      </c>
      <c r="O132" s="1">
        <v>45734.79420138889</v>
      </c>
    </row>
    <row r="133" spans="1:15" x14ac:dyDescent="0.3">
      <c r="A133" t="s">
        <v>32</v>
      </c>
      <c r="B133" t="s">
        <v>18</v>
      </c>
      <c r="C133" t="s">
        <v>16</v>
      </c>
      <c r="D133">
        <v>7.11</v>
      </c>
      <c r="E133">
        <v>7.1069999999999994E-2</v>
      </c>
      <c r="F133">
        <v>8.5312999999999999</v>
      </c>
      <c r="G133">
        <v>3.1099999999999999E-2</v>
      </c>
      <c r="H133">
        <v>3.4123999999999999</v>
      </c>
      <c r="I133" t="s">
        <v>33</v>
      </c>
      <c r="J133">
        <v>10.9754</v>
      </c>
      <c r="K133">
        <v>0.04</v>
      </c>
      <c r="L133">
        <v>0.22</v>
      </c>
      <c r="M133" t="s">
        <v>34</v>
      </c>
      <c r="N133" t="s">
        <v>21</v>
      </c>
      <c r="O133" s="1">
        <v>45775.837673611109</v>
      </c>
    </row>
    <row r="134" spans="1:15" x14ac:dyDescent="0.3">
      <c r="A134" t="s">
        <v>35</v>
      </c>
      <c r="B134" t="s">
        <v>18</v>
      </c>
      <c r="C134" t="s">
        <v>16</v>
      </c>
      <c r="D134">
        <v>0.01</v>
      </c>
      <c r="E134">
        <v>6.0000000000000002E-5</v>
      </c>
      <c r="F134">
        <v>7.7000000000000002E-3</v>
      </c>
      <c r="G134">
        <v>1.5599999999999999E-2</v>
      </c>
      <c r="H134">
        <v>2.8999999999999998E-3</v>
      </c>
      <c r="I134" t="s">
        <v>36</v>
      </c>
      <c r="J134">
        <v>9.7999999999999997E-3</v>
      </c>
      <c r="K134">
        <v>1.9800000000000002E-2</v>
      </c>
      <c r="L134">
        <v>0</v>
      </c>
      <c r="M134" t="s">
        <v>35</v>
      </c>
      <c r="N134" t="s">
        <v>37</v>
      </c>
    </row>
    <row r="135" spans="1:15" x14ac:dyDescent="0.3">
      <c r="A135" t="s">
        <v>38</v>
      </c>
      <c r="F135">
        <v>98.585700000000003</v>
      </c>
      <c r="H135">
        <v>100</v>
      </c>
      <c r="J135">
        <v>98.585700000000003</v>
      </c>
      <c r="L135" t="s">
        <v>93</v>
      </c>
    </row>
    <row r="137" spans="1:15" x14ac:dyDescent="0.3">
      <c r="A137" t="s">
        <v>92</v>
      </c>
    </row>
    <row r="138" spans="1:15" x14ac:dyDescent="0.3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10</v>
      </c>
      <c r="L138" t="s">
        <v>11</v>
      </c>
      <c r="M138" t="s">
        <v>12</v>
      </c>
      <c r="N138" t="s">
        <v>13</v>
      </c>
      <c r="O138" t="s">
        <v>14</v>
      </c>
    </row>
    <row r="139" spans="1:15" x14ac:dyDescent="0.3">
      <c r="A139" t="s">
        <v>15</v>
      </c>
      <c r="C139" t="s">
        <v>16</v>
      </c>
      <c r="F139">
        <v>43.7532</v>
      </c>
      <c r="H139">
        <v>60.977800000000002</v>
      </c>
      <c r="L139">
        <v>4</v>
      </c>
    </row>
    <row r="140" spans="1:15" x14ac:dyDescent="0.3">
      <c r="A140" t="s">
        <v>73</v>
      </c>
      <c r="B140" t="s">
        <v>18</v>
      </c>
      <c r="C140" t="s">
        <v>16</v>
      </c>
      <c r="D140">
        <v>1.36</v>
      </c>
      <c r="E140">
        <v>5.3800000000000002E-3</v>
      </c>
      <c r="F140">
        <v>1.7853000000000001</v>
      </c>
      <c r="G140">
        <v>1.7600000000000001E-2</v>
      </c>
      <c r="H140">
        <v>1.7315</v>
      </c>
      <c r="I140" t="s">
        <v>74</v>
      </c>
      <c r="J140">
        <v>2.4064999999999999</v>
      </c>
      <c r="K140">
        <v>2.3699999999999999E-2</v>
      </c>
      <c r="L140">
        <v>0.11</v>
      </c>
      <c r="M140" t="s">
        <v>24</v>
      </c>
      <c r="N140" t="s">
        <v>21</v>
      </c>
      <c r="O140" s="1">
        <v>45734.792638888888</v>
      </c>
    </row>
    <row r="141" spans="1:15" x14ac:dyDescent="0.3">
      <c r="A141" t="s">
        <v>17</v>
      </c>
      <c r="B141" t="s">
        <v>18</v>
      </c>
      <c r="C141" t="s">
        <v>16</v>
      </c>
      <c r="D141">
        <v>3.51</v>
      </c>
      <c r="E141">
        <v>1.7389999999999999E-2</v>
      </c>
      <c r="F141">
        <v>3.9599000000000002</v>
      </c>
      <c r="G141">
        <v>1.6799999999999999E-2</v>
      </c>
      <c r="H141">
        <v>3.6316999999999999</v>
      </c>
      <c r="I141" t="s">
        <v>19</v>
      </c>
      <c r="J141">
        <v>6.5656999999999996</v>
      </c>
      <c r="K141">
        <v>2.7799999999999998E-2</v>
      </c>
      <c r="L141">
        <v>0.24</v>
      </c>
      <c r="M141" t="s">
        <v>20</v>
      </c>
      <c r="N141" t="s">
        <v>21</v>
      </c>
      <c r="O141" s="1">
        <v>45734.797731481478</v>
      </c>
    </row>
    <row r="142" spans="1:15" x14ac:dyDescent="0.3">
      <c r="A142" t="s">
        <v>75</v>
      </c>
      <c r="B142" t="s">
        <v>18</v>
      </c>
      <c r="C142" t="s">
        <v>16</v>
      </c>
      <c r="D142">
        <v>6.8</v>
      </c>
      <c r="E142">
        <v>3.85E-2</v>
      </c>
      <c r="F142">
        <v>7.2706999999999997</v>
      </c>
      <c r="G142">
        <v>1.9699999999999999E-2</v>
      </c>
      <c r="H142">
        <v>6.0084</v>
      </c>
      <c r="I142" t="s">
        <v>76</v>
      </c>
      <c r="J142">
        <v>13.737500000000001</v>
      </c>
      <c r="K142">
        <v>3.7199999999999997E-2</v>
      </c>
      <c r="L142">
        <v>0.39</v>
      </c>
      <c r="M142" t="s">
        <v>24</v>
      </c>
      <c r="N142" t="s">
        <v>21</v>
      </c>
      <c r="O142" s="1">
        <v>45734.793067129627</v>
      </c>
    </row>
    <row r="143" spans="1:15" x14ac:dyDescent="0.3">
      <c r="A143" t="s">
        <v>22</v>
      </c>
      <c r="B143" t="s">
        <v>18</v>
      </c>
      <c r="C143" t="s">
        <v>16</v>
      </c>
      <c r="D143">
        <v>26.92</v>
      </c>
      <c r="E143">
        <v>0.14549000000000001</v>
      </c>
      <c r="F143">
        <v>24.224900000000002</v>
      </c>
      <c r="G143">
        <v>3.1800000000000002E-2</v>
      </c>
      <c r="H143">
        <v>19.232099999999999</v>
      </c>
      <c r="I143" t="s">
        <v>23</v>
      </c>
      <c r="J143">
        <v>51.823900000000002</v>
      </c>
      <c r="K143">
        <v>6.8099999999999994E-2</v>
      </c>
      <c r="L143">
        <v>1.26</v>
      </c>
      <c r="M143" t="s">
        <v>24</v>
      </c>
      <c r="N143" t="s">
        <v>21</v>
      </c>
      <c r="O143" s="1">
        <v>45734.792905092596</v>
      </c>
    </row>
    <row r="144" spans="1:15" x14ac:dyDescent="0.3">
      <c r="A144" t="s">
        <v>77</v>
      </c>
      <c r="B144" t="s">
        <v>18</v>
      </c>
      <c r="C144" t="s">
        <v>16</v>
      </c>
      <c r="D144">
        <v>7.0000000000000007E-2</v>
      </c>
      <c r="E144">
        <v>4.0000000000000002E-4</v>
      </c>
      <c r="F144">
        <v>7.7600000000000002E-2</v>
      </c>
      <c r="G144">
        <v>8.5000000000000006E-3</v>
      </c>
      <c r="H144">
        <v>5.5899999999999998E-2</v>
      </c>
      <c r="I144" t="s">
        <v>78</v>
      </c>
      <c r="J144">
        <v>0.17780000000000001</v>
      </c>
      <c r="K144">
        <v>1.9599999999999999E-2</v>
      </c>
      <c r="L144">
        <v>0</v>
      </c>
      <c r="M144" t="s">
        <v>79</v>
      </c>
      <c r="N144" t="s">
        <v>37</v>
      </c>
    </row>
    <row r="145" spans="1:15" x14ac:dyDescent="0.3">
      <c r="A145" t="s">
        <v>25</v>
      </c>
      <c r="B145" t="s">
        <v>18</v>
      </c>
      <c r="C145" t="s">
        <v>16</v>
      </c>
      <c r="D145">
        <v>0.34</v>
      </c>
      <c r="E145">
        <v>2.6700000000000001E-3</v>
      </c>
      <c r="F145">
        <v>0.32850000000000001</v>
      </c>
      <c r="G145">
        <v>8.3000000000000001E-3</v>
      </c>
      <c r="H145">
        <v>0.18729999999999999</v>
      </c>
      <c r="I145" t="s">
        <v>26</v>
      </c>
      <c r="J145">
        <v>0.3957</v>
      </c>
      <c r="K145">
        <v>1.01E-2</v>
      </c>
      <c r="L145">
        <v>0.01</v>
      </c>
      <c r="M145" t="s">
        <v>27</v>
      </c>
      <c r="N145" t="s">
        <v>21</v>
      </c>
      <c r="O145" s="1">
        <v>45734.799814814818</v>
      </c>
    </row>
    <row r="146" spans="1:15" x14ac:dyDescent="0.3">
      <c r="A146" t="s">
        <v>28</v>
      </c>
      <c r="B146" t="s">
        <v>18</v>
      </c>
      <c r="C146" t="s">
        <v>16</v>
      </c>
      <c r="D146">
        <v>7.39</v>
      </c>
      <c r="E146">
        <v>6.3450000000000006E-2</v>
      </c>
      <c r="F146">
        <v>7.3776999999999999</v>
      </c>
      <c r="G146">
        <v>1.9E-2</v>
      </c>
      <c r="H146">
        <v>4.1044</v>
      </c>
      <c r="I146" t="s">
        <v>29</v>
      </c>
      <c r="J146">
        <v>10.322699999999999</v>
      </c>
      <c r="K146">
        <v>2.6499999999999999E-2</v>
      </c>
      <c r="L146">
        <v>0.27</v>
      </c>
      <c r="M146" t="s">
        <v>20</v>
      </c>
      <c r="N146" t="s">
        <v>21</v>
      </c>
      <c r="O146" s="1">
        <v>45734.797650462962</v>
      </c>
    </row>
    <row r="147" spans="1:15" x14ac:dyDescent="0.3">
      <c r="A147" t="s">
        <v>80</v>
      </c>
      <c r="B147" t="s">
        <v>18</v>
      </c>
      <c r="C147" t="s">
        <v>16</v>
      </c>
      <c r="D147">
        <v>1.1100000000000001</v>
      </c>
      <c r="E147">
        <v>1.021E-2</v>
      </c>
      <c r="F147">
        <v>1.2686999999999999</v>
      </c>
      <c r="G147">
        <v>1.2699999999999999E-2</v>
      </c>
      <c r="H147">
        <v>0.59060000000000001</v>
      </c>
      <c r="I147" t="s">
        <v>81</v>
      </c>
      <c r="J147">
        <v>2.1162999999999998</v>
      </c>
      <c r="K147">
        <v>2.12E-2</v>
      </c>
      <c r="L147">
        <v>0.04</v>
      </c>
      <c r="M147" t="s">
        <v>81</v>
      </c>
      <c r="N147" t="s">
        <v>21</v>
      </c>
      <c r="O147" s="1">
        <v>45734.801030092596</v>
      </c>
    </row>
    <row r="148" spans="1:15" x14ac:dyDescent="0.3">
      <c r="A148" t="s">
        <v>96</v>
      </c>
      <c r="B148" t="s">
        <v>18</v>
      </c>
      <c r="C148" t="s">
        <v>16</v>
      </c>
      <c r="D148">
        <v>0.02</v>
      </c>
      <c r="E148">
        <v>1.7000000000000001E-4</v>
      </c>
      <c r="F148">
        <v>2.06E-2</v>
      </c>
      <c r="G148">
        <v>1.04E-2</v>
      </c>
      <c r="H148">
        <v>8.8000000000000005E-3</v>
      </c>
      <c r="I148" t="s">
        <v>98</v>
      </c>
      <c r="J148">
        <v>3.0099999999999998E-2</v>
      </c>
      <c r="K148">
        <v>1.52E-2</v>
      </c>
      <c r="L148">
        <v>0</v>
      </c>
      <c r="M148" t="s">
        <v>98</v>
      </c>
      <c r="N148" t="s">
        <v>21</v>
      </c>
      <c r="O148" s="1">
        <v>45734.794872685183</v>
      </c>
    </row>
    <row r="149" spans="1:15" x14ac:dyDescent="0.3">
      <c r="A149" t="s">
        <v>30</v>
      </c>
      <c r="B149" t="s">
        <v>18</v>
      </c>
      <c r="C149" t="s">
        <v>16</v>
      </c>
      <c r="D149">
        <v>0.11</v>
      </c>
      <c r="E149">
        <v>1.0499999999999999E-3</v>
      </c>
      <c r="F149">
        <v>0.12909999999999999</v>
      </c>
      <c r="G149">
        <v>1.24E-2</v>
      </c>
      <c r="H149">
        <v>5.2400000000000002E-2</v>
      </c>
      <c r="I149" t="s">
        <v>31</v>
      </c>
      <c r="J149">
        <v>0.1668</v>
      </c>
      <c r="K149">
        <v>1.6E-2</v>
      </c>
      <c r="L149">
        <v>0</v>
      </c>
      <c r="M149" t="s">
        <v>31</v>
      </c>
      <c r="N149" t="s">
        <v>21</v>
      </c>
      <c r="O149" s="1">
        <v>45734.79420138889</v>
      </c>
    </row>
    <row r="150" spans="1:15" x14ac:dyDescent="0.3">
      <c r="A150" t="s">
        <v>32</v>
      </c>
      <c r="B150" t="s">
        <v>18</v>
      </c>
      <c r="C150" t="s">
        <v>16</v>
      </c>
      <c r="D150">
        <v>7.12</v>
      </c>
      <c r="E150">
        <v>7.1160000000000001E-2</v>
      </c>
      <c r="F150">
        <v>8.5410000000000004</v>
      </c>
      <c r="G150">
        <v>3.1099999999999999E-2</v>
      </c>
      <c r="H150">
        <v>3.4100999999999999</v>
      </c>
      <c r="I150" t="s">
        <v>33</v>
      </c>
      <c r="J150">
        <v>10.9878</v>
      </c>
      <c r="K150">
        <v>4.0099999999999997E-2</v>
      </c>
      <c r="L150">
        <v>0.22</v>
      </c>
      <c r="M150" t="s">
        <v>34</v>
      </c>
      <c r="N150" t="s">
        <v>21</v>
      </c>
      <c r="O150" s="1">
        <v>45775.837673611109</v>
      </c>
    </row>
    <row r="151" spans="1:15" x14ac:dyDescent="0.3">
      <c r="A151" t="s">
        <v>35</v>
      </c>
      <c r="B151" t="s">
        <v>18</v>
      </c>
      <c r="C151" t="s">
        <v>16</v>
      </c>
      <c r="D151">
        <v>0.02</v>
      </c>
      <c r="E151">
        <v>2.0000000000000001E-4</v>
      </c>
      <c r="F151">
        <v>2.35E-2</v>
      </c>
      <c r="G151">
        <v>1.5599999999999999E-2</v>
      </c>
      <c r="H151">
        <v>8.8999999999999999E-3</v>
      </c>
      <c r="I151" t="s">
        <v>36</v>
      </c>
      <c r="J151">
        <v>2.9899999999999999E-2</v>
      </c>
      <c r="K151">
        <v>1.9800000000000002E-2</v>
      </c>
      <c r="L151">
        <v>0</v>
      </c>
      <c r="M151" t="s">
        <v>35</v>
      </c>
      <c r="N151" t="s">
        <v>37</v>
      </c>
    </row>
    <row r="152" spans="1:15" x14ac:dyDescent="0.3">
      <c r="A152" t="s">
        <v>38</v>
      </c>
      <c r="F152">
        <v>98.760599999999997</v>
      </c>
      <c r="H152">
        <v>100</v>
      </c>
      <c r="J152">
        <v>98.760599999999997</v>
      </c>
      <c r="L152" t="s">
        <v>93</v>
      </c>
    </row>
    <row r="154" spans="1:15" x14ac:dyDescent="0.3">
      <c r="A154" t="s">
        <v>101</v>
      </c>
    </row>
    <row r="155" spans="1:15" x14ac:dyDescent="0.3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  <c r="L155" t="s">
        <v>11</v>
      </c>
      <c r="M155" t="s">
        <v>12</v>
      </c>
      <c r="N155" t="s">
        <v>13</v>
      </c>
      <c r="O155" t="s">
        <v>14</v>
      </c>
    </row>
    <row r="156" spans="1:15" x14ac:dyDescent="0.3">
      <c r="A156" t="s">
        <v>15</v>
      </c>
      <c r="C156" t="s">
        <v>16</v>
      </c>
      <c r="F156">
        <v>43.609299999999998</v>
      </c>
      <c r="H156">
        <v>57.094700000000003</v>
      </c>
      <c r="L156">
        <v>4</v>
      </c>
    </row>
    <row r="157" spans="1:15" x14ac:dyDescent="0.3">
      <c r="A157" t="s">
        <v>17</v>
      </c>
      <c r="B157" t="s">
        <v>18</v>
      </c>
      <c r="C157" t="s">
        <v>16</v>
      </c>
      <c r="D157">
        <v>30.71</v>
      </c>
      <c r="E157">
        <v>0.15232000000000001</v>
      </c>
      <c r="F157">
        <v>30.090699999999998</v>
      </c>
      <c r="G157">
        <v>3.5299999999999998E-2</v>
      </c>
      <c r="H157">
        <v>25.9251</v>
      </c>
      <c r="I157" t="s">
        <v>19</v>
      </c>
      <c r="J157">
        <v>49.892499999999998</v>
      </c>
      <c r="K157">
        <v>5.8500000000000003E-2</v>
      </c>
      <c r="L157">
        <v>1.82</v>
      </c>
      <c r="M157" t="s">
        <v>20</v>
      </c>
      <c r="N157" t="s">
        <v>21</v>
      </c>
      <c r="O157" s="1">
        <v>45734.797731481478</v>
      </c>
    </row>
    <row r="158" spans="1:15" x14ac:dyDescent="0.3">
      <c r="A158" t="s">
        <v>22</v>
      </c>
      <c r="B158" t="s">
        <v>18</v>
      </c>
      <c r="C158" t="s">
        <v>16</v>
      </c>
      <c r="D158">
        <v>18.3</v>
      </c>
      <c r="E158">
        <v>9.8890000000000006E-2</v>
      </c>
      <c r="F158">
        <v>19.0258</v>
      </c>
      <c r="G158">
        <v>3.0300000000000001E-2</v>
      </c>
      <c r="H158">
        <v>14.189299999999999</v>
      </c>
      <c r="I158" t="s">
        <v>23</v>
      </c>
      <c r="J158">
        <v>40.701599999999999</v>
      </c>
      <c r="K158">
        <v>6.4799999999999996E-2</v>
      </c>
      <c r="L158">
        <v>0.99</v>
      </c>
      <c r="M158" t="s">
        <v>24</v>
      </c>
      <c r="N158" t="s">
        <v>21</v>
      </c>
      <c r="O158" s="1">
        <v>45734.792905092596</v>
      </c>
    </row>
    <row r="159" spans="1:15" x14ac:dyDescent="0.3">
      <c r="A159" t="s">
        <v>28</v>
      </c>
      <c r="B159" t="s">
        <v>18</v>
      </c>
      <c r="C159" t="s">
        <v>16</v>
      </c>
      <c r="D159">
        <v>0.06</v>
      </c>
      <c r="E159">
        <v>5.4000000000000001E-4</v>
      </c>
      <c r="F159">
        <v>6.4199999999999993E-2</v>
      </c>
      <c r="G159">
        <v>7.3000000000000001E-3</v>
      </c>
      <c r="H159">
        <v>3.3500000000000002E-2</v>
      </c>
      <c r="I159" t="s">
        <v>29</v>
      </c>
      <c r="J159">
        <v>8.9800000000000005E-2</v>
      </c>
      <c r="K159">
        <v>1.03E-2</v>
      </c>
      <c r="L159">
        <v>0</v>
      </c>
      <c r="M159" t="s">
        <v>20</v>
      </c>
      <c r="N159" t="s">
        <v>21</v>
      </c>
      <c r="O159" s="1">
        <v>45734.797650462962</v>
      </c>
    </row>
    <row r="160" spans="1:15" x14ac:dyDescent="0.3">
      <c r="A160" t="s">
        <v>30</v>
      </c>
      <c r="B160" t="s">
        <v>18</v>
      </c>
      <c r="C160" t="s">
        <v>16</v>
      </c>
      <c r="D160">
        <v>0.09</v>
      </c>
      <c r="E160">
        <v>8.8000000000000003E-4</v>
      </c>
      <c r="F160">
        <v>0.1076</v>
      </c>
      <c r="G160">
        <v>1.18E-2</v>
      </c>
      <c r="H160">
        <v>4.1000000000000002E-2</v>
      </c>
      <c r="I160" t="s">
        <v>31</v>
      </c>
      <c r="J160">
        <v>0.1389</v>
      </c>
      <c r="K160">
        <v>1.52E-2</v>
      </c>
      <c r="L160">
        <v>0</v>
      </c>
      <c r="M160" t="s">
        <v>31</v>
      </c>
      <c r="N160" t="s">
        <v>21</v>
      </c>
      <c r="O160" s="1">
        <v>45734.79420138889</v>
      </c>
    </row>
    <row r="161" spans="1:15" x14ac:dyDescent="0.3">
      <c r="A161" t="s">
        <v>32</v>
      </c>
      <c r="B161" t="s">
        <v>18</v>
      </c>
      <c r="C161" t="s">
        <v>16</v>
      </c>
      <c r="D161">
        <v>5.82</v>
      </c>
      <c r="E161">
        <v>5.824E-2</v>
      </c>
      <c r="F161">
        <v>6.9715999999999996</v>
      </c>
      <c r="G161">
        <v>2.8500000000000001E-2</v>
      </c>
      <c r="H161">
        <v>2.6147999999999998</v>
      </c>
      <c r="I161" t="s">
        <v>33</v>
      </c>
      <c r="J161">
        <v>8.9687999999999999</v>
      </c>
      <c r="K161">
        <v>3.6600000000000001E-2</v>
      </c>
      <c r="L161">
        <v>0.18</v>
      </c>
      <c r="M161" t="s">
        <v>34</v>
      </c>
      <c r="N161" t="s">
        <v>21</v>
      </c>
      <c r="O161" s="1">
        <v>45775.837673611109</v>
      </c>
    </row>
    <row r="162" spans="1:15" x14ac:dyDescent="0.3">
      <c r="A162" t="s">
        <v>35</v>
      </c>
      <c r="B162" t="s">
        <v>18</v>
      </c>
      <c r="C162" t="s">
        <v>16</v>
      </c>
      <c r="D162">
        <v>0.24</v>
      </c>
      <c r="E162">
        <v>2.3800000000000002E-3</v>
      </c>
      <c r="F162">
        <v>0.28460000000000002</v>
      </c>
      <c r="G162">
        <v>1.6500000000000001E-2</v>
      </c>
      <c r="H162">
        <v>0.10150000000000001</v>
      </c>
      <c r="I162" t="s">
        <v>36</v>
      </c>
      <c r="J162">
        <v>0.36209999999999998</v>
      </c>
      <c r="K162">
        <v>2.0899999999999998E-2</v>
      </c>
      <c r="L162">
        <v>0.01</v>
      </c>
      <c r="M162" t="s">
        <v>35</v>
      </c>
      <c r="N162" t="s">
        <v>37</v>
      </c>
      <c r="O162" s="1"/>
    </row>
    <row r="163" spans="1:15" x14ac:dyDescent="0.3">
      <c r="A163" t="s">
        <v>38</v>
      </c>
      <c r="F163">
        <v>100.1538</v>
      </c>
      <c r="H163">
        <v>100</v>
      </c>
      <c r="J163">
        <v>100.1538</v>
      </c>
      <c r="L163" t="s">
        <v>39</v>
      </c>
    </row>
    <row r="165" spans="1:15" x14ac:dyDescent="0.3">
      <c r="A165" t="s">
        <v>100</v>
      </c>
    </row>
    <row r="166" spans="1:15" x14ac:dyDescent="0.3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12</v>
      </c>
      <c r="N166" t="s">
        <v>13</v>
      </c>
      <c r="O166" t="s">
        <v>14</v>
      </c>
    </row>
    <row r="167" spans="1:15" x14ac:dyDescent="0.3">
      <c r="A167" t="s">
        <v>15</v>
      </c>
      <c r="C167" t="s">
        <v>16</v>
      </c>
      <c r="F167">
        <v>43.522100000000002</v>
      </c>
      <c r="H167">
        <v>57.109499999999997</v>
      </c>
      <c r="L167">
        <v>4</v>
      </c>
    </row>
    <row r="168" spans="1:15" x14ac:dyDescent="0.3">
      <c r="A168" t="s">
        <v>17</v>
      </c>
      <c r="B168" t="s">
        <v>18</v>
      </c>
      <c r="C168" t="s">
        <v>16</v>
      </c>
      <c r="D168">
        <v>30.61</v>
      </c>
      <c r="E168">
        <v>0.15182999999999999</v>
      </c>
      <c r="F168">
        <v>29.9833</v>
      </c>
      <c r="G168">
        <v>3.5200000000000002E-2</v>
      </c>
      <c r="H168">
        <v>25.891100000000002</v>
      </c>
      <c r="I168" t="s">
        <v>19</v>
      </c>
      <c r="J168">
        <v>49.714399999999998</v>
      </c>
      <c r="K168">
        <v>5.8299999999999998E-2</v>
      </c>
      <c r="L168">
        <v>1.81</v>
      </c>
      <c r="M168" t="s">
        <v>20</v>
      </c>
      <c r="N168" t="s">
        <v>21</v>
      </c>
      <c r="O168" s="1">
        <v>45734.797731481478</v>
      </c>
    </row>
    <row r="169" spans="1:15" x14ac:dyDescent="0.3">
      <c r="A169" t="s">
        <v>22</v>
      </c>
      <c r="B169" t="s">
        <v>18</v>
      </c>
      <c r="C169" t="s">
        <v>16</v>
      </c>
      <c r="D169">
        <v>18.309999999999999</v>
      </c>
      <c r="E169">
        <v>9.8930000000000004E-2</v>
      </c>
      <c r="F169">
        <v>19.022600000000001</v>
      </c>
      <c r="G169">
        <v>3.0300000000000001E-2</v>
      </c>
      <c r="H169">
        <v>14.219099999999999</v>
      </c>
      <c r="I169" t="s">
        <v>23</v>
      </c>
      <c r="J169">
        <v>40.694800000000001</v>
      </c>
      <c r="K169">
        <v>6.4799999999999996E-2</v>
      </c>
      <c r="L169">
        <v>1</v>
      </c>
      <c r="M169" t="s">
        <v>24</v>
      </c>
      <c r="N169" t="s">
        <v>21</v>
      </c>
      <c r="O169" s="1">
        <v>45734.792905092596</v>
      </c>
    </row>
    <row r="170" spans="1:15" x14ac:dyDescent="0.3">
      <c r="A170" t="s">
        <v>28</v>
      </c>
      <c r="B170" t="s">
        <v>18</v>
      </c>
      <c r="C170" t="s">
        <v>16</v>
      </c>
      <c r="D170">
        <v>7.0000000000000007E-2</v>
      </c>
      <c r="E170">
        <v>5.9999999999999995E-4</v>
      </c>
      <c r="F170">
        <v>7.1199999999999999E-2</v>
      </c>
      <c r="G170">
        <v>7.3000000000000001E-3</v>
      </c>
      <c r="H170">
        <v>3.73E-2</v>
      </c>
      <c r="I170" t="s">
        <v>29</v>
      </c>
      <c r="J170">
        <v>9.9599999999999994E-2</v>
      </c>
      <c r="K170">
        <v>1.03E-2</v>
      </c>
      <c r="L170">
        <v>0</v>
      </c>
      <c r="M170" t="s">
        <v>20</v>
      </c>
      <c r="N170" t="s">
        <v>21</v>
      </c>
      <c r="O170" s="1">
        <v>45734.797650462962</v>
      </c>
    </row>
    <row r="171" spans="1:15" x14ac:dyDescent="0.3">
      <c r="A171" t="s">
        <v>30</v>
      </c>
      <c r="B171" t="s">
        <v>18</v>
      </c>
      <c r="C171" t="s">
        <v>16</v>
      </c>
      <c r="D171">
        <v>0.09</v>
      </c>
      <c r="E171">
        <v>8.1999999999999998E-4</v>
      </c>
      <c r="F171">
        <v>0.1009</v>
      </c>
      <c r="G171">
        <v>1.17E-2</v>
      </c>
      <c r="H171">
        <v>3.85E-2</v>
      </c>
      <c r="I171" t="s">
        <v>31</v>
      </c>
      <c r="J171">
        <v>0.13020000000000001</v>
      </c>
      <c r="K171">
        <v>1.52E-2</v>
      </c>
      <c r="L171">
        <v>0</v>
      </c>
      <c r="M171" t="s">
        <v>31</v>
      </c>
      <c r="N171" t="s">
        <v>21</v>
      </c>
      <c r="O171" s="1">
        <v>45734.79420138889</v>
      </c>
    </row>
    <row r="172" spans="1:15" x14ac:dyDescent="0.3">
      <c r="A172" t="s">
        <v>32</v>
      </c>
      <c r="B172" t="s">
        <v>18</v>
      </c>
      <c r="C172" t="s">
        <v>16</v>
      </c>
      <c r="D172">
        <v>5.78</v>
      </c>
      <c r="E172">
        <v>5.7799999999999997E-2</v>
      </c>
      <c r="F172">
        <v>6.9196</v>
      </c>
      <c r="G172">
        <v>2.8500000000000001E-2</v>
      </c>
      <c r="H172">
        <v>2.6012</v>
      </c>
      <c r="I172" t="s">
        <v>33</v>
      </c>
      <c r="J172">
        <v>8.9018999999999995</v>
      </c>
      <c r="K172">
        <v>3.6700000000000003E-2</v>
      </c>
      <c r="L172">
        <v>0.18</v>
      </c>
      <c r="M172" t="s">
        <v>34</v>
      </c>
      <c r="N172" t="s">
        <v>21</v>
      </c>
      <c r="O172" s="1">
        <v>45775.837673611109</v>
      </c>
    </row>
    <row r="173" spans="1:15" x14ac:dyDescent="0.3">
      <c r="A173" t="s">
        <v>35</v>
      </c>
      <c r="B173" t="s">
        <v>18</v>
      </c>
      <c r="C173" t="s">
        <v>16</v>
      </c>
      <c r="D173">
        <v>0.24</v>
      </c>
      <c r="E173">
        <v>2.4099999999999998E-3</v>
      </c>
      <c r="F173">
        <v>0.2888</v>
      </c>
      <c r="G173">
        <v>1.66E-2</v>
      </c>
      <c r="H173">
        <v>0.1033</v>
      </c>
      <c r="I173" t="s">
        <v>36</v>
      </c>
      <c r="J173">
        <v>0.36749999999999999</v>
      </c>
      <c r="K173">
        <v>2.1100000000000001E-2</v>
      </c>
      <c r="L173">
        <v>0.01</v>
      </c>
      <c r="M173" t="s">
        <v>35</v>
      </c>
      <c r="N173" t="s">
        <v>37</v>
      </c>
      <c r="O173" s="1"/>
    </row>
    <row r="174" spans="1:15" x14ac:dyDescent="0.3">
      <c r="A174" t="s">
        <v>38</v>
      </c>
      <c r="F174">
        <v>99.9084</v>
      </c>
      <c r="H174">
        <v>100</v>
      </c>
      <c r="J174">
        <v>99.9084</v>
      </c>
      <c r="L174" t="s">
        <v>41</v>
      </c>
    </row>
    <row r="177" spans="1:15" x14ac:dyDescent="0.3">
      <c r="A177" t="s">
        <v>99</v>
      </c>
    </row>
    <row r="178" spans="1:15" x14ac:dyDescent="0.3">
      <c r="A178" t="s">
        <v>0</v>
      </c>
      <c r="B178" t="s">
        <v>1</v>
      </c>
      <c r="C178" t="s">
        <v>2</v>
      </c>
      <c r="D178" t="s">
        <v>3</v>
      </c>
      <c r="E178" t="s">
        <v>4</v>
      </c>
      <c r="F178" t="s">
        <v>5</v>
      </c>
      <c r="G178" t="s">
        <v>6</v>
      </c>
      <c r="H178" t="s">
        <v>7</v>
      </c>
      <c r="I178" t="s">
        <v>8</v>
      </c>
      <c r="J178" t="s">
        <v>9</v>
      </c>
      <c r="K178" t="s">
        <v>10</v>
      </c>
      <c r="L178" t="s">
        <v>11</v>
      </c>
      <c r="M178" t="s">
        <v>12</v>
      </c>
      <c r="N178" t="s">
        <v>13</v>
      </c>
      <c r="O178" t="s">
        <v>14</v>
      </c>
    </row>
    <row r="179" spans="1:15" x14ac:dyDescent="0.3">
      <c r="A179" t="s">
        <v>15</v>
      </c>
      <c r="C179" t="s">
        <v>16</v>
      </c>
      <c r="F179">
        <v>43.522300000000001</v>
      </c>
      <c r="H179">
        <v>57.109200000000001</v>
      </c>
      <c r="L179">
        <v>4</v>
      </c>
    </row>
    <row r="180" spans="1:15" x14ac:dyDescent="0.3">
      <c r="A180" t="s">
        <v>17</v>
      </c>
      <c r="B180" t="s">
        <v>18</v>
      </c>
      <c r="C180" t="s">
        <v>16</v>
      </c>
      <c r="D180">
        <v>30.56</v>
      </c>
      <c r="E180">
        <v>0.15159</v>
      </c>
      <c r="F180">
        <v>29.964700000000001</v>
      </c>
      <c r="G180">
        <v>3.5200000000000002E-2</v>
      </c>
      <c r="H180">
        <v>25.874700000000001</v>
      </c>
      <c r="I180" t="s">
        <v>19</v>
      </c>
      <c r="J180">
        <v>49.683599999999998</v>
      </c>
      <c r="K180">
        <v>5.8400000000000001E-2</v>
      </c>
      <c r="L180">
        <v>1.81</v>
      </c>
      <c r="M180" t="s">
        <v>20</v>
      </c>
      <c r="N180" t="s">
        <v>21</v>
      </c>
      <c r="O180" s="1">
        <v>45734.797731481478</v>
      </c>
    </row>
    <row r="181" spans="1:15" x14ac:dyDescent="0.3">
      <c r="A181" t="s">
        <v>22</v>
      </c>
      <c r="B181" t="s">
        <v>18</v>
      </c>
      <c r="C181" t="s">
        <v>16</v>
      </c>
      <c r="D181">
        <v>18.3</v>
      </c>
      <c r="E181">
        <v>9.8919999999999994E-2</v>
      </c>
      <c r="F181">
        <v>19.021899999999999</v>
      </c>
      <c r="G181">
        <v>3.0300000000000001E-2</v>
      </c>
      <c r="H181">
        <v>14.218400000000001</v>
      </c>
      <c r="I181" t="s">
        <v>23</v>
      </c>
      <c r="J181">
        <v>40.693199999999997</v>
      </c>
      <c r="K181">
        <v>6.4799999999999996E-2</v>
      </c>
      <c r="L181">
        <v>1</v>
      </c>
      <c r="M181" t="s">
        <v>24</v>
      </c>
      <c r="N181" t="s">
        <v>21</v>
      </c>
      <c r="O181" s="1">
        <v>45734.792905092596</v>
      </c>
    </row>
    <row r="182" spans="1:15" x14ac:dyDescent="0.3">
      <c r="A182" t="s">
        <v>28</v>
      </c>
      <c r="B182" t="s">
        <v>18</v>
      </c>
      <c r="C182" t="s">
        <v>16</v>
      </c>
      <c r="D182">
        <v>0.06</v>
      </c>
      <c r="E182">
        <v>5.1000000000000004E-4</v>
      </c>
      <c r="F182">
        <v>6.0199999999999997E-2</v>
      </c>
      <c r="G182">
        <v>7.3000000000000001E-3</v>
      </c>
      <c r="H182">
        <v>3.1600000000000003E-2</v>
      </c>
      <c r="I182" t="s">
        <v>29</v>
      </c>
      <c r="J182">
        <v>8.43E-2</v>
      </c>
      <c r="K182">
        <v>1.03E-2</v>
      </c>
      <c r="L182">
        <v>0</v>
      </c>
      <c r="M182" t="s">
        <v>20</v>
      </c>
      <c r="N182" t="s">
        <v>21</v>
      </c>
      <c r="O182" s="1">
        <v>45734.797650462962</v>
      </c>
    </row>
    <row r="183" spans="1:15" x14ac:dyDescent="0.3">
      <c r="A183" t="s">
        <v>30</v>
      </c>
      <c r="B183" t="s">
        <v>18</v>
      </c>
      <c r="C183" t="s">
        <v>16</v>
      </c>
      <c r="D183">
        <v>0.09</v>
      </c>
      <c r="E183">
        <v>8.8999999999999995E-4</v>
      </c>
      <c r="F183">
        <v>0.1085</v>
      </c>
      <c r="G183">
        <v>1.18E-2</v>
      </c>
      <c r="H183">
        <v>4.1500000000000002E-2</v>
      </c>
      <c r="I183" t="s">
        <v>31</v>
      </c>
      <c r="J183">
        <v>0.1401</v>
      </c>
      <c r="K183">
        <v>1.52E-2</v>
      </c>
      <c r="L183">
        <v>0</v>
      </c>
      <c r="M183" t="s">
        <v>31</v>
      </c>
      <c r="N183" t="s">
        <v>21</v>
      </c>
      <c r="O183" s="1">
        <v>45734.79420138889</v>
      </c>
    </row>
    <row r="184" spans="1:15" x14ac:dyDescent="0.3">
      <c r="A184" t="s">
        <v>32</v>
      </c>
      <c r="B184" t="s">
        <v>18</v>
      </c>
      <c r="C184" t="s">
        <v>16</v>
      </c>
      <c r="D184">
        <v>5.81</v>
      </c>
      <c r="E184">
        <v>5.8099999999999999E-2</v>
      </c>
      <c r="F184">
        <v>6.9539</v>
      </c>
      <c r="G184">
        <v>2.8500000000000001E-2</v>
      </c>
      <c r="H184">
        <v>2.6141000000000001</v>
      </c>
      <c r="I184" t="s">
        <v>33</v>
      </c>
      <c r="J184">
        <v>8.9460999999999995</v>
      </c>
      <c r="K184">
        <v>3.6600000000000001E-2</v>
      </c>
      <c r="L184">
        <v>0.18</v>
      </c>
      <c r="M184" t="s">
        <v>34</v>
      </c>
      <c r="N184" t="s">
        <v>21</v>
      </c>
      <c r="O184" s="1">
        <v>45775.837673611109</v>
      </c>
    </row>
    <row r="185" spans="1:15" x14ac:dyDescent="0.3">
      <c r="A185" t="s">
        <v>35</v>
      </c>
      <c r="B185" t="s">
        <v>18</v>
      </c>
      <c r="C185" t="s">
        <v>16</v>
      </c>
      <c r="D185">
        <v>0.26</v>
      </c>
      <c r="E185">
        <v>2.5899999999999999E-3</v>
      </c>
      <c r="F185">
        <v>0.30940000000000001</v>
      </c>
      <c r="G185">
        <v>1.66E-2</v>
      </c>
      <c r="H185">
        <v>0.1106</v>
      </c>
      <c r="I185" t="s">
        <v>36</v>
      </c>
      <c r="J185">
        <v>0.39369999999999999</v>
      </c>
      <c r="K185">
        <v>2.1100000000000001E-2</v>
      </c>
      <c r="L185">
        <v>0.01</v>
      </c>
      <c r="M185" t="s">
        <v>35</v>
      </c>
      <c r="N185" t="s">
        <v>37</v>
      </c>
      <c r="O185" s="1"/>
    </row>
    <row r="186" spans="1:15" x14ac:dyDescent="0.3">
      <c r="A186" t="s">
        <v>38</v>
      </c>
      <c r="F186">
        <v>99.941000000000003</v>
      </c>
      <c r="H186">
        <v>100</v>
      </c>
      <c r="J186">
        <v>99.941000000000003</v>
      </c>
      <c r="L186" t="s">
        <v>41</v>
      </c>
    </row>
    <row r="188" spans="1:15" x14ac:dyDescent="0.3">
      <c r="A188" t="s">
        <v>102</v>
      </c>
    </row>
    <row r="189" spans="1:15" x14ac:dyDescent="0.3">
      <c r="A189" t="s">
        <v>0</v>
      </c>
      <c r="B189" t="s">
        <v>1</v>
      </c>
      <c r="C189" t="s">
        <v>2</v>
      </c>
      <c r="D189" t="s">
        <v>3</v>
      </c>
      <c r="E189" t="s">
        <v>4</v>
      </c>
      <c r="F189" t="s">
        <v>5</v>
      </c>
      <c r="G189" t="s">
        <v>6</v>
      </c>
      <c r="H189" t="s">
        <v>7</v>
      </c>
      <c r="I189" t="s">
        <v>8</v>
      </c>
      <c r="J189" t="s">
        <v>9</v>
      </c>
      <c r="K189" t="s">
        <v>10</v>
      </c>
      <c r="L189" t="s">
        <v>11</v>
      </c>
      <c r="M189" t="s">
        <v>12</v>
      </c>
      <c r="N189" t="s">
        <v>13</v>
      </c>
      <c r="O189" t="s">
        <v>14</v>
      </c>
    </row>
    <row r="190" spans="1:15" x14ac:dyDescent="0.3">
      <c r="A190" t="s">
        <v>15</v>
      </c>
      <c r="C190" t="s">
        <v>16</v>
      </c>
      <c r="F190">
        <v>43.399000000000001</v>
      </c>
      <c r="H190">
        <v>57.099400000000003</v>
      </c>
      <c r="L190">
        <v>4</v>
      </c>
    </row>
    <row r="191" spans="1:15" x14ac:dyDescent="0.3">
      <c r="A191" t="s">
        <v>17</v>
      </c>
      <c r="B191" t="s">
        <v>18</v>
      </c>
      <c r="C191" t="s">
        <v>16</v>
      </c>
      <c r="D191">
        <v>30.55</v>
      </c>
      <c r="E191">
        <v>0.15151000000000001</v>
      </c>
      <c r="F191">
        <v>29.935500000000001</v>
      </c>
      <c r="G191">
        <v>4.3099999999999999E-2</v>
      </c>
      <c r="H191">
        <v>25.918600000000001</v>
      </c>
      <c r="I191" t="s">
        <v>19</v>
      </c>
      <c r="J191">
        <v>49.635199999999998</v>
      </c>
      <c r="K191">
        <v>7.1400000000000005E-2</v>
      </c>
      <c r="L191">
        <v>1.82</v>
      </c>
      <c r="M191" t="s">
        <v>20</v>
      </c>
      <c r="N191" t="s">
        <v>21</v>
      </c>
      <c r="O191" s="1">
        <v>45734.797731481478</v>
      </c>
    </row>
    <row r="192" spans="1:15" x14ac:dyDescent="0.3">
      <c r="A192" t="s">
        <v>22</v>
      </c>
      <c r="B192" t="s">
        <v>18</v>
      </c>
      <c r="C192" t="s">
        <v>16</v>
      </c>
      <c r="D192">
        <v>18.22</v>
      </c>
      <c r="E192">
        <v>9.8470000000000002E-2</v>
      </c>
      <c r="F192">
        <v>18.945</v>
      </c>
      <c r="G192">
        <v>3.6999999999999998E-2</v>
      </c>
      <c r="H192">
        <v>14.198700000000001</v>
      </c>
      <c r="I192" t="s">
        <v>23</v>
      </c>
      <c r="J192">
        <v>40.528799999999997</v>
      </c>
      <c r="K192">
        <v>7.9100000000000004E-2</v>
      </c>
      <c r="L192">
        <v>0.99</v>
      </c>
      <c r="M192" t="s">
        <v>24</v>
      </c>
      <c r="N192" t="s">
        <v>21</v>
      </c>
      <c r="O192" s="1">
        <v>45734.792905092596</v>
      </c>
    </row>
    <row r="193" spans="1:15" x14ac:dyDescent="0.3">
      <c r="A193" t="s">
        <v>28</v>
      </c>
      <c r="B193" t="s">
        <v>18</v>
      </c>
      <c r="C193" t="s">
        <v>16</v>
      </c>
      <c r="D193">
        <v>0.05</v>
      </c>
      <c r="E193">
        <v>4.6000000000000001E-4</v>
      </c>
      <c r="F193">
        <v>5.4199999999999998E-2</v>
      </c>
      <c r="G193">
        <v>8.8000000000000005E-3</v>
      </c>
      <c r="H193">
        <v>2.8400000000000002E-2</v>
      </c>
      <c r="I193" t="s">
        <v>29</v>
      </c>
      <c r="J193">
        <v>7.5800000000000006E-2</v>
      </c>
      <c r="K193">
        <v>1.23E-2</v>
      </c>
      <c r="L193">
        <v>0</v>
      </c>
      <c r="M193" t="s">
        <v>20</v>
      </c>
      <c r="N193" t="s">
        <v>21</v>
      </c>
      <c r="O193" s="1">
        <v>45734.797650462962</v>
      </c>
    </row>
    <row r="194" spans="1:15" x14ac:dyDescent="0.3">
      <c r="A194" t="s">
        <v>30</v>
      </c>
      <c r="B194" t="s">
        <v>18</v>
      </c>
      <c r="C194" t="s">
        <v>16</v>
      </c>
      <c r="D194">
        <v>0.09</v>
      </c>
      <c r="E194">
        <v>8.0999999999999996E-4</v>
      </c>
      <c r="F194">
        <v>9.8599999999999993E-2</v>
      </c>
      <c r="G194">
        <v>1.43E-2</v>
      </c>
      <c r="H194">
        <v>3.78E-2</v>
      </c>
      <c r="I194" t="s">
        <v>31</v>
      </c>
      <c r="J194">
        <v>0.1273</v>
      </c>
      <c r="K194">
        <v>1.8499999999999999E-2</v>
      </c>
      <c r="L194">
        <v>0</v>
      </c>
      <c r="M194" t="s">
        <v>31</v>
      </c>
      <c r="N194" t="s">
        <v>21</v>
      </c>
      <c r="O194" s="1">
        <v>45734.79420138889</v>
      </c>
    </row>
    <row r="195" spans="1:15" x14ac:dyDescent="0.3">
      <c r="A195" t="s">
        <v>32</v>
      </c>
      <c r="B195" t="s">
        <v>18</v>
      </c>
      <c r="C195" t="s">
        <v>16</v>
      </c>
      <c r="D195">
        <v>5.77</v>
      </c>
      <c r="E195">
        <v>5.7669999999999999E-2</v>
      </c>
      <c r="F195">
        <v>6.9024000000000001</v>
      </c>
      <c r="G195">
        <v>3.4700000000000002E-2</v>
      </c>
      <c r="H195">
        <v>2.6015999999999999</v>
      </c>
      <c r="I195" t="s">
        <v>33</v>
      </c>
      <c r="J195">
        <v>8.8796999999999997</v>
      </c>
      <c r="K195">
        <v>4.4600000000000001E-2</v>
      </c>
      <c r="L195">
        <v>0.18</v>
      </c>
      <c r="M195" t="s">
        <v>34</v>
      </c>
      <c r="N195" t="s">
        <v>21</v>
      </c>
      <c r="O195" s="1">
        <v>45775.837673611109</v>
      </c>
    </row>
    <row r="196" spans="1:15" x14ac:dyDescent="0.3">
      <c r="A196" t="s">
        <v>35</v>
      </c>
      <c r="B196" t="s">
        <v>18</v>
      </c>
      <c r="C196" t="s">
        <v>16</v>
      </c>
      <c r="D196">
        <v>0.27</v>
      </c>
      <c r="E196">
        <v>2.6900000000000001E-3</v>
      </c>
      <c r="F196">
        <v>0.32229999999999998</v>
      </c>
      <c r="G196">
        <v>2.0400000000000001E-2</v>
      </c>
      <c r="H196">
        <v>0.11550000000000001</v>
      </c>
      <c r="I196" t="s">
        <v>36</v>
      </c>
      <c r="J196">
        <v>0.41010000000000002</v>
      </c>
      <c r="K196">
        <v>2.5999999999999999E-2</v>
      </c>
      <c r="L196">
        <v>0.01</v>
      </c>
      <c r="M196" t="s">
        <v>35</v>
      </c>
      <c r="N196" t="s">
        <v>37</v>
      </c>
    </row>
    <row r="197" spans="1:15" x14ac:dyDescent="0.3">
      <c r="A197" t="s">
        <v>38</v>
      </c>
      <c r="F197">
        <v>99.656899999999993</v>
      </c>
      <c r="H197">
        <v>100</v>
      </c>
      <c r="J197">
        <v>99.656899999999993</v>
      </c>
      <c r="L197" t="s">
        <v>39</v>
      </c>
    </row>
    <row r="199" spans="1:15" x14ac:dyDescent="0.3">
      <c r="A199" t="s">
        <v>103</v>
      </c>
    </row>
    <row r="200" spans="1:15" x14ac:dyDescent="0.3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</row>
    <row r="201" spans="1:15" x14ac:dyDescent="0.3">
      <c r="A201" t="s">
        <v>15</v>
      </c>
      <c r="C201" t="s">
        <v>16</v>
      </c>
      <c r="F201">
        <v>43.459200000000003</v>
      </c>
      <c r="H201">
        <v>57.110599999999998</v>
      </c>
      <c r="L201">
        <v>4</v>
      </c>
    </row>
    <row r="202" spans="1:15" x14ac:dyDescent="0.3">
      <c r="A202" t="s">
        <v>17</v>
      </c>
      <c r="B202" t="s">
        <v>18</v>
      </c>
      <c r="C202" t="s">
        <v>16</v>
      </c>
      <c r="D202">
        <v>30.57</v>
      </c>
      <c r="E202">
        <v>0.15162</v>
      </c>
      <c r="F202">
        <v>29.952500000000001</v>
      </c>
      <c r="G202">
        <v>3.5200000000000002E-2</v>
      </c>
      <c r="H202">
        <v>25.9024</v>
      </c>
      <c r="I202" t="s">
        <v>19</v>
      </c>
      <c r="J202">
        <v>49.663400000000003</v>
      </c>
      <c r="K202">
        <v>5.8299999999999998E-2</v>
      </c>
      <c r="L202">
        <v>1.81</v>
      </c>
      <c r="M202" t="s">
        <v>20</v>
      </c>
      <c r="N202" t="s">
        <v>21</v>
      </c>
      <c r="O202" s="1">
        <v>45734.797731481478</v>
      </c>
    </row>
    <row r="203" spans="1:15" x14ac:dyDescent="0.3">
      <c r="A203" t="s">
        <v>22</v>
      </c>
      <c r="B203" t="s">
        <v>18</v>
      </c>
      <c r="C203" t="s">
        <v>16</v>
      </c>
      <c r="D203">
        <v>18.28</v>
      </c>
      <c r="E203">
        <v>9.8760000000000001E-2</v>
      </c>
      <c r="F203">
        <v>18.997499999999999</v>
      </c>
      <c r="G203">
        <v>3.0200000000000001E-2</v>
      </c>
      <c r="H203">
        <v>14.2211</v>
      </c>
      <c r="I203" t="s">
        <v>23</v>
      </c>
      <c r="J203">
        <v>40.640999999999998</v>
      </c>
      <c r="K203">
        <v>6.4699999999999994E-2</v>
      </c>
      <c r="L203">
        <v>1</v>
      </c>
      <c r="M203" t="s">
        <v>24</v>
      </c>
      <c r="N203" t="s">
        <v>21</v>
      </c>
      <c r="O203" s="1">
        <v>45734.792905092596</v>
      </c>
    </row>
    <row r="204" spans="1:15" x14ac:dyDescent="0.3">
      <c r="A204" t="s">
        <v>28</v>
      </c>
      <c r="B204" t="s">
        <v>18</v>
      </c>
      <c r="C204" t="s">
        <v>16</v>
      </c>
      <c r="D204">
        <v>0.03</v>
      </c>
      <c r="E204">
        <v>2.9E-4</v>
      </c>
      <c r="F204">
        <v>3.4799999999999998E-2</v>
      </c>
      <c r="G204">
        <v>7.1999999999999998E-3</v>
      </c>
      <c r="H204">
        <v>1.83E-2</v>
      </c>
      <c r="I204" t="s">
        <v>29</v>
      </c>
      <c r="J204">
        <v>4.87E-2</v>
      </c>
      <c r="K204">
        <v>1.01E-2</v>
      </c>
      <c r="L204">
        <v>0</v>
      </c>
      <c r="M204" t="s">
        <v>20</v>
      </c>
      <c r="N204" t="s">
        <v>21</v>
      </c>
      <c r="O204" s="1">
        <v>45734.797650462962</v>
      </c>
    </row>
    <row r="205" spans="1:15" x14ac:dyDescent="0.3">
      <c r="A205" t="s">
        <v>30</v>
      </c>
      <c r="B205" t="s">
        <v>18</v>
      </c>
      <c r="C205" t="s">
        <v>16</v>
      </c>
      <c r="D205">
        <v>0.08</v>
      </c>
      <c r="E205">
        <v>8.0000000000000004E-4</v>
      </c>
      <c r="F205">
        <v>9.7699999999999995E-2</v>
      </c>
      <c r="G205">
        <v>1.18E-2</v>
      </c>
      <c r="H205">
        <v>3.7400000000000003E-2</v>
      </c>
      <c r="I205" t="s">
        <v>31</v>
      </c>
      <c r="J205">
        <v>0.12620000000000001</v>
      </c>
      <c r="K205">
        <v>1.52E-2</v>
      </c>
      <c r="L205">
        <v>0</v>
      </c>
      <c r="M205" t="s">
        <v>31</v>
      </c>
      <c r="N205" t="s">
        <v>21</v>
      </c>
      <c r="O205" s="1">
        <v>45734.79420138889</v>
      </c>
    </row>
    <row r="206" spans="1:15" x14ac:dyDescent="0.3">
      <c r="A206" t="s">
        <v>32</v>
      </c>
      <c r="B206" t="s">
        <v>18</v>
      </c>
      <c r="C206" t="s">
        <v>16</v>
      </c>
      <c r="D206">
        <v>5.74</v>
      </c>
      <c r="E206">
        <v>5.7410000000000003E-2</v>
      </c>
      <c r="F206">
        <v>6.8707000000000003</v>
      </c>
      <c r="G206">
        <v>2.8299999999999999E-2</v>
      </c>
      <c r="H206">
        <v>2.5865999999999998</v>
      </c>
      <c r="I206" t="s">
        <v>33</v>
      </c>
      <c r="J206">
        <v>8.8390000000000004</v>
      </c>
      <c r="K206">
        <v>3.6400000000000002E-2</v>
      </c>
      <c r="L206">
        <v>0.18</v>
      </c>
      <c r="M206" t="s">
        <v>34</v>
      </c>
      <c r="N206" t="s">
        <v>21</v>
      </c>
      <c r="O206" s="1">
        <v>45775.837673611109</v>
      </c>
    </row>
    <row r="207" spans="1:15" x14ac:dyDescent="0.3">
      <c r="A207" t="s">
        <v>35</v>
      </c>
      <c r="B207" t="s">
        <v>18</v>
      </c>
      <c r="C207" t="s">
        <v>16</v>
      </c>
      <c r="D207">
        <v>0.28999999999999998</v>
      </c>
      <c r="E207">
        <v>2.8900000000000002E-3</v>
      </c>
      <c r="F207">
        <v>0.3453</v>
      </c>
      <c r="G207">
        <v>1.67E-2</v>
      </c>
      <c r="H207">
        <v>0.1236</v>
      </c>
      <c r="I207" t="s">
        <v>36</v>
      </c>
      <c r="J207">
        <v>0.43940000000000001</v>
      </c>
      <c r="K207">
        <v>2.12E-2</v>
      </c>
      <c r="L207">
        <v>0.01</v>
      </c>
      <c r="M207" t="s">
        <v>35</v>
      </c>
      <c r="N207" t="s">
        <v>37</v>
      </c>
    </row>
    <row r="208" spans="1:15" x14ac:dyDescent="0.3">
      <c r="A208" t="s">
        <v>38</v>
      </c>
      <c r="F208">
        <v>99.757599999999996</v>
      </c>
      <c r="H208">
        <v>100</v>
      </c>
      <c r="J208">
        <v>99.757599999999996</v>
      </c>
      <c r="L208" t="s">
        <v>41</v>
      </c>
    </row>
    <row r="210" spans="1:15" x14ac:dyDescent="0.3">
      <c r="A210" t="s">
        <v>104</v>
      </c>
    </row>
    <row r="211" spans="1:15" x14ac:dyDescent="0.3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</row>
    <row r="212" spans="1:15" x14ac:dyDescent="0.3">
      <c r="A212" t="s">
        <v>15</v>
      </c>
      <c r="C212" t="s">
        <v>16</v>
      </c>
      <c r="F212">
        <v>43.357399999999998</v>
      </c>
      <c r="H212">
        <v>60.725299999999997</v>
      </c>
      <c r="L212">
        <v>4</v>
      </c>
    </row>
    <row r="213" spans="1:15" x14ac:dyDescent="0.3">
      <c r="A213" t="s">
        <v>73</v>
      </c>
      <c r="B213" t="s">
        <v>18</v>
      </c>
      <c r="C213" t="s">
        <v>16</v>
      </c>
      <c r="D213">
        <v>1.55</v>
      </c>
      <c r="E213">
        <v>6.13E-3</v>
      </c>
      <c r="F213">
        <v>2.0594000000000001</v>
      </c>
      <c r="G213">
        <v>1.83E-2</v>
      </c>
      <c r="H213">
        <v>2.0072000000000001</v>
      </c>
      <c r="I213" t="s">
        <v>74</v>
      </c>
      <c r="J213">
        <v>2.7759999999999998</v>
      </c>
      <c r="K213">
        <v>2.46E-2</v>
      </c>
      <c r="L213">
        <v>0.13</v>
      </c>
      <c r="M213" t="s">
        <v>24</v>
      </c>
      <c r="N213" t="s">
        <v>21</v>
      </c>
      <c r="O213" s="1">
        <v>45734.792638888888</v>
      </c>
    </row>
    <row r="214" spans="1:15" x14ac:dyDescent="0.3">
      <c r="A214" t="s">
        <v>17</v>
      </c>
      <c r="B214" t="s">
        <v>18</v>
      </c>
      <c r="C214" t="s">
        <v>16</v>
      </c>
      <c r="D214">
        <v>3.52</v>
      </c>
      <c r="E214">
        <v>1.7469999999999999E-2</v>
      </c>
      <c r="F214">
        <v>4.0331999999999999</v>
      </c>
      <c r="G214">
        <v>1.7000000000000001E-2</v>
      </c>
      <c r="H214">
        <v>3.7172999999999998</v>
      </c>
      <c r="I214" t="s">
        <v>19</v>
      </c>
      <c r="J214">
        <v>6.6872999999999996</v>
      </c>
      <c r="K214">
        <v>2.81E-2</v>
      </c>
      <c r="L214">
        <v>0.24</v>
      </c>
      <c r="M214" t="s">
        <v>20</v>
      </c>
      <c r="N214" t="s">
        <v>21</v>
      </c>
      <c r="O214" s="1">
        <v>45734.797731481478</v>
      </c>
    </row>
    <row r="215" spans="1:15" x14ac:dyDescent="0.3">
      <c r="A215" t="s">
        <v>75</v>
      </c>
      <c r="B215" t="s">
        <v>18</v>
      </c>
      <c r="C215" t="s">
        <v>16</v>
      </c>
      <c r="D215">
        <v>6.64</v>
      </c>
      <c r="E215">
        <v>3.7620000000000001E-2</v>
      </c>
      <c r="F215">
        <v>7.1904000000000003</v>
      </c>
      <c r="G215">
        <v>1.9800000000000002E-2</v>
      </c>
      <c r="H215">
        <v>5.9714</v>
      </c>
      <c r="I215" t="s">
        <v>76</v>
      </c>
      <c r="J215">
        <v>13.585699999999999</v>
      </c>
      <c r="K215">
        <v>3.73E-2</v>
      </c>
      <c r="L215">
        <v>0.39</v>
      </c>
      <c r="M215" t="s">
        <v>24</v>
      </c>
      <c r="N215" t="s">
        <v>21</v>
      </c>
      <c r="O215" s="1">
        <v>45734.793067129627</v>
      </c>
    </row>
    <row r="216" spans="1:15" x14ac:dyDescent="0.3">
      <c r="A216" t="s">
        <v>22</v>
      </c>
      <c r="B216" t="s">
        <v>18</v>
      </c>
      <c r="C216" t="s">
        <v>16</v>
      </c>
      <c r="D216">
        <v>25.97</v>
      </c>
      <c r="E216">
        <v>0.14036999999999999</v>
      </c>
      <c r="F216">
        <v>23.5349</v>
      </c>
      <c r="G216">
        <v>3.15E-2</v>
      </c>
      <c r="H216">
        <v>18.776800000000001</v>
      </c>
      <c r="I216" t="s">
        <v>23</v>
      </c>
      <c r="J216">
        <v>50.347799999999999</v>
      </c>
      <c r="K216">
        <v>6.7400000000000002E-2</v>
      </c>
      <c r="L216">
        <v>1.24</v>
      </c>
      <c r="M216" t="s">
        <v>24</v>
      </c>
      <c r="N216" t="s">
        <v>21</v>
      </c>
      <c r="O216" s="1">
        <v>45734.792905092596</v>
      </c>
    </row>
    <row r="217" spans="1:15" x14ac:dyDescent="0.3">
      <c r="A217" t="s">
        <v>94</v>
      </c>
      <c r="B217" t="s">
        <v>18</v>
      </c>
      <c r="C217" t="s">
        <v>16</v>
      </c>
      <c r="D217">
        <v>0.11</v>
      </c>
      <c r="E217">
        <v>9.2000000000000003E-4</v>
      </c>
      <c r="F217">
        <v>0.1462</v>
      </c>
      <c r="G217">
        <v>7.7000000000000002E-3</v>
      </c>
      <c r="H217">
        <v>0.1021</v>
      </c>
      <c r="I217" t="s">
        <v>105</v>
      </c>
      <c r="J217">
        <v>0.36499999999999999</v>
      </c>
      <c r="K217">
        <v>1.9199999999999998E-2</v>
      </c>
      <c r="L217">
        <v>0.01</v>
      </c>
      <c r="M217" t="s">
        <v>106</v>
      </c>
      <c r="N217" t="s">
        <v>37</v>
      </c>
    </row>
    <row r="218" spans="1:15" x14ac:dyDescent="0.3">
      <c r="A218" t="s">
        <v>25</v>
      </c>
      <c r="B218" t="s">
        <v>18</v>
      </c>
      <c r="C218" t="s">
        <v>16</v>
      </c>
      <c r="D218">
        <v>0.19</v>
      </c>
      <c r="E218">
        <v>1.47E-3</v>
      </c>
      <c r="F218">
        <v>0.1812</v>
      </c>
      <c r="G218">
        <v>7.9000000000000008E-3</v>
      </c>
      <c r="H218">
        <v>0.10390000000000001</v>
      </c>
      <c r="I218" t="s">
        <v>26</v>
      </c>
      <c r="J218">
        <v>0.21829999999999999</v>
      </c>
      <c r="K218">
        <v>9.4999999999999998E-3</v>
      </c>
      <c r="L218">
        <v>0.01</v>
      </c>
      <c r="M218" t="s">
        <v>27</v>
      </c>
      <c r="N218" t="s">
        <v>21</v>
      </c>
      <c r="O218" s="1">
        <v>45734.799814814818</v>
      </c>
    </row>
    <row r="219" spans="1:15" x14ac:dyDescent="0.3">
      <c r="A219" t="s">
        <v>28</v>
      </c>
      <c r="B219" t="s">
        <v>18</v>
      </c>
      <c r="C219" t="s">
        <v>16</v>
      </c>
      <c r="D219">
        <v>7.63</v>
      </c>
      <c r="E219">
        <v>6.547E-2</v>
      </c>
      <c r="F219">
        <v>7.5917000000000003</v>
      </c>
      <c r="G219">
        <v>1.9199999999999998E-2</v>
      </c>
      <c r="H219">
        <v>4.2443</v>
      </c>
      <c r="I219" t="s">
        <v>29</v>
      </c>
      <c r="J219">
        <v>10.6221</v>
      </c>
      <c r="K219">
        <v>2.6800000000000001E-2</v>
      </c>
      <c r="L219">
        <v>0.28000000000000003</v>
      </c>
      <c r="M219" t="s">
        <v>20</v>
      </c>
      <c r="N219" t="s">
        <v>21</v>
      </c>
      <c r="O219" s="1">
        <v>45734.797650462962</v>
      </c>
    </row>
    <row r="220" spans="1:15" x14ac:dyDescent="0.3">
      <c r="A220" t="s">
        <v>80</v>
      </c>
      <c r="B220" t="s">
        <v>18</v>
      </c>
      <c r="C220" t="s">
        <v>16</v>
      </c>
      <c r="D220">
        <v>1.01</v>
      </c>
      <c r="E220">
        <v>9.2999999999999992E-3</v>
      </c>
      <c r="F220">
        <v>1.153</v>
      </c>
      <c r="G220">
        <v>1.24E-2</v>
      </c>
      <c r="H220">
        <v>0.53939999999999999</v>
      </c>
      <c r="I220" t="s">
        <v>81</v>
      </c>
      <c r="J220">
        <v>1.9232</v>
      </c>
      <c r="K220">
        <v>2.07E-2</v>
      </c>
      <c r="L220">
        <v>0.04</v>
      </c>
      <c r="M220" t="s">
        <v>81</v>
      </c>
      <c r="N220" t="s">
        <v>21</v>
      </c>
      <c r="O220" s="1">
        <v>45734.801030092596</v>
      </c>
    </row>
    <row r="221" spans="1:15" x14ac:dyDescent="0.3">
      <c r="A221" t="s">
        <v>30</v>
      </c>
      <c r="B221" t="s">
        <v>18</v>
      </c>
      <c r="C221" t="s">
        <v>16</v>
      </c>
      <c r="D221">
        <v>0.15</v>
      </c>
      <c r="E221">
        <v>1.4400000000000001E-3</v>
      </c>
      <c r="F221">
        <v>0.1769</v>
      </c>
      <c r="G221">
        <v>1.2500000000000001E-2</v>
      </c>
      <c r="H221">
        <v>7.22E-2</v>
      </c>
      <c r="I221" t="s">
        <v>31</v>
      </c>
      <c r="J221">
        <v>0.22839999999999999</v>
      </c>
      <c r="K221">
        <v>1.61E-2</v>
      </c>
      <c r="L221">
        <v>0</v>
      </c>
      <c r="M221" t="s">
        <v>31</v>
      </c>
      <c r="N221" t="s">
        <v>21</v>
      </c>
      <c r="O221" s="1">
        <v>45734.79420138889</v>
      </c>
    </row>
    <row r="222" spans="1:15" x14ac:dyDescent="0.3">
      <c r="A222" t="s">
        <v>32</v>
      </c>
      <c r="B222" t="s">
        <v>18</v>
      </c>
      <c r="C222" t="s">
        <v>16</v>
      </c>
      <c r="D222">
        <v>7.78</v>
      </c>
      <c r="E222">
        <v>7.7780000000000002E-2</v>
      </c>
      <c r="F222">
        <v>9.3213000000000008</v>
      </c>
      <c r="G222">
        <v>3.2199999999999999E-2</v>
      </c>
      <c r="H222">
        <v>3.7401</v>
      </c>
      <c r="I222" t="s">
        <v>33</v>
      </c>
      <c r="J222">
        <v>11.9917</v>
      </c>
      <c r="K222">
        <v>4.1500000000000002E-2</v>
      </c>
      <c r="L222">
        <v>0.25</v>
      </c>
      <c r="M222" t="s">
        <v>34</v>
      </c>
      <c r="N222" t="s">
        <v>21</v>
      </c>
      <c r="O222" s="1">
        <v>45775.837673611109</v>
      </c>
    </row>
    <row r="223" spans="1:15" x14ac:dyDescent="0.3">
      <c r="A223" t="s">
        <v>38</v>
      </c>
      <c r="F223">
        <v>98.745599999999996</v>
      </c>
      <c r="H223">
        <v>100</v>
      </c>
      <c r="J223">
        <v>98.745599999999996</v>
      </c>
      <c r="L223" t="s">
        <v>108</v>
      </c>
      <c r="O223" s="1"/>
    </row>
    <row r="224" spans="1:15" x14ac:dyDescent="0.3">
      <c r="O224" s="1"/>
    </row>
    <row r="225" spans="1:15" x14ac:dyDescent="0.3">
      <c r="A225" t="s">
        <v>110</v>
      </c>
    </row>
    <row r="226" spans="1:15" x14ac:dyDescent="0.3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</row>
    <row r="227" spans="1:15" x14ac:dyDescent="0.3">
      <c r="A227" t="s">
        <v>15</v>
      </c>
      <c r="C227" t="s">
        <v>16</v>
      </c>
      <c r="F227">
        <v>43.504899999999999</v>
      </c>
      <c r="H227">
        <v>60.715200000000003</v>
      </c>
      <c r="L227">
        <v>4</v>
      </c>
    </row>
    <row r="228" spans="1:15" x14ac:dyDescent="0.3">
      <c r="A228" t="s">
        <v>73</v>
      </c>
      <c r="B228" t="s">
        <v>18</v>
      </c>
      <c r="C228" t="s">
        <v>16</v>
      </c>
      <c r="D228">
        <v>1.58</v>
      </c>
      <c r="E228">
        <v>6.2599999999999999E-3</v>
      </c>
      <c r="F228">
        <v>2.1019999999999999</v>
      </c>
      <c r="G228">
        <v>1.83E-2</v>
      </c>
      <c r="H228">
        <v>2.0413999999999999</v>
      </c>
      <c r="I228" t="s">
        <v>74</v>
      </c>
      <c r="J228">
        <v>2.8334000000000001</v>
      </c>
      <c r="K228">
        <v>2.47E-2</v>
      </c>
      <c r="L228">
        <v>0.13</v>
      </c>
      <c r="M228" t="s">
        <v>24</v>
      </c>
      <c r="N228" t="s">
        <v>21</v>
      </c>
      <c r="O228" s="1">
        <v>45734.792638888888</v>
      </c>
    </row>
    <row r="229" spans="1:15" x14ac:dyDescent="0.3">
      <c r="A229" t="s">
        <v>17</v>
      </c>
      <c r="B229" t="s">
        <v>18</v>
      </c>
      <c r="C229" t="s">
        <v>16</v>
      </c>
      <c r="D229">
        <v>3.52</v>
      </c>
      <c r="E229">
        <v>1.7479999999999999E-2</v>
      </c>
      <c r="F229">
        <v>4.0377999999999998</v>
      </c>
      <c r="G229">
        <v>1.7000000000000001E-2</v>
      </c>
      <c r="H229">
        <v>3.7082999999999999</v>
      </c>
      <c r="I229" t="s">
        <v>19</v>
      </c>
      <c r="J229">
        <v>6.6950000000000003</v>
      </c>
      <c r="K229">
        <v>2.8199999999999999E-2</v>
      </c>
      <c r="L229">
        <v>0.24</v>
      </c>
      <c r="M229" t="s">
        <v>20</v>
      </c>
      <c r="N229" t="s">
        <v>21</v>
      </c>
      <c r="O229" s="1">
        <v>45734.797731481478</v>
      </c>
    </row>
    <row r="230" spans="1:15" x14ac:dyDescent="0.3">
      <c r="A230" t="s">
        <v>75</v>
      </c>
      <c r="B230" t="s">
        <v>18</v>
      </c>
      <c r="C230" t="s">
        <v>16</v>
      </c>
      <c r="D230">
        <v>6.67</v>
      </c>
      <c r="E230">
        <v>3.7780000000000001E-2</v>
      </c>
      <c r="F230">
        <v>7.2215999999999996</v>
      </c>
      <c r="G230">
        <v>1.9800000000000002E-2</v>
      </c>
      <c r="H230">
        <v>5.976</v>
      </c>
      <c r="I230" t="s">
        <v>76</v>
      </c>
      <c r="J230">
        <v>13.6447</v>
      </c>
      <c r="K230">
        <v>3.7400000000000003E-2</v>
      </c>
      <c r="L230">
        <v>0.39</v>
      </c>
      <c r="M230" t="s">
        <v>24</v>
      </c>
      <c r="N230" t="s">
        <v>21</v>
      </c>
      <c r="O230" s="1">
        <v>45734.793067129627</v>
      </c>
    </row>
    <row r="231" spans="1:15" x14ac:dyDescent="0.3">
      <c r="A231" t="s">
        <v>22</v>
      </c>
      <c r="B231" t="s">
        <v>18</v>
      </c>
      <c r="C231" t="s">
        <v>16</v>
      </c>
      <c r="D231">
        <v>26.03</v>
      </c>
      <c r="E231">
        <v>0.14068</v>
      </c>
      <c r="F231">
        <v>23.593299999999999</v>
      </c>
      <c r="G231">
        <v>3.15E-2</v>
      </c>
      <c r="H231">
        <v>18.756399999999999</v>
      </c>
      <c r="I231" t="s">
        <v>23</v>
      </c>
      <c r="J231">
        <v>50.472799999999999</v>
      </c>
      <c r="K231">
        <v>6.7400000000000002E-2</v>
      </c>
      <c r="L231">
        <v>1.24</v>
      </c>
      <c r="M231" t="s">
        <v>24</v>
      </c>
      <c r="N231" t="s">
        <v>21</v>
      </c>
      <c r="O231" s="1">
        <v>45734.792905092596</v>
      </c>
    </row>
    <row r="232" spans="1:15" x14ac:dyDescent="0.3">
      <c r="A232" t="s">
        <v>94</v>
      </c>
      <c r="B232" t="s">
        <v>18</v>
      </c>
      <c r="C232" t="s">
        <v>16</v>
      </c>
      <c r="D232">
        <v>0.12</v>
      </c>
      <c r="E232">
        <v>1.01E-3</v>
      </c>
      <c r="F232">
        <v>0.16009999999999999</v>
      </c>
      <c r="G232">
        <v>7.7000000000000002E-3</v>
      </c>
      <c r="H232">
        <v>0.1115</v>
      </c>
      <c r="I232" t="s">
        <v>105</v>
      </c>
      <c r="J232">
        <v>0.3997</v>
      </c>
      <c r="K232">
        <v>1.9300000000000001E-2</v>
      </c>
      <c r="L232">
        <v>0.01</v>
      </c>
      <c r="M232" t="s">
        <v>106</v>
      </c>
      <c r="N232" t="s">
        <v>37</v>
      </c>
    </row>
    <row r="233" spans="1:15" x14ac:dyDescent="0.3">
      <c r="A233" t="s">
        <v>25</v>
      </c>
      <c r="B233" t="s">
        <v>18</v>
      </c>
      <c r="C233" t="s">
        <v>16</v>
      </c>
      <c r="D233">
        <v>0.18</v>
      </c>
      <c r="E233">
        <v>1.4300000000000001E-3</v>
      </c>
      <c r="F233">
        <v>0.1757</v>
      </c>
      <c r="G233">
        <v>7.9000000000000008E-3</v>
      </c>
      <c r="H233">
        <v>0.1003</v>
      </c>
      <c r="I233" t="s">
        <v>26</v>
      </c>
      <c r="J233">
        <v>0.21160000000000001</v>
      </c>
      <c r="K233">
        <v>9.4999999999999998E-3</v>
      </c>
      <c r="L233">
        <v>0.01</v>
      </c>
      <c r="M233" t="s">
        <v>27</v>
      </c>
      <c r="N233" t="s">
        <v>21</v>
      </c>
      <c r="O233" s="1">
        <v>45734.799814814818</v>
      </c>
    </row>
    <row r="234" spans="1:15" x14ac:dyDescent="0.3">
      <c r="A234" t="s">
        <v>28</v>
      </c>
      <c r="B234" t="s">
        <v>18</v>
      </c>
      <c r="C234" t="s">
        <v>16</v>
      </c>
      <c r="D234">
        <v>7.65</v>
      </c>
      <c r="E234">
        <v>6.5670000000000006E-2</v>
      </c>
      <c r="F234">
        <v>7.6146000000000003</v>
      </c>
      <c r="G234">
        <v>1.9199999999999998E-2</v>
      </c>
      <c r="H234">
        <v>4.242</v>
      </c>
      <c r="I234" t="s">
        <v>29</v>
      </c>
      <c r="J234">
        <v>10.654199999999999</v>
      </c>
      <c r="K234">
        <v>2.6800000000000001E-2</v>
      </c>
      <c r="L234">
        <v>0.28000000000000003</v>
      </c>
      <c r="M234" t="s">
        <v>20</v>
      </c>
      <c r="N234" t="s">
        <v>21</v>
      </c>
      <c r="O234" s="1">
        <v>45734.797650462962</v>
      </c>
    </row>
    <row r="235" spans="1:15" x14ac:dyDescent="0.3">
      <c r="A235" t="s">
        <v>80</v>
      </c>
      <c r="B235" t="s">
        <v>18</v>
      </c>
      <c r="C235" t="s">
        <v>16</v>
      </c>
      <c r="D235">
        <v>1</v>
      </c>
      <c r="E235">
        <v>9.2300000000000004E-3</v>
      </c>
      <c r="F235">
        <v>1.1454</v>
      </c>
      <c r="G235">
        <v>1.24E-2</v>
      </c>
      <c r="H235">
        <v>0.53390000000000004</v>
      </c>
      <c r="I235" t="s">
        <v>81</v>
      </c>
      <c r="J235">
        <v>1.9106000000000001</v>
      </c>
      <c r="K235">
        <v>2.07E-2</v>
      </c>
      <c r="L235">
        <v>0.04</v>
      </c>
      <c r="M235" t="s">
        <v>81</v>
      </c>
      <c r="N235" t="s">
        <v>21</v>
      </c>
      <c r="O235" s="1">
        <v>45734.801030092596</v>
      </c>
    </row>
    <row r="236" spans="1:15" x14ac:dyDescent="0.3">
      <c r="A236" t="s">
        <v>30</v>
      </c>
      <c r="B236" t="s">
        <v>18</v>
      </c>
      <c r="C236" t="s">
        <v>16</v>
      </c>
      <c r="D236">
        <v>0.14000000000000001</v>
      </c>
      <c r="E236">
        <v>1.3500000000000001E-3</v>
      </c>
      <c r="F236">
        <v>0.1653</v>
      </c>
      <c r="G236">
        <v>1.24E-2</v>
      </c>
      <c r="H236">
        <v>6.7199999999999996E-2</v>
      </c>
      <c r="I236" t="s">
        <v>31</v>
      </c>
      <c r="J236">
        <v>0.2135</v>
      </c>
      <c r="K236">
        <v>1.6E-2</v>
      </c>
      <c r="L236">
        <v>0</v>
      </c>
      <c r="M236" t="s">
        <v>31</v>
      </c>
      <c r="N236" t="s">
        <v>21</v>
      </c>
      <c r="O236" s="1">
        <v>45734.79420138889</v>
      </c>
    </row>
    <row r="237" spans="1:15" x14ac:dyDescent="0.3">
      <c r="A237" t="s">
        <v>32</v>
      </c>
      <c r="B237" t="s">
        <v>18</v>
      </c>
      <c r="C237" t="s">
        <v>16</v>
      </c>
      <c r="D237">
        <v>7.82</v>
      </c>
      <c r="E237">
        <v>7.8219999999999998E-2</v>
      </c>
      <c r="F237">
        <v>9.3735999999999997</v>
      </c>
      <c r="G237">
        <v>3.2300000000000002E-2</v>
      </c>
      <c r="H237">
        <v>3.7475999999999998</v>
      </c>
      <c r="I237" t="s">
        <v>33</v>
      </c>
      <c r="J237">
        <v>12.0589</v>
      </c>
      <c r="K237">
        <v>4.1500000000000002E-2</v>
      </c>
      <c r="L237">
        <v>0.25</v>
      </c>
      <c r="M237" t="s">
        <v>34</v>
      </c>
      <c r="N237" t="s">
        <v>21</v>
      </c>
      <c r="O237" s="1">
        <v>45775.837673611109</v>
      </c>
    </row>
    <row r="238" spans="1:15" x14ac:dyDescent="0.3">
      <c r="A238" t="s">
        <v>38</v>
      </c>
      <c r="F238">
        <v>99.094300000000004</v>
      </c>
      <c r="H238">
        <v>100</v>
      </c>
      <c r="J238">
        <v>99.094300000000004</v>
      </c>
      <c r="L238" t="s">
        <v>108</v>
      </c>
      <c r="O238" s="1"/>
    </row>
    <row r="240" spans="1:15" x14ac:dyDescent="0.3">
      <c r="A240" t="s">
        <v>109</v>
      </c>
    </row>
    <row r="241" spans="1:15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15" x14ac:dyDescent="0.3">
      <c r="A242" t="s">
        <v>15</v>
      </c>
      <c r="C242" t="s">
        <v>16</v>
      </c>
      <c r="F242">
        <v>43.409100000000002</v>
      </c>
      <c r="H242">
        <v>60.735399999999998</v>
      </c>
      <c r="L242">
        <v>4</v>
      </c>
    </row>
    <row r="243" spans="1:15" x14ac:dyDescent="0.3">
      <c r="A243" t="s">
        <v>73</v>
      </c>
      <c r="B243" t="s">
        <v>18</v>
      </c>
      <c r="C243" t="s">
        <v>16</v>
      </c>
      <c r="D243">
        <v>1.55</v>
      </c>
      <c r="E243">
        <v>6.13E-3</v>
      </c>
      <c r="F243">
        <v>2.0598999999999998</v>
      </c>
      <c r="G243">
        <v>1.8200000000000001E-2</v>
      </c>
      <c r="H243">
        <v>2.0057</v>
      </c>
      <c r="I243" t="s">
        <v>74</v>
      </c>
      <c r="J243">
        <v>2.7766999999999999</v>
      </c>
      <c r="K243">
        <v>2.46E-2</v>
      </c>
      <c r="L243">
        <v>0.13</v>
      </c>
      <c r="M243" t="s">
        <v>24</v>
      </c>
      <c r="N243" t="s">
        <v>21</v>
      </c>
      <c r="O243" s="1">
        <v>45734.792638888888</v>
      </c>
    </row>
    <row r="244" spans="1:15" x14ac:dyDescent="0.3">
      <c r="A244" t="s">
        <v>17</v>
      </c>
      <c r="B244" t="s">
        <v>18</v>
      </c>
      <c r="C244" t="s">
        <v>16</v>
      </c>
      <c r="D244">
        <v>3.51</v>
      </c>
      <c r="E244">
        <v>1.7399999999999999E-2</v>
      </c>
      <c r="F244">
        <v>4.0190999999999999</v>
      </c>
      <c r="G244">
        <v>1.7000000000000001E-2</v>
      </c>
      <c r="H244">
        <v>3.7004999999999999</v>
      </c>
      <c r="I244" t="s">
        <v>19</v>
      </c>
      <c r="J244">
        <v>6.6639999999999997</v>
      </c>
      <c r="K244">
        <v>2.81E-2</v>
      </c>
      <c r="L244">
        <v>0.24</v>
      </c>
      <c r="M244" t="s">
        <v>20</v>
      </c>
      <c r="N244" t="s">
        <v>21</v>
      </c>
      <c r="O244" s="1">
        <v>45734.797731481478</v>
      </c>
    </row>
    <row r="245" spans="1:15" x14ac:dyDescent="0.3">
      <c r="A245" t="s">
        <v>75</v>
      </c>
      <c r="B245" t="s">
        <v>18</v>
      </c>
      <c r="C245" t="s">
        <v>16</v>
      </c>
      <c r="D245">
        <v>6.67</v>
      </c>
      <c r="E245">
        <v>3.7769999999999998E-2</v>
      </c>
      <c r="F245">
        <v>7.2168999999999999</v>
      </c>
      <c r="G245">
        <v>1.9800000000000002E-2</v>
      </c>
      <c r="H245">
        <v>5.9873000000000003</v>
      </c>
      <c r="I245" t="s">
        <v>76</v>
      </c>
      <c r="J245">
        <v>13.6357</v>
      </c>
      <c r="K245">
        <v>3.73E-2</v>
      </c>
      <c r="L245">
        <v>0.39</v>
      </c>
      <c r="M245" t="s">
        <v>24</v>
      </c>
      <c r="N245" t="s">
        <v>21</v>
      </c>
      <c r="O245" s="1">
        <v>45734.793067129627</v>
      </c>
    </row>
    <row r="246" spans="1:15" x14ac:dyDescent="0.3">
      <c r="A246" t="s">
        <v>22</v>
      </c>
      <c r="B246" t="s">
        <v>18</v>
      </c>
      <c r="C246" t="s">
        <v>16</v>
      </c>
      <c r="D246">
        <v>26</v>
      </c>
      <c r="E246">
        <v>0.14049</v>
      </c>
      <c r="F246">
        <v>23.559799999999999</v>
      </c>
      <c r="G246">
        <v>3.15E-2</v>
      </c>
      <c r="H246">
        <v>18.7774</v>
      </c>
      <c r="I246" t="s">
        <v>23</v>
      </c>
      <c r="J246">
        <v>50.401200000000003</v>
      </c>
      <c r="K246">
        <v>6.7400000000000002E-2</v>
      </c>
      <c r="L246">
        <v>1.24</v>
      </c>
      <c r="M246" t="s">
        <v>24</v>
      </c>
      <c r="N246" t="s">
        <v>21</v>
      </c>
      <c r="O246" s="1">
        <v>45734.792905092596</v>
      </c>
    </row>
    <row r="247" spans="1:15" x14ac:dyDescent="0.3">
      <c r="A247" t="s">
        <v>94</v>
      </c>
      <c r="B247" t="s">
        <v>18</v>
      </c>
      <c r="C247" t="s">
        <v>16</v>
      </c>
      <c r="D247">
        <v>0.11</v>
      </c>
      <c r="E247">
        <v>9.8999999999999999E-4</v>
      </c>
      <c r="F247">
        <v>0.157</v>
      </c>
      <c r="G247">
        <v>7.7000000000000002E-3</v>
      </c>
      <c r="H247">
        <v>0.1096</v>
      </c>
      <c r="I247" t="s">
        <v>105</v>
      </c>
      <c r="J247">
        <v>0.39200000000000002</v>
      </c>
      <c r="K247">
        <v>1.9099999999999999E-2</v>
      </c>
      <c r="L247">
        <v>0.01</v>
      </c>
      <c r="M247" t="s">
        <v>106</v>
      </c>
      <c r="N247" t="s">
        <v>37</v>
      </c>
    </row>
    <row r="248" spans="1:15" x14ac:dyDescent="0.3">
      <c r="A248" t="s">
        <v>25</v>
      </c>
      <c r="B248" t="s">
        <v>18</v>
      </c>
      <c r="C248" t="s">
        <v>16</v>
      </c>
      <c r="D248">
        <v>0.18</v>
      </c>
      <c r="E248">
        <v>1.4300000000000001E-3</v>
      </c>
      <c r="F248">
        <v>0.1764</v>
      </c>
      <c r="G248">
        <v>7.9000000000000008E-3</v>
      </c>
      <c r="H248">
        <v>0.10100000000000001</v>
      </c>
      <c r="I248" t="s">
        <v>26</v>
      </c>
      <c r="J248">
        <v>0.21249999999999999</v>
      </c>
      <c r="K248">
        <v>9.4999999999999998E-3</v>
      </c>
      <c r="L248">
        <v>0.01</v>
      </c>
      <c r="M248" t="s">
        <v>27</v>
      </c>
      <c r="N248" t="s">
        <v>21</v>
      </c>
      <c r="O248" s="1">
        <v>45734.799814814818</v>
      </c>
    </row>
    <row r="249" spans="1:15" x14ac:dyDescent="0.3">
      <c r="A249" t="s">
        <v>28</v>
      </c>
      <c r="B249" t="s">
        <v>18</v>
      </c>
      <c r="C249" t="s">
        <v>16</v>
      </c>
      <c r="D249">
        <v>7.61</v>
      </c>
      <c r="E249">
        <v>6.5339999999999995E-2</v>
      </c>
      <c r="F249">
        <v>7.5773999999999999</v>
      </c>
      <c r="G249">
        <v>1.9099999999999999E-2</v>
      </c>
      <c r="H249">
        <v>4.2320000000000002</v>
      </c>
      <c r="I249" t="s">
        <v>29</v>
      </c>
      <c r="J249">
        <v>10.6022</v>
      </c>
      <c r="K249">
        <v>2.6800000000000001E-2</v>
      </c>
      <c r="L249">
        <v>0.28000000000000003</v>
      </c>
      <c r="M249" t="s">
        <v>20</v>
      </c>
      <c r="N249" t="s">
        <v>21</v>
      </c>
      <c r="O249" s="1">
        <v>45734.797650462962</v>
      </c>
    </row>
    <row r="250" spans="1:15" x14ac:dyDescent="0.3">
      <c r="A250" t="s">
        <v>80</v>
      </c>
      <c r="B250" t="s">
        <v>18</v>
      </c>
      <c r="C250" t="s">
        <v>16</v>
      </c>
      <c r="D250">
        <v>1</v>
      </c>
      <c r="E250">
        <v>9.2099999999999994E-3</v>
      </c>
      <c r="F250">
        <v>1.1425000000000001</v>
      </c>
      <c r="G250">
        <v>1.24E-2</v>
      </c>
      <c r="H250">
        <v>0.53390000000000004</v>
      </c>
      <c r="I250" t="s">
        <v>81</v>
      </c>
      <c r="J250">
        <v>1.9056999999999999</v>
      </c>
      <c r="K250">
        <v>2.07E-2</v>
      </c>
      <c r="L250">
        <v>0.04</v>
      </c>
      <c r="M250" t="s">
        <v>81</v>
      </c>
      <c r="N250" t="s">
        <v>21</v>
      </c>
      <c r="O250" s="1">
        <v>45734.801030092596</v>
      </c>
    </row>
    <row r="251" spans="1:15" x14ac:dyDescent="0.3">
      <c r="A251" t="s">
        <v>30</v>
      </c>
      <c r="B251" t="s">
        <v>18</v>
      </c>
      <c r="C251" t="s">
        <v>16</v>
      </c>
      <c r="D251">
        <v>0.14000000000000001</v>
      </c>
      <c r="E251">
        <v>1.2999999999999999E-3</v>
      </c>
      <c r="F251">
        <v>0.15959999999999999</v>
      </c>
      <c r="G251">
        <v>1.2500000000000001E-2</v>
      </c>
      <c r="H251">
        <v>6.5000000000000002E-2</v>
      </c>
      <c r="I251" t="s">
        <v>31</v>
      </c>
      <c r="J251">
        <v>0.20599999999999999</v>
      </c>
      <c r="K251">
        <v>1.61E-2</v>
      </c>
      <c r="L251">
        <v>0</v>
      </c>
      <c r="M251" t="s">
        <v>31</v>
      </c>
      <c r="N251" t="s">
        <v>21</v>
      </c>
      <c r="O251" s="1">
        <v>45734.79420138889</v>
      </c>
    </row>
    <row r="252" spans="1:15" x14ac:dyDescent="0.3">
      <c r="A252" t="s">
        <v>32</v>
      </c>
      <c r="B252" t="s">
        <v>18</v>
      </c>
      <c r="C252" t="s">
        <v>16</v>
      </c>
      <c r="D252">
        <v>7.81</v>
      </c>
      <c r="E252">
        <v>7.8109999999999999E-2</v>
      </c>
      <c r="F252">
        <v>9.3610000000000007</v>
      </c>
      <c r="G252">
        <v>3.2300000000000002E-2</v>
      </c>
      <c r="H252">
        <v>3.7521</v>
      </c>
      <c r="I252" t="s">
        <v>33</v>
      </c>
      <c r="J252">
        <v>12.0427</v>
      </c>
      <c r="K252">
        <v>4.1500000000000002E-2</v>
      </c>
      <c r="L252">
        <v>0.25</v>
      </c>
      <c r="M252" t="s">
        <v>34</v>
      </c>
      <c r="N252" t="s">
        <v>21</v>
      </c>
      <c r="O252" s="1">
        <v>45775.837673611109</v>
      </c>
    </row>
    <row r="253" spans="1:15" x14ac:dyDescent="0.3">
      <c r="A253" t="s">
        <v>38</v>
      </c>
      <c r="F253">
        <v>98.838700000000003</v>
      </c>
      <c r="H253">
        <v>100</v>
      </c>
      <c r="J253">
        <v>98.838700000000003</v>
      </c>
      <c r="L253" t="s">
        <v>108</v>
      </c>
      <c r="O253" s="1"/>
    </row>
    <row r="255" spans="1:15" x14ac:dyDescent="0.3">
      <c r="A255" t="s">
        <v>111</v>
      </c>
    </row>
    <row r="256" spans="1:15" x14ac:dyDescent="0.3">
      <c r="A256" t="s">
        <v>0</v>
      </c>
      <c r="B256" t="s">
        <v>1</v>
      </c>
      <c r="C256" t="s">
        <v>2</v>
      </c>
      <c r="D256" t="s">
        <v>3</v>
      </c>
      <c r="E256" t="s">
        <v>4</v>
      </c>
      <c r="F256" t="s">
        <v>5</v>
      </c>
      <c r="G256" t="s">
        <v>6</v>
      </c>
      <c r="H256" t="s">
        <v>7</v>
      </c>
      <c r="I256" t="s">
        <v>8</v>
      </c>
      <c r="J256" t="s">
        <v>9</v>
      </c>
      <c r="K256" t="s">
        <v>10</v>
      </c>
      <c r="L256" t="s">
        <v>11</v>
      </c>
      <c r="M256" t="s">
        <v>12</v>
      </c>
      <c r="N256" t="s">
        <v>13</v>
      </c>
      <c r="O256" t="s">
        <v>14</v>
      </c>
    </row>
    <row r="257" spans="1:15" x14ac:dyDescent="0.3">
      <c r="A257" t="s">
        <v>15</v>
      </c>
      <c r="C257" t="s">
        <v>16</v>
      </c>
      <c r="F257">
        <v>43.188200000000002</v>
      </c>
      <c r="H257">
        <v>60.722299999999997</v>
      </c>
      <c r="L257">
        <v>4</v>
      </c>
    </row>
    <row r="258" spans="1:15" x14ac:dyDescent="0.3">
      <c r="A258" t="s">
        <v>73</v>
      </c>
      <c r="B258" t="s">
        <v>18</v>
      </c>
      <c r="C258" t="s">
        <v>16</v>
      </c>
      <c r="D258">
        <v>1.5</v>
      </c>
      <c r="E258">
        <v>5.9300000000000004E-3</v>
      </c>
      <c r="F258">
        <v>1.9857</v>
      </c>
      <c r="G258">
        <v>1.8200000000000001E-2</v>
      </c>
      <c r="H258">
        <v>1.9429000000000001</v>
      </c>
      <c r="I258" t="s">
        <v>74</v>
      </c>
      <c r="J258">
        <v>2.6766000000000001</v>
      </c>
      <c r="K258">
        <v>2.4500000000000001E-2</v>
      </c>
      <c r="L258">
        <v>0.13</v>
      </c>
      <c r="M258" t="s">
        <v>24</v>
      </c>
      <c r="N258" t="s">
        <v>21</v>
      </c>
      <c r="O258" s="1">
        <v>45734.792638888888</v>
      </c>
    </row>
    <row r="259" spans="1:15" x14ac:dyDescent="0.3">
      <c r="A259" t="s">
        <v>17</v>
      </c>
      <c r="B259" t="s">
        <v>18</v>
      </c>
      <c r="C259" t="s">
        <v>16</v>
      </c>
      <c r="D259">
        <v>3.58</v>
      </c>
      <c r="E259">
        <v>1.7770000000000001E-2</v>
      </c>
      <c r="F259">
        <v>4.0910000000000002</v>
      </c>
      <c r="G259">
        <v>1.7000000000000001E-2</v>
      </c>
      <c r="H259">
        <v>3.7852000000000001</v>
      </c>
      <c r="I259" t="s">
        <v>19</v>
      </c>
      <c r="J259">
        <v>6.7831000000000001</v>
      </c>
      <c r="K259">
        <v>2.8199999999999999E-2</v>
      </c>
      <c r="L259">
        <v>0.25</v>
      </c>
      <c r="M259" t="s">
        <v>20</v>
      </c>
      <c r="N259" t="s">
        <v>21</v>
      </c>
      <c r="O259" s="1">
        <v>45734.797731481478</v>
      </c>
    </row>
    <row r="260" spans="1:15" x14ac:dyDescent="0.3">
      <c r="A260" t="s">
        <v>75</v>
      </c>
      <c r="B260" t="s">
        <v>18</v>
      </c>
      <c r="C260" t="s">
        <v>16</v>
      </c>
      <c r="D260">
        <v>6.7</v>
      </c>
      <c r="E260">
        <v>3.7909999999999999E-2</v>
      </c>
      <c r="F260">
        <v>7.2382</v>
      </c>
      <c r="G260">
        <v>1.9800000000000002E-2</v>
      </c>
      <c r="H260">
        <v>6.0343999999999998</v>
      </c>
      <c r="I260" t="s">
        <v>76</v>
      </c>
      <c r="J260">
        <v>13.676</v>
      </c>
      <c r="K260">
        <v>3.7400000000000003E-2</v>
      </c>
      <c r="L260">
        <v>0.4</v>
      </c>
      <c r="M260" t="s">
        <v>24</v>
      </c>
      <c r="N260" t="s">
        <v>21</v>
      </c>
      <c r="O260" s="1">
        <v>45734.793067129627</v>
      </c>
    </row>
    <row r="261" spans="1:15" x14ac:dyDescent="0.3">
      <c r="A261" t="s">
        <v>22</v>
      </c>
      <c r="B261" t="s">
        <v>18</v>
      </c>
      <c r="C261" t="s">
        <v>16</v>
      </c>
      <c r="D261">
        <v>25.78</v>
      </c>
      <c r="E261">
        <v>0.13933000000000001</v>
      </c>
      <c r="F261">
        <v>23.369900000000001</v>
      </c>
      <c r="G261">
        <v>3.1399999999999997E-2</v>
      </c>
      <c r="H261">
        <v>18.717300000000002</v>
      </c>
      <c r="I261" t="s">
        <v>23</v>
      </c>
      <c r="J261">
        <v>49.994999999999997</v>
      </c>
      <c r="K261">
        <v>6.7100000000000007E-2</v>
      </c>
      <c r="L261">
        <v>1.23</v>
      </c>
      <c r="M261" t="s">
        <v>24</v>
      </c>
      <c r="N261" t="s">
        <v>21</v>
      </c>
      <c r="O261" s="1">
        <v>45734.792905092596</v>
      </c>
    </row>
    <row r="262" spans="1:15" x14ac:dyDescent="0.3">
      <c r="A262" t="s">
        <v>94</v>
      </c>
      <c r="B262" t="s">
        <v>18</v>
      </c>
      <c r="C262" t="s">
        <v>16</v>
      </c>
      <c r="D262">
        <v>0.11</v>
      </c>
      <c r="E262">
        <v>9.2000000000000003E-4</v>
      </c>
      <c r="F262">
        <v>0.14560000000000001</v>
      </c>
      <c r="G262">
        <v>7.6E-3</v>
      </c>
      <c r="H262">
        <v>0.1021</v>
      </c>
      <c r="I262" t="s">
        <v>105</v>
      </c>
      <c r="J262">
        <v>0.36349999999999999</v>
      </c>
      <c r="K262">
        <v>1.9E-2</v>
      </c>
      <c r="L262">
        <v>0.01</v>
      </c>
      <c r="M262" t="s">
        <v>106</v>
      </c>
      <c r="N262" t="s">
        <v>37</v>
      </c>
    </row>
    <row r="263" spans="1:15" x14ac:dyDescent="0.3">
      <c r="A263" t="s">
        <v>25</v>
      </c>
      <c r="B263" t="s">
        <v>18</v>
      </c>
      <c r="C263" t="s">
        <v>16</v>
      </c>
      <c r="D263">
        <v>0.17</v>
      </c>
      <c r="E263">
        <v>1.3699999999999999E-3</v>
      </c>
      <c r="F263">
        <v>0.16819999999999999</v>
      </c>
      <c r="G263">
        <v>7.9000000000000008E-3</v>
      </c>
      <c r="H263">
        <v>9.6799999999999997E-2</v>
      </c>
      <c r="I263" t="s">
        <v>26</v>
      </c>
      <c r="J263">
        <v>0.2026</v>
      </c>
      <c r="K263">
        <v>9.4999999999999998E-3</v>
      </c>
      <c r="L263">
        <v>0.01</v>
      </c>
      <c r="M263" t="s">
        <v>27</v>
      </c>
      <c r="N263" t="s">
        <v>21</v>
      </c>
      <c r="O263" s="1">
        <v>45734.799814814818</v>
      </c>
    </row>
    <row r="264" spans="1:15" x14ac:dyDescent="0.3">
      <c r="A264" t="s">
        <v>28</v>
      </c>
      <c r="B264" t="s">
        <v>18</v>
      </c>
      <c r="C264" t="s">
        <v>16</v>
      </c>
      <c r="D264">
        <v>7.76</v>
      </c>
      <c r="E264">
        <v>6.6629999999999995E-2</v>
      </c>
      <c r="F264">
        <v>7.7275</v>
      </c>
      <c r="G264">
        <v>1.9300000000000001E-2</v>
      </c>
      <c r="H264">
        <v>4.3369999999999997</v>
      </c>
      <c r="I264" t="s">
        <v>29</v>
      </c>
      <c r="J264">
        <v>10.812099999999999</v>
      </c>
      <c r="K264">
        <v>2.7E-2</v>
      </c>
      <c r="L264">
        <v>0.28999999999999998</v>
      </c>
      <c r="M264" t="s">
        <v>20</v>
      </c>
      <c r="N264" t="s">
        <v>21</v>
      </c>
      <c r="O264" s="1">
        <v>45734.797650462962</v>
      </c>
    </row>
    <row r="265" spans="1:15" x14ac:dyDescent="0.3">
      <c r="A265" t="s">
        <v>80</v>
      </c>
      <c r="B265" t="s">
        <v>18</v>
      </c>
      <c r="C265" t="s">
        <v>16</v>
      </c>
      <c r="D265">
        <v>0.98</v>
      </c>
      <c r="E265">
        <v>9.0200000000000002E-3</v>
      </c>
      <c r="F265">
        <v>1.1194</v>
      </c>
      <c r="G265">
        <v>1.23E-2</v>
      </c>
      <c r="H265">
        <v>0.52569999999999995</v>
      </c>
      <c r="I265" t="s">
        <v>81</v>
      </c>
      <c r="J265">
        <v>1.8672</v>
      </c>
      <c r="K265">
        <v>2.06E-2</v>
      </c>
      <c r="L265">
        <v>0.03</v>
      </c>
      <c r="M265" t="s">
        <v>81</v>
      </c>
      <c r="N265" t="s">
        <v>21</v>
      </c>
      <c r="O265" s="1">
        <v>45734.801030092596</v>
      </c>
    </row>
    <row r="266" spans="1:15" x14ac:dyDescent="0.3">
      <c r="A266" t="s">
        <v>30</v>
      </c>
      <c r="B266" t="s">
        <v>18</v>
      </c>
      <c r="C266" t="s">
        <v>16</v>
      </c>
      <c r="D266">
        <v>0.15</v>
      </c>
      <c r="E266">
        <v>1.47E-3</v>
      </c>
      <c r="F266">
        <v>0.18010000000000001</v>
      </c>
      <c r="G266">
        <v>1.2500000000000001E-2</v>
      </c>
      <c r="H266">
        <v>7.3800000000000004E-2</v>
      </c>
      <c r="I266" t="s">
        <v>31</v>
      </c>
      <c r="J266">
        <v>0.2326</v>
      </c>
      <c r="K266">
        <v>1.61E-2</v>
      </c>
      <c r="L266">
        <v>0</v>
      </c>
      <c r="M266" t="s">
        <v>31</v>
      </c>
      <c r="N266" t="s">
        <v>21</v>
      </c>
      <c r="O266" s="1">
        <v>45734.79420138889</v>
      </c>
    </row>
    <row r="267" spans="1:15" x14ac:dyDescent="0.3">
      <c r="A267" t="s">
        <v>32</v>
      </c>
      <c r="B267" t="s">
        <v>18</v>
      </c>
      <c r="C267" t="s">
        <v>16</v>
      </c>
      <c r="D267">
        <v>7.58</v>
      </c>
      <c r="E267">
        <v>7.5840000000000005E-2</v>
      </c>
      <c r="F267">
        <v>9.0931999999999995</v>
      </c>
      <c r="G267">
        <v>3.1899999999999998E-2</v>
      </c>
      <c r="H267">
        <v>3.6625999999999999</v>
      </c>
      <c r="I267" t="s">
        <v>33</v>
      </c>
      <c r="J267">
        <v>11.6982</v>
      </c>
      <c r="K267">
        <v>4.1099999999999998E-2</v>
      </c>
      <c r="L267">
        <v>0.24</v>
      </c>
      <c r="M267" t="s">
        <v>34</v>
      </c>
      <c r="N267" t="s">
        <v>21</v>
      </c>
      <c r="O267" s="1">
        <v>45775.837673611109</v>
      </c>
    </row>
    <row r="268" spans="1:15" x14ac:dyDescent="0.3">
      <c r="A268" t="s">
        <v>38</v>
      </c>
      <c r="F268">
        <v>98.306899999999999</v>
      </c>
      <c r="H268">
        <v>100</v>
      </c>
      <c r="J268">
        <v>98.306899999999999</v>
      </c>
      <c r="L268" t="s">
        <v>108</v>
      </c>
    </row>
    <row r="270" spans="1:15" x14ac:dyDescent="0.3">
      <c r="A270" t="s">
        <v>112</v>
      </c>
    </row>
    <row r="271" spans="1:15" x14ac:dyDescent="0.3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10</v>
      </c>
      <c r="L271" t="s">
        <v>11</v>
      </c>
      <c r="M271" t="s">
        <v>12</v>
      </c>
      <c r="N271" t="s">
        <v>13</v>
      </c>
      <c r="O271" t="s">
        <v>14</v>
      </c>
    </row>
    <row r="272" spans="1:15" x14ac:dyDescent="0.3">
      <c r="A272" t="s">
        <v>15</v>
      </c>
      <c r="C272" t="s">
        <v>16</v>
      </c>
      <c r="F272">
        <v>43.106900000000003</v>
      </c>
      <c r="H272">
        <v>60.713900000000002</v>
      </c>
      <c r="L272">
        <v>4</v>
      </c>
    </row>
    <row r="273" spans="1:15" x14ac:dyDescent="0.3">
      <c r="A273" t="s">
        <v>73</v>
      </c>
      <c r="B273" t="s">
        <v>18</v>
      </c>
      <c r="C273" t="s">
        <v>16</v>
      </c>
      <c r="D273">
        <v>1.51</v>
      </c>
      <c r="E273">
        <v>5.9699999999999996E-3</v>
      </c>
      <c r="F273">
        <v>2.0017</v>
      </c>
      <c r="G273">
        <v>1.8200000000000001E-2</v>
      </c>
      <c r="H273">
        <v>1.962</v>
      </c>
      <c r="I273" t="s">
        <v>74</v>
      </c>
      <c r="J273">
        <v>2.6983000000000001</v>
      </c>
      <c r="K273">
        <v>2.4500000000000001E-2</v>
      </c>
      <c r="L273">
        <v>0.13</v>
      </c>
      <c r="M273" t="s">
        <v>24</v>
      </c>
      <c r="N273" t="s">
        <v>21</v>
      </c>
      <c r="O273" s="1">
        <v>45734.792638888888</v>
      </c>
    </row>
    <row r="274" spans="1:15" x14ac:dyDescent="0.3">
      <c r="A274" t="s">
        <v>17</v>
      </c>
      <c r="B274" t="s">
        <v>18</v>
      </c>
      <c r="C274" t="s">
        <v>16</v>
      </c>
      <c r="D274">
        <v>3.56</v>
      </c>
      <c r="E274">
        <v>1.7670000000000002E-2</v>
      </c>
      <c r="F274">
        <v>4.0702999999999996</v>
      </c>
      <c r="G274">
        <v>1.7000000000000001E-2</v>
      </c>
      <c r="H274">
        <v>3.7726000000000002</v>
      </c>
      <c r="I274" t="s">
        <v>19</v>
      </c>
      <c r="J274">
        <v>6.7488000000000001</v>
      </c>
      <c r="K274">
        <v>2.8199999999999999E-2</v>
      </c>
      <c r="L274">
        <v>0.25</v>
      </c>
      <c r="M274" t="s">
        <v>20</v>
      </c>
      <c r="N274" t="s">
        <v>21</v>
      </c>
      <c r="O274" s="1">
        <v>45734.797731481478</v>
      </c>
    </row>
    <row r="275" spans="1:15" x14ac:dyDescent="0.3">
      <c r="A275" t="s">
        <v>75</v>
      </c>
      <c r="B275" t="s">
        <v>18</v>
      </c>
      <c r="C275" t="s">
        <v>16</v>
      </c>
      <c r="D275">
        <v>6.69</v>
      </c>
      <c r="E275">
        <v>3.7900000000000003E-2</v>
      </c>
      <c r="F275">
        <v>7.2371999999999996</v>
      </c>
      <c r="G275">
        <v>1.9800000000000002E-2</v>
      </c>
      <c r="H275">
        <v>6.0441000000000003</v>
      </c>
      <c r="I275" t="s">
        <v>76</v>
      </c>
      <c r="J275">
        <v>13.674200000000001</v>
      </c>
      <c r="K275">
        <v>3.73E-2</v>
      </c>
      <c r="L275">
        <v>0.4</v>
      </c>
      <c r="M275" t="s">
        <v>24</v>
      </c>
      <c r="N275" t="s">
        <v>21</v>
      </c>
      <c r="O275" s="1">
        <v>45734.793067129627</v>
      </c>
    </row>
    <row r="276" spans="1:15" x14ac:dyDescent="0.3">
      <c r="A276" t="s">
        <v>22</v>
      </c>
      <c r="B276" t="s">
        <v>18</v>
      </c>
      <c r="C276" t="s">
        <v>16</v>
      </c>
      <c r="D276">
        <v>25.71</v>
      </c>
      <c r="E276">
        <v>0.13894000000000001</v>
      </c>
      <c r="F276">
        <v>23.312999999999999</v>
      </c>
      <c r="G276">
        <v>3.1399999999999997E-2</v>
      </c>
      <c r="H276">
        <v>18.7043</v>
      </c>
      <c r="I276" t="s">
        <v>23</v>
      </c>
      <c r="J276">
        <v>49.873100000000001</v>
      </c>
      <c r="K276">
        <v>6.7100000000000007E-2</v>
      </c>
      <c r="L276">
        <v>1.23</v>
      </c>
      <c r="M276" t="s">
        <v>24</v>
      </c>
      <c r="N276" t="s">
        <v>21</v>
      </c>
      <c r="O276" s="1">
        <v>45734.792905092596</v>
      </c>
    </row>
    <row r="277" spans="1:15" x14ac:dyDescent="0.3">
      <c r="A277" t="s">
        <v>94</v>
      </c>
      <c r="B277" t="s">
        <v>18</v>
      </c>
      <c r="C277" t="s">
        <v>16</v>
      </c>
      <c r="D277">
        <v>0.11</v>
      </c>
      <c r="E277">
        <v>9.3000000000000005E-4</v>
      </c>
      <c r="F277">
        <v>0.14680000000000001</v>
      </c>
      <c r="G277">
        <v>7.6E-3</v>
      </c>
      <c r="H277">
        <v>0.1032</v>
      </c>
      <c r="I277" t="s">
        <v>105</v>
      </c>
      <c r="J277">
        <v>0.36649999999999999</v>
      </c>
      <c r="K277">
        <v>1.9099999999999999E-2</v>
      </c>
      <c r="L277">
        <v>0.01</v>
      </c>
      <c r="M277" t="s">
        <v>106</v>
      </c>
      <c r="N277" t="s">
        <v>37</v>
      </c>
    </row>
    <row r="278" spans="1:15" x14ac:dyDescent="0.3">
      <c r="A278" t="s">
        <v>25</v>
      </c>
      <c r="B278" t="s">
        <v>18</v>
      </c>
      <c r="C278" t="s">
        <v>16</v>
      </c>
      <c r="D278">
        <v>0.17</v>
      </c>
      <c r="E278">
        <v>1.3600000000000001E-3</v>
      </c>
      <c r="F278">
        <v>0.16769999999999999</v>
      </c>
      <c r="G278">
        <v>7.7999999999999996E-3</v>
      </c>
      <c r="H278">
        <v>9.6600000000000005E-2</v>
      </c>
      <c r="I278" t="s">
        <v>26</v>
      </c>
      <c r="J278">
        <v>0.20200000000000001</v>
      </c>
      <c r="K278">
        <v>9.4000000000000004E-3</v>
      </c>
      <c r="L278">
        <v>0.01</v>
      </c>
      <c r="M278" t="s">
        <v>27</v>
      </c>
      <c r="N278" t="s">
        <v>21</v>
      </c>
      <c r="O278" s="1">
        <v>45734.799814814818</v>
      </c>
    </row>
    <row r="279" spans="1:15" x14ac:dyDescent="0.3">
      <c r="A279" t="s">
        <v>28</v>
      </c>
      <c r="B279" t="s">
        <v>18</v>
      </c>
      <c r="C279" t="s">
        <v>16</v>
      </c>
      <c r="D279">
        <v>7.74</v>
      </c>
      <c r="E279">
        <v>6.6409999999999997E-2</v>
      </c>
      <c r="F279">
        <v>7.7012999999999998</v>
      </c>
      <c r="G279">
        <v>1.9300000000000001E-2</v>
      </c>
      <c r="H279">
        <v>4.3297999999999996</v>
      </c>
      <c r="I279" t="s">
        <v>29</v>
      </c>
      <c r="J279">
        <v>10.775499999999999</v>
      </c>
      <c r="K279">
        <v>2.69E-2</v>
      </c>
      <c r="L279">
        <v>0.28999999999999998</v>
      </c>
      <c r="M279" t="s">
        <v>20</v>
      </c>
      <c r="N279" t="s">
        <v>21</v>
      </c>
      <c r="O279" s="1">
        <v>45734.797650462962</v>
      </c>
    </row>
    <row r="280" spans="1:15" x14ac:dyDescent="0.3">
      <c r="A280" t="s">
        <v>80</v>
      </c>
      <c r="B280" t="s">
        <v>18</v>
      </c>
      <c r="C280" t="s">
        <v>16</v>
      </c>
      <c r="D280">
        <v>0.98</v>
      </c>
      <c r="E280">
        <v>8.9800000000000001E-3</v>
      </c>
      <c r="F280">
        <v>1.1147</v>
      </c>
      <c r="G280">
        <v>1.24E-2</v>
      </c>
      <c r="H280">
        <v>0.52439999999999998</v>
      </c>
      <c r="I280" t="s">
        <v>81</v>
      </c>
      <c r="J280">
        <v>1.8593</v>
      </c>
      <c r="K280">
        <v>2.06E-2</v>
      </c>
      <c r="L280">
        <v>0.03</v>
      </c>
      <c r="M280" t="s">
        <v>81</v>
      </c>
      <c r="N280" t="s">
        <v>21</v>
      </c>
      <c r="O280" s="1">
        <v>45734.801030092596</v>
      </c>
    </row>
    <row r="281" spans="1:15" x14ac:dyDescent="0.3">
      <c r="A281" t="s">
        <v>30</v>
      </c>
      <c r="B281" t="s">
        <v>18</v>
      </c>
      <c r="C281" t="s">
        <v>16</v>
      </c>
      <c r="D281">
        <v>0.13</v>
      </c>
      <c r="E281">
        <v>1.2600000000000001E-3</v>
      </c>
      <c r="F281">
        <v>0.15459999999999999</v>
      </c>
      <c r="G281">
        <v>1.24E-2</v>
      </c>
      <c r="H281">
        <v>6.3399999999999998E-2</v>
      </c>
      <c r="I281" t="s">
        <v>31</v>
      </c>
      <c r="J281">
        <v>0.19969999999999999</v>
      </c>
      <c r="K281">
        <v>1.61E-2</v>
      </c>
      <c r="L281">
        <v>0</v>
      </c>
      <c r="M281" t="s">
        <v>31</v>
      </c>
      <c r="N281" t="s">
        <v>21</v>
      </c>
      <c r="O281" s="1">
        <v>45734.79420138889</v>
      </c>
    </row>
    <row r="282" spans="1:15" x14ac:dyDescent="0.3">
      <c r="A282" t="s">
        <v>32</v>
      </c>
      <c r="B282" t="s">
        <v>18</v>
      </c>
      <c r="C282" t="s">
        <v>16</v>
      </c>
      <c r="D282">
        <v>7.62</v>
      </c>
      <c r="E282">
        <v>7.6189999999999994E-2</v>
      </c>
      <c r="F282">
        <v>9.1346000000000007</v>
      </c>
      <c r="G282">
        <v>3.1899999999999998E-2</v>
      </c>
      <c r="H282">
        <v>3.6857000000000002</v>
      </c>
      <c r="I282" t="s">
        <v>33</v>
      </c>
      <c r="J282">
        <v>11.7514</v>
      </c>
      <c r="K282">
        <v>4.1099999999999998E-2</v>
      </c>
      <c r="L282">
        <v>0.24</v>
      </c>
      <c r="M282" t="s">
        <v>34</v>
      </c>
      <c r="N282" t="s">
        <v>21</v>
      </c>
      <c r="O282" s="1">
        <v>45775.837673611109</v>
      </c>
    </row>
    <row r="283" spans="1:15" x14ac:dyDescent="0.3">
      <c r="A283" t="s">
        <v>38</v>
      </c>
      <c r="F283">
        <v>98.148799999999994</v>
      </c>
      <c r="H283">
        <v>100</v>
      </c>
      <c r="J283">
        <v>98.148799999999994</v>
      </c>
      <c r="L283" t="s">
        <v>108</v>
      </c>
    </row>
    <row r="285" spans="1:15" x14ac:dyDescent="0.3">
      <c r="A285" t="s">
        <v>113</v>
      </c>
    </row>
    <row r="286" spans="1:15" x14ac:dyDescent="0.3">
      <c r="A286" t="s">
        <v>0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t="s">
        <v>6</v>
      </c>
      <c r="H286" t="s">
        <v>7</v>
      </c>
      <c r="I286" t="s">
        <v>8</v>
      </c>
      <c r="J286" t="s">
        <v>9</v>
      </c>
      <c r="K286" t="s">
        <v>10</v>
      </c>
      <c r="L286" t="s">
        <v>11</v>
      </c>
      <c r="M286" t="s">
        <v>12</v>
      </c>
      <c r="N286" t="s">
        <v>13</v>
      </c>
      <c r="O286" t="s">
        <v>14</v>
      </c>
    </row>
    <row r="287" spans="1:15" x14ac:dyDescent="0.3">
      <c r="A287" t="s">
        <v>15</v>
      </c>
      <c r="C287" t="s">
        <v>16</v>
      </c>
      <c r="F287">
        <v>43.136400000000002</v>
      </c>
      <c r="H287">
        <v>60.714300000000001</v>
      </c>
      <c r="L287">
        <v>4</v>
      </c>
    </row>
    <row r="288" spans="1:15" x14ac:dyDescent="0.3">
      <c r="A288" t="s">
        <v>73</v>
      </c>
      <c r="B288" t="s">
        <v>18</v>
      </c>
      <c r="C288" t="s">
        <v>16</v>
      </c>
      <c r="D288">
        <v>1.49</v>
      </c>
      <c r="E288">
        <v>5.8900000000000003E-3</v>
      </c>
      <c r="F288">
        <v>1.9757</v>
      </c>
      <c r="G288">
        <v>1.8200000000000001E-2</v>
      </c>
      <c r="H288">
        <v>1.9352</v>
      </c>
      <c r="I288" t="s">
        <v>74</v>
      </c>
      <c r="J288">
        <v>2.6631999999999998</v>
      </c>
      <c r="K288">
        <v>2.4500000000000001E-2</v>
      </c>
      <c r="L288">
        <v>0.13</v>
      </c>
      <c r="M288" t="s">
        <v>24</v>
      </c>
      <c r="N288" t="s">
        <v>21</v>
      </c>
      <c r="O288" s="1">
        <v>45734.792638888888</v>
      </c>
    </row>
    <row r="289" spans="1:15" x14ac:dyDescent="0.3">
      <c r="A289" t="s">
        <v>17</v>
      </c>
      <c r="B289" t="s">
        <v>18</v>
      </c>
      <c r="C289" t="s">
        <v>16</v>
      </c>
      <c r="D289">
        <v>3.59</v>
      </c>
      <c r="E289">
        <v>1.78E-2</v>
      </c>
      <c r="F289">
        <v>4.1014999999999997</v>
      </c>
      <c r="G289">
        <v>1.7000000000000001E-2</v>
      </c>
      <c r="H289">
        <v>3.7989000000000002</v>
      </c>
      <c r="I289" t="s">
        <v>19</v>
      </c>
      <c r="J289">
        <v>6.8006000000000002</v>
      </c>
      <c r="K289">
        <v>2.8199999999999999E-2</v>
      </c>
      <c r="L289">
        <v>0.25</v>
      </c>
      <c r="M289" t="s">
        <v>20</v>
      </c>
      <c r="N289" t="s">
        <v>21</v>
      </c>
      <c r="O289" s="1">
        <v>45734.797731481478</v>
      </c>
    </row>
    <row r="290" spans="1:15" x14ac:dyDescent="0.3">
      <c r="A290" t="s">
        <v>75</v>
      </c>
      <c r="B290" t="s">
        <v>18</v>
      </c>
      <c r="C290" t="s">
        <v>16</v>
      </c>
      <c r="D290">
        <v>6.66</v>
      </c>
      <c r="E290">
        <v>3.7699999999999997E-2</v>
      </c>
      <c r="F290">
        <v>7.2034000000000002</v>
      </c>
      <c r="G290">
        <v>1.9699999999999999E-2</v>
      </c>
      <c r="H290">
        <v>6.0118</v>
      </c>
      <c r="I290" t="s">
        <v>76</v>
      </c>
      <c r="J290">
        <v>13.610200000000001</v>
      </c>
      <c r="K290">
        <v>3.73E-2</v>
      </c>
      <c r="L290">
        <v>0.4</v>
      </c>
      <c r="M290" t="s">
        <v>24</v>
      </c>
      <c r="N290" t="s">
        <v>21</v>
      </c>
      <c r="O290" s="1">
        <v>45734.793067129627</v>
      </c>
    </row>
    <row r="291" spans="1:15" x14ac:dyDescent="0.3">
      <c r="A291" t="s">
        <v>22</v>
      </c>
      <c r="B291" t="s">
        <v>18</v>
      </c>
      <c r="C291" t="s">
        <v>16</v>
      </c>
      <c r="D291">
        <v>25.72</v>
      </c>
      <c r="E291">
        <v>0.13902</v>
      </c>
      <c r="F291">
        <v>23.322500000000002</v>
      </c>
      <c r="G291">
        <v>3.1399999999999997E-2</v>
      </c>
      <c r="H291">
        <v>18.699300000000001</v>
      </c>
      <c r="I291" t="s">
        <v>23</v>
      </c>
      <c r="J291">
        <v>49.8934</v>
      </c>
      <c r="K291">
        <v>6.7100000000000007E-2</v>
      </c>
      <c r="L291">
        <v>1.23</v>
      </c>
      <c r="M291" t="s">
        <v>24</v>
      </c>
      <c r="N291" t="s">
        <v>21</v>
      </c>
      <c r="O291" s="1">
        <v>45734.792905092596</v>
      </c>
    </row>
    <row r="292" spans="1:15" x14ac:dyDescent="0.3">
      <c r="A292" t="s">
        <v>94</v>
      </c>
      <c r="B292" t="s">
        <v>18</v>
      </c>
      <c r="C292" t="s">
        <v>16</v>
      </c>
      <c r="D292">
        <v>0.1</v>
      </c>
      <c r="E292">
        <v>8.9999999999999998E-4</v>
      </c>
      <c r="F292">
        <v>0.1426</v>
      </c>
      <c r="G292">
        <v>7.6E-3</v>
      </c>
      <c r="H292">
        <v>0.10009999999999999</v>
      </c>
      <c r="I292" t="s">
        <v>105</v>
      </c>
      <c r="J292">
        <v>0.35610000000000003</v>
      </c>
      <c r="K292">
        <v>1.9E-2</v>
      </c>
      <c r="L292">
        <v>0.01</v>
      </c>
      <c r="M292" t="s">
        <v>106</v>
      </c>
      <c r="N292" t="s">
        <v>37</v>
      </c>
    </row>
    <row r="293" spans="1:15" x14ac:dyDescent="0.3">
      <c r="A293" t="s">
        <v>25</v>
      </c>
      <c r="B293" t="s">
        <v>18</v>
      </c>
      <c r="C293" t="s">
        <v>16</v>
      </c>
      <c r="D293">
        <v>0.16</v>
      </c>
      <c r="E293">
        <v>1.2899999999999999E-3</v>
      </c>
      <c r="F293">
        <v>0.15840000000000001</v>
      </c>
      <c r="G293">
        <v>7.9000000000000008E-3</v>
      </c>
      <c r="H293">
        <v>9.1200000000000003E-2</v>
      </c>
      <c r="I293" t="s">
        <v>26</v>
      </c>
      <c r="J293">
        <v>0.1908</v>
      </c>
      <c r="K293">
        <v>9.4999999999999998E-3</v>
      </c>
      <c r="L293">
        <v>0.01</v>
      </c>
      <c r="M293" t="s">
        <v>27</v>
      </c>
      <c r="N293" t="s">
        <v>21</v>
      </c>
      <c r="O293" s="1">
        <v>45734.799814814818</v>
      </c>
    </row>
    <row r="294" spans="1:15" x14ac:dyDescent="0.3">
      <c r="A294" t="s">
        <v>28</v>
      </c>
      <c r="B294" t="s">
        <v>18</v>
      </c>
      <c r="C294" t="s">
        <v>16</v>
      </c>
      <c r="D294">
        <v>7.77</v>
      </c>
      <c r="E294">
        <v>6.6689999999999999E-2</v>
      </c>
      <c r="F294">
        <v>7.7316000000000003</v>
      </c>
      <c r="G294">
        <v>1.9300000000000001E-2</v>
      </c>
      <c r="H294">
        <v>4.3438999999999997</v>
      </c>
      <c r="I294" t="s">
        <v>29</v>
      </c>
      <c r="J294">
        <v>10.8178</v>
      </c>
      <c r="K294">
        <v>2.7E-2</v>
      </c>
      <c r="L294">
        <v>0.28999999999999998</v>
      </c>
      <c r="M294" t="s">
        <v>20</v>
      </c>
      <c r="N294" t="s">
        <v>21</v>
      </c>
      <c r="O294" s="1">
        <v>45734.797650462962</v>
      </c>
    </row>
    <row r="295" spans="1:15" x14ac:dyDescent="0.3">
      <c r="A295" t="s">
        <v>80</v>
      </c>
      <c r="B295" t="s">
        <v>18</v>
      </c>
      <c r="C295" t="s">
        <v>16</v>
      </c>
      <c r="D295">
        <v>1</v>
      </c>
      <c r="E295">
        <v>9.1900000000000003E-3</v>
      </c>
      <c r="F295">
        <v>1.141</v>
      </c>
      <c r="G295">
        <v>1.23E-2</v>
      </c>
      <c r="H295">
        <v>0.53639999999999999</v>
      </c>
      <c r="I295" t="s">
        <v>81</v>
      </c>
      <c r="J295">
        <v>1.9032</v>
      </c>
      <c r="K295">
        <v>2.06E-2</v>
      </c>
      <c r="L295">
        <v>0.04</v>
      </c>
      <c r="M295" t="s">
        <v>81</v>
      </c>
      <c r="N295" t="s">
        <v>21</v>
      </c>
      <c r="O295" s="1">
        <v>45734.801030092596</v>
      </c>
    </row>
    <row r="296" spans="1:15" x14ac:dyDescent="0.3">
      <c r="A296" t="s">
        <v>30</v>
      </c>
      <c r="B296" t="s">
        <v>18</v>
      </c>
      <c r="C296" t="s">
        <v>16</v>
      </c>
      <c r="D296">
        <v>0.15</v>
      </c>
      <c r="E296">
        <v>1.3699999999999999E-3</v>
      </c>
      <c r="F296">
        <v>0.16889999999999999</v>
      </c>
      <c r="G296">
        <v>1.2500000000000001E-2</v>
      </c>
      <c r="H296">
        <v>6.9199999999999998E-2</v>
      </c>
      <c r="I296" t="s">
        <v>31</v>
      </c>
      <c r="J296">
        <v>0.218</v>
      </c>
      <c r="K296">
        <v>1.61E-2</v>
      </c>
      <c r="L296">
        <v>0</v>
      </c>
      <c r="M296" t="s">
        <v>31</v>
      </c>
      <c r="N296" t="s">
        <v>21</v>
      </c>
      <c r="O296" s="1">
        <v>45734.79420138889</v>
      </c>
    </row>
    <row r="297" spans="1:15" x14ac:dyDescent="0.3">
      <c r="A297" t="s">
        <v>32</v>
      </c>
      <c r="B297" t="s">
        <v>18</v>
      </c>
      <c r="C297" t="s">
        <v>16</v>
      </c>
      <c r="D297">
        <v>7.65</v>
      </c>
      <c r="E297">
        <v>7.6539999999999997E-2</v>
      </c>
      <c r="F297">
        <v>9.1753</v>
      </c>
      <c r="G297">
        <v>3.2000000000000001E-2</v>
      </c>
      <c r="H297">
        <v>3.6997</v>
      </c>
      <c r="I297" t="s">
        <v>33</v>
      </c>
      <c r="J297">
        <v>11.803800000000001</v>
      </c>
      <c r="K297">
        <v>4.1200000000000001E-2</v>
      </c>
      <c r="L297">
        <v>0.24</v>
      </c>
      <c r="M297" t="s">
        <v>34</v>
      </c>
      <c r="N297" t="s">
        <v>21</v>
      </c>
      <c r="O297" s="1">
        <v>45775.837673611109</v>
      </c>
    </row>
    <row r="298" spans="1:15" x14ac:dyDescent="0.3">
      <c r="A298" t="s">
        <v>38</v>
      </c>
      <c r="F298">
        <v>98.257099999999994</v>
      </c>
      <c r="H298">
        <v>100</v>
      </c>
      <c r="J298">
        <v>98.257099999999994</v>
      </c>
      <c r="L298" t="s">
        <v>108</v>
      </c>
    </row>
    <row r="300" spans="1:15" x14ac:dyDescent="0.3">
      <c r="A300" t="s">
        <v>117</v>
      </c>
    </row>
    <row r="301" spans="1:15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  <c r="G301" t="s">
        <v>6</v>
      </c>
      <c r="H301" t="s">
        <v>7</v>
      </c>
      <c r="I301" t="s">
        <v>8</v>
      </c>
      <c r="J301" t="s">
        <v>9</v>
      </c>
      <c r="K301" t="s">
        <v>10</v>
      </c>
      <c r="L301" t="s">
        <v>11</v>
      </c>
      <c r="M301" t="s">
        <v>12</v>
      </c>
      <c r="N301" t="s">
        <v>13</v>
      </c>
      <c r="O301" t="s">
        <v>14</v>
      </c>
    </row>
    <row r="302" spans="1:15" x14ac:dyDescent="0.3">
      <c r="A302" t="s">
        <v>15</v>
      </c>
      <c r="C302" t="s">
        <v>16</v>
      </c>
      <c r="F302">
        <v>43.505899999999997</v>
      </c>
      <c r="H302">
        <v>59.987900000000003</v>
      </c>
      <c r="L302">
        <v>3</v>
      </c>
    </row>
    <row r="303" spans="1:15" x14ac:dyDescent="0.3">
      <c r="A303" t="s">
        <v>17</v>
      </c>
      <c r="B303" t="s">
        <v>18</v>
      </c>
      <c r="C303" t="s">
        <v>16</v>
      </c>
      <c r="D303">
        <v>14.32</v>
      </c>
      <c r="E303">
        <v>7.102E-2</v>
      </c>
      <c r="F303">
        <v>15.7491</v>
      </c>
      <c r="G303">
        <v>2.8000000000000001E-2</v>
      </c>
      <c r="H303">
        <v>14.2904</v>
      </c>
      <c r="I303" t="s">
        <v>19</v>
      </c>
      <c r="J303">
        <v>26.113099999999999</v>
      </c>
      <c r="K303">
        <v>4.6399999999999997E-2</v>
      </c>
      <c r="L303">
        <v>0.71</v>
      </c>
      <c r="M303" t="s">
        <v>20</v>
      </c>
      <c r="N303" t="s">
        <v>21</v>
      </c>
      <c r="O303" s="1">
        <v>45734.797731481478</v>
      </c>
    </row>
    <row r="304" spans="1:15" x14ac:dyDescent="0.3">
      <c r="A304" t="s">
        <v>75</v>
      </c>
      <c r="B304" t="s">
        <v>18</v>
      </c>
      <c r="C304" t="s">
        <v>16</v>
      </c>
      <c r="D304">
        <v>0.41</v>
      </c>
      <c r="E304">
        <v>2.3500000000000001E-3</v>
      </c>
      <c r="F304">
        <v>0.52700000000000002</v>
      </c>
      <c r="G304">
        <v>1.04E-2</v>
      </c>
      <c r="H304">
        <v>0.43090000000000001</v>
      </c>
      <c r="I304" t="s">
        <v>76</v>
      </c>
      <c r="J304">
        <v>0.99570000000000003</v>
      </c>
      <c r="K304">
        <v>1.9699999999999999E-2</v>
      </c>
      <c r="L304">
        <v>0.02</v>
      </c>
      <c r="M304" t="s">
        <v>24</v>
      </c>
      <c r="N304" t="s">
        <v>21</v>
      </c>
      <c r="O304" s="1">
        <v>45734.793067129627</v>
      </c>
    </row>
    <row r="305" spans="1:15" x14ac:dyDescent="0.3">
      <c r="A305" t="s">
        <v>22</v>
      </c>
      <c r="B305" t="s">
        <v>18</v>
      </c>
      <c r="C305" t="s">
        <v>16</v>
      </c>
      <c r="D305">
        <v>26.88</v>
      </c>
      <c r="E305">
        <v>0.14527000000000001</v>
      </c>
      <c r="F305">
        <v>25.119299999999999</v>
      </c>
      <c r="G305">
        <v>3.27E-2</v>
      </c>
      <c r="H305">
        <v>19.73</v>
      </c>
      <c r="I305" t="s">
        <v>23</v>
      </c>
      <c r="J305">
        <v>53.737499999999997</v>
      </c>
      <c r="K305">
        <v>7.0000000000000007E-2</v>
      </c>
      <c r="L305">
        <v>0.99</v>
      </c>
      <c r="M305" t="s">
        <v>24</v>
      </c>
      <c r="N305" t="s">
        <v>21</v>
      </c>
      <c r="O305" s="1">
        <v>45734.792905092596</v>
      </c>
    </row>
    <row r="306" spans="1:15" x14ac:dyDescent="0.3">
      <c r="A306" t="s">
        <v>28</v>
      </c>
      <c r="B306" t="s">
        <v>18</v>
      </c>
      <c r="C306" t="s">
        <v>16</v>
      </c>
      <c r="D306">
        <v>0.89</v>
      </c>
      <c r="E306">
        <v>7.6E-3</v>
      </c>
      <c r="F306">
        <v>0.89119999999999999</v>
      </c>
      <c r="G306">
        <v>9.7999999999999997E-3</v>
      </c>
      <c r="H306">
        <v>0.49049999999999999</v>
      </c>
      <c r="I306" t="s">
        <v>29</v>
      </c>
      <c r="J306">
        <v>1.2470000000000001</v>
      </c>
      <c r="K306">
        <v>1.3599999999999999E-2</v>
      </c>
      <c r="L306">
        <v>0.02</v>
      </c>
      <c r="M306" t="s">
        <v>20</v>
      </c>
      <c r="N306" t="s">
        <v>21</v>
      </c>
      <c r="O306" s="1">
        <v>45734.797650462962</v>
      </c>
    </row>
    <row r="307" spans="1:15" x14ac:dyDescent="0.3">
      <c r="A307" t="s">
        <v>80</v>
      </c>
      <c r="B307" t="s">
        <v>18</v>
      </c>
      <c r="C307" t="s">
        <v>16</v>
      </c>
      <c r="D307">
        <v>0.06</v>
      </c>
      <c r="E307">
        <v>5.5000000000000003E-4</v>
      </c>
      <c r="F307">
        <v>6.6199999999999995E-2</v>
      </c>
      <c r="G307">
        <v>9.1000000000000004E-3</v>
      </c>
      <c r="H307">
        <v>3.0499999999999999E-2</v>
      </c>
      <c r="I307" t="s">
        <v>81</v>
      </c>
      <c r="J307">
        <v>0.1104</v>
      </c>
      <c r="K307">
        <v>1.5100000000000001E-2</v>
      </c>
      <c r="L307">
        <v>0</v>
      </c>
      <c r="M307" t="s">
        <v>81</v>
      </c>
      <c r="N307" t="s">
        <v>21</v>
      </c>
      <c r="O307" s="1">
        <v>45734.801030092596</v>
      </c>
    </row>
    <row r="308" spans="1:15" x14ac:dyDescent="0.3">
      <c r="A308" t="s">
        <v>30</v>
      </c>
      <c r="B308" t="s">
        <v>18</v>
      </c>
      <c r="C308" t="s">
        <v>16</v>
      </c>
      <c r="D308">
        <v>0.37</v>
      </c>
      <c r="E308">
        <v>3.49E-3</v>
      </c>
      <c r="F308">
        <v>0.42349999999999999</v>
      </c>
      <c r="G308">
        <v>1.35E-2</v>
      </c>
      <c r="H308">
        <v>0.17</v>
      </c>
      <c r="I308" t="s">
        <v>31</v>
      </c>
      <c r="J308">
        <v>0.54679999999999995</v>
      </c>
      <c r="K308">
        <v>1.7399999999999999E-2</v>
      </c>
      <c r="L308">
        <v>0.01</v>
      </c>
      <c r="M308" t="s">
        <v>31</v>
      </c>
      <c r="N308" t="s">
        <v>21</v>
      </c>
      <c r="O308" s="1">
        <v>45734.79420138889</v>
      </c>
    </row>
    <row r="309" spans="1:15" x14ac:dyDescent="0.3">
      <c r="A309" t="s">
        <v>32</v>
      </c>
      <c r="B309" t="s">
        <v>18</v>
      </c>
      <c r="C309" t="s">
        <v>16</v>
      </c>
      <c r="D309">
        <v>10.37</v>
      </c>
      <c r="E309">
        <v>0.10369</v>
      </c>
      <c r="F309">
        <v>12.3283</v>
      </c>
      <c r="G309">
        <v>3.5900000000000001E-2</v>
      </c>
      <c r="H309">
        <v>4.8697999999999997</v>
      </c>
      <c r="I309" t="s">
        <v>33</v>
      </c>
      <c r="J309">
        <v>15.860099999999999</v>
      </c>
      <c r="K309">
        <v>4.6100000000000002E-2</v>
      </c>
      <c r="L309">
        <v>0.24</v>
      </c>
      <c r="M309" t="s">
        <v>34</v>
      </c>
      <c r="N309" t="s">
        <v>21</v>
      </c>
      <c r="O309" s="1">
        <v>45775.837673611109</v>
      </c>
    </row>
    <row r="310" spans="1:15" x14ac:dyDescent="0.3">
      <c r="A310" t="s">
        <v>38</v>
      </c>
      <c r="F310">
        <v>98.610500000000002</v>
      </c>
      <c r="H310">
        <v>100</v>
      </c>
      <c r="J310">
        <v>98.610500000000002</v>
      </c>
      <c r="L310" t="s">
        <v>261</v>
      </c>
    </row>
    <row r="312" spans="1:15" x14ac:dyDescent="0.3">
      <c r="A312" t="s">
        <v>117</v>
      </c>
    </row>
    <row r="313" spans="1:15" x14ac:dyDescent="0.3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12</v>
      </c>
      <c r="N313" t="s">
        <v>13</v>
      </c>
      <c r="O313" t="s">
        <v>14</v>
      </c>
    </row>
    <row r="314" spans="1:15" x14ac:dyDescent="0.3">
      <c r="A314" t="s">
        <v>15</v>
      </c>
      <c r="C314" t="s">
        <v>16</v>
      </c>
      <c r="F314">
        <v>43.679699999999997</v>
      </c>
      <c r="H314">
        <v>60.0017</v>
      </c>
      <c r="L314">
        <v>3</v>
      </c>
    </row>
    <row r="315" spans="1:15" x14ac:dyDescent="0.3">
      <c r="A315" t="s">
        <v>17</v>
      </c>
      <c r="B315" t="s">
        <v>18</v>
      </c>
      <c r="C315" t="s">
        <v>16</v>
      </c>
      <c r="D315">
        <v>14.59</v>
      </c>
      <c r="E315">
        <v>7.2389999999999996E-2</v>
      </c>
      <c r="F315">
        <v>15.9543</v>
      </c>
      <c r="G315">
        <v>2.81E-2</v>
      </c>
      <c r="H315">
        <v>14.4223</v>
      </c>
      <c r="I315" t="s">
        <v>19</v>
      </c>
      <c r="J315">
        <v>26.453399999999998</v>
      </c>
      <c r="K315">
        <v>4.6600000000000003E-2</v>
      </c>
      <c r="L315">
        <v>0.72</v>
      </c>
      <c r="M315" t="s">
        <v>20</v>
      </c>
      <c r="N315" t="s">
        <v>21</v>
      </c>
      <c r="O315" s="1">
        <v>45734.797731481478</v>
      </c>
    </row>
    <row r="316" spans="1:15" x14ac:dyDescent="0.3">
      <c r="A316" t="s">
        <v>75</v>
      </c>
      <c r="B316" t="s">
        <v>18</v>
      </c>
      <c r="C316" t="s">
        <v>16</v>
      </c>
      <c r="D316">
        <v>0.4</v>
      </c>
      <c r="E316">
        <v>2.2599999999999999E-3</v>
      </c>
      <c r="F316">
        <v>0.50600000000000001</v>
      </c>
      <c r="G316">
        <v>1.04E-2</v>
      </c>
      <c r="H316">
        <v>0.41220000000000001</v>
      </c>
      <c r="I316" t="s">
        <v>76</v>
      </c>
      <c r="J316">
        <v>0.95609999999999995</v>
      </c>
      <c r="K316">
        <v>1.9699999999999999E-2</v>
      </c>
      <c r="L316">
        <v>0.02</v>
      </c>
      <c r="M316" t="s">
        <v>24</v>
      </c>
      <c r="N316" t="s">
        <v>21</v>
      </c>
      <c r="O316" s="1">
        <v>45734.793067129627</v>
      </c>
    </row>
    <row r="317" spans="1:15" x14ac:dyDescent="0.3">
      <c r="A317" t="s">
        <v>22</v>
      </c>
      <c r="B317" t="s">
        <v>18</v>
      </c>
      <c r="C317" t="s">
        <v>16</v>
      </c>
      <c r="D317">
        <v>27.06</v>
      </c>
      <c r="E317">
        <v>0.14624000000000001</v>
      </c>
      <c r="F317">
        <v>25.261800000000001</v>
      </c>
      <c r="G317">
        <v>3.2800000000000003E-2</v>
      </c>
      <c r="H317">
        <v>19.767499999999998</v>
      </c>
      <c r="I317" t="s">
        <v>23</v>
      </c>
      <c r="J317">
        <v>54.042299999999997</v>
      </c>
      <c r="K317">
        <v>7.0099999999999996E-2</v>
      </c>
      <c r="L317">
        <v>0.99</v>
      </c>
      <c r="M317" t="s">
        <v>24</v>
      </c>
      <c r="N317" t="s">
        <v>21</v>
      </c>
      <c r="O317" s="1">
        <v>45734.792905092596</v>
      </c>
    </row>
    <row r="318" spans="1:15" x14ac:dyDescent="0.3">
      <c r="A318" t="s">
        <v>28</v>
      </c>
      <c r="B318" t="s">
        <v>18</v>
      </c>
      <c r="C318" t="s">
        <v>16</v>
      </c>
      <c r="D318">
        <v>0.93</v>
      </c>
      <c r="E318">
        <v>7.9799999999999992E-3</v>
      </c>
      <c r="F318">
        <v>0.93620000000000003</v>
      </c>
      <c r="G318">
        <v>9.9000000000000008E-3</v>
      </c>
      <c r="H318">
        <v>0.51329999999999998</v>
      </c>
      <c r="I318" t="s">
        <v>29</v>
      </c>
      <c r="J318">
        <v>1.3098000000000001</v>
      </c>
      <c r="K318">
        <v>1.38E-2</v>
      </c>
      <c r="L318">
        <v>0.03</v>
      </c>
      <c r="M318" t="s">
        <v>20</v>
      </c>
      <c r="N318" t="s">
        <v>21</v>
      </c>
      <c r="O318" s="1">
        <v>45734.797650462962</v>
      </c>
    </row>
    <row r="319" spans="1:15" x14ac:dyDescent="0.3">
      <c r="A319" t="s">
        <v>80</v>
      </c>
      <c r="B319" t="s">
        <v>18</v>
      </c>
      <c r="C319" t="s">
        <v>16</v>
      </c>
      <c r="D319">
        <v>0.06</v>
      </c>
      <c r="E319">
        <v>5.4000000000000001E-4</v>
      </c>
      <c r="F319">
        <v>6.4799999999999996E-2</v>
      </c>
      <c r="G319">
        <v>8.9999999999999993E-3</v>
      </c>
      <c r="H319">
        <v>2.9700000000000001E-2</v>
      </c>
      <c r="I319" t="s">
        <v>81</v>
      </c>
      <c r="J319">
        <v>0.1081</v>
      </c>
      <c r="K319">
        <v>1.5100000000000001E-2</v>
      </c>
      <c r="L319">
        <v>0</v>
      </c>
      <c r="M319" t="s">
        <v>81</v>
      </c>
      <c r="N319" t="s">
        <v>21</v>
      </c>
      <c r="O319" s="1">
        <v>45734.801030092596</v>
      </c>
    </row>
    <row r="320" spans="1:15" x14ac:dyDescent="0.3">
      <c r="A320" t="s">
        <v>30</v>
      </c>
      <c r="B320" t="s">
        <v>18</v>
      </c>
      <c r="C320" t="s">
        <v>16</v>
      </c>
      <c r="D320">
        <v>0.37</v>
      </c>
      <c r="E320">
        <v>3.5200000000000001E-3</v>
      </c>
      <c r="F320">
        <v>0.42759999999999998</v>
      </c>
      <c r="G320">
        <v>1.35E-2</v>
      </c>
      <c r="H320">
        <v>0.1711</v>
      </c>
      <c r="I320" t="s">
        <v>31</v>
      </c>
      <c r="J320">
        <v>0.55210000000000004</v>
      </c>
      <c r="K320">
        <v>1.7399999999999999E-2</v>
      </c>
      <c r="L320">
        <v>0.01</v>
      </c>
      <c r="M320" t="s">
        <v>31</v>
      </c>
      <c r="N320" t="s">
        <v>21</v>
      </c>
      <c r="O320" s="1">
        <v>45734.79420138889</v>
      </c>
    </row>
    <row r="321" spans="1:15" x14ac:dyDescent="0.3">
      <c r="A321" t="s">
        <v>32</v>
      </c>
      <c r="B321" t="s">
        <v>18</v>
      </c>
      <c r="C321" t="s">
        <v>16</v>
      </c>
      <c r="D321">
        <v>10</v>
      </c>
      <c r="E321">
        <v>9.9989999999999996E-2</v>
      </c>
      <c r="F321">
        <v>11.898</v>
      </c>
      <c r="G321">
        <v>3.5400000000000001E-2</v>
      </c>
      <c r="H321">
        <v>4.6821999999999999</v>
      </c>
      <c r="I321" t="s">
        <v>33</v>
      </c>
      <c r="J321">
        <v>15.3065</v>
      </c>
      <c r="K321">
        <v>4.5499999999999999E-2</v>
      </c>
      <c r="L321">
        <v>0.23</v>
      </c>
      <c r="M321" t="s">
        <v>34</v>
      </c>
      <c r="N321" t="s">
        <v>21</v>
      </c>
      <c r="O321" s="1">
        <v>45775.837673611109</v>
      </c>
    </row>
    <row r="322" spans="1:15" x14ac:dyDescent="0.3">
      <c r="A322" t="s">
        <v>38</v>
      </c>
      <c r="F322">
        <v>98.728399999999993</v>
      </c>
      <c r="H322">
        <v>100</v>
      </c>
      <c r="J322">
        <v>98.728399999999993</v>
      </c>
      <c r="L322" t="s">
        <v>261</v>
      </c>
    </row>
    <row r="324" spans="1:15" x14ac:dyDescent="0.3">
      <c r="A324" t="s">
        <v>117</v>
      </c>
    </row>
    <row r="325" spans="1:15" x14ac:dyDescent="0.3">
      <c r="A325" t="s">
        <v>0</v>
      </c>
      <c r="B325" t="s">
        <v>1</v>
      </c>
      <c r="C325" t="s">
        <v>2</v>
      </c>
      <c r="D325" t="s">
        <v>3</v>
      </c>
      <c r="E325" t="s">
        <v>4</v>
      </c>
      <c r="F325" t="s">
        <v>5</v>
      </c>
      <c r="G325" t="s">
        <v>6</v>
      </c>
      <c r="H325" t="s">
        <v>7</v>
      </c>
      <c r="I325" t="s">
        <v>8</v>
      </c>
      <c r="J325" t="s">
        <v>9</v>
      </c>
      <c r="K325" t="s">
        <v>10</v>
      </c>
      <c r="L325" t="s">
        <v>11</v>
      </c>
      <c r="M325" t="s">
        <v>12</v>
      </c>
      <c r="N325" t="s">
        <v>13</v>
      </c>
      <c r="O325" t="s">
        <v>14</v>
      </c>
    </row>
    <row r="326" spans="1:15" x14ac:dyDescent="0.3">
      <c r="A326" t="s">
        <v>15</v>
      </c>
      <c r="C326" t="s">
        <v>16</v>
      </c>
      <c r="F326">
        <v>43.5623</v>
      </c>
      <c r="H326">
        <v>59.9955</v>
      </c>
      <c r="L326">
        <v>3</v>
      </c>
    </row>
    <row r="327" spans="1:15" x14ac:dyDescent="0.3">
      <c r="A327" t="s">
        <v>17</v>
      </c>
      <c r="B327" t="s">
        <v>18</v>
      </c>
      <c r="C327" t="s">
        <v>16</v>
      </c>
      <c r="D327">
        <v>14.55</v>
      </c>
      <c r="E327">
        <v>7.2179999999999994E-2</v>
      </c>
      <c r="F327">
        <v>15.911199999999999</v>
      </c>
      <c r="G327">
        <v>2.8000000000000001E-2</v>
      </c>
      <c r="H327">
        <v>14.4206</v>
      </c>
      <c r="I327" t="s">
        <v>19</v>
      </c>
      <c r="J327">
        <v>26.381799999999998</v>
      </c>
      <c r="K327">
        <v>4.65E-2</v>
      </c>
      <c r="L327">
        <v>0.72</v>
      </c>
      <c r="M327" t="s">
        <v>20</v>
      </c>
      <c r="N327" t="s">
        <v>21</v>
      </c>
      <c r="O327" s="1">
        <v>45734.797731481478</v>
      </c>
    </row>
    <row r="328" spans="1:15" x14ac:dyDescent="0.3">
      <c r="A328" t="s">
        <v>75</v>
      </c>
      <c r="B328" t="s">
        <v>18</v>
      </c>
      <c r="C328" t="s">
        <v>16</v>
      </c>
      <c r="D328">
        <v>0.41</v>
      </c>
      <c r="E328">
        <v>2.3400000000000001E-3</v>
      </c>
      <c r="F328">
        <v>0.52600000000000002</v>
      </c>
      <c r="G328">
        <v>1.0500000000000001E-2</v>
      </c>
      <c r="H328">
        <v>0.42949999999999999</v>
      </c>
      <c r="I328" t="s">
        <v>76</v>
      </c>
      <c r="J328">
        <v>0.99380000000000002</v>
      </c>
      <c r="K328">
        <v>1.9800000000000002E-2</v>
      </c>
      <c r="L328">
        <v>0.02</v>
      </c>
      <c r="M328" t="s">
        <v>24</v>
      </c>
      <c r="N328" t="s">
        <v>21</v>
      </c>
      <c r="O328" s="1">
        <v>45734.793067129627</v>
      </c>
    </row>
    <row r="329" spans="1:15" x14ac:dyDescent="0.3">
      <c r="A329" t="s">
        <v>22</v>
      </c>
      <c r="B329" t="s">
        <v>18</v>
      </c>
      <c r="C329" t="s">
        <v>16</v>
      </c>
      <c r="D329">
        <v>26.96</v>
      </c>
      <c r="E329">
        <v>0.14566999999999999</v>
      </c>
      <c r="F329">
        <v>25.170300000000001</v>
      </c>
      <c r="G329">
        <v>3.27E-2</v>
      </c>
      <c r="H329">
        <v>19.7469</v>
      </c>
      <c r="I329" t="s">
        <v>23</v>
      </c>
      <c r="J329">
        <v>53.846400000000003</v>
      </c>
      <c r="K329">
        <v>7.0000000000000007E-2</v>
      </c>
      <c r="L329">
        <v>0.99</v>
      </c>
      <c r="M329" t="s">
        <v>24</v>
      </c>
      <c r="N329" t="s">
        <v>21</v>
      </c>
      <c r="O329" s="1">
        <v>45734.792905092596</v>
      </c>
    </row>
    <row r="330" spans="1:15" x14ac:dyDescent="0.3">
      <c r="A330" t="s">
        <v>28</v>
      </c>
      <c r="B330" t="s">
        <v>18</v>
      </c>
      <c r="C330" t="s">
        <v>16</v>
      </c>
      <c r="D330">
        <v>0.94</v>
      </c>
      <c r="E330">
        <v>8.0499999999999999E-3</v>
      </c>
      <c r="F330">
        <v>0.94430000000000003</v>
      </c>
      <c r="G330">
        <v>9.9000000000000008E-3</v>
      </c>
      <c r="H330">
        <v>0.51919999999999999</v>
      </c>
      <c r="I330" t="s">
        <v>29</v>
      </c>
      <c r="J330">
        <v>1.3212999999999999</v>
      </c>
      <c r="K330">
        <v>1.38E-2</v>
      </c>
      <c r="L330">
        <v>0.03</v>
      </c>
      <c r="M330" t="s">
        <v>20</v>
      </c>
      <c r="N330" t="s">
        <v>21</v>
      </c>
      <c r="O330" s="1">
        <v>45734.797650462962</v>
      </c>
    </row>
    <row r="331" spans="1:15" x14ac:dyDescent="0.3">
      <c r="A331" t="s">
        <v>80</v>
      </c>
      <c r="B331" t="s">
        <v>18</v>
      </c>
      <c r="C331" t="s">
        <v>16</v>
      </c>
      <c r="D331">
        <v>0.06</v>
      </c>
      <c r="E331">
        <v>5.2999999999999998E-4</v>
      </c>
      <c r="F331">
        <v>6.3700000000000007E-2</v>
      </c>
      <c r="G331">
        <v>8.9999999999999993E-3</v>
      </c>
      <c r="H331">
        <v>2.93E-2</v>
      </c>
      <c r="I331" t="s">
        <v>81</v>
      </c>
      <c r="J331">
        <v>0.10630000000000001</v>
      </c>
      <c r="K331">
        <v>1.5100000000000001E-2</v>
      </c>
      <c r="L331">
        <v>0</v>
      </c>
      <c r="M331" t="s">
        <v>81</v>
      </c>
      <c r="N331" t="s">
        <v>21</v>
      </c>
      <c r="O331" s="1">
        <v>45734.801030092596</v>
      </c>
    </row>
    <row r="332" spans="1:15" x14ac:dyDescent="0.3">
      <c r="A332" t="s">
        <v>30</v>
      </c>
      <c r="B332" t="s">
        <v>18</v>
      </c>
      <c r="C332" t="s">
        <v>16</v>
      </c>
      <c r="D332">
        <v>0.39</v>
      </c>
      <c r="E332">
        <v>3.6800000000000001E-3</v>
      </c>
      <c r="F332">
        <v>0.44690000000000002</v>
      </c>
      <c r="G332">
        <v>1.35E-2</v>
      </c>
      <c r="H332">
        <v>0.1792</v>
      </c>
      <c r="I332" t="s">
        <v>31</v>
      </c>
      <c r="J332">
        <v>0.57699999999999996</v>
      </c>
      <c r="K332">
        <v>1.7500000000000002E-2</v>
      </c>
      <c r="L332">
        <v>0.01</v>
      </c>
      <c r="M332" t="s">
        <v>31</v>
      </c>
      <c r="N332" t="s">
        <v>21</v>
      </c>
      <c r="O332" s="1">
        <v>45734.79420138889</v>
      </c>
    </row>
    <row r="333" spans="1:15" x14ac:dyDescent="0.3">
      <c r="A333" t="s">
        <v>32</v>
      </c>
      <c r="B333" t="s">
        <v>18</v>
      </c>
      <c r="C333" t="s">
        <v>16</v>
      </c>
      <c r="D333">
        <v>9.9700000000000006</v>
      </c>
      <c r="E333">
        <v>9.9680000000000005E-2</v>
      </c>
      <c r="F333">
        <v>11.8611</v>
      </c>
      <c r="G333">
        <v>3.5299999999999998E-2</v>
      </c>
      <c r="H333">
        <v>4.6798000000000002</v>
      </c>
      <c r="I333" t="s">
        <v>33</v>
      </c>
      <c r="J333">
        <v>15.2591</v>
      </c>
      <c r="K333">
        <v>4.5400000000000003E-2</v>
      </c>
      <c r="L333">
        <v>0.23</v>
      </c>
      <c r="M333" t="s">
        <v>34</v>
      </c>
      <c r="N333" t="s">
        <v>21</v>
      </c>
      <c r="O333" s="1">
        <v>45775.837673611109</v>
      </c>
    </row>
    <row r="334" spans="1:15" x14ac:dyDescent="0.3">
      <c r="A334" t="s">
        <v>38</v>
      </c>
      <c r="F334">
        <v>98.485799999999998</v>
      </c>
      <c r="H334">
        <v>100</v>
      </c>
      <c r="J334">
        <v>98.485799999999998</v>
      </c>
      <c r="L334" t="s">
        <v>261</v>
      </c>
    </row>
    <row r="336" spans="1:15" x14ac:dyDescent="0.3">
      <c r="A336" t="s">
        <v>114</v>
      </c>
    </row>
    <row r="337" spans="1:15" x14ac:dyDescent="0.3">
      <c r="A337" t="s">
        <v>0</v>
      </c>
      <c r="B337" t="s">
        <v>1</v>
      </c>
      <c r="C337" t="s">
        <v>2</v>
      </c>
      <c r="D337" t="s">
        <v>3</v>
      </c>
      <c r="E337" t="s">
        <v>4</v>
      </c>
      <c r="F337" t="s">
        <v>5</v>
      </c>
      <c r="G337" t="s">
        <v>6</v>
      </c>
      <c r="H337" t="s">
        <v>7</v>
      </c>
      <c r="I337" t="s">
        <v>8</v>
      </c>
      <c r="J337" t="s">
        <v>9</v>
      </c>
      <c r="K337" t="s">
        <v>10</v>
      </c>
      <c r="L337" t="s">
        <v>11</v>
      </c>
      <c r="M337" t="s">
        <v>12</v>
      </c>
      <c r="N337" t="s">
        <v>13</v>
      </c>
      <c r="O337" t="s">
        <v>14</v>
      </c>
    </row>
    <row r="338" spans="1:15" x14ac:dyDescent="0.3">
      <c r="A338" t="s">
        <v>15</v>
      </c>
      <c r="C338" t="s">
        <v>16</v>
      </c>
      <c r="F338">
        <v>42.500399999999999</v>
      </c>
      <c r="H338">
        <v>61.010899999999999</v>
      </c>
      <c r="L338">
        <v>4</v>
      </c>
    </row>
    <row r="339" spans="1:15" x14ac:dyDescent="0.3">
      <c r="A339" t="s">
        <v>73</v>
      </c>
      <c r="B339" t="s">
        <v>18</v>
      </c>
      <c r="C339" t="s">
        <v>16</v>
      </c>
      <c r="D339">
        <v>1.43</v>
      </c>
      <c r="E339">
        <v>5.64E-3</v>
      </c>
      <c r="F339">
        <v>1.9531000000000001</v>
      </c>
      <c r="G339">
        <v>1.8100000000000002E-2</v>
      </c>
      <c r="H339">
        <v>1.9511000000000001</v>
      </c>
      <c r="I339" t="s">
        <v>74</v>
      </c>
      <c r="J339">
        <v>2.6326999999999998</v>
      </c>
      <c r="K339">
        <v>2.4500000000000001E-2</v>
      </c>
      <c r="L339">
        <v>0.13</v>
      </c>
      <c r="M339" t="s">
        <v>24</v>
      </c>
      <c r="N339" t="s">
        <v>21</v>
      </c>
      <c r="O339" s="1">
        <v>45734.792638888888</v>
      </c>
    </row>
    <row r="340" spans="1:15" x14ac:dyDescent="0.3">
      <c r="A340" t="s">
        <v>17</v>
      </c>
      <c r="B340" t="s">
        <v>18</v>
      </c>
      <c r="C340" t="s">
        <v>16</v>
      </c>
      <c r="D340">
        <v>2.4700000000000002</v>
      </c>
      <c r="E340">
        <v>1.223E-2</v>
      </c>
      <c r="F340">
        <v>2.8913000000000002</v>
      </c>
      <c r="G340">
        <v>1.5299999999999999E-2</v>
      </c>
      <c r="H340">
        <v>2.7313000000000001</v>
      </c>
      <c r="I340" t="s">
        <v>19</v>
      </c>
      <c r="J340">
        <v>4.7938999999999998</v>
      </c>
      <c r="K340">
        <v>2.5399999999999999E-2</v>
      </c>
      <c r="L340">
        <v>0.18</v>
      </c>
      <c r="M340" t="s">
        <v>20</v>
      </c>
      <c r="N340" t="s">
        <v>21</v>
      </c>
      <c r="O340" s="1">
        <v>45734.797731481478</v>
      </c>
    </row>
    <row r="341" spans="1:15" x14ac:dyDescent="0.3">
      <c r="A341" t="s">
        <v>75</v>
      </c>
      <c r="B341" t="s">
        <v>18</v>
      </c>
      <c r="C341" t="s">
        <v>16</v>
      </c>
      <c r="D341">
        <v>5.94</v>
      </c>
      <c r="E341">
        <v>3.3619999999999997E-2</v>
      </c>
      <c r="F341">
        <v>6.4153000000000002</v>
      </c>
      <c r="G341">
        <v>1.8800000000000001E-2</v>
      </c>
      <c r="H341">
        <v>5.4607999999999999</v>
      </c>
      <c r="I341" t="s">
        <v>76</v>
      </c>
      <c r="J341">
        <v>12.1213</v>
      </c>
      <c r="K341">
        <v>3.56E-2</v>
      </c>
      <c r="L341">
        <v>0.36</v>
      </c>
      <c r="M341" t="s">
        <v>24</v>
      </c>
      <c r="N341" t="s">
        <v>21</v>
      </c>
      <c r="O341" s="1">
        <v>45734.793067129627</v>
      </c>
    </row>
    <row r="342" spans="1:15" x14ac:dyDescent="0.3">
      <c r="A342" t="s">
        <v>22</v>
      </c>
      <c r="B342" t="s">
        <v>18</v>
      </c>
      <c r="C342" t="s">
        <v>16</v>
      </c>
      <c r="D342">
        <v>26.07</v>
      </c>
      <c r="E342">
        <v>0.1409</v>
      </c>
      <c r="F342">
        <v>23.339700000000001</v>
      </c>
      <c r="G342">
        <v>3.1199999999999999E-2</v>
      </c>
      <c r="H342">
        <v>19.085799999999999</v>
      </c>
      <c r="I342" t="s">
        <v>23</v>
      </c>
      <c r="J342">
        <v>49.930199999999999</v>
      </c>
      <c r="K342">
        <v>6.6699999999999995E-2</v>
      </c>
      <c r="L342">
        <v>1.25</v>
      </c>
      <c r="M342" t="s">
        <v>24</v>
      </c>
      <c r="N342" t="s">
        <v>21</v>
      </c>
      <c r="O342" s="1">
        <v>45734.792905092596</v>
      </c>
    </row>
    <row r="343" spans="1:15" x14ac:dyDescent="0.3">
      <c r="A343" t="s">
        <v>77</v>
      </c>
      <c r="B343" t="s">
        <v>18</v>
      </c>
      <c r="C343" t="s">
        <v>16</v>
      </c>
      <c r="D343">
        <v>0.17</v>
      </c>
      <c r="E343">
        <v>9.7000000000000005E-4</v>
      </c>
      <c r="F343">
        <v>0.18729999999999999</v>
      </c>
      <c r="G343">
        <v>8.8999999999999999E-3</v>
      </c>
      <c r="H343">
        <v>0.1389</v>
      </c>
      <c r="I343" t="s">
        <v>78</v>
      </c>
      <c r="J343">
        <v>0.42909999999999998</v>
      </c>
      <c r="K343">
        <v>2.0299999999999999E-2</v>
      </c>
      <c r="L343">
        <v>0.01</v>
      </c>
      <c r="M343" t="s">
        <v>79</v>
      </c>
      <c r="N343" t="s">
        <v>37</v>
      </c>
      <c r="O343" s="1"/>
    </row>
    <row r="344" spans="1:15" x14ac:dyDescent="0.3">
      <c r="A344" t="s">
        <v>25</v>
      </c>
      <c r="B344" t="s">
        <v>18</v>
      </c>
      <c r="C344" t="s">
        <v>16</v>
      </c>
      <c r="D344">
        <v>0.75</v>
      </c>
      <c r="E344">
        <v>5.9800000000000001E-3</v>
      </c>
      <c r="F344">
        <v>0.73170000000000002</v>
      </c>
      <c r="G344">
        <v>9.4000000000000004E-3</v>
      </c>
      <c r="H344">
        <v>0.42980000000000002</v>
      </c>
      <c r="I344" t="s">
        <v>26</v>
      </c>
      <c r="J344">
        <v>0.88139999999999996</v>
      </c>
      <c r="K344">
        <v>1.14E-2</v>
      </c>
      <c r="L344">
        <v>0.03</v>
      </c>
      <c r="M344" t="s">
        <v>27</v>
      </c>
      <c r="N344" t="s">
        <v>21</v>
      </c>
      <c r="O344" s="1">
        <v>45734.799814814818</v>
      </c>
    </row>
    <row r="345" spans="1:15" x14ac:dyDescent="0.3">
      <c r="A345" t="s">
        <v>28</v>
      </c>
      <c r="B345" t="s">
        <v>18</v>
      </c>
      <c r="C345" t="s">
        <v>16</v>
      </c>
      <c r="D345">
        <v>6.46</v>
      </c>
      <c r="E345">
        <v>5.543E-2</v>
      </c>
      <c r="F345">
        <v>6.4076000000000004</v>
      </c>
      <c r="G345">
        <v>1.7999999999999999E-2</v>
      </c>
      <c r="H345">
        <v>3.6718000000000002</v>
      </c>
      <c r="I345" t="s">
        <v>29</v>
      </c>
      <c r="J345">
        <v>8.9654000000000007</v>
      </c>
      <c r="K345">
        <v>2.5100000000000001E-2</v>
      </c>
      <c r="L345">
        <v>0.24</v>
      </c>
      <c r="M345" t="s">
        <v>20</v>
      </c>
      <c r="N345" t="s">
        <v>21</v>
      </c>
      <c r="O345" s="1">
        <v>45734.797650462962</v>
      </c>
    </row>
    <row r="346" spans="1:15" x14ac:dyDescent="0.3">
      <c r="A346" t="s">
        <v>80</v>
      </c>
      <c r="B346" t="s">
        <v>18</v>
      </c>
      <c r="C346" t="s">
        <v>16</v>
      </c>
      <c r="D346">
        <v>2.19</v>
      </c>
      <c r="E346">
        <v>2.0129999999999999E-2</v>
      </c>
      <c r="F346">
        <v>2.4769000000000001</v>
      </c>
      <c r="G346">
        <v>1.52E-2</v>
      </c>
      <c r="H346">
        <v>1.1876</v>
      </c>
      <c r="I346" t="s">
        <v>81</v>
      </c>
      <c r="J346">
        <v>4.1315999999999997</v>
      </c>
      <c r="K346">
        <v>2.5399999999999999E-2</v>
      </c>
      <c r="L346">
        <v>0.08</v>
      </c>
      <c r="M346" t="s">
        <v>81</v>
      </c>
      <c r="N346" t="s">
        <v>21</v>
      </c>
      <c r="O346" s="1">
        <v>45734.801030092596</v>
      </c>
    </row>
    <row r="347" spans="1:15" x14ac:dyDescent="0.3">
      <c r="A347" t="s">
        <v>30</v>
      </c>
      <c r="B347" t="s">
        <v>18</v>
      </c>
      <c r="C347" t="s">
        <v>16</v>
      </c>
      <c r="D347">
        <v>0.13</v>
      </c>
      <c r="E347">
        <v>1.23E-3</v>
      </c>
      <c r="F347">
        <v>0.1512</v>
      </c>
      <c r="G347">
        <v>1.2500000000000001E-2</v>
      </c>
      <c r="H347">
        <v>6.3200000000000006E-2</v>
      </c>
      <c r="I347" t="s">
        <v>31</v>
      </c>
      <c r="J347">
        <v>0.19520000000000001</v>
      </c>
      <c r="K347">
        <v>1.61E-2</v>
      </c>
      <c r="L347">
        <v>0</v>
      </c>
      <c r="M347" t="s">
        <v>31</v>
      </c>
      <c r="N347" t="s">
        <v>21</v>
      </c>
      <c r="O347" s="1">
        <v>45734.79420138889</v>
      </c>
    </row>
    <row r="348" spans="1:15" x14ac:dyDescent="0.3">
      <c r="A348" t="s">
        <v>32</v>
      </c>
      <c r="B348" t="s">
        <v>18</v>
      </c>
      <c r="C348" t="s">
        <v>16</v>
      </c>
      <c r="D348">
        <v>8.68</v>
      </c>
      <c r="E348">
        <v>8.6809999999999998E-2</v>
      </c>
      <c r="F348">
        <v>10.380100000000001</v>
      </c>
      <c r="G348">
        <v>3.3599999999999998E-2</v>
      </c>
      <c r="H348">
        <v>4.2687999999999997</v>
      </c>
      <c r="I348" t="s">
        <v>33</v>
      </c>
      <c r="J348">
        <v>13.3538</v>
      </c>
      <c r="K348">
        <v>4.3200000000000002E-2</v>
      </c>
      <c r="L348">
        <v>0.28000000000000003</v>
      </c>
      <c r="M348" t="s">
        <v>34</v>
      </c>
      <c r="N348" t="s">
        <v>21</v>
      </c>
      <c r="O348" s="1">
        <v>45775.837673611109</v>
      </c>
    </row>
    <row r="349" spans="1:15" x14ac:dyDescent="0.3">
      <c r="A349" t="s">
        <v>38</v>
      </c>
      <c r="F349">
        <v>97.4345</v>
      </c>
      <c r="H349">
        <v>100</v>
      </c>
      <c r="J349">
        <v>97.4345</v>
      </c>
      <c r="L349" t="s">
        <v>93</v>
      </c>
    </row>
    <row r="351" spans="1:15" x14ac:dyDescent="0.3">
      <c r="A351" t="s">
        <v>115</v>
      </c>
    </row>
    <row r="352" spans="1:15" x14ac:dyDescent="0.3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 t="s">
        <v>9</v>
      </c>
      <c r="K352" t="s">
        <v>10</v>
      </c>
      <c r="L352" t="s">
        <v>11</v>
      </c>
      <c r="M352" t="s">
        <v>12</v>
      </c>
      <c r="N352" t="s">
        <v>13</v>
      </c>
      <c r="O352" t="s">
        <v>14</v>
      </c>
    </row>
    <row r="353" spans="1:15" x14ac:dyDescent="0.3">
      <c r="A353" t="s">
        <v>15</v>
      </c>
      <c r="C353" t="s">
        <v>16</v>
      </c>
      <c r="F353">
        <v>42.558300000000003</v>
      </c>
      <c r="H353">
        <v>61.022799999999997</v>
      </c>
      <c r="L353">
        <v>4</v>
      </c>
    </row>
    <row r="354" spans="1:15" x14ac:dyDescent="0.3">
      <c r="A354" t="s">
        <v>73</v>
      </c>
      <c r="B354" t="s">
        <v>18</v>
      </c>
      <c r="C354" t="s">
        <v>16</v>
      </c>
      <c r="D354">
        <v>1.42</v>
      </c>
      <c r="E354">
        <v>5.6100000000000004E-3</v>
      </c>
      <c r="F354">
        <v>1.9429000000000001</v>
      </c>
      <c r="G354">
        <v>1.8100000000000002E-2</v>
      </c>
      <c r="H354">
        <v>1.9387000000000001</v>
      </c>
      <c r="I354" t="s">
        <v>74</v>
      </c>
      <c r="J354">
        <v>2.6189</v>
      </c>
      <c r="K354">
        <v>2.4400000000000002E-2</v>
      </c>
      <c r="L354">
        <v>0.13</v>
      </c>
      <c r="M354" t="s">
        <v>24</v>
      </c>
      <c r="N354" t="s">
        <v>21</v>
      </c>
      <c r="O354" s="1">
        <v>45734.792638888888</v>
      </c>
    </row>
    <row r="355" spans="1:15" x14ac:dyDescent="0.3">
      <c r="A355" t="s">
        <v>17</v>
      </c>
      <c r="B355" t="s">
        <v>18</v>
      </c>
      <c r="C355" t="s">
        <v>16</v>
      </c>
      <c r="D355">
        <v>2.48</v>
      </c>
      <c r="E355">
        <v>1.23E-2</v>
      </c>
      <c r="F355">
        <v>2.9068000000000001</v>
      </c>
      <c r="G355">
        <v>1.5299999999999999E-2</v>
      </c>
      <c r="H355">
        <v>2.7427999999999999</v>
      </c>
      <c r="I355" t="s">
        <v>19</v>
      </c>
      <c r="J355">
        <v>4.8197000000000001</v>
      </c>
      <c r="K355">
        <v>2.5399999999999999E-2</v>
      </c>
      <c r="L355">
        <v>0.18</v>
      </c>
      <c r="M355" t="s">
        <v>20</v>
      </c>
      <c r="N355" t="s">
        <v>21</v>
      </c>
      <c r="O355" s="1">
        <v>45734.797731481478</v>
      </c>
    </row>
    <row r="356" spans="1:15" x14ac:dyDescent="0.3">
      <c r="A356" t="s">
        <v>75</v>
      </c>
      <c r="B356" t="s">
        <v>18</v>
      </c>
      <c r="C356" t="s">
        <v>16</v>
      </c>
      <c r="D356">
        <v>5.96</v>
      </c>
      <c r="E356">
        <v>3.3730000000000003E-2</v>
      </c>
      <c r="F356">
        <v>6.4356</v>
      </c>
      <c r="G356">
        <v>1.89E-2</v>
      </c>
      <c r="H356">
        <v>5.4715999999999996</v>
      </c>
      <c r="I356" t="s">
        <v>76</v>
      </c>
      <c r="J356">
        <v>12.159599999999999</v>
      </c>
      <c r="K356">
        <v>3.56E-2</v>
      </c>
      <c r="L356">
        <v>0.36</v>
      </c>
      <c r="M356" t="s">
        <v>24</v>
      </c>
      <c r="N356" t="s">
        <v>21</v>
      </c>
      <c r="O356" s="1">
        <v>45734.793067129627</v>
      </c>
    </row>
    <row r="357" spans="1:15" x14ac:dyDescent="0.3">
      <c r="A357" t="s">
        <v>22</v>
      </c>
      <c r="B357" t="s">
        <v>18</v>
      </c>
      <c r="C357" t="s">
        <v>16</v>
      </c>
      <c r="D357">
        <v>26.12</v>
      </c>
      <c r="E357">
        <v>0.14115</v>
      </c>
      <c r="F357">
        <v>23.3872</v>
      </c>
      <c r="G357">
        <v>3.1199999999999999E-2</v>
      </c>
      <c r="H357">
        <v>19.102399999999999</v>
      </c>
      <c r="I357" t="s">
        <v>23</v>
      </c>
      <c r="J357">
        <v>50.0319</v>
      </c>
      <c r="K357">
        <v>6.6799999999999998E-2</v>
      </c>
      <c r="L357">
        <v>1.25</v>
      </c>
      <c r="M357" t="s">
        <v>24</v>
      </c>
      <c r="N357" t="s">
        <v>21</v>
      </c>
      <c r="O357" s="1">
        <v>45734.792905092596</v>
      </c>
    </row>
    <row r="358" spans="1:15" x14ac:dyDescent="0.3">
      <c r="A358" t="s">
        <v>77</v>
      </c>
      <c r="B358" t="s">
        <v>18</v>
      </c>
      <c r="C358" t="s">
        <v>16</v>
      </c>
      <c r="D358">
        <v>0.17</v>
      </c>
      <c r="E358">
        <v>9.7000000000000005E-4</v>
      </c>
      <c r="F358">
        <v>0.1867</v>
      </c>
      <c r="G358">
        <v>8.8999999999999999E-3</v>
      </c>
      <c r="H358">
        <v>0.13830000000000001</v>
      </c>
      <c r="I358" t="s">
        <v>78</v>
      </c>
      <c r="J358">
        <v>0.4279</v>
      </c>
      <c r="K358">
        <v>2.0299999999999999E-2</v>
      </c>
      <c r="L358">
        <v>0.01</v>
      </c>
      <c r="M358" t="s">
        <v>79</v>
      </c>
      <c r="N358" t="s">
        <v>37</v>
      </c>
      <c r="O358" s="1"/>
    </row>
    <row r="359" spans="1:15" x14ac:dyDescent="0.3">
      <c r="A359" t="s">
        <v>25</v>
      </c>
      <c r="B359" t="s">
        <v>18</v>
      </c>
      <c r="C359" t="s">
        <v>16</v>
      </c>
      <c r="D359">
        <v>0.73</v>
      </c>
      <c r="E359">
        <v>5.8399999999999997E-3</v>
      </c>
      <c r="F359">
        <v>0.71479999999999999</v>
      </c>
      <c r="G359">
        <v>9.4000000000000004E-3</v>
      </c>
      <c r="H359">
        <v>0.41930000000000001</v>
      </c>
      <c r="I359" t="s">
        <v>26</v>
      </c>
      <c r="J359">
        <v>0.86099999999999999</v>
      </c>
      <c r="K359">
        <v>1.1299999999999999E-2</v>
      </c>
      <c r="L359">
        <v>0.03</v>
      </c>
      <c r="M359" t="s">
        <v>27</v>
      </c>
      <c r="N359" t="s">
        <v>21</v>
      </c>
      <c r="O359" s="1">
        <v>45734.799814814818</v>
      </c>
    </row>
    <row r="360" spans="1:15" x14ac:dyDescent="0.3">
      <c r="A360" t="s">
        <v>28</v>
      </c>
      <c r="B360" t="s">
        <v>18</v>
      </c>
      <c r="C360" t="s">
        <v>16</v>
      </c>
      <c r="D360">
        <v>6.41</v>
      </c>
      <c r="E360">
        <v>5.5050000000000002E-2</v>
      </c>
      <c r="F360">
        <v>6.3635000000000002</v>
      </c>
      <c r="G360">
        <v>1.7899999999999999E-2</v>
      </c>
      <c r="H360">
        <v>3.6423000000000001</v>
      </c>
      <c r="I360" t="s">
        <v>29</v>
      </c>
      <c r="J360">
        <v>8.9037000000000006</v>
      </c>
      <c r="K360">
        <v>2.5100000000000001E-2</v>
      </c>
      <c r="L360">
        <v>0.24</v>
      </c>
      <c r="M360" t="s">
        <v>20</v>
      </c>
      <c r="N360" t="s">
        <v>21</v>
      </c>
      <c r="O360" s="1">
        <v>45734.797650462962</v>
      </c>
    </row>
    <row r="361" spans="1:15" x14ac:dyDescent="0.3">
      <c r="A361" t="s">
        <v>80</v>
      </c>
      <c r="B361" t="s">
        <v>18</v>
      </c>
      <c r="C361" t="s">
        <v>16</v>
      </c>
      <c r="D361">
        <v>2.1800000000000002</v>
      </c>
      <c r="E361">
        <v>2.001E-2</v>
      </c>
      <c r="F361">
        <v>2.4617</v>
      </c>
      <c r="G361">
        <v>1.52E-2</v>
      </c>
      <c r="H361">
        <v>1.179</v>
      </c>
      <c r="I361" t="s">
        <v>81</v>
      </c>
      <c r="J361">
        <v>4.1062000000000003</v>
      </c>
      <c r="K361">
        <v>2.53E-2</v>
      </c>
      <c r="L361">
        <v>0.08</v>
      </c>
      <c r="M361" t="s">
        <v>81</v>
      </c>
      <c r="N361" t="s">
        <v>21</v>
      </c>
      <c r="O361" s="1">
        <v>45734.801030092596</v>
      </c>
    </row>
    <row r="362" spans="1:15" x14ac:dyDescent="0.3">
      <c r="A362" t="s">
        <v>30</v>
      </c>
      <c r="B362" t="s">
        <v>18</v>
      </c>
      <c r="C362" t="s">
        <v>16</v>
      </c>
      <c r="D362">
        <v>0.14000000000000001</v>
      </c>
      <c r="E362">
        <v>1.2800000000000001E-3</v>
      </c>
      <c r="F362">
        <v>0.157</v>
      </c>
      <c r="G362">
        <v>1.2500000000000001E-2</v>
      </c>
      <c r="H362">
        <v>6.5500000000000003E-2</v>
      </c>
      <c r="I362" t="s">
        <v>31</v>
      </c>
      <c r="J362">
        <v>0.20269999999999999</v>
      </c>
      <c r="K362">
        <v>1.6199999999999999E-2</v>
      </c>
      <c r="L362">
        <v>0</v>
      </c>
      <c r="M362" t="s">
        <v>31</v>
      </c>
      <c r="N362" t="s">
        <v>21</v>
      </c>
      <c r="O362" s="1">
        <v>45734.79420138889</v>
      </c>
    </row>
    <row r="363" spans="1:15" x14ac:dyDescent="0.3">
      <c r="A363" t="s">
        <v>32</v>
      </c>
      <c r="B363" t="s">
        <v>18</v>
      </c>
      <c r="C363" t="s">
        <v>16</v>
      </c>
      <c r="D363">
        <v>8.7100000000000009</v>
      </c>
      <c r="E363">
        <v>8.7090000000000001E-2</v>
      </c>
      <c r="F363">
        <v>10.4124</v>
      </c>
      <c r="G363">
        <v>3.3599999999999998E-2</v>
      </c>
      <c r="H363">
        <v>4.2770999999999999</v>
      </c>
      <c r="I363" t="s">
        <v>33</v>
      </c>
      <c r="J363">
        <v>13.3954</v>
      </c>
      <c r="K363">
        <v>4.3299999999999998E-2</v>
      </c>
      <c r="L363">
        <v>0.28000000000000003</v>
      </c>
      <c r="M363" t="s">
        <v>34</v>
      </c>
      <c r="N363" t="s">
        <v>21</v>
      </c>
      <c r="O363" s="1">
        <v>45775.837673611109</v>
      </c>
    </row>
    <row r="364" spans="1:15" x14ac:dyDescent="0.3">
      <c r="A364" t="s">
        <v>38</v>
      </c>
      <c r="F364">
        <v>97.526899999999998</v>
      </c>
      <c r="H364">
        <v>100</v>
      </c>
      <c r="J364">
        <v>97.526899999999998</v>
      </c>
      <c r="L364" t="s">
        <v>119</v>
      </c>
    </row>
    <row r="366" spans="1:15" x14ac:dyDescent="0.3">
      <c r="A366" t="s">
        <v>116</v>
      </c>
    </row>
    <row r="367" spans="1:15" x14ac:dyDescent="0.3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12</v>
      </c>
      <c r="N367" t="s">
        <v>13</v>
      </c>
      <c r="O367" t="s">
        <v>14</v>
      </c>
    </row>
    <row r="368" spans="1:15" x14ac:dyDescent="0.3">
      <c r="A368" t="s">
        <v>15</v>
      </c>
      <c r="C368" t="s">
        <v>16</v>
      </c>
      <c r="F368">
        <v>42.403100000000002</v>
      </c>
      <c r="H368">
        <v>61.120100000000001</v>
      </c>
      <c r="L368">
        <v>4</v>
      </c>
    </row>
    <row r="369" spans="1:15" x14ac:dyDescent="0.3">
      <c r="A369" t="s">
        <v>73</v>
      </c>
      <c r="B369" t="s">
        <v>18</v>
      </c>
      <c r="C369" t="s">
        <v>16</v>
      </c>
      <c r="D369">
        <v>1.25</v>
      </c>
      <c r="E369">
        <v>4.9500000000000004E-3</v>
      </c>
      <c r="F369">
        <v>1.7171000000000001</v>
      </c>
      <c r="G369">
        <v>1.7500000000000002E-2</v>
      </c>
      <c r="H369">
        <v>1.7223999999999999</v>
      </c>
      <c r="I369" t="s">
        <v>74</v>
      </c>
      <c r="J369">
        <v>2.3146</v>
      </c>
      <c r="K369">
        <v>2.3599999999999999E-2</v>
      </c>
      <c r="L369">
        <v>0.11</v>
      </c>
      <c r="M369" t="s">
        <v>24</v>
      </c>
      <c r="N369" t="s">
        <v>21</v>
      </c>
      <c r="O369" s="1">
        <v>45734.792638888888</v>
      </c>
    </row>
    <row r="370" spans="1:15" x14ac:dyDescent="0.3">
      <c r="A370" t="s">
        <v>17</v>
      </c>
      <c r="B370" t="s">
        <v>18</v>
      </c>
      <c r="C370" t="s">
        <v>16</v>
      </c>
      <c r="D370">
        <v>2.46</v>
      </c>
      <c r="E370">
        <v>1.2200000000000001E-2</v>
      </c>
      <c r="F370">
        <v>2.8773</v>
      </c>
      <c r="G370">
        <v>1.52E-2</v>
      </c>
      <c r="H370">
        <v>2.7292000000000001</v>
      </c>
      <c r="I370" t="s">
        <v>19</v>
      </c>
      <c r="J370">
        <v>4.7706999999999997</v>
      </c>
      <c r="K370">
        <v>2.53E-2</v>
      </c>
      <c r="L370">
        <v>0.18</v>
      </c>
      <c r="M370" t="s">
        <v>20</v>
      </c>
      <c r="N370" t="s">
        <v>21</v>
      </c>
      <c r="O370" s="1">
        <v>45734.797731481478</v>
      </c>
    </row>
    <row r="371" spans="1:15" x14ac:dyDescent="0.3">
      <c r="A371" t="s">
        <v>75</v>
      </c>
      <c r="B371" t="s">
        <v>18</v>
      </c>
      <c r="C371" t="s">
        <v>16</v>
      </c>
      <c r="D371">
        <v>5.93</v>
      </c>
      <c r="E371">
        <v>3.3570000000000003E-2</v>
      </c>
      <c r="F371">
        <v>6.3941999999999997</v>
      </c>
      <c r="G371">
        <v>1.8700000000000001E-2</v>
      </c>
      <c r="H371">
        <v>5.4649999999999999</v>
      </c>
      <c r="I371" t="s">
        <v>76</v>
      </c>
      <c r="J371">
        <v>12.0814</v>
      </c>
      <c r="K371">
        <v>3.5400000000000001E-2</v>
      </c>
      <c r="L371">
        <v>0.36</v>
      </c>
      <c r="M371" t="s">
        <v>24</v>
      </c>
      <c r="N371" t="s">
        <v>21</v>
      </c>
      <c r="O371" s="1">
        <v>45734.793067129627</v>
      </c>
    </row>
    <row r="372" spans="1:15" x14ac:dyDescent="0.3">
      <c r="A372" t="s">
        <v>22</v>
      </c>
      <c r="B372" t="s">
        <v>18</v>
      </c>
      <c r="C372" t="s">
        <v>16</v>
      </c>
      <c r="D372">
        <v>26.11</v>
      </c>
      <c r="E372">
        <v>0.14108000000000001</v>
      </c>
      <c r="F372">
        <v>23.340599999999998</v>
      </c>
      <c r="G372">
        <v>3.1099999999999999E-2</v>
      </c>
      <c r="H372">
        <v>19.1647</v>
      </c>
      <c r="I372" t="s">
        <v>23</v>
      </c>
      <c r="J372">
        <v>49.932200000000002</v>
      </c>
      <c r="K372">
        <v>6.6600000000000006E-2</v>
      </c>
      <c r="L372">
        <v>1.25</v>
      </c>
      <c r="M372" t="s">
        <v>24</v>
      </c>
      <c r="N372" t="s">
        <v>21</v>
      </c>
      <c r="O372" s="1">
        <v>45734.792905092596</v>
      </c>
    </row>
    <row r="373" spans="1:15" x14ac:dyDescent="0.3">
      <c r="A373" t="s">
        <v>77</v>
      </c>
      <c r="B373" t="s">
        <v>18</v>
      </c>
      <c r="C373" t="s">
        <v>16</v>
      </c>
      <c r="D373">
        <v>0.17</v>
      </c>
      <c r="E373">
        <v>9.3999999999999997E-4</v>
      </c>
      <c r="F373">
        <v>0.18129999999999999</v>
      </c>
      <c r="G373">
        <v>8.8000000000000005E-3</v>
      </c>
      <c r="H373">
        <v>0.13489999999999999</v>
      </c>
      <c r="I373" t="s">
        <v>78</v>
      </c>
      <c r="J373">
        <v>0.4153</v>
      </c>
      <c r="K373">
        <v>2.0199999999999999E-2</v>
      </c>
      <c r="L373">
        <v>0.01</v>
      </c>
      <c r="M373" t="s">
        <v>79</v>
      </c>
      <c r="N373" t="s">
        <v>37</v>
      </c>
      <c r="O373" s="1"/>
    </row>
    <row r="374" spans="1:15" x14ac:dyDescent="0.3">
      <c r="A374" t="s">
        <v>25</v>
      </c>
      <c r="B374" t="s">
        <v>18</v>
      </c>
      <c r="C374" t="s">
        <v>16</v>
      </c>
      <c r="D374">
        <v>0.72</v>
      </c>
      <c r="E374">
        <v>5.7400000000000003E-3</v>
      </c>
      <c r="F374">
        <v>0.70279999999999998</v>
      </c>
      <c r="G374">
        <v>9.2999999999999992E-3</v>
      </c>
      <c r="H374">
        <v>0.41449999999999998</v>
      </c>
      <c r="I374" t="s">
        <v>26</v>
      </c>
      <c r="J374">
        <v>0.84660000000000002</v>
      </c>
      <c r="K374">
        <v>1.1299999999999999E-2</v>
      </c>
      <c r="L374">
        <v>0.03</v>
      </c>
      <c r="M374" t="s">
        <v>27</v>
      </c>
      <c r="N374" t="s">
        <v>21</v>
      </c>
      <c r="O374" s="1">
        <v>45734.799814814818</v>
      </c>
    </row>
    <row r="375" spans="1:15" x14ac:dyDescent="0.3">
      <c r="A375" t="s">
        <v>28</v>
      </c>
      <c r="B375" t="s">
        <v>18</v>
      </c>
      <c r="C375" t="s">
        <v>16</v>
      </c>
      <c r="D375">
        <v>6.45</v>
      </c>
      <c r="E375">
        <v>5.5370000000000003E-2</v>
      </c>
      <c r="F375">
        <v>6.3994999999999997</v>
      </c>
      <c r="G375">
        <v>1.7899999999999999E-2</v>
      </c>
      <c r="H375">
        <v>3.6821000000000002</v>
      </c>
      <c r="I375" t="s">
        <v>29</v>
      </c>
      <c r="J375">
        <v>8.9540000000000006</v>
      </c>
      <c r="K375">
        <v>2.5100000000000001E-2</v>
      </c>
      <c r="L375">
        <v>0.24</v>
      </c>
      <c r="M375" t="s">
        <v>20</v>
      </c>
      <c r="N375" t="s">
        <v>21</v>
      </c>
      <c r="O375" s="1">
        <v>45734.797650462962</v>
      </c>
    </row>
    <row r="376" spans="1:15" x14ac:dyDescent="0.3">
      <c r="A376" t="s">
        <v>80</v>
      </c>
      <c r="B376" t="s">
        <v>18</v>
      </c>
      <c r="C376" t="s">
        <v>16</v>
      </c>
      <c r="D376">
        <v>2.2200000000000002</v>
      </c>
      <c r="E376">
        <v>2.0410000000000001E-2</v>
      </c>
      <c r="F376">
        <v>2.5112999999999999</v>
      </c>
      <c r="G376">
        <v>1.52E-2</v>
      </c>
      <c r="H376">
        <v>1.2091000000000001</v>
      </c>
      <c r="I376" t="s">
        <v>81</v>
      </c>
      <c r="J376">
        <v>4.1889000000000003</v>
      </c>
      <c r="K376">
        <v>2.5399999999999999E-2</v>
      </c>
      <c r="L376">
        <v>0.08</v>
      </c>
      <c r="M376" t="s">
        <v>81</v>
      </c>
      <c r="N376" t="s">
        <v>21</v>
      </c>
      <c r="O376" s="1">
        <v>45734.801030092596</v>
      </c>
    </row>
    <row r="377" spans="1:15" x14ac:dyDescent="0.3">
      <c r="A377" t="s">
        <v>30</v>
      </c>
      <c r="B377" t="s">
        <v>18</v>
      </c>
      <c r="C377" t="s">
        <v>16</v>
      </c>
      <c r="D377">
        <v>0.13</v>
      </c>
      <c r="E377">
        <v>1.2700000000000001E-3</v>
      </c>
      <c r="F377">
        <v>0.1552</v>
      </c>
      <c r="G377">
        <v>1.2500000000000001E-2</v>
      </c>
      <c r="H377">
        <v>6.5100000000000005E-2</v>
      </c>
      <c r="I377" t="s">
        <v>31</v>
      </c>
      <c r="J377">
        <v>0.20039999999999999</v>
      </c>
      <c r="K377">
        <v>1.61E-2</v>
      </c>
      <c r="L377">
        <v>0</v>
      </c>
      <c r="M377" t="s">
        <v>31</v>
      </c>
      <c r="N377" t="s">
        <v>21</v>
      </c>
      <c r="O377" s="1">
        <v>45734.79420138889</v>
      </c>
    </row>
    <row r="378" spans="1:15" x14ac:dyDescent="0.3">
      <c r="A378" t="s">
        <v>32</v>
      </c>
      <c r="B378" t="s">
        <v>18</v>
      </c>
      <c r="C378" t="s">
        <v>16</v>
      </c>
      <c r="D378">
        <v>8.69</v>
      </c>
      <c r="E378">
        <v>8.695E-2</v>
      </c>
      <c r="F378">
        <v>10.396000000000001</v>
      </c>
      <c r="G378">
        <v>3.3599999999999998E-2</v>
      </c>
      <c r="H378">
        <v>4.2927999999999997</v>
      </c>
      <c r="I378" t="s">
        <v>33</v>
      </c>
      <c r="J378">
        <v>13.3742</v>
      </c>
      <c r="K378">
        <v>4.3200000000000002E-2</v>
      </c>
      <c r="L378">
        <v>0.28000000000000003</v>
      </c>
      <c r="M378" t="s">
        <v>34</v>
      </c>
      <c r="N378" t="s">
        <v>21</v>
      </c>
      <c r="O378" s="1">
        <v>45775.837673611109</v>
      </c>
    </row>
    <row r="379" spans="1:15" x14ac:dyDescent="0.3">
      <c r="A379" t="s">
        <v>38</v>
      </c>
      <c r="F379">
        <v>97.078400000000002</v>
      </c>
      <c r="H379">
        <v>100</v>
      </c>
      <c r="J379">
        <v>97.078400000000002</v>
      </c>
      <c r="L379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6F71-6BCF-412A-8A3F-3BA8C43013D0}">
  <dimension ref="A1:AA1034"/>
  <sheetViews>
    <sheetView zoomScale="70" zoomScaleNormal="70" workbookViewId="0">
      <selection activeCell="O1" sqref="A1:O1048576"/>
    </sheetView>
  </sheetViews>
  <sheetFormatPr defaultRowHeight="14.4" x14ac:dyDescent="0.3"/>
  <cols>
    <col min="1" max="1" width="31.88671875" customWidth="1"/>
    <col min="11" max="11" width="18.44140625" customWidth="1"/>
  </cols>
  <sheetData>
    <row r="1" spans="1:21" x14ac:dyDescent="0.3">
      <c r="A1" t="s">
        <v>235</v>
      </c>
    </row>
    <row r="2" spans="1:2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S2" s="2"/>
    </row>
    <row r="3" spans="1:21" x14ac:dyDescent="0.3">
      <c r="A3" t="s">
        <v>15</v>
      </c>
      <c r="C3" t="s">
        <v>16</v>
      </c>
      <c r="F3">
        <v>43.195099999999996</v>
      </c>
      <c r="H3">
        <v>57.104999999999997</v>
      </c>
      <c r="L3">
        <v>4</v>
      </c>
      <c r="Q3" t="s">
        <v>44</v>
      </c>
      <c r="S3" s="2" t="s">
        <v>45</v>
      </c>
      <c r="U3" t="s">
        <v>46</v>
      </c>
    </row>
    <row r="4" spans="1:21" x14ac:dyDescent="0.3">
      <c r="A4" t="s">
        <v>17</v>
      </c>
      <c r="B4" t="s">
        <v>18</v>
      </c>
      <c r="C4" t="s">
        <v>16</v>
      </c>
      <c r="D4">
        <v>30.43</v>
      </c>
      <c r="E4">
        <v>0.15096000000000001</v>
      </c>
      <c r="F4">
        <v>29.793900000000001</v>
      </c>
      <c r="G4">
        <v>0.1105</v>
      </c>
      <c r="H4">
        <v>25.920200000000001</v>
      </c>
      <c r="I4" t="s">
        <v>19</v>
      </c>
      <c r="J4">
        <v>49.400300000000001</v>
      </c>
      <c r="K4">
        <v>0.1832</v>
      </c>
      <c r="L4">
        <v>1.82</v>
      </c>
      <c r="M4" t="s">
        <v>20</v>
      </c>
      <c r="N4" t="s">
        <v>21</v>
      </c>
      <c r="O4" s="1">
        <v>45734.797731481478</v>
      </c>
      <c r="Q4" s="3">
        <v>49.74</v>
      </c>
      <c r="R4">
        <f t="shared" ref="R4:R8" si="0">100*J4/Q4</f>
        <v>99.317048652995567</v>
      </c>
      <c r="S4" s="2">
        <v>49.726999999999997</v>
      </c>
      <c r="T4">
        <f t="shared" ref="T4:T8" si="1">100*J4/S4</f>
        <v>99.343012850161884</v>
      </c>
      <c r="U4">
        <f t="shared" ref="U4:U7" si="2">K4*100/J4</f>
        <v>0.37084795031609119</v>
      </c>
    </row>
    <row r="5" spans="1:21" x14ac:dyDescent="0.3">
      <c r="A5" t="s">
        <v>22</v>
      </c>
      <c r="B5" t="s">
        <v>18</v>
      </c>
      <c r="C5" t="s">
        <v>16</v>
      </c>
      <c r="D5">
        <v>18.149999999999999</v>
      </c>
      <c r="E5">
        <v>9.8110000000000003E-2</v>
      </c>
      <c r="F5">
        <v>18.869</v>
      </c>
      <c r="G5">
        <v>9.5200000000000007E-2</v>
      </c>
      <c r="H5">
        <v>14.209899999999999</v>
      </c>
      <c r="I5" t="s">
        <v>23</v>
      </c>
      <c r="J5">
        <v>40.366199999999999</v>
      </c>
      <c r="K5">
        <v>0.20369999999999999</v>
      </c>
      <c r="L5">
        <v>1</v>
      </c>
      <c r="M5" t="s">
        <v>24</v>
      </c>
      <c r="N5" t="s">
        <v>21</v>
      </c>
      <c r="O5" s="1">
        <v>45734.792905092596</v>
      </c>
      <c r="Q5" s="3">
        <v>40.409999999999997</v>
      </c>
      <c r="R5">
        <f t="shared" si="0"/>
        <v>99.891610987379366</v>
      </c>
      <c r="S5" s="2">
        <v>40.6</v>
      </c>
      <c r="T5">
        <f t="shared" si="1"/>
        <v>99.42413793103448</v>
      </c>
      <c r="U5">
        <f t="shared" si="2"/>
        <v>0.50463011133076674</v>
      </c>
    </row>
    <row r="6" spans="1:21" x14ac:dyDescent="0.3">
      <c r="A6" t="s">
        <v>28</v>
      </c>
      <c r="B6" t="s">
        <v>18</v>
      </c>
      <c r="C6" t="s">
        <v>16</v>
      </c>
      <c r="D6">
        <v>7.0000000000000007E-2</v>
      </c>
      <c r="E6">
        <v>5.9000000000000003E-4</v>
      </c>
      <c r="F6">
        <v>7.0000000000000007E-2</v>
      </c>
      <c r="G6">
        <v>2.3199999999999998E-2</v>
      </c>
      <c r="H6">
        <v>3.6999999999999998E-2</v>
      </c>
      <c r="I6" t="s">
        <v>29</v>
      </c>
      <c r="J6">
        <v>9.8000000000000004E-2</v>
      </c>
      <c r="K6">
        <v>3.2399999999999998E-2</v>
      </c>
      <c r="L6">
        <v>0</v>
      </c>
      <c r="M6" t="s">
        <v>20</v>
      </c>
      <c r="N6" t="s">
        <v>21</v>
      </c>
      <c r="O6" s="1">
        <v>45734.797650462962</v>
      </c>
      <c r="Q6" s="3">
        <v>0.13</v>
      </c>
      <c r="R6">
        <f t="shared" si="0"/>
        <v>75.384615384615387</v>
      </c>
      <c r="S6" s="2">
        <v>7.0000000000000007E-2</v>
      </c>
      <c r="T6">
        <f t="shared" si="1"/>
        <v>140</v>
      </c>
      <c r="U6">
        <f t="shared" si="2"/>
        <v>33.061224489795912</v>
      </c>
    </row>
    <row r="7" spans="1:21" x14ac:dyDescent="0.3">
      <c r="A7" t="s">
        <v>32</v>
      </c>
      <c r="B7" t="s">
        <v>18</v>
      </c>
      <c r="C7" t="s">
        <v>16</v>
      </c>
      <c r="D7">
        <v>5.81</v>
      </c>
      <c r="E7">
        <v>5.8139999999999997E-2</v>
      </c>
      <c r="F7">
        <v>6.9618000000000002</v>
      </c>
      <c r="G7">
        <v>8.9399999999999993E-2</v>
      </c>
      <c r="H7">
        <v>2.6366999999999998</v>
      </c>
      <c r="I7" t="s">
        <v>33</v>
      </c>
      <c r="J7">
        <v>8.9562000000000008</v>
      </c>
      <c r="K7">
        <v>0.115</v>
      </c>
      <c r="L7">
        <v>0.18</v>
      </c>
      <c r="M7" t="s">
        <v>34</v>
      </c>
      <c r="N7" t="s">
        <v>21</v>
      </c>
      <c r="O7" s="1">
        <v>45775.837673611109</v>
      </c>
      <c r="Q7" s="3">
        <v>9.31</v>
      </c>
      <c r="R7">
        <f t="shared" si="0"/>
        <v>96.19978517722879</v>
      </c>
      <c r="S7" s="2">
        <v>8.8186999999999998</v>
      </c>
      <c r="T7">
        <f t="shared" si="1"/>
        <v>101.55918672820259</v>
      </c>
      <c r="U7">
        <f t="shared" si="2"/>
        <v>1.2840267077555212</v>
      </c>
    </row>
    <row r="8" spans="1:21" x14ac:dyDescent="0.3">
      <c r="A8" t="s">
        <v>35</v>
      </c>
      <c r="B8" t="s">
        <v>18</v>
      </c>
      <c r="C8" t="s">
        <v>16</v>
      </c>
      <c r="D8">
        <v>0.21</v>
      </c>
      <c r="E8">
        <v>2.1199999999999999E-3</v>
      </c>
      <c r="F8">
        <v>0.25340000000000001</v>
      </c>
      <c r="G8">
        <v>5.1900000000000002E-2</v>
      </c>
      <c r="H8">
        <v>9.1300000000000006E-2</v>
      </c>
      <c r="I8" t="s">
        <v>36</v>
      </c>
      <c r="J8">
        <v>0.32250000000000001</v>
      </c>
      <c r="K8">
        <v>6.6000000000000003E-2</v>
      </c>
      <c r="L8">
        <v>0.01</v>
      </c>
      <c r="M8" t="s">
        <v>35</v>
      </c>
      <c r="N8" t="s">
        <v>37</v>
      </c>
      <c r="O8" s="1"/>
      <c r="Q8" s="3">
        <v>0.27</v>
      </c>
      <c r="R8">
        <f t="shared" si="0"/>
        <v>119.44444444444444</v>
      </c>
      <c r="S8" s="2">
        <v>0.39100000000000001</v>
      </c>
      <c r="T8">
        <f t="shared" si="1"/>
        <v>82.480818414322243</v>
      </c>
      <c r="U8">
        <f>K8*100/J8</f>
        <v>20.465116279069768</v>
      </c>
    </row>
    <row r="9" spans="1:21" x14ac:dyDescent="0.3">
      <c r="A9" t="s">
        <v>38</v>
      </c>
      <c r="F9">
        <v>99.143299999999996</v>
      </c>
      <c r="H9">
        <v>100</v>
      </c>
      <c r="J9">
        <v>99.143299999999996</v>
      </c>
      <c r="L9" t="s">
        <v>41</v>
      </c>
    </row>
    <row r="12" spans="1:21" x14ac:dyDescent="0.3">
      <c r="A12" t="s">
        <v>236</v>
      </c>
    </row>
    <row r="13" spans="1:21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S13" s="2"/>
    </row>
    <row r="14" spans="1:21" x14ac:dyDescent="0.3">
      <c r="A14" t="s">
        <v>15</v>
      </c>
      <c r="C14" t="s">
        <v>16</v>
      </c>
      <c r="F14">
        <v>43.347499999999997</v>
      </c>
      <c r="H14">
        <v>57.0807</v>
      </c>
      <c r="L14">
        <v>4</v>
      </c>
      <c r="Q14" t="s">
        <v>44</v>
      </c>
      <c r="S14" s="2" t="s">
        <v>45</v>
      </c>
      <c r="U14" t="s">
        <v>46</v>
      </c>
    </row>
    <row r="15" spans="1:21" x14ac:dyDescent="0.3">
      <c r="A15" t="s">
        <v>17</v>
      </c>
      <c r="B15" t="s">
        <v>18</v>
      </c>
      <c r="C15" t="s">
        <v>16</v>
      </c>
      <c r="D15">
        <v>30.51</v>
      </c>
      <c r="E15">
        <v>0.15134</v>
      </c>
      <c r="F15">
        <v>29.930700000000002</v>
      </c>
      <c r="G15">
        <v>0.1109</v>
      </c>
      <c r="H15">
        <v>25.936699999999998</v>
      </c>
      <c r="I15" t="s">
        <v>19</v>
      </c>
      <c r="J15">
        <v>49.627200000000002</v>
      </c>
      <c r="K15">
        <v>0.18379999999999999</v>
      </c>
      <c r="L15">
        <v>1.82</v>
      </c>
      <c r="M15" t="s">
        <v>20</v>
      </c>
      <c r="N15" t="s">
        <v>21</v>
      </c>
      <c r="O15" s="1">
        <v>45734.797731481478</v>
      </c>
      <c r="Q15" s="3">
        <v>49.74</v>
      </c>
      <c r="R15">
        <f t="shared" ref="R15:R20" si="3">100*J15/Q15</f>
        <v>99.773220747889027</v>
      </c>
      <c r="S15" s="2">
        <v>49.726999999999997</v>
      </c>
      <c r="T15">
        <f t="shared" ref="T15:T20" si="4">100*J15/S15</f>
        <v>99.799304200937129</v>
      </c>
      <c r="U15">
        <f t="shared" ref="U15:U19" si="5">K15*100/J15</f>
        <v>0.37036141470806327</v>
      </c>
    </row>
    <row r="16" spans="1:21" x14ac:dyDescent="0.3">
      <c r="A16" t="s">
        <v>22</v>
      </c>
      <c r="B16" t="s">
        <v>18</v>
      </c>
      <c r="C16" t="s">
        <v>16</v>
      </c>
      <c r="D16">
        <v>18.149999999999999</v>
      </c>
      <c r="E16">
        <v>9.8089999999999997E-2</v>
      </c>
      <c r="F16">
        <v>18.879000000000001</v>
      </c>
      <c r="G16">
        <v>9.5100000000000004E-2</v>
      </c>
      <c r="H16">
        <v>14.1614</v>
      </c>
      <c r="I16" t="s">
        <v>23</v>
      </c>
      <c r="J16">
        <v>40.387500000000003</v>
      </c>
      <c r="K16">
        <v>0.20349999999999999</v>
      </c>
      <c r="L16">
        <v>0.99</v>
      </c>
      <c r="M16" t="s">
        <v>24</v>
      </c>
      <c r="N16" t="s">
        <v>21</v>
      </c>
      <c r="O16" s="1">
        <v>45734.792905092596</v>
      </c>
      <c r="Q16" s="3">
        <v>40.409999999999997</v>
      </c>
      <c r="R16">
        <f t="shared" si="3"/>
        <v>99.944320712694903</v>
      </c>
      <c r="S16" s="2">
        <v>40.6</v>
      </c>
      <c r="T16">
        <f t="shared" si="4"/>
        <v>99.47660098522168</v>
      </c>
      <c r="U16">
        <f t="shared" si="5"/>
        <v>0.50386877127824192</v>
      </c>
    </row>
    <row r="17" spans="1:21" x14ac:dyDescent="0.3">
      <c r="A17" t="s">
        <v>28</v>
      </c>
      <c r="B17" t="s">
        <v>18</v>
      </c>
      <c r="C17" t="s">
        <v>16</v>
      </c>
      <c r="D17">
        <v>7.0000000000000007E-2</v>
      </c>
      <c r="E17">
        <v>5.8E-4</v>
      </c>
      <c r="F17">
        <v>6.8099999999999994E-2</v>
      </c>
      <c r="G17">
        <v>2.3199999999999998E-2</v>
      </c>
      <c r="H17">
        <v>3.5799999999999998E-2</v>
      </c>
      <c r="I17" t="s">
        <v>29</v>
      </c>
      <c r="J17">
        <v>9.5299999999999996E-2</v>
      </c>
      <c r="K17">
        <v>3.2500000000000001E-2</v>
      </c>
      <c r="L17">
        <v>0</v>
      </c>
      <c r="M17" t="s">
        <v>20</v>
      </c>
      <c r="N17" t="s">
        <v>21</v>
      </c>
      <c r="O17" s="1">
        <v>45734.797650462962</v>
      </c>
      <c r="Q17" s="3">
        <v>0.13</v>
      </c>
      <c r="R17">
        <f t="shared" si="3"/>
        <v>73.307692307692307</v>
      </c>
      <c r="S17" s="2">
        <v>7.0000000000000007E-2</v>
      </c>
      <c r="T17">
        <f t="shared" si="4"/>
        <v>136.14285714285711</v>
      </c>
      <c r="U17">
        <f t="shared" si="5"/>
        <v>34.102833158447012</v>
      </c>
    </row>
    <row r="18" spans="1:21" x14ac:dyDescent="0.3">
      <c r="A18" t="s">
        <v>30</v>
      </c>
      <c r="B18" t="s">
        <v>18</v>
      </c>
      <c r="C18" t="s">
        <v>16</v>
      </c>
      <c r="D18">
        <v>0.13</v>
      </c>
      <c r="E18">
        <v>1.2099999999999999E-3</v>
      </c>
      <c r="F18">
        <v>0.14810000000000001</v>
      </c>
      <c r="G18">
        <v>3.6799999999999999E-2</v>
      </c>
      <c r="H18">
        <v>5.6800000000000003E-2</v>
      </c>
      <c r="I18" t="s">
        <v>31</v>
      </c>
      <c r="J18">
        <v>0.19120000000000001</v>
      </c>
      <c r="K18">
        <v>4.7500000000000001E-2</v>
      </c>
      <c r="L18">
        <v>0</v>
      </c>
      <c r="M18" t="s">
        <v>31</v>
      </c>
      <c r="N18" t="s">
        <v>21</v>
      </c>
      <c r="O18" s="1">
        <v>45734.79420138889</v>
      </c>
      <c r="Q18" s="3">
        <v>0.14000000000000001</v>
      </c>
      <c r="R18">
        <f t="shared" si="3"/>
        <v>136.57142857142856</v>
      </c>
      <c r="S18" s="2">
        <v>0.12</v>
      </c>
      <c r="T18">
        <f t="shared" si="4"/>
        <v>159.33333333333334</v>
      </c>
      <c r="U18">
        <f t="shared" si="5"/>
        <v>24.843096234309623</v>
      </c>
    </row>
    <row r="19" spans="1:21" x14ac:dyDescent="0.3">
      <c r="A19" t="s">
        <v>32</v>
      </c>
      <c r="B19" t="s">
        <v>18</v>
      </c>
      <c r="C19" t="s">
        <v>16</v>
      </c>
      <c r="D19">
        <v>5.79</v>
      </c>
      <c r="E19">
        <v>5.79E-2</v>
      </c>
      <c r="F19">
        <v>6.9295</v>
      </c>
      <c r="G19">
        <v>8.9499999999999996E-2</v>
      </c>
      <c r="H19">
        <v>2.6141000000000001</v>
      </c>
      <c r="I19" t="s">
        <v>33</v>
      </c>
      <c r="J19">
        <v>8.9146999999999998</v>
      </c>
      <c r="K19">
        <v>0.11509999999999999</v>
      </c>
      <c r="L19">
        <v>0.18</v>
      </c>
      <c r="M19" t="s">
        <v>34</v>
      </c>
      <c r="N19" t="s">
        <v>21</v>
      </c>
      <c r="O19" s="1">
        <v>45775.837673611109</v>
      </c>
      <c r="Q19" s="3">
        <v>9.31</v>
      </c>
      <c r="R19">
        <f t="shared" si="3"/>
        <v>95.754027926960262</v>
      </c>
      <c r="S19" s="2">
        <v>8.8186999999999998</v>
      </c>
      <c r="T19">
        <f t="shared" si="4"/>
        <v>101.08859582478144</v>
      </c>
      <c r="U19">
        <f t="shared" si="5"/>
        <v>1.2911258931876564</v>
      </c>
    </row>
    <row r="20" spans="1:21" x14ac:dyDescent="0.3">
      <c r="A20" t="s">
        <v>35</v>
      </c>
      <c r="B20" t="s">
        <v>18</v>
      </c>
      <c r="C20" t="s">
        <v>16</v>
      </c>
      <c r="D20">
        <v>0.27</v>
      </c>
      <c r="E20">
        <v>2.6700000000000001E-3</v>
      </c>
      <c r="F20">
        <v>0.31900000000000001</v>
      </c>
      <c r="G20">
        <v>5.21E-2</v>
      </c>
      <c r="H20">
        <v>0.1145</v>
      </c>
      <c r="I20" t="s">
        <v>36</v>
      </c>
      <c r="J20">
        <v>0.40600000000000003</v>
      </c>
      <c r="K20">
        <v>6.6299999999999998E-2</v>
      </c>
      <c r="L20">
        <v>0.01</v>
      </c>
      <c r="M20" t="s">
        <v>35</v>
      </c>
      <c r="N20" t="s">
        <v>37</v>
      </c>
      <c r="Q20" s="3">
        <v>0.27</v>
      </c>
      <c r="R20">
        <f t="shared" si="3"/>
        <v>150.37037037037035</v>
      </c>
      <c r="S20" s="2">
        <v>0.39100000000000001</v>
      </c>
      <c r="T20">
        <f t="shared" si="4"/>
        <v>103.83631713554988</v>
      </c>
      <c r="U20">
        <f>K20*100/J20</f>
        <v>16.330049261083744</v>
      </c>
    </row>
    <row r="21" spans="1:21" x14ac:dyDescent="0.3">
      <c r="A21" t="s">
        <v>38</v>
      </c>
      <c r="F21">
        <v>99.621899999999997</v>
      </c>
      <c r="H21">
        <v>100</v>
      </c>
      <c r="J21">
        <v>99.621899999999997</v>
      </c>
      <c r="L21" t="s">
        <v>39</v>
      </c>
    </row>
    <row r="23" spans="1:21" x14ac:dyDescent="0.3">
      <c r="A23" t="s">
        <v>237</v>
      </c>
    </row>
    <row r="24" spans="1:21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S24" s="2"/>
    </row>
    <row r="25" spans="1:21" x14ac:dyDescent="0.3">
      <c r="A25" t="s">
        <v>15</v>
      </c>
      <c r="C25" t="s">
        <v>16</v>
      </c>
      <c r="F25">
        <v>43.223300000000002</v>
      </c>
      <c r="H25">
        <v>57.118000000000002</v>
      </c>
      <c r="L25">
        <v>4</v>
      </c>
      <c r="Q25" t="s">
        <v>44</v>
      </c>
      <c r="S25" s="2" t="s">
        <v>45</v>
      </c>
      <c r="U25" t="s">
        <v>46</v>
      </c>
    </row>
    <row r="26" spans="1:21" x14ac:dyDescent="0.3">
      <c r="A26" t="s">
        <v>17</v>
      </c>
      <c r="B26" t="s">
        <v>18</v>
      </c>
      <c r="C26" t="s">
        <v>16</v>
      </c>
      <c r="D26">
        <v>30.43</v>
      </c>
      <c r="E26">
        <v>0.15093999999999999</v>
      </c>
      <c r="F26">
        <v>29.782599999999999</v>
      </c>
      <c r="G26">
        <v>0.1106</v>
      </c>
      <c r="H26">
        <v>25.8994</v>
      </c>
      <c r="I26" t="s">
        <v>19</v>
      </c>
      <c r="J26">
        <v>49.381700000000002</v>
      </c>
      <c r="K26">
        <v>0.1835</v>
      </c>
      <c r="L26">
        <v>1.81</v>
      </c>
      <c r="M26" t="s">
        <v>20</v>
      </c>
      <c r="N26" t="s">
        <v>21</v>
      </c>
      <c r="O26" s="1">
        <v>45734.797731481478</v>
      </c>
      <c r="Q26" s="3">
        <v>49.74</v>
      </c>
      <c r="R26">
        <f t="shared" ref="R26:R31" si="6">100*J26/Q26</f>
        <v>99.27965420184961</v>
      </c>
      <c r="S26" s="2">
        <v>49.726999999999997</v>
      </c>
      <c r="T26">
        <f t="shared" ref="T26:T31" si="7">100*J26/S26</f>
        <v>99.305608623082037</v>
      </c>
      <c r="U26">
        <f t="shared" ref="U26:U30" si="8">K26*100/J26</f>
        <v>0.37159514557012013</v>
      </c>
    </row>
    <row r="27" spans="1:21" x14ac:dyDescent="0.3">
      <c r="A27" t="s">
        <v>22</v>
      </c>
      <c r="B27" t="s">
        <v>18</v>
      </c>
      <c r="C27" t="s">
        <v>16</v>
      </c>
      <c r="D27">
        <v>18.2</v>
      </c>
      <c r="E27">
        <v>9.8360000000000003E-2</v>
      </c>
      <c r="F27">
        <v>18.9117</v>
      </c>
      <c r="G27">
        <v>9.5000000000000001E-2</v>
      </c>
      <c r="H27">
        <v>14.2361</v>
      </c>
      <c r="I27" t="s">
        <v>23</v>
      </c>
      <c r="J27">
        <v>40.457599999999999</v>
      </c>
      <c r="K27">
        <v>0.20330000000000001</v>
      </c>
      <c r="L27">
        <v>1</v>
      </c>
      <c r="M27" t="s">
        <v>24</v>
      </c>
      <c r="N27" t="s">
        <v>21</v>
      </c>
      <c r="O27" s="1">
        <v>45734.792905092596</v>
      </c>
      <c r="Q27" s="3">
        <v>40.409999999999997</v>
      </c>
      <c r="R27">
        <f t="shared" si="6"/>
        <v>100.11779262558773</v>
      </c>
      <c r="S27" s="2">
        <v>40.6</v>
      </c>
      <c r="T27">
        <f t="shared" si="7"/>
        <v>99.649261083743838</v>
      </c>
      <c r="U27">
        <f t="shared" si="8"/>
        <v>0.50250138416515078</v>
      </c>
    </row>
    <row r="28" spans="1:21" x14ac:dyDescent="0.3">
      <c r="A28" t="s">
        <v>28</v>
      </c>
      <c r="B28" t="s">
        <v>18</v>
      </c>
      <c r="C28" t="s">
        <v>16</v>
      </c>
      <c r="D28">
        <v>0.05</v>
      </c>
      <c r="E28">
        <v>4.2999999999999999E-4</v>
      </c>
      <c r="F28">
        <v>5.11E-2</v>
      </c>
      <c r="G28">
        <v>2.3099999999999999E-2</v>
      </c>
      <c r="H28">
        <v>2.7E-2</v>
      </c>
      <c r="I28" t="s">
        <v>29</v>
      </c>
      <c r="J28">
        <v>7.1499999999999994E-2</v>
      </c>
      <c r="K28">
        <v>3.2300000000000002E-2</v>
      </c>
      <c r="L28">
        <v>0</v>
      </c>
      <c r="M28" t="s">
        <v>20</v>
      </c>
      <c r="N28" t="s">
        <v>21</v>
      </c>
      <c r="O28" s="1">
        <v>45734.797650462962</v>
      </c>
      <c r="Q28" s="3">
        <v>0.13</v>
      </c>
      <c r="R28">
        <f t="shared" si="6"/>
        <v>54.999999999999993</v>
      </c>
      <c r="S28" s="2">
        <v>7.0000000000000007E-2</v>
      </c>
      <c r="T28">
        <f t="shared" si="7"/>
        <v>102.14285714285712</v>
      </c>
      <c r="U28">
        <f t="shared" si="8"/>
        <v>45.174825174825187</v>
      </c>
    </row>
    <row r="29" spans="1:21" x14ac:dyDescent="0.3">
      <c r="A29" t="s">
        <v>30</v>
      </c>
      <c r="B29" t="s">
        <v>18</v>
      </c>
      <c r="C29" t="s">
        <v>16</v>
      </c>
      <c r="D29">
        <v>0.06</v>
      </c>
      <c r="E29">
        <v>5.9999999999999995E-4</v>
      </c>
      <c r="F29">
        <v>7.3599999999999999E-2</v>
      </c>
      <c r="G29">
        <v>3.6600000000000001E-2</v>
      </c>
      <c r="H29">
        <v>2.8299999999999999E-2</v>
      </c>
      <c r="I29" t="s">
        <v>31</v>
      </c>
      <c r="J29">
        <v>9.5100000000000004E-2</v>
      </c>
      <c r="K29">
        <v>4.7300000000000002E-2</v>
      </c>
      <c r="L29">
        <v>0</v>
      </c>
      <c r="M29" t="s">
        <v>31</v>
      </c>
      <c r="N29" t="s">
        <v>21</v>
      </c>
      <c r="O29" s="1">
        <v>45734.79420138889</v>
      </c>
      <c r="Q29" s="3">
        <v>0.14000000000000001</v>
      </c>
      <c r="R29">
        <f t="shared" si="6"/>
        <v>67.928571428571416</v>
      </c>
      <c r="S29" s="2">
        <v>0.12</v>
      </c>
      <c r="T29">
        <f t="shared" si="7"/>
        <v>79.25</v>
      </c>
      <c r="U29">
        <f t="shared" si="8"/>
        <v>49.737118822292324</v>
      </c>
    </row>
    <row r="30" spans="1:21" x14ac:dyDescent="0.3">
      <c r="A30" t="s">
        <v>32</v>
      </c>
      <c r="B30" t="s">
        <v>18</v>
      </c>
      <c r="C30" t="s">
        <v>16</v>
      </c>
      <c r="D30">
        <v>5.7</v>
      </c>
      <c r="E30">
        <v>5.6959999999999997E-2</v>
      </c>
      <c r="F30">
        <v>6.8196000000000003</v>
      </c>
      <c r="G30">
        <v>8.8999999999999996E-2</v>
      </c>
      <c r="H30">
        <v>2.5817000000000001</v>
      </c>
      <c r="I30" t="s">
        <v>33</v>
      </c>
      <c r="J30">
        <v>8.7731999999999992</v>
      </c>
      <c r="K30">
        <v>0.1145</v>
      </c>
      <c r="L30">
        <v>0.18</v>
      </c>
      <c r="M30" t="s">
        <v>34</v>
      </c>
      <c r="N30" t="s">
        <v>21</v>
      </c>
      <c r="O30" s="1">
        <v>45775.837673611109</v>
      </c>
      <c r="Q30" s="3">
        <v>9.31</v>
      </c>
      <c r="R30">
        <f t="shared" si="6"/>
        <v>94.234156820622971</v>
      </c>
      <c r="S30" s="2">
        <v>8.8186999999999998</v>
      </c>
      <c r="T30">
        <f t="shared" si="7"/>
        <v>99.48405093721297</v>
      </c>
      <c r="U30">
        <f t="shared" si="8"/>
        <v>1.3051110199243152</v>
      </c>
    </row>
    <row r="31" spans="1:21" x14ac:dyDescent="0.3">
      <c r="A31" t="s">
        <v>35</v>
      </c>
      <c r="B31" t="s">
        <v>18</v>
      </c>
      <c r="C31" t="s">
        <v>16</v>
      </c>
      <c r="D31">
        <v>0.25</v>
      </c>
      <c r="E31">
        <v>2.5400000000000002E-3</v>
      </c>
      <c r="F31">
        <v>0.30399999999999999</v>
      </c>
      <c r="G31">
        <v>5.21E-2</v>
      </c>
      <c r="H31">
        <v>0.1095</v>
      </c>
      <c r="I31" t="s">
        <v>36</v>
      </c>
      <c r="J31">
        <v>0.38690000000000002</v>
      </c>
      <c r="K31">
        <v>6.6299999999999998E-2</v>
      </c>
      <c r="L31">
        <v>0.01</v>
      </c>
      <c r="M31" t="s">
        <v>35</v>
      </c>
      <c r="N31" t="s">
        <v>37</v>
      </c>
      <c r="Q31" s="3">
        <v>0.27</v>
      </c>
      <c r="R31">
        <f t="shared" si="6"/>
        <v>143.2962962962963</v>
      </c>
      <c r="S31" s="2">
        <v>0.39100000000000001</v>
      </c>
      <c r="T31">
        <f t="shared" si="7"/>
        <v>98.951406649616374</v>
      </c>
      <c r="U31">
        <f>K31*100/J31</f>
        <v>17.136210907211165</v>
      </c>
    </row>
    <row r="32" spans="1:21" x14ac:dyDescent="0.3">
      <c r="A32" t="s">
        <v>38</v>
      </c>
      <c r="F32">
        <v>99.165999999999997</v>
      </c>
      <c r="H32">
        <v>100</v>
      </c>
      <c r="J32">
        <v>99.165999999999997</v>
      </c>
      <c r="L32" t="s">
        <v>41</v>
      </c>
    </row>
    <row r="35" spans="1:21" x14ac:dyDescent="0.3">
      <c r="A35" t="s">
        <v>238</v>
      </c>
    </row>
    <row r="36" spans="1:2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21" x14ac:dyDescent="0.3">
      <c r="A37" t="s">
        <v>15</v>
      </c>
      <c r="C37" t="s">
        <v>16</v>
      </c>
      <c r="F37">
        <v>43.3857</v>
      </c>
      <c r="H37">
        <v>57.133299999999998</v>
      </c>
      <c r="L37">
        <v>4</v>
      </c>
      <c r="Q37" t="s">
        <v>44</v>
      </c>
      <c r="S37" s="2" t="s">
        <v>45</v>
      </c>
      <c r="U37" t="s">
        <v>46</v>
      </c>
    </row>
    <row r="38" spans="1:21" x14ac:dyDescent="0.3">
      <c r="A38" t="s">
        <v>17</v>
      </c>
      <c r="B38" t="s">
        <v>18</v>
      </c>
      <c r="C38" t="s">
        <v>16</v>
      </c>
      <c r="D38">
        <v>30.47</v>
      </c>
      <c r="E38">
        <v>0.15112999999999999</v>
      </c>
      <c r="F38">
        <v>29.8383</v>
      </c>
      <c r="G38">
        <v>0.11070000000000001</v>
      </c>
      <c r="H38">
        <v>25.857600000000001</v>
      </c>
      <c r="I38" t="s">
        <v>19</v>
      </c>
      <c r="J38">
        <v>49.473999999999997</v>
      </c>
      <c r="K38">
        <v>0.18360000000000001</v>
      </c>
      <c r="L38">
        <v>1.81</v>
      </c>
      <c r="M38" t="s">
        <v>20</v>
      </c>
      <c r="N38" t="s">
        <v>21</v>
      </c>
      <c r="O38" s="1">
        <v>45734.797731481478</v>
      </c>
      <c r="Q38" s="3">
        <v>50.14</v>
      </c>
      <c r="R38">
        <f>100*$J38/Q38</f>
        <v>98.671719186278409</v>
      </c>
      <c r="S38">
        <v>49.465150434782601</v>
      </c>
      <c r="T38">
        <f>100*$J38/S38</f>
        <v>100.01789050501132</v>
      </c>
      <c r="U38">
        <f t="shared" ref="U38:U42" si="9">K38*100/J38</f>
        <v>0.37110401422969647</v>
      </c>
    </row>
    <row r="39" spans="1:21" x14ac:dyDescent="0.3">
      <c r="A39" t="s">
        <v>22</v>
      </c>
      <c r="B39" t="s">
        <v>18</v>
      </c>
      <c r="C39" t="s">
        <v>16</v>
      </c>
      <c r="D39">
        <v>18.309999999999999</v>
      </c>
      <c r="E39">
        <v>9.894E-2</v>
      </c>
      <c r="F39">
        <v>19.0185</v>
      </c>
      <c r="G39">
        <v>9.5299999999999996E-2</v>
      </c>
      <c r="H39">
        <v>14.2667</v>
      </c>
      <c r="I39" t="s">
        <v>23</v>
      </c>
      <c r="J39">
        <v>40.686</v>
      </c>
      <c r="K39">
        <v>0.2039</v>
      </c>
      <c r="L39">
        <v>1</v>
      </c>
      <c r="M39" t="s">
        <v>24</v>
      </c>
      <c r="N39" t="s">
        <v>21</v>
      </c>
      <c r="O39" s="1">
        <v>45734.792905092596</v>
      </c>
      <c r="Q39" s="3">
        <v>40.4</v>
      </c>
      <c r="R39">
        <f t="shared" ref="R39:R43" si="10">100*$J39/Q39</f>
        <v>100.70792079207921</v>
      </c>
      <c r="S39">
        <v>40.58741391304347</v>
      </c>
      <c r="T39">
        <f t="shared" ref="T39:T43" si="11">100*$J39/S39</f>
        <v>100.2428981732311</v>
      </c>
      <c r="U39">
        <f t="shared" si="9"/>
        <v>0.50115518851693464</v>
      </c>
    </row>
    <row r="40" spans="1:21" x14ac:dyDescent="0.3">
      <c r="A40" t="s">
        <v>28</v>
      </c>
      <c r="B40" t="s">
        <v>18</v>
      </c>
      <c r="C40" t="s">
        <v>16</v>
      </c>
      <c r="D40">
        <v>0.03</v>
      </c>
      <c r="E40">
        <v>2.7999999999999998E-4</v>
      </c>
      <c r="F40">
        <v>3.3099999999999997E-2</v>
      </c>
      <c r="G40">
        <v>2.2700000000000001E-2</v>
      </c>
      <c r="H40">
        <v>1.7399999999999999E-2</v>
      </c>
      <c r="I40" t="s">
        <v>29</v>
      </c>
      <c r="J40">
        <v>4.6300000000000001E-2</v>
      </c>
      <c r="K40">
        <v>3.1800000000000002E-2</v>
      </c>
      <c r="L40">
        <v>0</v>
      </c>
      <c r="M40" t="s">
        <v>20</v>
      </c>
      <c r="N40" t="s">
        <v>21</v>
      </c>
      <c r="O40" s="1">
        <v>45734.797650462962</v>
      </c>
      <c r="Q40" s="3"/>
      <c r="R40" t="e">
        <f t="shared" si="10"/>
        <v>#DIV/0!</v>
      </c>
      <c r="S40">
        <v>5.5544444444444459E-2</v>
      </c>
      <c r="T40">
        <f t="shared" si="11"/>
        <v>83.356671334266835</v>
      </c>
      <c r="U40">
        <f t="shared" si="9"/>
        <v>68.682505399568043</v>
      </c>
    </row>
    <row r="41" spans="1:21" x14ac:dyDescent="0.3">
      <c r="A41" t="s">
        <v>30</v>
      </c>
      <c r="B41" t="s">
        <v>18</v>
      </c>
      <c r="C41" t="s">
        <v>16</v>
      </c>
      <c r="D41">
        <v>0.1</v>
      </c>
      <c r="E41">
        <v>9.6000000000000002E-4</v>
      </c>
      <c r="F41">
        <v>0.1168</v>
      </c>
      <c r="G41">
        <v>3.7100000000000001E-2</v>
      </c>
      <c r="H41">
        <v>4.48E-2</v>
      </c>
      <c r="I41" t="s">
        <v>31</v>
      </c>
      <c r="J41">
        <v>0.15079999999999999</v>
      </c>
      <c r="K41">
        <v>4.8000000000000001E-2</v>
      </c>
      <c r="L41">
        <v>0</v>
      </c>
      <c r="M41" t="s">
        <v>31</v>
      </c>
      <c r="N41" t="s">
        <v>21</v>
      </c>
      <c r="O41" s="1">
        <v>45734.79420138889</v>
      </c>
      <c r="Q41" s="3">
        <v>0.14000000000000001</v>
      </c>
      <c r="R41">
        <f t="shared" si="10"/>
        <v>107.71428571428569</v>
      </c>
      <c r="S41">
        <v>0.12763421052631579</v>
      </c>
      <c r="T41">
        <f t="shared" si="11"/>
        <v>118.15014123420134</v>
      </c>
      <c r="U41">
        <f t="shared" si="9"/>
        <v>31.830238726790451</v>
      </c>
    </row>
    <row r="42" spans="1:21" x14ac:dyDescent="0.3">
      <c r="A42" t="s">
        <v>32</v>
      </c>
      <c r="B42" t="s">
        <v>18</v>
      </c>
      <c r="C42" t="s">
        <v>16</v>
      </c>
      <c r="D42">
        <v>5.63</v>
      </c>
      <c r="E42">
        <v>5.6309999999999999E-2</v>
      </c>
      <c r="F42">
        <v>6.7393999999999998</v>
      </c>
      <c r="G42">
        <v>8.9399999999999993E-2</v>
      </c>
      <c r="H42">
        <v>2.5425</v>
      </c>
      <c r="I42" t="s">
        <v>33</v>
      </c>
      <c r="J42">
        <v>8.67</v>
      </c>
      <c r="K42">
        <v>0.115</v>
      </c>
      <c r="L42">
        <v>0.18</v>
      </c>
      <c r="M42" t="s">
        <v>34</v>
      </c>
      <c r="N42" t="s">
        <v>21</v>
      </c>
      <c r="O42" s="1">
        <v>45775.837673611109</v>
      </c>
      <c r="Q42" s="3">
        <v>8.83</v>
      </c>
      <c r="R42">
        <f t="shared" si="10"/>
        <v>98.187995469988678</v>
      </c>
      <c r="S42">
        <v>8.7562199999999972</v>
      </c>
      <c r="T42">
        <f t="shared" si="11"/>
        <v>99.015328532174877</v>
      </c>
      <c r="U42">
        <f t="shared" si="9"/>
        <v>1.3264129181084199</v>
      </c>
    </row>
    <row r="43" spans="1:21" x14ac:dyDescent="0.3">
      <c r="A43" t="s">
        <v>35</v>
      </c>
      <c r="B43" t="s">
        <v>18</v>
      </c>
      <c r="C43" t="s">
        <v>16</v>
      </c>
      <c r="D43">
        <v>0.32</v>
      </c>
      <c r="E43">
        <v>3.2100000000000002E-3</v>
      </c>
      <c r="F43">
        <v>0.38369999999999999</v>
      </c>
      <c r="G43">
        <v>5.2900000000000003E-2</v>
      </c>
      <c r="H43">
        <v>0.13769999999999999</v>
      </c>
      <c r="I43" t="s">
        <v>36</v>
      </c>
      <c r="J43">
        <v>0.48830000000000001</v>
      </c>
      <c r="K43">
        <v>6.7299999999999999E-2</v>
      </c>
      <c r="L43">
        <v>0.01</v>
      </c>
      <c r="M43" t="s">
        <v>35</v>
      </c>
      <c r="N43" t="s">
        <v>37</v>
      </c>
      <c r="Q43" s="3">
        <v>0.4</v>
      </c>
      <c r="R43">
        <f t="shared" si="10"/>
        <v>122.07499999999999</v>
      </c>
      <c r="S43">
        <v>0.40540384615384617</v>
      </c>
      <c r="T43">
        <f t="shared" si="11"/>
        <v>120.44779659408945</v>
      </c>
      <c r="U43">
        <f>K43*100/J43</f>
        <v>13.782510751587138</v>
      </c>
    </row>
    <row r="44" spans="1:21" x14ac:dyDescent="0.3">
      <c r="A44" t="s">
        <v>38</v>
      </c>
      <c r="F44">
        <v>99.515500000000003</v>
      </c>
      <c r="H44">
        <v>100</v>
      </c>
      <c r="J44">
        <v>99.515500000000003</v>
      </c>
      <c r="L44" t="s">
        <v>41</v>
      </c>
    </row>
    <row r="46" spans="1:21" x14ac:dyDescent="0.3">
      <c r="A46" t="s">
        <v>239</v>
      </c>
    </row>
    <row r="47" spans="1:21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21" x14ac:dyDescent="0.3">
      <c r="A48" t="s">
        <v>15</v>
      </c>
      <c r="C48" t="s">
        <v>16</v>
      </c>
      <c r="F48">
        <v>43.174799999999998</v>
      </c>
      <c r="H48">
        <v>57.116999999999997</v>
      </c>
      <c r="L48">
        <v>4</v>
      </c>
      <c r="Q48" t="s">
        <v>44</v>
      </c>
      <c r="S48" s="2" t="s">
        <v>45</v>
      </c>
      <c r="U48" t="s">
        <v>46</v>
      </c>
    </row>
    <row r="49" spans="1:21" x14ac:dyDescent="0.3">
      <c r="A49" t="s">
        <v>17</v>
      </c>
      <c r="B49" t="s">
        <v>18</v>
      </c>
      <c r="C49" t="s">
        <v>16</v>
      </c>
      <c r="D49">
        <v>30.41</v>
      </c>
      <c r="E49">
        <v>0.15082000000000001</v>
      </c>
      <c r="F49">
        <v>29.748200000000001</v>
      </c>
      <c r="G49">
        <v>0.1105</v>
      </c>
      <c r="H49">
        <v>25.898099999999999</v>
      </c>
      <c r="I49" t="s">
        <v>19</v>
      </c>
      <c r="J49">
        <v>49.324599999999997</v>
      </c>
      <c r="K49">
        <v>0.1832</v>
      </c>
      <c r="L49">
        <v>1.81</v>
      </c>
      <c r="M49" t="s">
        <v>20</v>
      </c>
      <c r="N49" t="s">
        <v>21</v>
      </c>
      <c r="O49" s="1">
        <v>45734.797731481478</v>
      </c>
      <c r="Q49" s="3">
        <v>50.14</v>
      </c>
      <c r="R49">
        <f>100*$J49/Q49</f>
        <v>98.373753490227358</v>
      </c>
      <c r="S49">
        <v>49.465150434782601</v>
      </c>
      <c r="T49">
        <f>100*$J49/S49</f>
        <v>99.715859683944743</v>
      </c>
      <c r="U49">
        <f t="shared" ref="U49:U53" si="12">K49*100/J49</f>
        <v>0.37141710221674379</v>
      </c>
    </row>
    <row r="50" spans="1:21" x14ac:dyDescent="0.3">
      <c r="A50" t="s">
        <v>22</v>
      </c>
      <c r="B50" t="s">
        <v>18</v>
      </c>
      <c r="C50" t="s">
        <v>16</v>
      </c>
      <c r="D50">
        <v>18.18</v>
      </c>
      <c r="E50">
        <v>9.8250000000000004E-2</v>
      </c>
      <c r="F50">
        <v>18.888100000000001</v>
      </c>
      <c r="G50">
        <v>9.5200000000000007E-2</v>
      </c>
      <c r="H50">
        <v>14.234</v>
      </c>
      <c r="I50" t="s">
        <v>23</v>
      </c>
      <c r="J50">
        <v>40.406999999999996</v>
      </c>
      <c r="K50">
        <v>0.2036</v>
      </c>
      <c r="L50">
        <v>1</v>
      </c>
      <c r="M50" t="s">
        <v>24</v>
      </c>
      <c r="N50" t="s">
        <v>21</v>
      </c>
      <c r="O50" s="1">
        <v>45734.792905092596</v>
      </c>
      <c r="Q50" s="3">
        <v>40.4</v>
      </c>
      <c r="R50">
        <f t="shared" ref="R50:R54" si="13">100*$J50/Q50</f>
        <v>100.01732673267327</v>
      </c>
      <c r="S50">
        <v>40.58741391304347</v>
      </c>
      <c r="T50">
        <f t="shared" ref="T50:T54" si="14">100*$J50/S50</f>
        <v>99.555492957915476</v>
      </c>
      <c r="U50">
        <f t="shared" si="12"/>
        <v>0.50387309129606261</v>
      </c>
    </row>
    <row r="51" spans="1:21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6.4000000000000005E-4</v>
      </c>
      <c r="F51">
        <v>7.5600000000000001E-2</v>
      </c>
      <c r="G51">
        <v>2.2800000000000001E-2</v>
      </c>
      <c r="H51">
        <v>3.9899999999999998E-2</v>
      </c>
      <c r="I51" t="s">
        <v>29</v>
      </c>
      <c r="J51">
        <v>0.10580000000000001</v>
      </c>
      <c r="K51">
        <v>3.1899999999999998E-2</v>
      </c>
      <c r="L51">
        <v>0</v>
      </c>
      <c r="M51" t="s">
        <v>20</v>
      </c>
      <c r="N51" t="s">
        <v>21</v>
      </c>
      <c r="O51" s="1">
        <v>45734.797650462962</v>
      </c>
      <c r="Q51" s="3"/>
      <c r="R51" t="e">
        <f t="shared" si="13"/>
        <v>#DIV/0!</v>
      </c>
      <c r="S51">
        <v>5.5544444444444459E-2</v>
      </c>
      <c r="T51">
        <f t="shared" si="14"/>
        <v>190.47809561912376</v>
      </c>
      <c r="U51">
        <f t="shared" si="12"/>
        <v>30.151228733459355</v>
      </c>
    </row>
    <row r="52" spans="1:21" x14ac:dyDescent="0.3">
      <c r="A52" t="s">
        <v>30</v>
      </c>
      <c r="B52" t="s">
        <v>18</v>
      </c>
      <c r="C52" t="s">
        <v>16</v>
      </c>
      <c r="D52">
        <v>0.1</v>
      </c>
      <c r="E52">
        <v>9.1E-4</v>
      </c>
      <c r="F52">
        <v>0.1111</v>
      </c>
      <c r="G52">
        <v>3.73E-2</v>
      </c>
      <c r="H52">
        <v>4.2799999999999998E-2</v>
      </c>
      <c r="I52" t="s">
        <v>31</v>
      </c>
      <c r="J52">
        <v>0.1434</v>
      </c>
      <c r="K52">
        <v>4.82E-2</v>
      </c>
      <c r="L52">
        <v>0</v>
      </c>
      <c r="M52" t="s">
        <v>31</v>
      </c>
      <c r="N52" t="s">
        <v>21</v>
      </c>
      <c r="O52" s="1">
        <v>45734.79420138889</v>
      </c>
      <c r="Q52" s="3">
        <v>0.14000000000000001</v>
      </c>
      <c r="R52">
        <f t="shared" si="13"/>
        <v>102.42857142857142</v>
      </c>
      <c r="S52">
        <v>0.12763421052631579</v>
      </c>
      <c r="T52">
        <f t="shared" si="14"/>
        <v>112.35232263252304</v>
      </c>
      <c r="U52">
        <f t="shared" si="12"/>
        <v>33.612273361227338</v>
      </c>
    </row>
    <row r="53" spans="1:21" x14ac:dyDescent="0.3">
      <c r="A53" t="s">
        <v>32</v>
      </c>
      <c r="B53" t="s">
        <v>18</v>
      </c>
      <c r="C53" t="s">
        <v>16</v>
      </c>
      <c r="D53">
        <v>5.65</v>
      </c>
      <c r="E53">
        <v>5.6480000000000002E-2</v>
      </c>
      <c r="F53">
        <v>6.7625000000000002</v>
      </c>
      <c r="G53">
        <v>8.8999999999999996E-2</v>
      </c>
      <c r="H53">
        <v>2.5629</v>
      </c>
      <c r="I53" t="s">
        <v>33</v>
      </c>
      <c r="J53">
        <v>8.6997999999999998</v>
      </c>
      <c r="K53">
        <v>0.11459999999999999</v>
      </c>
      <c r="L53">
        <v>0.18</v>
      </c>
      <c r="M53" t="s">
        <v>34</v>
      </c>
      <c r="N53" t="s">
        <v>21</v>
      </c>
      <c r="O53" s="1">
        <v>45775.837673611109</v>
      </c>
      <c r="Q53" s="3">
        <v>8.83</v>
      </c>
      <c r="R53">
        <f t="shared" si="13"/>
        <v>98.525481313703281</v>
      </c>
      <c r="S53">
        <v>8.7562199999999972</v>
      </c>
      <c r="T53">
        <f t="shared" si="14"/>
        <v>99.35565803508824</v>
      </c>
      <c r="U53">
        <f t="shared" si="12"/>
        <v>1.3172716614175037</v>
      </c>
    </row>
    <row r="54" spans="1:21" x14ac:dyDescent="0.3">
      <c r="A54" t="s">
        <v>35</v>
      </c>
      <c r="B54" t="s">
        <v>18</v>
      </c>
      <c r="C54" t="s">
        <v>16</v>
      </c>
      <c r="D54">
        <v>0.24</v>
      </c>
      <c r="E54">
        <v>2.4399999999999999E-3</v>
      </c>
      <c r="F54">
        <v>0.29199999999999998</v>
      </c>
      <c r="G54">
        <v>5.1900000000000002E-2</v>
      </c>
      <c r="H54">
        <v>0.1053</v>
      </c>
      <c r="I54" t="s">
        <v>36</v>
      </c>
      <c r="J54">
        <v>0.37159999999999999</v>
      </c>
      <c r="K54">
        <v>6.6100000000000006E-2</v>
      </c>
      <c r="L54">
        <v>0.01</v>
      </c>
      <c r="M54" t="s">
        <v>35</v>
      </c>
      <c r="N54" t="s">
        <v>37</v>
      </c>
      <c r="Q54" s="3">
        <v>0.4</v>
      </c>
      <c r="R54">
        <f t="shared" si="13"/>
        <v>92.899999999999991</v>
      </c>
      <c r="S54">
        <v>0.40540384615384617</v>
      </c>
      <c r="T54">
        <f t="shared" si="14"/>
        <v>91.661685878279002</v>
      </c>
      <c r="U54">
        <f>K54*100/J54</f>
        <v>17.787944025834232</v>
      </c>
    </row>
    <row r="55" spans="1:21" x14ac:dyDescent="0.3">
      <c r="A55" t="s">
        <v>38</v>
      </c>
      <c r="F55">
        <v>99.052199999999999</v>
      </c>
      <c r="H55">
        <v>100</v>
      </c>
      <c r="J55">
        <v>99.052199999999999</v>
      </c>
      <c r="L55" t="s">
        <v>41</v>
      </c>
    </row>
    <row r="59" spans="1:21" x14ac:dyDescent="0.3">
      <c r="A59" t="s">
        <v>240</v>
      </c>
    </row>
    <row r="60" spans="1:21" x14ac:dyDescent="0.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</row>
    <row r="61" spans="1:21" x14ac:dyDescent="0.3">
      <c r="A61" t="s">
        <v>15</v>
      </c>
      <c r="C61" t="s">
        <v>16</v>
      </c>
      <c r="F61">
        <v>43.3352</v>
      </c>
      <c r="H61">
        <v>57.134599999999999</v>
      </c>
      <c r="L61">
        <v>4</v>
      </c>
      <c r="Q61" t="s">
        <v>44</v>
      </c>
      <c r="S61" s="2" t="s">
        <v>45</v>
      </c>
      <c r="U61" t="s">
        <v>46</v>
      </c>
    </row>
    <row r="62" spans="1:21" x14ac:dyDescent="0.3">
      <c r="A62" t="s">
        <v>17</v>
      </c>
      <c r="B62" t="s">
        <v>18</v>
      </c>
      <c r="C62" t="s">
        <v>16</v>
      </c>
      <c r="D62">
        <v>30.48</v>
      </c>
      <c r="E62">
        <v>0.15118999999999999</v>
      </c>
      <c r="F62">
        <v>29.811499999999999</v>
      </c>
      <c r="G62">
        <v>0.1106</v>
      </c>
      <c r="H62">
        <v>25.865100000000002</v>
      </c>
      <c r="I62" t="s">
        <v>19</v>
      </c>
      <c r="J62">
        <v>49.429600000000001</v>
      </c>
      <c r="K62">
        <v>0.18340000000000001</v>
      </c>
      <c r="L62">
        <v>1.81</v>
      </c>
      <c r="M62" t="s">
        <v>20</v>
      </c>
      <c r="N62" t="s">
        <v>21</v>
      </c>
      <c r="O62" s="1">
        <v>45734.797731481478</v>
      </c>
      <c r="Q62" s="3">
        <v>50.14</v>
      </c>
      <c r="R62">
        <f>100*$J62/Q62</f>
        <v>98.583167132030312</v>
      </c>
      <c r="S62">
        <v>49.465150434782601</v>
      </c>
      <c r="T62">
        <f>100*$J62/S62</f>
        <v>99.928130341320866</v>
      </c>
      <c r="U62">
        <f t="shared" ref="U62:U66" si="15">K62*100/J62</f>
        <v>0.37103274151520543</v>
      </c>
    </row>
    <row r="63" spans="1:21" x14ac:dyDescent="0.3">
      <c r="A63" t="s">
        <v>22</v>
      </c>
      <c r="B63" t="s">
        <v>18</v>
      </c>
      <c r="C63" t="s">
        <v>16</v>
      </c>
      <c r="D63">
        <v>18.3</v>
      </c>
      <c r="E63">
        <v>9.8879999999999996E-2</v>
      </c>
      <c r="F63">
        <v>18.999300000000002</v>
      </c>
      <c r="G63">
        <v>9.5100000000000004E-2</v>
      </c>
      <c r="H63">
        <v>14.2692</v>
      </c>
      <c r="I63" t="s">
        <v>23</v>
      </c>
      <c r="J63">
        <v>40.645000000000003</v>
      </c>
      <c r="K63">
        <v>0.20349999999999999</v>
      </c>
      <c r="L63">
        <v>1</v>
      </c>
      <c r="M63" t="s">
        <v>24</v>
      </c>
      <c r="N63" t="s">
        <v>21</v>
      </c>
      <c r="O63" s="1">
        <v>45734.792905092596</v>
      </c>
      <c r="Q63" s="3">
        <v>40.4</v>
      </c>
      <c r="R63">
        <f t="shared" ref="R63:R67" si="16">100*$J63/Q63</f>
        <v>100.60643564356437</v>
      </c>
      <c r="S63">
        <v>40.58741391304347</v>
      </c>
      <c r="T63">
        <f t="shared" ref="T63:T67" si="17">100*$J63/S63</f>
        <v>100.14188163621341</v>
      </c>
      <c r="U63">
        <f t="shared" si="15"/>
        <v>0.50067658998646813</v>
      </c>
    </row>
    <row r="64" spans="1:21" x14ac:dyDescent="0.3">
      <c r="A64" t="s">
        <v>28</v>
      </c>
      <c r="B64" t="s">
        <v>18</v>
      </c>
      <c r="C64" t="s">
        <v>16</v>
      </c>
      <c r="D64">
        <v>0.06</v>
      </c>
      <c r="E64">
        <v>5.0000000000000001E-4</v>
      </c>
      <c r="F64">
        <v>5.8999999999999997E-2</v>
      </c>
      <c r="G64">
        <v>2.29E-2</v>
      </c>
      <c r="H64">
        <v>3.1099999999999999E-2</v>
      </c>
      <c r="I64" t="s">
        <v>29</v>
      </c>
      <c r="J64">
        <v>8.2600000000000007E-2</v>
      </c>
      <c r="K64">
        <v>3.2099999999999997E-2</v>
      </c>
      <c r="L64">
        <v>0</v>
      </c>
      <c r="M64" t="s">
        <v>20</v>
      </c>
      <c r="N64" t="s">
        <v>21</v>
      </c>
      <c r="O64" s="1">
        <v>45734.797650462962</v>
      </c>
      <c r="Q64" s="3"/>
      <c r="R64" t="e">
        <f t="shared" si="16"/>
        <v>#DIV/0!</v>
      </c>
      <c r="S64">
        <v>5.5544444444444459E-2</v>
      </c>
      <c r="T64">
        <f t="shared" si="17"/>
        <v>148.70974194838968</v>
      </c>
      <c r="U64">
        <f t="shared" si="15"/>
        <v>38.861985472154956</v>
      </c>
    </row>
    <row r="65" spans="1:27" x14ac:dyDescent="0.3">
      <c r="A65" t="s">
        <v>30</v>
      </c>
      <c r="B65" t="s">
        <v>18</v>
      </c>
      <c r="C65" t="s">
        <v>16</v>
      </c>
      <c r="D65">
        <v>0.09</v>
      </c>
      <c r="E65">
        <v>8.8000000000000003E-4</v>
      </c>
      <c r="F65">
        <v>0.1074</v>
      </c>
      <c r="G65">
        <v>3.7400000000000003E-2</v>
      </c>
      <c r="H65">
        <v>4.1200000000000001E-2</v>
      </c>
      <c r="I65" t="s">
        <v>31</v>
      </c>
      <c r="J65">
        <v>0.1386</v>
      </c>
      <c r="K65">
        <v>4.82E-2</v>
      </c>
      <c r="L65">
        <v>0</v>
      </c>
      <c r="M65" t="s">
        <v>31</v>
      </c>
      <c r="N65" t="s">
        <v>21</v>
      </c>
      <c r="O65" s="1">
        <v>45734.79420138889</v>
      </c>
      <c r="Q65" s="3">
        <v>0.14000000000000001</v>
      </c>
      <c r="R65">
        <f t="shared" si="16"/>
        <v>98.999999999999986</v>
      </c>
      <c r="S65">
        <v>0.12763421052631579</v>
      </c>
      <c r="T65">
        <f t="shared" si="17"/>
        <v>108.59157543143439</v>
      </c>
      <c r="U65">
        <f t="shared" si="15"/>
        <v>34.776334776334778</v>
      </c>
    </row>
    <row r="66" spans="1:27" x14ac:dyDescent="0.3">
      <c r="A66" t="s">
        <v>32</v>
      </c>
      <c r="B66" t="s">
        <v>18</v>
      </c>
      <c r="C66" t="s">
        <v>16</v>
      </c>
      <c r="D66">
        <v>5.64</v>
      </c>
      <c r="E66">
        <v>5.6430000000000001E-2</v>
      </c>
      <c r="F66">
        <v>6.7565999999999997</v>
      </c>
      <c r="G66">
        <v>8.8599999999999998E-2</v>
      </c>
      <c r="H66">
        <v>2.552</v>
      </c>
      <c r="I66" t="s">
        <v>33</v>
      </c>
      <c r="J66">
        <v>8.6921999999999997</v>
      </c>
      <c r="K66">
        <v>0.114</v>
      </c>
      <c r="L66">
        <v>0.18</v>
      </c>
      <c r="M66" t="s">
        <v>34</v>
      </c>
      <c r="N66" t="s">
        <v>21</v>
      </c>
      <c r="O66" s="1">
        <v>45775.837673611109</v>
      </c>
      <c r="Q66" s="3">
        <v>8.83</v>
      </c>
      <c r="R66">
        <f t="shared" si="16"/>
        <v>98.439411098527742</v>
      </c>
      <c r="S66">
        <v>8.7562199999999972</v>
      </c>
      <c r="T66">
        <f t="shared" si="17"/>
        <v>99.268862591392207</v>
      </c>
      <c r="U66">
        <f t="shared" si="15"/>
        <v>1.3115206737074618</v>
      </c>
    </row>
    <row r="67" spans="1:27" x14ac:dyDescent="0.3">
      <c r="A67" t="s">
        <v>35</v>
      </c>
      <c r="B67" t="s">
        <v>18</v>
      </c>
      <c r="C67" t="s">
        <v>16</v>
      </c>
      <c r="D67">
        <v>0.25</v>
      </c>
      <c r="E67">
        <v>2.49E-3</v>
      </c>
      <c r="F67">
        <v>0.29749999999999999</v>
      </c>
      <c r="G67">
        <v>5.1900000000000002E-2</v>
      </c>
      <c r="H67">
        <v>0.1069</v>
      </c>
      <c r="I67" t="s">
        <v>36</v>
      </c>
      <c r="J67">
        <v>0.37859999999999999</v>
      </c>
      <c r="K67">
        <v>6.6100000000000006E-2</v>
      </c>
      <c r="L67">
        <v>0.01</v>
      </c>
      <c r="M67" t="s">
        <v>35</v>
      </c>
      <c r="N67" t="s">
        <v>37</v>
      </c>
      <c r="Q67" s="3">
        <v>0.4</v>
      </c>
      <c r="R67">
        <f t="shared" si="16"/>
        <v>94.649999999999991</v>
      </c>
      <c r="S67">
        <v>0.40540384615384617</v>
      </c>
      <c r="T67">
        <f t="shared" si="17"/>
        <v>93.388359185996862</v>
      </c>
      <c r="U67">
        <f>K67*100/J67</f>
        <v>17.45905969360803</v>
      </c>
    </row>
    <row r="68" spans="1:27" x14ac:dyDescent="0.3">
      <c r="A68" t="s">
        <v>38</v>
      </c>
      <c r="F68">
        <v>99.366500000000002</v>
      </c>
      <c r="H68">
        <v>100</v>
      </c>
      <c r="J68">
        <v>99.366500000000002</v>
      </c>
      <c r="L68" t="s">
        <v>41</v>
      </c>
    </row>
    <row r="70" spans="1:27" x14ac:dyDescent="0.3">
      <c r="A70" t="s">
        <v>242</v>
      </c>
    </row>
    <row r="71" spans="1:27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1:27" x14ac:dyDescent="0.3">
      <c r="A72" t="s">
        <v>15</v>
      </c>
      <c r="C72" t="s">
        <v>16</v>
      </c>
      <c r="F72">
        <v>42.8294</v>
      </c>
      <c r="H72">
        <v>60.756399999999999</v>
      </c>
      <c r="L72">
        <v>4</v>
      </c>
      <c r="S72" t="s">
        <v>83</v>
      </c>
      <c r="T72" s="2"/>
      <c r="U72" t="s">
        <v>84</v>
      </c>
      <c r="W72" t="s">
        <v>85</v>
      </c>
      <c r="Y72" t="s">
        <v>86</v>
      </c>
      <c r="AA72" t="s">
        <v>46</v>
      </c>
    </row>
    <row r="73" spans="1:27" x14ac:dyDescent="0.3">
      <c r="A73" t="s">
        <v>73</v>
      </c>
      <c r="B73" t="s">
        <v>18</v>
      </c>
      <c r="C73" t="s">
        <v>16</v>
      </c>
      <c r="D73">
        <v>1.34</v>
      </c>
      <c r="E73">
        <v>5.2900000000000004E-3</v>
      </c>
      <c r="F73">
        <v>1.7586999999999999</v>
      </c>
      <c r="G73">
        <v>5.5100000000000003E-2</v>
      </c>
      <c r="H73">
        <v>1.7362</v>
      </c>
      <c r="I73" t="s">
        <v>74</v>
      </c>
      <c r="J73">
        <v>2.3706</v>
      </c>
      <c r="K73">
        <v>7.4300000000000005E-2</v>
      </c>
      <c r="L73">
        <v>0.11</v>
      </c>
      <c r="M73" t="s">
        <v>24</v>
      </c>
      <c r="N73" t="s">
        <v>21</v>
      </c>
      <c r="O73" s="1">
        <v>45734.792638888888</v>
      </c>
      <c r="P73" t="s">
        <v>73</v>
      </c>
      <c r="R73" t="s">
        <v>73</v>
      </c>
      <c r="S73" s="3">
        <v>2.2799999999999998</v>
      </c>
      <c r="T73" s="2">
        <f>100*$J73/S73</f>
        <v>103.97368421052633</v>
      </c>
      <c r="U73" s="3">
        <v>2.35</v>
      </c>
      <c r="V73">
        <f>100*$J73/U73</f>
        <v>100.87659574468084</v>
      </c>
      <c r="W73" s="3">
        <v>2.2400000000000002</v>
      </c>
      <c r="X73">
        <f>100*$J73/W73</f>
        <v>105.83035714285714</v>
      </c>
      <c r="Y73" s="3">
        <v>2.3481250000000005</v>
      </c>
      <c r="Z73">
        <f>100*$J73/Y73</f>
        <v>100.95714665956879</v>
      </c>
      <c r="AA73">
        <f>K73*100/J73</f>
        <v>3.1342276216991483</v>
      </c>
    </row>
    <row r="74" spans="1:27" x14ac:dyDescent="0.3">
      <c r="A74" t="s">
        <v>17</v>
      </c>
      <c r="B74" t="s">
        <v>18</v>
      </c>
      <c r="C74" t="s">
        <v>16</v>
      </c>
      <c r="D74">
        <v>3.83</v>
      </c>
      <c r="E74">
        <v>1.9019999999999999E-2</v>
      </c>
      <c r="F74">
        <v>4.3316999999999997</v>
      </c>
      <c r="G74">
        <v>5.4600000000000003E-2</v>
      </c>
      <c r="H74">
        <v>4.0437000000000003</v>
      </c>
      <c r="I74" t="s">
        <v>19</v>
      </c>
      <c r="J74">
        <v>7.1821999999999999</v>
      </c>
      <c r="K74">
        <v>9.0499999999999997E-2</v>
      </c>
      <c r="L74">
        <v>0.27</v>
      </c>
      <c r="M74" t="s">
        <v>20</v>
      </c>
      <c r="N74" t="s">
        <v>21</v>
      </c>
      <c r="O74" s="1">
        <v>45734.797731481478</v>
      </c>
      <c r="P74" t="s">
        <v>17</v>
      </c>
      <c r="R74" t="s">
        <v>17</v>
      </c>
      <c r="S74" s="3">
        <v>7.42</v>
      </c>
      <c r="T74" s="2">
        <f t="shared" ref="T74:T82" si="18">100*$J74/S74</f>
        <v>96.795148247978446</v>
      </c>
      <c r="U74" s="3">
        <v>7.34</v>
      </c>
      <c r="V74">
        <f t="shared" ref="V74:V82" si="19">100*$J74/U74</f>
        <v>97.850136239782017</v>
      </c>
      <c r="W74" s="3">
        <v>7.35</v>
      </c>
      <c r="X74">
        <f t="shared" ref="X74:X82" si="20">100*$J74/W74</f>
        <v>97.717006802721102</v>
      </c>
      <c r="Y74" s="3">
        <v>7.3013130952380951</v>
      </c>
      <c r="Z74">
        <f t="shared" ref="Z74:Z82" si="21">100*$J74/Y74</f>
        <v>98.368607212368687</v>
      </c>
      <c r="AA74">
        <f t="shared" ref="AA74:AA82" si="22">K74*100/J74</f>
        <v>1.2600595917685387</v>
      </c>
    </row>
    <row r="75" spans="1:27" x14ac:dyDescent="0.3">
      <c r="A75" t="s">
        <v>75</v>
      </c>
      <c r="B75" t="s">
        <v>18</v>
      </c>
      <c r="C75" t="s">
        <v>16</v>
      </c>
      <c r="D75">
        <v>6.53</v>
      </c>
      <c r="E75">
        <v>3.6999999999999998E-2</v>
      </c>
      <c r="F75">
        <v>7.0411000000000001</v>
      </c>
      <c r="G75">
        <v>6.13E-2</v>
      </c>
      <c r="H75">
        <v>5.9226000000000001</v>
      </c>
      <c r="I75" t="s">
        <v>76</v>
      </c>
      <c r="J75">
        <v>13.303599999999999</v>
      </c>
      <c r="K75">
        <v>0.1158</v>
      </c>
      <c r="L75">
        <v>0.39</v>
      </c>
      <c r="M75" t="s">
        <v>24</v>
      </c>
      <c r="N75" t="s">
        <v>21</v>
      </c>
      <c r="O75" s="1">
        <v>45734.793067129627</v>
      </c>
      <c r="P75" t="s">
        <v>75</v>
      </c>
      <c r="R75" t="s">
        <v>75</v>
      </c>
      <c r="S75" s="3">
        <v>13.19</v>
      </c>
      <c r="T75" s="2">
        <f t="shared" si="18"/>
        <v>100.86125852918877</v>
      </c>
      <c r="U75" s="3">
        <v>13.3</v>
      </c>
      <c r="V75">
        <f t="shared" si="19"/>
        <v>100.02706766917292</v>
      </c>
      <c r="W75" s="3">
        <v>13.2</v>
      </c>
      <c r="X75">
        <f t="shared" si="20"/>
        <v>100.78484848484848</v>
      </c>
      <c r="Y75" s="3">
        <v>13.574008333333339</v>
      </c>
      <c r="Z75">
        <f t="shared" si="21"/>
        <v>98.007896218324063</v>
      </c>
      <c r="AA75">
        <f t="shared" si="22"/>
        <v>0.87044108361646477</v>
      </c>
    </row>
    <row r="76" spans="1:27" x14ac:dyDescent="0.3">
      <c r="A76" t="s">
        <v>22</v>
      </c>
      <c r="B76" t="s">
        <v>18</v>
      </c>
      <c r="C76" t="s">
        <v>16</v>
      </c>
      <c r="D76">
        <v>25.72</v>
      </c>
      <c r="E76">
        <v>0.13897999999999999</v>
      </c>
      <c r="F76">
        <v>23.222200000000001</v>
      </c>
      <c r="G76">
        <v>9.8599999999999993E-2</v>
      </c>
      <c r="H76">
        <v>18.7654</v>
      </c>
      <c r="I76" t="s">
        <v>23</v>
      </c>
      <c r="J76">
        <v>49.679000000000002</v>
      </c>
      <c r="K76">
        <v>0.21079999999999999</v>
      </c>
      <c r="L76">
        <v>1.24</v>
      </c>
      <c r="M76" t="s">
        <v>24</v>
      </c>
      <c r="N76" t="s">
        <v>21</v>
      </c>
      <c r="O76" s="1">
        <v>45734.792905092596</v>
      </c>
      <c r="P76" t="s">
        <v>22</v>
      </c>
      <c r="R76" t="s">
        <v>22</v>
      </c>
      <c r="S76" s="3">
        <v>50.73</v>
      </c>
      <c r="T76" s="2">
        <f t="shared" si="18"/>
        <v>97.928247585255292</v>
      </c>
      <c r="U76" s="3">
        <v>50.3</v>
      </c>
      <c r="V76">
        <f t="shared" si="19"/>
        <v>98.765407554671981</v>
      </c>
      <c r="W76" s="3">
        <v>50.5</v>
      </c>
      <c r="X76">
        <f t="shared" si="20"/>
        <v>98.374257425742584</v>
      </c>
      <c r="Y76" s="3">
        <v>50.58873214285714</v>
      </c>
      <c r="Z76">
        <f t="shared" si="21"/>
        <v>98.201709937524924</v>
      </c>
      <c r="AA76">
        <f t="shared" si="22"/>
        <v>0.42432416111435411</v>
      </c>
    </row>
    <row r="77" spans="1:27" x14ac:dyDescent="0.3">
      <c r="A77" t="s">
        <v>77</v>
      </c>
      <c r="B77" t="s">
        <v>18</v>
      </c>
      <c r="C77" t="s">
        <v>16</v>
      </c>
      <c r="D77">
        <v>0.04</v>
      </c>
      <c r="E77">
        <v>2.3000000000000001E-4</v>
      </c>
      <c r="F77">
        <v>4.4600000000000001E-2</v>
      </c>
      <c r="G77">
        <v>2.6700000000000002E-2</v>
      </c>
      <c r="H77">
        <v>3.27E-2</v>
      </c>
      <c r="I77" t="s">
        <v>78</v>
      </c>
      <c r="J77">
        <v>0.1023</v>
      </c>
      <c r="K77">
        <v>6.1199999999999997E-2</v>
      </c>
      <c r="L77">
        <v>0</v>
      </c>
      <c r="M77" t="s">
        <v>79</v>
      </c>
      <c r="N77" t="s">
        <v>37</v>
      </c>
      <c r="P77" t="s">
        <v>77</v>
      </c>
      <c r="R77" t="s">
        <v>77</v>
      </c>
      <c r="S77" s="3">
        <v>0.27</v>
      </c>
      <c r="T77" s="2">
        <f t="shared" si="18"/>
        <v>37.888888888888886</v>
      </c>
      <c r="U77" s="3">
        <v>0.23200000000000001</v>
      </c>
      <c r="V77">
        <f t="shared" si="19"/>
        <v>44.094827586206897</v>
      </c>
      <c r="W77" s="3">
        <v>0.24</v>
      </c>
      <c r="X77">
        <f t="shared" si="20"/>
        <v>42.625</v>
      </c>
      <c r="Y77" s="3">
        <v>0.22068767123287664</v>
      </c>
      <c r="Z77">
        <f t="shared" si="21"/>
        <v>46.355104219686922</v>
      </c>
      <c r="AA77">
        <f t="shared" si="22"/>
        <v>59.824046920821111</v>
      </c>
    </row>
    <row r="78" spans="1:27" x14ac:dyDescent="0.3">
      <c r="A78" t="s">
        <v>25</v>
      </c>
      <c r="B78" t="s">
        <v>18</v>
      </c>
      <c r="C78" t="s">
        <v>16</v>
      </c>
      <c r="D78">
        <v>0.44</v>
      </c>
      <c r="E78">
        <v>3.5100000000000001E-3</v>
      </c>
      <c r="F78">
        <v>0.43090000000000001</v>
      </c>
      <c r="G78">
        <v>2.7199999999999998E-2</v>
      </c>
      <c r="H78">
        <v>0.25009999999999999</v>
      </c>
      <c r="I78" t="s">
        <v>26</v>
      </c>
      <c r="J78">
        <v>0.51900000000000002</v>
      </c>
      <c r="K78">
        <v>3.27E-2</v>
      </c>
      <c r="L78">
        <v>0.02</v>
      </c>
      <c r="M78" t="s">
        <v>27</v>
      </c>
      <c r="N78" t="s">
        <v>21</v>
      </c>
      <c r="O78" s="1">
        <v>45734.799814814818</v>
      </c>
      <c r="P78" t="s">
        <v>25</v>
      </c>
      <c r="R78" t="s">
        <v>25</v>
      </c>
      <c r="S78" s="3">
        <v>0.49</v>
      </c>
      <c r="T78" s="2">
        <f t="shared" si="18"/>
        <v>105.91836734693878</v>
      </c>
      <c r="U78" s="3">
        <v>0.48</v>
      </c>
      <c r="V78">
        <f t="shared" si="19"/>
        <v>108.125</v>
      </c>
      <c r="W78" s="3">
        <v>0.47199999999999998</v>
      </c>
      <c r="X78">
        <f t="shared" si="20"/>
        <v>109.95762711864407</v>
      </c>
      <c r="Y78" s="3">
        <v>0.49240000000000012</v>
      </c>
      <c r="Z78">
        <f t="shared" si="21"/>
        <v>105.40211210398047</v>
      </c>
      <c r="AA78">
        <f t="shared" si="22"/>
        <v>6.300578034682081</v>
      </c>
    </row>
    <row r="79" spans="1:27" x14ac:dyDescent="0.3">
      <c r="A79" t="s">
        <v>28</v>
      </c>
      <c r="B79" t="s">
        <v>18</v>
      </c>
      <c r="C79" t="s">
        <v>16</v>
      </c>
      <c r="D79">
        <v>7.71</v>
      </c>
      <c r="E79">
        <v>6.6180000000000003E-2</v>
      </c>
      <c r="F79">
        <v>7.6833999999999998</v>
      </c>
      <c r="G79">
        <v>6.08E-2</v>
      </c>
      <c r="H79">
        <v>4.3507999999999996</v>
      </c>
      <c r="I79" t="s">
        <v>29</v>
      </c>
      <c r="J79">
        <v>10.750400000000001</v>
      </c>
      <c r="K79">
        <v>8.5099999999999995E-2</v>
      </c>
      <c r="L79">
        <v>0.28999999999999998</v>
      </c>
      <c r="M79" t="s">
        <v>20</v>
      </c>
      <c r="N79" t="s">
        <v>21</v>
      </c>
      <c r="O79" s="1">
        <v>45734.797650462962</v>
      </c>
      <c r="P79" t="s">
        <v>28</v>
      </c>
      <c r="R79" t="s">
        <v>28</v>
      </c>
      <c r="S79" s="3">
        <v>11.27</v>
      </c>
      <c r="T79" s="2">
        <f t="shared" si="18"/>
        <v>95.389529724933467</v>
      </c>
      <c r="U79" s="3">
        <v>10.9</v>
      </c>
      <c r="V79">
        <f t="shared" si="19"/>
        <v>98.627522935779837</v>
      </c>
      <c r="W79" s="3">
        <v>11</v>
      </c>
      <c r="X79">
        <f t="shared" si="20"/>
        <v>97.730909090909108</v>
      </c>
      <c r="Y79" s="3">
        <v>10.80739285714286</v>
      </c>
      <c r="Z79">
        <f t="shared" si="21"/>
        <v>99.47264934386844</v>
      </c>
      <c r="AA79">
        <f t="shared" si="22"/>
        <v>0.79159845215061753</v>
      </c>
    </row>
    <row r="80" spans="1:27" x14ac:dyDescent="0.3">
      <c r="A80" t="s">
        <v>80</v>
      </c>
      <c r="B80" t="s">
        <v>18</v>
      </c>
      <c r="C80" t="s">
        <v>16</v>
      </c>
      <c r="D80">
        <v>1.35</v>
      </c>
      <c r="E80">
        <v>1.239E-2</v>
      </c>
      <c r="F80">
        <v>1.5411999999999999</v>
      </c>
      <c r="G80">
        <v>4.2000000000000003E-2</v>
      </c>
      <c r="H80">
        <v>0.73019999999999996</v>
      </c>
      <c r="I80" t="s">
        <v>81</v>
      </c>
      <c r="J80">
        <v>2.5708000000000002</v>
      </c>
      <c r="K80">
        <v>7.0099999999999996E-2</v>
      </c>
      <c r="L80">
        <v>0.05</v>
      </c>
      <c r="M80" t="s">
        <v>81</v>
      </c>
      <c r="N80" t="s">
        <v>21</v>
      </c>
      <c r="O80" s="1">
        <v>45734.801030092596</v>
      </c>
      <c r="P80" t="s">
        <v>80</v>
      </c>
      <c r="R80" t="s">
        <v>80</v>
      </c>
      <c r="S80" s="3">
        <v>2.56</v>
      </c>
      <c r="T80" s="2">
        <f t="shared" si="18"/>
        <v>100.42187500000001</v>
      </c>
      <c r="U80" s="3">
        <v>2.56</v>
      </c>
      <c r="V80">
        <f t="shared" si="19"/>
        <v>100.42187500000001</v>
      </c>
      <c r="W80" s="3">
        <v>2.52</v>
      </c>
      <c r="X80">
        <f t="shared" si="20"/>
        <v>102.01587301587303</v>
      </c>
      <c r="Y80" s="3">
        <v>2.6532083333333349</v>
      </c>
      <c r="Z80">
        <f t="shared" si="21"/>
        <v>96.894011966644115</v>
      </c>
      <c r="AA80">
        <f t="shared" si="22"/>
        <v>2.7267776567605413</v>
      </c>
    </row>
    <row r="81" spans="1:27" x14ac:dyDescent="0.3">
      <c r="A81" t="s">
        <v>30</v>
      </c>
      <c r="B81" t="s">
        <v>18</v>
      </c>
      <c r="C81" t="s">
        <v>16</v>
      </c>
      <c r="D81">
        <v>0.08</v>
      </c>
      <c r="E81">
        <v>7.7999999999999999E-4</v>
      </c>
      <c r="F81">
        <v>9.6000000000000002E-2</v>
      </c>
      <c r="G81">
        <v>3.8399999999999997E-2</v>
      </c>
      <c r="H81">
        <v>3.9699999999999999E-2</v>
      </c>
      <c r="I81" t="s">
        <v>31</v>
      </c>
      <c r="J81">
        <v>0.124</v>
      </c>
      <c r="K81">
        <v>4.9599999999999998E-2</v>
      </c>
      <c r="L81">
        <v>0</v>
      </c>
      <c r="M81" t="s">
        <v>31</v>
      </c>
      <c r="N81" t="s">
        <v>21</v>
      </c>
      <c r="O81" s="1">
        <v>45734.79420138889</v>
      </c>
      <c r="P81" t="s">
        <v>30</v>
      </c>
      <c r="R81" t="s">
        <v>30</v>
      </c>
      <c r="S81" s="3">
        <v>0.16</v>
      </c>
      <c r="T81" s="2">
        <f t="shared" si="18"/>
        <v>77.5</v>
      </c>
      <c r="U81" s="3">
        <v>0.16500000000000001</v>
      </c>
      <c r="V81">
        <f t="shared" si="19"/>
        <v>75.151515151515156</v>
      </c>
      <c r="W81" s="3">
        <v>0.16300000000000001</v>
      </c>
      <c r="X81">
        <f t="shared" si="20"/>
        <v>76.073619631901835</v>
      </c>
      <c r="Y81" s="3">
        <v>0.16906428571428564</v>
      </c>
      <c r="Z81">
        <f t="shared" si="21"/>
        <v>73.344881490557299</v>
      </c>
      <c r="AA81">
        <f t="shared" si="22"/>
        <v>40</v>
      </c>
    </row>
    <row r="82" spans="1:27" x14ac:dyDescent="0.3">
      <c r="A82" t="s">
        <v>32</v>
      </c>
      <c r="B82" t="s">
        <v>18</v>
      </c>
      <c r="C82" t="s">
        <v>16</v>
      </c>
      <c r="D82">
        <v>6.91</v>
      </c>
      <c r="E82">
        <v>6.9099999999999995E-2</v>
      </c>
      <c r="F82">
        <v>8.2981999999999996</v>
      </c>
      <c r="G82">
        <v>9.7000000000000003E-2</v>
      </c>
      <c r="H82">
        <v>3.3723000000000001</v>
      </c>
      <c r="I82" t="s">
        <v>33</v>
      </c>
      <c r="J82">
        <v>10.6755</v>
      </c>
      <c r="K82">
        <v>0.12479999999999999</v>
      </c>
      <c r="L82">
        <v>0.22</v>
      </c>
      <c r="M82" t="s">
        <v>34</v>
      </c>
      <c r="N82" t="s">
        <v>21</v>
      </c>
      <c r="O82" s="1">
        <v>45775.837673611109</v>
      </c>
      <c r="P82" t="s">
        <v>32</v>
      </c>
      <c r="R82" t="s">
        <v>32</v>
      </c>
      <c r="S82" s="3">
        <v>10.87</v>
      </c>
      <c r="T82" s="2">
        <f t="shared" si="18"/>
        <v>98.210671573137077</v>
      </c>
      <c r="U82" s="3">
        <v>10.7</v>
      </c>
      <c r="V82">
        <f t="shared" si="19"/>
        <v>99.771028037383175</v>
      </c>
      <c r="W82" s="3">
        <v>10.7</v>
      </c>
      <c r="X82">
        <f t="shared" si="20"/>
        <v>99.771028037383175</v>
      </c>
      <c r="Y82" s="3">
        <v>10.682679761904765</v>
      </c>
      <c r="Z82">
        <f t="shared" si="21"/>
        <v>99.93279062871126</v>
      </c>
      <c r="AA82">
        <f t="shared" si="22"/>
        <v>1.1690318954615708</v>
      </c>
    </row>
    <row r="83" spans="1:27" x14ac:dyDescent="0.3">
      <c r="A83" t="s">
        <v>38</v>
      </c>
      <c r="F83">
        <v>97.277299999999997</v>
      </c>
      <c r="H83">
        <v>100</v>
      </c>
      <c r="J83">
        <v>97.277299999999997</v>
      </c>
      <c r="L83" t="s">
        <v>82</v>
      </c>
    </row>
    <row r="85" spans="1:27" x14ac:dyDescent="0.3">
      <c r="A85" t="s">
        <v>241</v>
      </c>
    </row>
    <row r="86" spans="1:27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1:27" x14ac:dyDescent="0.3">
      <c r="A87" t="s">
        <v>15</v>
      </c>
      <c r="C87" t="s">
        <v>16</v>
      </c>
      <c r="F87">
        <v>43.127499999999998</v>
      </c>
      <c r="H87">
        <v>60.802700000000002</v>
      </c>
      <c r="L87">
        <v>4</v>
      </c>
      <c r="S87" t="s">
        <v>83</v>
      </c>
      <c r="T87" s="2"/>
      <c r="U87" t="s">
        <v>84</v>
      </c>
      <c r="W87" t="s">
        <v>85</v>
      </c>
      <c r="Y87" t="s">
        <v>86</v>
      </c>
      <c r="AA87" t="s">
        <v>46</v>
      </c>
    </row>
    <row r="88" spans="1:27" x14ac:dyDescent="0.3">
      <c r="A88" t="s">
        <v>73</v>
      </c>
      <c r="B88" t="s">
        <v>18</v>
      </c>
      <c r="C88" t="s">
        <v>16</v>
      </c>
      <c r="D88">
        <v>1.26</v>
      </c>
      <c r="E88">
        <v>4.9800000000000001E-3</v>
      </c>
      <c r="F88">
        <v>1.6597999999999999</v>
      </c>
      <c r="G88">
        <v>5.4699999999999999E-2</v>
      </c>
      <c r="H88">
        <v>1.6284000000000001</v>
      </c>
      <c r="I88" t="s">
        <v>74</v>
      </c>
      <c r="J88">
        <v>2.2372999999999998</v>
      </c>
      <c r="K88">
        <v>7.3700000000000002E-2</v>
      </c>
      <c r="L88">
        <v>0.11</v>
      </c>
      <c r="M88" t="s">
        <v>24</v>
      </c>
      <c r="N88" t="s">
        <v>21</v>
      </c>
      <c r="O88" s="1">
        <v>45734.792638888888</v>
      </c>
      <c r="R88" t="s">
        <v>73</v>
      </c>
      <c r="S88" s="3">
        <v>2.2799999999999998</v>
      </c>
      <c r="T88" s="2">
        <f>100*$J88/S88</f>
        <v>98.127192982456151</v>
      </c>
      <c r="U88" s="3">
        <v>2.35</v>
      </c>
      <c r="V88">
        <f>100*$J88/U88</f>
        <v>95.204255319148928</v>
      </c>
      <c r="W88" s="3">
        <v>2.2400000000000002</v>
      </c>
      <c r="X88">
        <f>100*$J88/W88</f>
        <v>99.879464285714278</v>
      </c>
      <c r="Y88" s="3">
        <v>2.3481250000000005</v>
      </c>
      <c r="Z88">
        <f>100*$J88/Y88</f>
        <v>95.280276816608975</v>
      </c>
      <c r="AA88">
        <f>K88*100/J88</f>
        <v>3.294149197693649</v>
      </c>
    </row>
    <row r="89" spans="1:27" x14ac:dyDescent="0.3">
      <c r="A89" t="s">
        <v>17</v>
      </c>
      <c r="B89" t="s">
        <v>18</v>
      </c>
      <c r="C89" t="s">
        <v>16</v>
      </c>
      <c r="D89">
        <v>3.82</v>
      </c>
      <c r="E89">
        <v>1.8950000000000002E-2</v>
      </c>
      <c r="F89">
        <v>4.3226000000000004</v>
      </c>
      <c r="G89">
        <v>5.4399999999999997E-2</v>
      </c>
      <c r="H89">
        <v>4.0103999999999997</v>
      </c>
      <c r="I89" t="s">
        <v>19</v>
      </c>
      <c r="J89">
        <v>7.1670999999999996</v>
      </c>
      <c r="K89">
        <v>9.01E-2</v>
      </c>
      <c r="L89">
        <v>0.26</v>
      </c>
      <c r="M89" t="s">
        <v>20</v>
      </c>
      <c r="N89" t="s">
        <v>21</v>
      </c>
      <c r="O89" s="1">
        <v>45734.797731481478</v>
      </c>
      <c r="R89" t="s">
        <v>17</v>
      </c>
      <c r="S89" s="3">
        <v>7.42</v>
      </c>
      <c r="T89" s="2">
        <f t="shared" ref="T89:T97" si="23">100*$J89/S89</f>
        <v>96.591644204851747</v>
      </c>
      <c r="U89" s="3">
        <v>7.34</v>
      </c>
      <c r="V89">
        <f t="shared" ref="V89:V97" si="24">100*$J89/U89</f>
        <v>97.644414168937317</v>
      </c>
      <c r="W89" s="3">
        <v>7.35</v>
      </c>
      <c r="X89">
        <f t="shared" ref="X89:X97" si="25">100*$J89/W89</f>
        <v>97.51156462585034</v>
      </c>
      <c r="Y89" s="3">
        <v>7.3013130952380951</v>
      </c>
      <c r="Z89">
        <f t="shared" ref="Z89:Z97" si="26">100*$J89/Y89</f>
        <v>98.161795097848497</v>
      </c>
      <c r="AA89">
        <f t="shared" ref="AA89:AA97" si="27">K89*100/J89</f>
        <v>1.2571332896150467</v>
      </c>
    </row>
    <row r="90" spans="1:27" x14ac:dyDescent="0.3">
      <c r="A90" t="s">
        <v>75</v>
      </c>
      <c r="B90" t="s">
        <v>18</v>
      </c>
      <c r="C90" t="s">
        <v>16</v>
      </c>
      <c r="D90">
        <v>6.52</v>
      </c>
      <c r="E90">
        <v>3.6889999999999999E-2</v>
      </c>
      <c r="F90">
        <v>7.0221999999999998</v>
      </c>
      <c r="G90">
        <v>6.1400000000000003E-2</v>
      </c>
      <c r="H90">
        <v>5.8703000000000003</v>
      </c>
      <c r="I90" t="s">
        <v>76</v>
      </c>
      <c r="J90">
        <v>13.268000000000001</v>
      </c>
      <c r="K90">
        <v>0.11600000000000001</v>
      </c>
      <c r="L90">
        <v>0.39</v>
      </c>
      <c r="M90" t="s">
        <v>24</v>
      </c>
      <c r="N90" t="s">
        <v>21</v>
      </c>
      <c r="O90" s="1">
        <v>45734.793067129627</v>
      </c>
      <c r="R90" t="s">
        <v>75</v>
      </c>
      <c r="S90" s="3">
        <v>13.19</v>
      </c>
      <c r="T90" s="2">
        <f t="shared" si="23"/>
        <v>100.59135708870357</v>
      </c>
      <c r="U90" s="3">
        <v>13.3</v>
      </c>
      <c r="V90">
        <f t="shared" si="24"/>
        <v>99.759398496240607</v>
      </c>
      <c r="W90" s="3">
        <v>13.2</v>
      </c>
      <c r="X90">
        <f t="shared" si="25"/>
        <v>100.51515151515153</v>
      </c>
      <c r="Y90" s="3">
        <v>13.574008333333339</v>
      </c>
      <c r="Z90">
        <f t="shared" si="26"/>
        <v>97.745630282384013</v>
      </c>
      <c r="AA90">
        <f t="shared" si="27"/>
        <v>0.87428399155863734</v>
      </c>
    </row>
    <row r="91" spans="1:27" x14ac:dyDescent="0.3">
      <c r="A91" t="s">
        <v>22</v>
      </c>
      <c r="B91" t="s">
        <v>18</v>
      </c>
      <c r="C91" t="s">
        <v>16</v>
      </c>
      <c r="D91">
        <v>25.91</v>
      </c>
      <c r="E91">
        <v>0.14002000000000001</v>
      </c>
      <c r="F91">
        <v>23.371700000000001</v>
      </c>
      <c r="G91">
        <v>9.8599999999999993E-2</v>
      </c>
      <c r="H91">
        <v>18.7699</v>
      </c>
      <c r="I91" t="s">
        <v>23</v>
      </c>
      <c r="J91">
        <v>49.998800000000003</v>
      </c>
      <c r="K91">
        <v>0.2109</v>
      </c>
      <c r="L91">
        <v>1.23</v>
      </c>
      <c r="M91" t="s">
        <v>24</v>
      </c>
      <c r="N91" t="s">
        <v>21</v>
      </c>
      <c r="O91" s="1">
        <v>45734.792905092596</v>
      </c>
      <c r="R91" t="s">
        <v>22</v>
      </c>
      <c r="S91" s="3">
        <v>50.73</v>
      </c>
      <c r="T91" s="2">
        <f t="shared" si="23"/>
        <v>98.558643800512527</v>
      </c>
      <c r="U91" s="3">
        <v>50.3</v>
      </c>
      <c r="V91">
        <f t="shared" si="24"/>
        <v>99.401192842942351</v>
      </c>
      <c r="W91" s="3">
        <v>50.5</v>
      </c>
      <c r="X91">
        <f t="shared" si="25"/>
        <v>99.007524752475248</v>
      </c>
      <c r="Y91" s="3">
        <v>50.58873214285714</v>
      </c>
      <c r="Z91">
        <f t="shared" si="26"/>
        <v>98.833866519541871</v>
      </c>
      <c r="AA91">
        <f t="shared" si="27"/>
        <v>0.42181012344296259</v>
      </c>
    </row>
    <row r="92" spans="1:27" x14ac:dyDescent="0.3">
      <c r="A92" t="s">
        <v>77</v>
      </c>
      <c r="B92" t="s">
        <v>18</v>
      </c>
      <c r="C92" t="s">
        <v>16</v>
      </c>
      <c r="D92">
        <v>0.1</v>
      </c>
      <c r="E92">
        <v>5.5999999999999995E-4</v>
      </c>
      <c r="F92">
        <v>0.1086</v>
      </c>
      <c r="G92">
        <v>2.7300000000000001E-2</v>
      </c>
      <c r="H92">
        <v>7.9100000000000004E-2</v>
      </c>
      <c r="I92" t="s">
        <v>78</v>
      </c>
      <c r="J92">
        <v>0.2487</v>
      </c>
      <c r="K92">
        <v>6.25E-2</v>
      </c>
      <c r="L92">
        <v>0.01</v>
      </c>
      <c r="M92" t="s">
        <v>79</v>
      </c>
      <c r="N92" t="s">
        <v>37</v>
      </c>
      <c r="R92" t="s">
        <v>77</v>
      </c>
      <c r="S92" s="3">
        <v>0.27</v>
      </c>
      <c r="T92" s="2">
        <f t="shared" si="23"/>
        <v>92.111111111111114</v>
      </c>
      <c r="U92" s="3">
        <v>0.23200000000000001</v>
      </c>
      <c r="V92">
        <f t="shared" si="24"/>
        <v>107.19827586206897</v>
      </c>
      <c r="W92" s="3">
        <v>0.24</v>
      </c>
      <c r="X92">
        <f t="shared" si="25"/>
        <v>103.62500000000001</v>
      </c>
      <c r="Y92" s="3">
        <v>0.22068767123287664</v>
      </c>
      <c r="Z92">
        <f t="shared" si="26"/>
        <v>112.69320058099842</v>
      </c>
      <c r="AA92">
        <f t="shared" si="27"/>
        <v>25.130679533574586</v>
      </c>
    </row>
    <row r="93" spans="1:27" x14ac:dyDescent="0.3">
      <c r="A93" t="s">
        <v>25</v>
      </c>
      <c r="B93" t="s">
        <v>18</v>
      </c>
      <c r="C93" t="s">
        <v>16</v>
      </c>
      <c r="D93">
        <v>0.42</v>
      </c>
      <c r="E93">
        <v>3.3600000000000001E-3</v>
      </c>
      <c r="F93">
        <v>0.41310000000000002</v>
      </c>
      <c r="G93">
        <v>2.69E-2</v>
      </c>
      <c r="H93">
        <v>0.23830000000000001</v>
      </c>
      <c r="I93" t="s">
        <v>26</v>
      </c>
      <c r="J93">
        <v>0.49759999999999999</v>
      </c>
      <c r="K93">
        <v>3.2399999999999998E-2</v>
      </c>
      <c r="L93">
        <v>0.02</v>
      </c>
      <c r="M93" t="s">
        <v>27</v>
      </c>
      <c r="N93" t="s">
        <v>21</v>
      </c>
      <c r="O93" s="1">
        <v>45734.799814814818</v>
      </c>
      <c r="R93" t="s">
        <v>25</v>
      </c>
      <c r="S93" s="3">
        <v>0.49</v>
      </c>
      <c r="T93" s="2">
        <f t="shared" si="23"/>
        <v>101.55102040816327</v>
      </c>
      <c r="U93" s="3">
        <v>0.48</v>
      </c>
      <c r="V93">
        <f t="shared" si="24"/>
        <v>103.66666666666667</v>
      </c>
      <c r="W93" s="3">
        <v>0.47199999999999998</v>
      </c>
      <c r="X93">
        <f t="shared" si="25"/>
        <v>105.42372881355932</v>
      </c>
      <c r="Y93" s="3">
        <v>0.49240000000000012</v>
      </c>
      <c r="Z93">
        <f t="shared" si="26"/>
        <v>101.0560519902518</v>
      </c>
      <c r="AA93">
        <f t="shared" si="27"/>
        <v>6.5112540192926041</v>
      </c>
    </row>
    <row r="94" spans="1:27" x14ac:dyDescent="0.3">
      <c r="A94" t="s">
        <v>28</v>
      </c>
      <c r="B94" t="s">
        <v>18</v>
      </c>
      <c r="C94" t="s">
        <v>16</v>
      </c>
      <c r="D94">
        <v>7.83</v>
      </c>
      <c r="E94">
        <v>6.7169999999999994E-2</v>
      </c>
      <c r="F94">
        <v>7.7954999999999997</v>
      </c>
      <c r="G94">
        <v>6.08E-2</v>
      </c>
      <c r="H94">
        <v>4.3871000000000002</v>
      </c>
      <c r="I94" t="s">
        <v>29</v>
      </c>
      <c r="J94">
        <v>10.907299999999999</v>
      </c>
      <c r="K94">
        <v>8.5099999999999995E-2</v>
      </c>
      <c r="L94">
        <v>0.28999999999999998</v>
      </c>
      <c r="M94" t="s">
        <v>20</v>
      </c>
      <c r="N94" t="s">
        <v>21</v>
      </c>
      <c r="O94" s="1">
        <v>45734.797650462962</v>
      </c>
      <c r="R94" t="s">
        <v>28</v>
      </c>
      <c r="S94" s="3">
        <v>11.27</v>
      </c>
      <c r="T94" s="2">
        <f t="shared" si="23"/>
        <v>96.781721384205866</v>
      </c>
      <c r="U94" s="3">
        <v>10.9</v>
      </c>
      <c r="V94">
        <f t="shared" si="24"/>
        <v>100.06697247706421</v>
      </c>
      <c r="W94" s="3">
        <v>11</v>
      </c>
      <c r="X94">
        <f t="shared" si="25"/>
        <v>99.157272727272726</v>
      </c>
      <c r="Y94" s="3">
        <v>10.80739285714286</v>
      </c>
      <c r="Z94">
        <f t="shared" si="26"/>
        <v>100.92443334093393</v>
      </c>
      <c r="AA94">
        <f t="shared" si="27"/>
        <v>0.78021141804112848</v>
      </c>
    </row>
    <row r="95" spans="1:27" x14ac:dyDescent="0.3">
      <c r="A95" t="s">
        <v>80</v>
      </c>
      <c r="B95" t="s">
        <v>18</v>
      </c>
      <c r="C95" t="s">
        <v>16</v>
      </c>
      <c r="D95">
        <v>1.33</v>
      </c>
      <c r="E95">
        <v>1.221E-2</v>
      </c>
      <c r="F95">
        <v>1.5185</v>
      </c>
      <c r="G95">
        <v>4.2200000000000001E-2</v>
      </c>
      <c r="H95">
        <v>0.71509999999999996</v>
      </c>
      <c r="I95" t="s">
        <v>81</v>
      </c>
      <c r="J95">
        <v>2.5329000000000002</v>
      </c>
      <c r="K95">
        <v>7.0400000000000004E-2</v>
      </c>
      <c r="L95">
        <v>0.05</v>
      </c>
      <c r="M95" t="s">
        <v>81</v>
      </c>
      <c r="N95" t="s">
        <v>21</v>
      </c>
      <c r="O95" s="1">
        <v>45734.801030092596</v>
      </c>
      <c r="R95" t="s">
        <v>80</v>
      </c>
      <c r="S95" s="3">
        <v>2.56</v>
      </c>
      <c r="T95" s="2">
        <f t="shared" si="23"/>
        <v>98.94140625</v>
      </c>
      <c r="U95" s="3">
        <v>2.56</v>
      </c>
      <c r="V95">
        <f t="shared" si="24"/>
        <v>98.94140625</v>
      </c>
      <c r="W95" s="3">
        <v>2.52</v>
      </c>
      <c r="X95">
        <f t="shared" si="25"/>
        <v>100.51190476190477</v>
      </c>
      <c r="Y95" s="3">
        <v>2.6532083333333349</v>
      </c>
      <c r="Z95">
        <f t="shared" si="26"/>
        <v>95.465552711339996</v>
      </c>
      <c r="AA95">
        <f t="shared" si="27"/>
        <v>2.7794227960045794</v>
      </c>
    </row>
    <row r="96" spans="1:27" x14ac:dyDescent="0.3">
      <c r="A96" t="s">
        <v>30</v>
      </c>
      <c r="B96" t="s">
        <v>18</v>
      </c>
      <c r="C96" t="s">
        <v>16</v>
      </c>
      <c r="D96">
        <v>0.11</v>
      </c>
      <c r="E96">
        <v>1.08E-3</v>
      </c>
      <c r="F96">
        <v>0.13239999999999999</v>
      </c>
      <c r="G96">
        <v>3.8699999999999998E-2</v>
      </c>
      <c r="H96">
        <v>5.4300000000000001E-2</v>
      </c>
      <c r="I96" t="s">
        <v>31</v>
      </c>
      <c r="J96">
        <v>0.1709</v>
      </c>
      <c r="K96">
        <v>4.99E-2</v>
      </c>
      <c r="L96">
        <v>0</v>
      </c>
      <c r="M96" t="s">
        <v>31</v>
      </c>
      <c r="N96" t="s">
        <v>21</v>
      </c>
      <c r="O96" s="1">
        <v>45734.79420138889</v>
      </c>
      <c r="R96" t="s">
        <v>30</v>
      </c>
      <c r="S96" s="3">
        <v>0.16</v>
      </c>
      <c r="T96" s="2">
        <f t="shared" si="23"/>
        <v>106.8125</v>
      </c>
      <c r="U96" s="3">
        <v>0.16500000000000001</v>
      </c>
      <c r="V96">
        <f t="shared" si="24"/>
        <v>103.57575757575756</v>
      </c>
      <c r="W96" s="3">
        <v>0.16300000000000001</v>
      </c>
      <c r="X96">
        <f t="shared" si="25"/>
        <v>104.84662576687116</v>
      </c>
      <c r="Y96" s="3">
        <v>0.16906428571428564</v>
      </c>
      <c r="Z96">
        <f t="shared" si="26"/>
        <v>101.08580844142131</v>
      </c>
      <c r="AA96">
        <f t="shared" si="27"/>
        <v>29.198361614979522</v>
      </c>
    </row>
    <row r="97" spans="1:27" x14ac:dyDescent="0.3">
      <c r="A97" t="s">
        <v>32</v>
      </c>
      <c r="B97" t="s">
        <v>18</v>
      </c>
      <c r="C97" t="s">
        <v>16</v>
      </c>
      <c r="D97">
        <v>7.1</v>
      </c>
      <c r="E97">
        <v>7.1040000000000006E-2</v>
      </c>
      <c r="F97">
        <v>8.5283999999999995</v>
      </c>
      <c r="G97">
        <v>9.74E-2</v>
      </c>
      <c r="H97">
        <v>3.4445000000000001</v>
      </c>
      <c r="I97" t="s">
        <v>33</v>
      </c>
      <c r="J97">
        <v>10.9716</v>
      </c>
      <c r="K97">
        <v>0.12529999999999999</v>
      </c>
      <c r="L97">
        <v>0.23</v>
      </c>
      <c r="M97" t="s">
        <v>34</v>
      </c>
      <c r="N97" t="s">
        <v>21</v>
      </c>
      <c r="O97" s="1">
        <v>45775.837673611109</v>
      </c>
      <c r="R97" t="s">
        <v>32</v>
      </c>
      <c r="S97" s="3">
        <v>10.87</v>
      </c>
      <c r="T97" s="2">
        <f t="shared" si="23"/>
        <v>100.93468261269551</v>
      </c>
      <c r="U97" s="3">
        <v>10.7</v>
      </c>
      <c r="V97">
        <f t="shared" si="24"/>
        <v>102.53831775700937</v>
      </c>
      <c r="W97" s="3">
        <v>10.7</v>
      </c>
      <c r="X97">
        <f t="shared" si="25"/>
        <v>102.53831775700937</v>
      </c>
      <c r="Y97" s="3">
        <v>10.682679761904765</v>
      </c>
      <c r="Z97">
        <f t="shared" si="26"/>
        <v>102.70456706121199</v>
      </c>
      <c r="AA97">
        <f t="shared" si="27"/>
        <v>1.1420394473003026</v>
      </c>
    </row>
    <row r="98" spans="1:27" x14ac:dyDescent="0.3">
      <c r="A98" t="s">
        <v>38</v>
      </c>
      <c r="F98">
        <v>98.000200000000007</v>
      </c>
      <c r="H98">
        <v>100</v>
      </c>
      <c r="J98">
        <v>98.000200000000007</v>
      </c>
      <c r="L98" t="s">
        <v>82</v>
      </c>
    </row>
    <row r="100" spans="1:27" x14ac:dyDescent="0.3">
      <c r="A100" t="s">
        <v>243</v>
      </c>
    </row>
    <row r="101" spans="1:27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</row>
    <row r="102" spans="1:27" x14ac:dyDescent="0.3">
      <c r="A102" t="s">
        <v>15</v>
      </c>
      <c r="C102" t="s">
        <v>16</v>
      </c>
      <c r="F102">
        <v>42.964500000000001</v>
      </c>
      <c r="H102">
        <v>60.807899999999997</v>
      </c>
      <c r="L102">
        <v>4</v>
      </c>
      <c r="S102" t="s">
        <v>83</v>
      </c>
      <c r="T102" s="2"/>
      <c r="U102" t="s">
        <v>84</v>
      </c>
      <c r="W102" t="s">
        <v>85</v>
      </c>
      <c r="Y102" t="s">
        <v>86</v>
      </c>
      <c r="AA102" t="s">
        <v>46</v>
      </c>
    </row>
    <row r="103" spans="1:27" x14ac:dyDescent="0.3">
      <c r="A103" t="s">
        <v>73</v>
      </c>
      <c r="B103" t="s">
        <v>18</v>
      </c>
      <c r="C103" t="s">
        <v>16</v>
      </c>
      <c r="D103">
        <v>1.28</v>
      </c>
      <c r="E103">
        <v>5.0600000000000003E-3</v>
      </c>
      <c r="F103">
        <v>1.6883999999999999</v>
      </c>
      <c r="G103">
        <v>5.45E-2</v>
      </c>
      <c r="H103">
        <v>1.6629</v>
      </c>
      <c r="I103" t="s">
        <v>74</v>
      </c>
      <c r="J103">
        <v>2.2759</v>
      </c>
      <c r="K103">
        <v>7.3499999999999996E-2</v>
      </c>
      <c r="L103">
        <v>0.11</v>
      </c>
      <c r="M103" t="s">
        <v>24</v>
      </c>
      <c r="N103" t="s">
        <v>21</v>
      </c>
      <c r="O103" s="1">
        <v>45775.96979166667</v>
      </c>
      <c r="R103" t="s">
        <v>73</v>
      </c>
      <c r="S103" s="3">
        <v>2.2799999999999998</v>
      </c>
      <c r="T103" s="2">
        <f>100*$J103/S103</f>
        <v>99.820175438596507</v>
      </c>
      <c r="U103" s="3">
        <v>2.35</v>
      </c>
      <c r="V103">
        <f>100*$J103/U103</f>
        <v>96.846808510638297</v>
      </c>
      <c r="W103" s="3">
        <v>2.2400000000000002</v>
      </c>
      <c r="X103">
        <f>100*$J103/W103</f>
        <v>101.60267857142857</v>
      </c>
      <c r="Y103" s="3">
        <v>2.3481250000000005</v>
      </c>
      <c r="Z103">
        <f>100*$J103/Y103</f>
        <v>96.924141602342274</v>
      </c>
      <c r="AA103">
        <f>K103*100/J103</f>
        <v>3.2294916296849596</v>
      </c>
    </row>
    <row r="104" spans="1:27" x14ac:dyDescent="0.3">
      <c r="A104" t="s">
        <v>17</v>
      </c>
      <c r="B104" t="s">
        <v>18</v>
      </c>
      <c r="C104" t="s">
        <v>16</v>
      </c>
      <c r="D104">
        <v>3.28</v>
      </c>
      <c r="E104">
        <v>1.8970000000000001E-2</v>
      </c>
      <c r="F104">
        <v>4.3269000000000002</v>
      </c>
      <c r="G104">
        <v>5.4100000000000002E-2</v>
      </c>
      <c r="H104">
        <v>4.03</v>
      </c>
      <c r="I104" t="s">
        <v>19</v>
      </c>
      <c r="J104">
        <v>7.1742999999999997</v>
      </c>
      <c r="K104">
        <v>8.9700000000000002E-2</v>
      </c>
      <c r="L104">
        <v>0.27</v>
      </c>
      <c r="M104" t="s">
        <v>148</v>
      </c>
      <c r="N104" t="s">
        <v>21</v>
      </c>
      <c r="O104" s="1">
        <v>45775.965740740743</v>
      </c>
      <c r="R104" t="s">
        <v>17</v>
      </c>
      <c r="S104" s="3">
        <v>7.42</v>
      </c>
      <c r="T104" s="2">
        <f t="shared" ref="T104:T112" si="28">100*$J104/S104</f>
        <v>96.688679245283012</v>
      </c>
      <c r="U104" s="3">
        <v>7.34</v>
      </c>
      <c r="V104">
        <f t="shared" ref="V104:V112" si="29">100*$J104/U104</f>
        <v>97.742506811989102</v>
      </c>
      <c r="W104" s="3">
        <v>7.35</v>
      </c>
      <c r="X104">
        <f t="shared" ref="X104:X112" si="30">100*$J104/W104</f>
        <v>97.609523809523807</v>
      </c>
      <c r="Y104" s="3">
        <v>7.3013130952380951</v>
      </c>
      <c r="Z104">
        <f t="shared" ref="Z104:Z112" si="31">100*$J104/Y104</f>
        <v>98.26040749682501</v>
      </c>
      <c r="AA104">
        <f t="shared" ref="AA104:AA112" si="32">K104*100/J104</f>
        <v>1.2502961961445718</v>
      </c>
    </row>
    <row r="105" spans="1:27" x14ac:dyDescent="0.3">
      <c r="A105" t="s">
        <v>75</v>
      </c>
      <c r="B105" t="s">
        <v>18</v>
      </c>
      <c r="C105" t="s">
        <v>16</v>
      </c>
      <c r="D105">
        <v>6.4</v>
      </c>
      <c r="E105">
        <v>3.6260000000000001E-2</v>
      </c>
      <c r="F105">
        <v>6.9062999999999999</v>
      </c>
      <c r="G105">
        <v>6.0600000000000001E-2</v>
      </c>
      <c r="H105">
        <v>5.7958999999999996</v>
      </c>
      <c r="I105" t="s">
        <v>76</v>
      </c>
      <c r="J105">
        <v>13.048999999999999</v>
      </c>
      <c r="K105">
        <v>0.1145</v>
      </c>
      <c r="L105">
        <v>0.38</v>
      </c>
      <c r="M105" t="s">
        <v>24</v>
      </c>
      <c r="N105" t="s">
        <v>21</v>
      </c>
      <c r="O105" s="1">
        <v>45775.969710648147</v>
      </c>
      <c r="R105" t="s">
        <v>75</v>
      </c>
      <c r="S105" s="3">
        <v>13.19</v>
      </c>
      <c r="T105" s="2">
        <f t="shared" si="28"/>
        <v>98.931008339651243</v>
      </c>
      <c r="U105" s="3">
        <v>13.3</v>
      </c>
      <c r="V105">
        <f t="shared" si="29"/>
        <v>98.112781954887197</v>
      </c>
      <c r="W105" s="3">
        <v>13.2</v>
      </c>
      <c r="X105">
        <f t="shared" si="30"/>
        <v>98.856060606060595</v>
      </c>
      <c r="Y105" s="3">
        <v>13.574008333333339</v>
      </c>
      <c r="Z105">
        <f t="shared" si="31"/>
        <v>96.132252755112205</v>
      </c>
      <c r="AA105">
        <f t="shared" si="32"/>
        <v>0.87746187447313984</v>
      </c>
    </row>
    <row r="106" spans="1:27" x14ac:dyDescent="0.3">
      <c r="A106" t="s">
        <v>22</v>
      </c>
      <c r="B106" t="s">
        <v>18</v>
      </c>
      <c r="C106" t="s">
        <v>16</v>
      </c>
      <c r="D106">
        <v>27.05</v>
      </c>
      <c r="E106">
        <v>0.14022000000000001</v>
      </c>
      <c r="F106">
        <v>23.387499999999999</v>
      </c>
      <c r="G106">
        <v>9.8699999999999996E-2</v>
      </c>
      <c r="H106">
        <v>18.855399999999999</v>
      </c>
      <c r="I106" t="s">
        <v>23</v>
      </c>
      <c r="J106">
        <v>50.032499999999999</v>
      </c>
      <c r="K106">
        <v>0.21110000000000001</v>
      </c>
      <c r="L106">
        <v>1.24</v>
      </c>
      <c r="M106" t="s">
        <v>148</v>
      </c>
      <c r="N106" t="s">
        <v>21</v>
      </c>
      <c r="O106" s="1">
        <v>45775.966469907406</v>
      </c>
      <c r="R106" t="s">
        <v>22</v>
      </c>
      <c r="S106" s="3">
        <v>50.73</v>
      </c>
      <c r="T106" s="2">
        <f t="shared" si="28"/>
        <v>98.625073920756961</v>
      </c>
      <c r="U106" s="3">
        <v>50.3</v>
      </c>
      <c r="V106">
        <f t="shared" si="29"/>
        <v>99.468190854870784</v>
      </c>
      <c r="W106" s="3">
        <v>50.5</v>
      </c>
      <c r="X106">
        <f t="shared" si="30"/>
        <v>99.074257425742573</v>
      </c>
      <c r="Y106" s="3">
        <v>50.58873214285714</v>
      </c>
      <c r="Z106">
        <f t="shared" si="31"/>
        <v>98.900482144351045</v>
      </c>
      <c r="AA106">
        <f t="shared" si="32"/>
        <v>0.42192574826362866</v>
      </c>
    </row>
    <row r="107" spans="1:27" x14ac:dyDescent="0.3">
      <c r="A107" t="s">
        <v>77</v>
      </c>
      <c r="B107" t="s">
        <v>18</v>
      </c>
      <c r="C107" t="s">
        <v>16</v>
      </c>
      <c r="D107">
        <v>0.06</v>
      </c>
      <c r="E107">
        <v>4.6000000000000001E-4</v>
      </c>
      <c r="F107">
        <v>8.9099999999999999E-2</v>
      </c>
      <c r="G107">
        <v>2.7E-2</v>
      </c>
      <c r="H107">
        <v>6.5100000000000005E-2</v>
      </c>
      <c r="I107" t="s">
        <v>78</v>
      </c>
      <c r="J107">
        <v>0.2041</v>
      </c>
      <c r="K107">
        <v>6.1899999999999997E-2</v>
      </c>
      <c r="L107">
        <v>0</v>
      </c>
      <c r="M107" t="s">
        <v>143</v>
      </c>
      <c r="N107" t="s">
        <v>21</v>
      </c>
      <c r="O107" s="1">
        <v>45775.97420138889</v>
      </c>
      <c r="R107" t="s">
        <v>77</v>
      </c>
      <c r="S107" s="3">
        <v>0.27</v>
      </c>
      <c r="T107" s="2">
        <f t="shared" si="28"/>
        <v>75.592592592592595</v>
      </c>
      <c r="U107" s="3">
        <v>0.23200000000000001</v>
      </c>
      <c r="V107">
        <f t="shared" si="29"/>
        <v>87.974137931034477</v>
      </c>
      <c r="W107" s="3">
        <v>0.24</v>
      </c>
      <c r="X107">
        <f t="shared" si="30"/>
        <v>85.041666666666671</v>
      </c>
      <c r="Y107" s="3">
        <v>0.22068767123287664</v>
      </c>
      <c r="Z107">
        <f t="shared" si="31"/>
        <v>92.483643902620727</v>
      </c>
      <c r="AA107">
        <f t="shared" si="32"/>
        <v>30.328270455658988</v>
      </c>
    </row>
    <row r="108" spans="1:27" x14ac:dyDescent="0.3">
      <c r="A108" t="s">
        <v>25</v>
      </c>
      <c r="B108" t="s">
        <v>18</v>
      </c>
      <c r="C108" t="s">
        <v>16</v>
      </c>
      <c r="D108">
        <v>0.4</v>
      </c>
      <c r="E108">
        <v>3.1800000000000001E-3</v>
      </c>
      <c r="F108">
        <v>0.3901</v>
      </c>
      <c r="G108">
        <v>2.69E-2</v>
      </c>
      <c r="H108">
        <v>0.22589999999999999</v>
      </c>
      <c r="I108" t="s">
        <v>26</v>
      </c>
      <c r="J108">
        <v>0.46989999999999998</v>
      </c>
      <c r="K108">
        <v>3.2399999999999998E-2</v>
      </c>
      <c r="L108">
        <v>0.01</v>
      </c>
      <c r="M108" t="s">
        <v>27</v>
      </c>
      <c r="N108" t="s">
        <v>21</v>
      </c>
      <c r="O108" s="1">
        <v>45775.90148148148</v>
      </c>
      <c r="R108" t="s">
        <v>25</v>
      </c>
      <c r="S108" s="3">
        <v>0.49</v>
      </c>
      <c r="T108" s="2">
        <f t="shared" si="28"/>
        <v>95.897959183673464</v>
      </c>
      <c r="U108" s="3">
        <v>0.48</v>
      </c>
      <c r="V108">
        <f t="shared" si="29"/>
        <v>97.895833333333329</v>
      </c>
      <c r="W108" s="3">
        <v>0.47199999999999998</v>
      </c>
      <c r="X108">
        <f t="shared" si="30"/>
        <v>99.555084745762713</v>
      </c>
      <c r="Y108" s="3">
        <v>0.49240000000000012</v>
      </c>
      <c r="Z108">
        <f t="shared" si="31"/>
        <v>95.430544272948794</v>
      </c>
      <c r="AA108">
        <f t="shared" si="32"/>
        <v>6.8950840604383909</v>
      </c>
    </row>
    <row r="109" spans="1:27" x14ac:dyDescent="0.3">
      <c r="A109" t="s">
        <v>28</v>
      </c>
      <c r="B109" t="s">
        <v>18</v>
      </c>
      <c r="C109" t="s">
        <v>16</v>
      </c>
      <c r="D109">
        <v>7.73</v>
      </c>
      <c r="E109">
        <v>6.6379999999999995E-2</v>
      </c>
      <c r="F109">
        <v>7.7043999999999997</v>
      </c>
      <c r="G109">
        <v>6.0199999999999997E-2</v>
      </c>
      <c r="H109">
        <v>4.3526999999999996</v>
      </c>
      <c r="I109" t="s">
        <v>29</v>
      </c>
      <c r="J109">
        <v>10.7798</v>
      </c>
      <c r="K109">
        <v>8.4199999999999997E-2</v>
      </c>
      <c r="L109">
        <v>0.28999999999999998</v>
      </c>
      <c r="M109" t="s">
        <v>20</v>
      </c>
      <c r="N109" t="s">
        <v>21</v>
      </c>
      <c r="O109" s="1">
        <v>45775.971388888887</v>
      </c>
      <c r="R109" t="s">
        <v>28</v>
      </c>
      <c r="S109" s="3">
        <v>11.27</v>
      </c>
      <c r="T109" s="2">
        <f t="shared" si="28"/>
        <v>95.650399290150844</v>
      </c>
      <c r="U109" s="3">
        <v>10.9</v>
      </c>
      <c r="V109">
        <f t="shared" si="29"/>
        <v>98.897247706422021</v>
      </c>
      <c r="W109" s="3">
        <v>11</v>
      </c>
      <c r="X109">
        <f t="shared" si="30"/>
        <v>97.99818181818182</v>
      </c>
      <c r="Y109" s="3">
        <v>10.80739285714286</v>
      </c>
      <c r="Z109">
        <f t="shared" si="31"/>
        <v>99.744685350966748</v>
      </c>
      <c r="AA109">
        <f t="shared" si="32"/>
        <v>0.78109055826638718</v>
      </c>
    </row>
    <row r="110" spans="1:27" x14ac:dyDescent="0.3">
      <c r="A110" t="s">
        <v>80</v>
      </c>
      <c r="B110" t="s">
        <v>18</v>
      </c>
      <c r="C110" t="s">
        <v>16</v>
      </c>
      <c r="D110">
        <v>1.31</v>
      </c>
      <c r="E110">
        <v>1.206E-2</v>
      </c>
      <c r="F110">
        <v>1.5002</v>
      </c>
      <c r="G110">
        <v>4.1799999999999997E-2</v>
      </c>
      <c r="H110">
        <v>0.70920000000000005</v>
      </c>
      <c r="I110" t="s">
        <v>81</v>
      </c>
      <c r="J110">
        <v>2.5024000000000002</v>
      </c>
      <c r="K110">
        <v>6.9699999999999998E-2</v>
      </c>
      <c r="L110">
        <v>0.05</v>
      </c>
      <c r="M110" t="s">
        <v>81</v>
      </c>
      <c r="N110" t="s">
        <v>21</v>
      </c>
      <c r="O110" s="1">
        <v>45775.968935185185</v>
      </c>
      <c r="R110" t="s">
        <v>80</v>
      </c>
      <c r="S110" s="3">
        <v>2.56</v>
      </c>
      <c r="T110" s="2">
        <f t="shared" si="28"/>
        <v>97.75</v>
      </c>
      <c r="U110" s="3">
        <v>2.56</v>
      </c>
      <c r="V110">
        <f t="shared" si="29"/>
        <v>97.75</v>
      </c>
      <c r="W110" s="3">
        <v>2.52</v>
      </c>
      <c r="X110">
        <f t="shared" si="30"/>
        <v>99.301587301587304</v>
      </c>
      <c r="Y110" s="3">
        <v>2.6532083333333349</v>
      </c>
      <c r="Z110">
        <f t="shared" si="31"/>
        <v>94.316001067889445</v>
      </c>
      <c r="AA110">
        <f t="shared" si="32"/>
        <v>2.7853260869565215</v>
      </c>
    </row>
    <row r="111" spans="1:27" x14ac:dyDescent="0.3">
      <c r="A111" t="s">
        <v>30</v>
      </c>
      <c r="B111" t="s">
        <v>18</v>
      </c>
      <c r="C111" t="s">
        <v>16</v>
      </c>
      <c r="D111">
        <v>0.11</v>
      </c>
      <c r="E111">
        <v>1.06E-3</v>
      </c>
      <c r="F111">
        <v>0.12989999999999999</v>
      </c>
      <c r="G111">
        <v>3.8699999999999998E-2</v>
      </c>
      <c r="H111">
        <v>5.3499999999999999E-2</v>
      </c>
      <c r="I111" t="s">
        <v>31</v>
      </c>
      <c r="J111">
        <v>0.16769999999999999</v>
      </c>
      <c r="K111">
        <v>4.99E-2</v>
      </c>
      <c r="L111">
        <v>0</v>
      </c>
      <c r="M111" t="s">
        <v>31</v>
      </c>
      <c r="N111" t="s">
        <v>21</v>
      </c>
      <c r="O111" s="1">
        <v>45775.972534722219</v>
      </c>
      <c r="R111" t="s">
        <v>30</v>
      </c>
      <c r="S111" s="3">
        <v>0.16</v>
      </c>
      <c r="T111" s="2">
        <f t="shared" si="28"/>
        <v>104.8125</v>
      </c>
      <c r="U111" s="3">
        <v>0.16500000000000001</v>
      </c>
      <c r="V111">
        <f t="shared" si="29"/>
        <v>101.63636363636363</v>
      </c>
      <c r="W111" s="3">
        <v>0.16300000000000001</v>
      </c>
      <c r="X111">
        <f t="shared" si="30"/>
        <v>102.88343558282207</v>
      </c>
      <c r="Y111" s="3">
        <v>0.16906428571428564</v>
      </c>
      <c r="Z111">
        <f t="shared" si="31"/>
        <v>99.193037306181125</v>
      </c>
      <c r="AA111">
        <f t="shared" si="32"/>
        <v>29.755515802027432</v>
      </c>
    </row>
    <row r="112" spans="1:27" x14ac:dyDescent="0.3">
      <c r="A112" t="s">
        <v>32</v>
      </c>
      <c r="B112" t="s">
        <v>18</v>
      </c>
      <c r="C112" t="s">
        <v>16</v>
      </c>
      <c r="D112">
        <v>7.07</v>
      </c>
      <c r="E112">
        <v>7.0699999999999999E-2</v>
      </c>
      <c r="F112">
        <v>8.4880999999999993</v>
      </c>
      <c r="G112">
        <v>9.7500000000000003E-2</v>
      </c>
      <c r="H112">
        <v>3.4415</v>
      </c>
      <c r="I112" t="s">
        <v>33</v>
      </c>
      <c r="J112">
        <v>10.919700000000001</v>
      </c>
      <c r="K112">
        <v>0.12540000000000001</v>
      </c>
      <c r="L112">
        <v>0.23</v>
      </c>
      <c r="M112" t="s">
        <v>34</v>
      </c>
      <c r="N112" t="s">
        <v>21</v>
      </c>
      <c r="O112" s="1">
        <v>45775.837673611109</v>
      </c>
      <c r="R112" t="s">
        <v>32</v>
      </c>
      <c r="S112" s="3">
        <v>10.87</v>
      </c>
      <c r="T112" s="2">
        <f t="shared" si="28"/>
        <v>100.45722171113157</v>
      </c>
      <c r="U112" s="3">
        <v>10.7</v>
      </c>
      <c r="V112">
        <f t="shared" si="29"/>
        <v>102.05327102803739</v>
      </c>
      <c r="W112" s="3">
        <v>10.7</v>
      </c>
      <c r="X112">
        <f t="shared" si="30"/>
        <v>102.05327102803739</v>
      </c>
      <c r="Y112" s="3">
        <v>10.682679761904765</v>
      </c>
      <c r="Z112">
        <f t="shared" si="31"/>
        <v>102.21873390738966</v>
      </c>
      <c r="AA112">
        <f t="shared" si="32"/>
        <v>1.1483831973405862</v>
      </c>
    </row>
    <row r="113" spans="1:25" x14ac:dyDescent="0.3">
      <c r="A113" t="s">
        <v>38</v>
      </c>
      <c r="F113">
        <v>97.575299999999999</v>
      </c>
      <c r="H113">
        <v>100</v>
      </c>
      <c r="J113">
        <v>97.575299999999999</v>
      </c>
      <c r="L113" t="s">
        <v>82</v>
      </c>
    </row>
    <row r="115" spans="1:25" x14ac:dyDescent="0.3">
      <c r="A115" t="s">
        <v>244</v>
      </c>
    </row>
    <row r="116" spans="1:25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</row>
    <row r="117" spans="1:25" x14ac:dyDescent="0.3">
      <c r="A117" t="s">
        <v>15</v>
      </c>
      <c r="C117" t="s">
        <v>16</v>
      </c>
      <c r="F117">
        <v>43.748699999999999</v>
      </c>
      <c r="H117">
        <v>61.002099999999999</v>
      </c>
      <c r="L117">
        <v>4</v>
      </c>
      <c r="R117" t="s">
        <v>95</v>
      </c>
      <c r="S117" s="2"/>
      <c r="T117" t="s">
        <v>84</v>
      </c>
      <c r="V117" t="s">
        <v>85</v>
      </c>
      <c r="X117" t="s">
        <v>86</v>
      </c>
    </row>
    <row r="118" spans="1:25" x14ac:dyDescent="0.3">
      <c r="A118" t="s">
        <v>73</v>
      </c>
      <c r="B118" t="s">
        <v>18</v>
      </c>
      <c r="C118" t="s">
        <v>16</v>
      </c>
      <c r="D118">
        <v>1.37</v>
      </c>
      <c r="E118">
        <v>5.4099999999999999E-3</v>
      </c>
      <c r="F118">
        <v>1.7941</v>
      </c>
      <c r="G118">
        <v>5.5300000000000002E-2</v>
      </c>
      <c r="H118">
        <v>1.7408999999999999</v>
      </c>
      <c r="I118" t="s">
        <v>74</v>
      </c>
      <c r="J118">
        <v>2.4182999999999999</v>
      </c>
      <c r="K118">
        <v>7.46E-2</v>
      </c>
      <c r="L118">
        <v>0.11</v>
      </c>
      <c r="M118" t="s">
        <v>24</v>
      </c>
      <c r="N118" t="s">
        <v>21</v>
      </c>
      <c r="O118" s="1">
        <v>45734.792638888888</v>
      </c>
      <c r="P118" t="s">
        <v>73</v>
      </c>
      <c r="Q118" t="s">
        <v>73</v>
      </c>
      <c r="R118">
        <v>2.31</v>
      </c>
      <c r="S118" s="2">
        <f t="shared" ref="S118:S129" si="33">100*$J118/R118</f>
        <v>104.68831168831169</v>
      </c>
      <c r="T118">
        <v>2.4</v>
      </c>
      <c r="U118" s="2">
        <f t="shared" ref="U118:U128" si="34">100*$J118/T118</f>
        <v>100.7625</v>
      </c>
      <c r="V118">
        <v>2.38</v>
      </c>
      <c r="W118" s="2">
        <f>100*$J118/V118</f>
        <v>101.60924369747899</v>
      </c>
      <c r="X118">
        <v>2.417357</v>
      </c>
      <c r="Y118" s="2">
        <f t="shared" ref="Y118:Y128" si="35">100*$J118/X118</f>
        <v>100.03900954637648</v>
      </c>
    </row>
    <row r="119" spans="1:25" x14ac:dyDescent="0.3">
      <c r="A119" t="s">
        <v>17</v>
      </c>
      <c r="B119" t="s">
        <v>18</v>
      </c>
      <c r="C119" t="s">
        <v>16</v>
      </c>
      <c r="D119">
        <v>3.49</v>
      </c>
      <c r="E119">
        <v>1.7319999999999999E-2</v>
      </c>
      <c r="F119">
        <v>3.94</v>
      </c>
      <c r="G119">
        <v>5.2299999999999999E-2</v>
      </c>
      <c r="H119">
        <v>3.6154000000000002</v>
      </c>
      <c r="I119" t="s">
        <v>19</v>
      </c>
      <c r="J119">
        <v>6.5328999999999997</v>
      </c>
      <c r="K119">
        <v>8.6699999999999999E-2</v>
      </c>
      <c r="L119">
        <v>0.24</v>
      </c>
      <c r="M119" t="s">
        <v>20</v>
      </c>
      <c r="N119" t="s">
        <v>21</v>
      </c>
      <c r="O119" s="1">
        <v>45734.797731481478</v>
      </c>
      <c r="P119" t="s">
        <v>17</v>
      </c>
      <c r="Q119" t="s">
        <v>17</v>
      </c>
      <c r="R119">
        <v>6.67</v>
      </c>
      <c r="S119" s="2">
        <f t="shared" si="33"/>
        <v>97.944527736131931</v>
      </c>
      <c r="T119">
        <v>6.59</v>
      </c>
      <c r="U119" s="2">
        <f t="shared" si="34"/>
        <v>99.133535660091042</v>
      </c>
      <c r="V119">
        <v>6.58</v>
      </c>
      <c r="W119" s="2">
        <f t="shared" ref="W119:W128" si="36">100*$J119/V119</f>
        <v>99.284194528875375</v>
      </c>
      <c r="X119">
        <v>6.5536000000000003</v>
      </c>
      <c r="Y119" s="2">
        <f t="shared" si="35"/>
        <v>99.684143066406236</v>
      </c>
    </row>
    <row r="120" spans="1:25" x14ac:dyDescent="0.3">
      <c r="A120" t="s">
        <v>75</v>
      </c>
      <c r="B120" t="s">
        <v>18</v>
      </c>
      <c r="C120" t="s">
        <v>16</v>
      </c>
      <c r="D120">
        <v>6.77</v>
      </c>
      <c r="E120">
        <v>3.8309999999999997E-2</v>
      </c>
      <c r="F120">
        <v>7.2275999999999998</v>
      </c>
      <c r="G120">
        <v>6.1699999999999998E-2</v>
      </c>
      <c r="H120">
        <v>5.9757999999999996</v>
      </c>
      <c r="I120" t="s">
        <v>76</v>
      </c>
      <c r="J120">
        <v>13.656000000000001</v>
      </c>
      <c r="K120">
        <v>0.11650000000000001</v>
      </c>
      <c r="L120">
        <v>0.39</v>
      </c>
      <c r="M120" t="s">
        <v>24</v>
      </c>
      <c r="N120" t="s">
        <v>21</v>
      </c>
      <c r="O120" s="1">
        <v>45734.793067129627</v>
      </c>
      <c r="P120" t="s">
        <v>75</v>
      </c>
      <c r="Q120" t="s">
        <v>75</v>
      </c>
      <c r="R120">
        <v>13.52</v>
      </c>
      <c r="S120" s="2">
        <f t="shared" si="33"/>
        <v>101.00591715976333</v>
      </c>
      <c r="T120">
        <v>13.6</v>
      </c>
      <c r="U120" s="2">
        <f t="shared" si="34"/>
        <v>100.41176470588236</v>
      </c>
      <c r="V120">
        <v>13.5</v>
      </c>
      <c r="W120" s="2">
        <f t="shared" si="36"/>
        <v>101.15555555555557</v>
      </c>
      <c r="X120">
        <v>13.924720000000001</v>
      </c>
      <c r="Y120" s="2">
        <f t="shared" si="35"/>
        <v>98.070194589191033</v>
      </c>
    </row>
    <row r="121" spans="1:25" x14ac:dyDescent="0.3">
      <c r="A121" t="s">
        <v>22</v>
      </c>
      <c r="B121" t="s">
        <v>18</v>
      </c>
      <c r="C121" t="s">
        <v>16</v>
      </c>
      <c r="D121">
        <v>27.07</v>
      </c>
      <c r="E121">
        <v>0.14627999999999999</v>
      </c>
      <c r="F121">
        <v>24.326699999999999</v>
      </c>
      <c r="G121">
        <v>0.10009999999999999</v>
      </c>
      <c r="H121">
        <v>19.322600000000001</v>
      </c>
      <c r="I121" t="s">
        <v>23</v>
      </c>
      <c r="J121">
        <v>52.041699999999999</v>
      </c>
      <c r="K121">
        <v>0.2142</v>
      </c>
      <c r="L121">
        <v>1.27</v>
      </c>
      <c r="M121" t="s">
        <v>24</v>
      </c>
      <c r="N121" t="s">
        <v>21</v>
      </c>
      <c r="O121" s="1">
        <v>45734.792905092596</v>
      </c>
      <c r="P121" t="s">
        <v>22</v>
      </c>
      <c r="Q121" t="s">
        <v>22</v>
      </c>
      <c r="R121">
        <v>52.42</v>
      </c>
      <c r="S121" s="2">
        <f t="shared" si="33"/>
        <v>99.278328882106067</v>
      </c>
      <c r="T121">
        <v>51.4</v>
      </c>
      <c r="U121" s="2">
        <f t="shared" si="34"/>
        <v>101.24844357976654</v>
      </c>
      <c r="V121">
        <v>51</v>
      </c>
      <c r="W121" s="2">
        <f t="shared" si="36"/>
        <v>102.04254901960785</v>
      </c>
      <c r="X121">
        <v>51.692</v>
      </c>
      <c r="Y121" s="2">
        <f t="shared" si="35"/>
        <v>100.67650700301787</v>
      </c>
    </row>
    <row r="122" spans="1:25" x14ac:dyDescent="0.3">
      <c r="A122" t="s">
        <v>77</v>
      </c>
      <c r="B122" t="s">
        <v>18</v>
      </c>
      <c r="C122" t="s">
        <v>16</v>
      </c>
      <c r="D122">
        <v>0.05</v>
      </c>
      <c r="E122">
        <v>2.9999999999999997E-4</v>
      </c>
      <c r="F122">
        <v>5.9700000000000003E-2</v>
      </c>
      <c r="G122">
        <v>2.69E-2</v>
      </c>
      <c r="H122">
        <v>4.2999999999999997E-2</v>
      </c>
      <c r="I122" t="s">
        <v>78</v>
      </c>
      <c r="J122">
        <v>0.13669999999999999</v>
      </c>
      <c r="K122">
        <v>6.1699999999999998E-2</v>
      </c>
      <c r="L122">
        <v>0</v>
      </c>
      <c r="M122" t="s">
        <v>79</v>
      </c>
      <c r="N122" t="s">
        <v>37</v>
      </c>
      <c r="P122" t="s">
        <v>77</v>
      </c>
      <c r="Q122" t="s">
        <v>77</v>
      </c>
      <c r="R122">
        <v>0.24</v>
      </c>
      <c r="S122" s="2">
        <f t="shared" si="33"/>
        <v>56.958333333333329</v>
      </c>
      <c r="T122">
        <v>0.23</v>
      </c>
      <c r="U122" s="2">
        <f t="shared" si="34"/>
        <v>59.434782608695642</v>
      </c>
      <c r="V122">
        <v>0.222</v>
      </c>
      <c r="W122" s="2">
        <f t="shared" si="36"/>
        <v>61.576576576576571</v>
      </c>
      <c r="X122">
        <v>0.2044</v>
      </c>
      <c r="Y122" s="2">
        <f t="shared" si="35"/>
        <v>66.878669275929539</v>
      </c>
    </row>
    <row r="123" spans="1:25" x14ac:dyDescent="0.3">
      <c r="A123" t="s">
        <v>25</v>
      </c>
      <c r="B123" t="s">
        <v>18</v>
      </c>
      <c r="C123" t="s">
        <v>16</v>
      </c>
      <c r="D123">
        <v>0.34</v>
      </c>
      <c r="E123">
        <v>2.7399999999999998E-3</v>
      </c>
      <c r="F123">
        <v>0.3377</v>
      </c>
      <c r="G123">
        <v>2.6499999999999999E-2</v>
      </c>
      <c r="H123">
        <v>0.19270000000000001</v>
      </c>
      <c r="I123" t="s">
        <v>26</v>
      </c>
      <c r="J123">
        <v>0.40679999999999999</v>
      </c>
      <c r="K123">
        <v>3.1899999999999998E-2</v>
      </c>
      <c r="L123">
        <v>0.01</v>
      </c>
      <c r="M123" t="s">
        <v>27</v>
      </c>
      <c r="N123" t="s">
        <v>21</v>
      </c>
      <c r="O123" s="1">
        <v>45734.799814814818</v>
      </c>
      <c r="P123" t="s">
        <v>25</v>
      </c>
      <c r="Q123" t="s">
        <v>25</v>
      </c>
      <c r="R123">
        <v>0.39</v>
      </c>
      <c r="S123" s="2">
        <f t="shared" si="33"/>
        <v>104.30769230769231</v>
      </c>
      <c r="T123">
        <v>0.38500000000000001</v>
      </c>
      <c r="U123" s="2">
        <f t="shared" si="34"/>
        <v>105.66233766233766</v>
      </c>
      <c r="V123">
        <v>0.38500000000000001</v>
      </c>
      <c r="W123" s="2">
        <f t="shared" si="36"/>
        <v>105.66233766233766</v>
      </c>
      <c r="X123">
        <v>0.38169999999999998</v>
      </c>
      <c r="Y123" s="2">
        <f t="shared" si="35"/>
        <v>106.57584490437517</v>
      </c>
    </row>
    <row r="124" spans="1:25" x14ac:dyDescent="0.3">
      <c r="A124" t="s">
        <v>28</v>
      </c>
      <c r="B124" t="s">
        <v>18</v>
      </c>
      <c r="C124" t="s">
        <v>16</v>
      </c>
      <c r="D124">
        <v>7.34</v>
      </c>
      <c r="E124">
        <v>6.2990000000000004E-2</v>
      </c>
      <c r="F124">
        <v>7.3276000000000003</v>
      </c>
      <c r="G124">
        <v>5.9700000000000003E-2</v>
      </c>
      <c r="H124">
        <v>4.0785</v>
      </c>
      <c r="I124" t="s">
        <v>29</v>
      </c>
      <c r="J124">
        <v>10.2525</v>
      </c>
      <c r="K124">
        <v>8.3599999999999994E-2</v>
      </c>
      <c r="L124">
        <v>0.27</v>
      </c>
      <c r="M124" t="s">
        <v>20</v>
      </c>
      <c r="N124" t="s">
        <v>21</v>
      </c>
      <c r="O124" s="1">
        <v>45734.797650462962</v>
      </c>
      <c r="P124" t="s">
        <v>28</v>
      </c>
      <c r="Q124" t="s">
        <v>28</v>
      </c>
      <c r="R124">
        <v>10.68</v>
      </c>
      <c r="S124" s="2">
        <f t="shared" si="33"/>
        <v>95.997191011235955</v>
      </c>
      <c r="T124">
        <v>10.5</v>
      </c>
      <c r="U124" s="2">
        <f t="shared" si="34"/>
        <v>97.642857142857139</v>
      </c>
      <c r="V124">
        <v>10.5</v>
      </c>
      <c r="W124" s="2">
        <f t="shared" si="36"/>
        <v>97.642857142857139</v>
      </c>
      <c r="X124">
        <v>10.24714211</v>
      </c>
      <c r="Y124" s="2">
        <f t="shared" si="35"/>
        <v>100.05228667605547</v>
      </c>
    </row>
    <row r="125" spans="1:25" x14ac:dyDescent="0.3">
      <c r="A125" t="s">
        <v>80</v>
      </c>
      <c r="B125" t="s">
        <v>18</v>
      </c>
      <c r="C125" t="s">
        <v>16</v>
      </c>
      <c r="D125">
        <v>1.1200000000000001</v>
      </c>
      <c r="E125">
        <v>1.031E-2</v>
      </c>
      <c r="F125">
        <v>1.2819</v>
      </c>
      <c r="G125">
        <v>4.0099999999999997E-2</v>
      </c>
      <c r="H125">
        <v>0.59699999999999998</v>
      </c>
      <c r="I125" t="s">
        <v>81</v>
      </c>
      <c r="J125">
        <v>2.1381000000000001</v>
      </c>
      <c r="K125">
        <v>6.6900000000000001E-2</v>
      </c>
      <c r="L125">
        <v>0.04</v>
      </c>
      <c r="M125" t="s">
        <v>81</v>
      </c>
      <c r="N125" t="s">
        <v>21</v>
      </c>
      <c r="O125" s="1">
        <v>45734.801030092596</v>
      </c>
      <c r="P125" t="s">
        <v>80</v>
      </c>
      <c r="Q125" t="s">
        <v>80</v>
      </c>
      <c r="R125">
        <v>2.08</v>
      </c>
      <c r="S125" s="2">
        <f t="shared" si="33"/>
        <v>102.79326923076923</v>
      </c>
      <c r="T125">
        <v>2.13</v>
      </c>
      <c r="U125" s="2">
        <f t="shared" si="34"/>
        <v>100.38028169014085</v>
      </c>
      <c r="V125">
        <v>2.13</v>
      </c>
      <c r="W125" s="2">
        <f t="shared" si="36"/>
        <v>100.38028169014085</v>
      </c>
      <c r="X125">
        <v>2.1422300000000001</v>
      </c>
      <c r="Y125" s="2">
        <f t="shared" si="35"/>
        <v>99.807210243531273</v>
      </c>
    </row>
    <row r="126" spans="1:25" x14ac:dyDescent="0.3">
      <c r="A126" t="s">
        <v>96</v>
      </c>
      <c r="B126" t="s">
        <v>18</v>
      </c>
      <c r="C126" t="s">
        <v>16</v>
      </c>
      <c r="D126">
        <v>0</v>
      </c>
      <c r="E126">
        <v>-4.0000000000000003E-5</v>
      </c>
      <c r="F126">
        <v>-4.4999999999999997E-3</v>
      </c>
      <c r="G126">
        <v>3.27E-2</v>
      </c>
      <c r="H126">
        <v>-1.9E-3</v>
      </c>
      <c r="I126" t="s">
        <v>98</v>
      </c>
      <c r="J126">
        <v>-6.6E-3</v>
      </c>
      <c r="K126">
        <v>4.7899999999999998E-2</v>
      </c>
      <c r="L126">
        <v>0</v>
      </c>
      <c r="M126" t="s">
        <v>98</v>
      </c>
      <c r="N126" t="s">
        <v>21</v>
      </c>
      <c r="O126" s="1">
        <v>45734.794872685183</v>
      </c>
      <c r="P126" t="s">
        <v>96</v>
      </c>
      <c r="Q126" t="s">
        <v>96</v>
      </c>
      <c r="R126">
        <v>0.02</v>
      </c>
      <c r="S126" s="2">
        <f t="shared" si="33"/>
        <v>-33</v>
      </c>
      <c r="U126" s="2" t="e">
        <f t="shared" si="34"/>
        <v>#DIV/0!</v>
      </c>
      <c r="W126" s="2" t="e">
        <f t="shared" si="36"/>
        <v>#DIV/0!</v>
      </c>
      <c r="X126">
        <v>3.458E-2</v>
      </c>
      <c r="Y126" s="2">
        <f t="shared" si="35"/>
        <v>-19.086176980913823</v>
      </c>
    </row>
    <row r="127" spans="1:25" x14ac:dyDescent="0.3">
      <c r="A127" t="s">
        <v>30</v>
      </c>
      <c r="B127" t="s">
        <v>18</v>
      </c>
      <c r="C127" t="s">
        <v>16</v>
      </c>
      <c r="D127">
        <v>0.15</v>
      </c>
      <c r="E127">
        <v>1.41E-3</v>
      </c>
      <c r="F127">
        <v>0.17330000000000001</v>
      </c>
      <c r="G127">
        <v>3.8300000000000001E-2</v>
      </c>
      <c r="H127">
        <v>7.0400000000000004E-2</v>
      </c>
      <c r="I127" t="s">
        <v>31</v>
      </c>
      <c r="J127">
        <v>0.2238</v>
      </c>
      <c r="K127">
        <v>4.9399999999999999E-2</v>
      </c>
      <c r="L127">
        <v>0</v>
      </c>
      <c r="M127" t="s">
        <v>31</v>
      </c>
      <c r="N127" t="s">
        <v>21</v>
      </c>
      <c r="O127" s="1">
        <v>45734.79420138889</v>
      </c>
      <c r="P127" t="s">
        <v>30</v>
      </c>
      <c r="Q127" t="s">
        <v>30</v>
      </c>
      <c r="R127">
        <v>0.17</v>
      </c>
      <c r="S127" s="2">
        <f t="shared" si="33"/>
        <v>131.64705882352939</v>
      </c>
      <c r="T127">
        <v>0.17</v>
      </c>
      <c r="U127" s="2">
        <f t="shared" si="34"/>
        <v>131.64705882352939</v>
      </c>
      <c r="V127">
        <v>0.16700000000000001</v>
      </c>
      <c r="W127" s="2">
        <f t="shared" si="36"/>
        <v>134.01197604790417</v>
      </c>
      <c r="X127">
        <v>0.17755000000000001</v>
      </c>
      <c r="Y127" s="2">
        <f t="shared" si="35"/>
        <v>126.0490002816108</v>
      </c>
    </row>
    <row r="128" spans="1:25" x14ac:dyDescent="0.3">
      <c r="A128" t="s">
        <v>32</v>
      </c>
      <c r="B128" t="s">
        <v>18</v>
      </c>
      <c r="C128" t="s">
        <v>16</v>
      </c>
      <c r="D128">
        <v>6.98</v>
      </c>
      <c r="E128">
        <v>6.9830000000000003E-2</v>
      </c>
      <c r="F128">
        <v>8.3818999999999999</v>
      </c>
      <c r="G128">
        <v>9.7799999999999998E-2</v>
      </c>
      <c r="H128">
        <v>3.3481999999999998</v>
      </c>
      <c r="I128" t="s">
        <v>33</v>
      </c>
      <c r="J128">
        <v>10.783200000000001</v>
      </c>
      <c r="K128">
        <v>0.1258</v>
      </c>
      <c r="L128">
        <v>0.22</v>
      </c>
      <c r="M128" t="s">
        <v>34</v>
      </c>
      <c r="N128" t="s">
        <v>21</v>
      </c>
      <c r="O128" s="1">
        <v>45775.837673611109</v>
      </c>
      <c r="P128" t="s">
        <v>32</v>
      </c>
      <c r="Q128" t="s">
        <v>97</v>
      </c>
      <c r="R128">
        <v>11.08</v>
      </c>
      <c r="S128" s="2">
        <f t="shared" si="33"/>
        <v>97.321299638989188</v>
      </c>
      <c r="T128">
        <v>10.9</v>
      </c>
      <c r="U128" s="2">
        <f t="shared" si="34"/>
        <v>98.928440366972495</v>
      </c>
      <c r="V128">
        <v>11</v>
      </c>
      <c r="W128" s="2">
        <f t="shared" si="36"/>
        <v>98.029090909090925</v>
      </c>
      <c r="X128">
        <v>10.87016</v>
      </c>
      <c r="Y128" s="2">
        <f t="shared" si="35"/>
        <v>99.200011775355662</v>
      </c>
    </row>
    <row r="129" spans="1:25" x14ac:dyDescent="0.3">
      <c r="A129" t="s">
        <v>35</v>
      </c>
      <c r="B129" t="s">
        <v>18</v>
      </c>
      <c r="C129" t="s">
        <v>16</v>
      </c>
      <c r="D129">
        <v>0.03</v>
      </c>
      <c r="E129">
        <v>3.4000000000000002E-4</v>
      </c>
      <c r="F129">
        <v>4.0599999999999997E-2</v>
      </c>
      <c r="G129">
        <v>5.0599999999999999E-2</v>
      </c>
      <c r="H129">
        <v>1.54E-2</v>
      </c>
      <c r="I129" t="s">
        <v>36</v>
      </c>
      <c r="J129">
        <v>5.1700000000000003E-2</v>
      </c>
      <c r="K129">
        <v>6.4399999999999999E-2</v>
      </c>
      <c r="L129">
        <v>0</v>
      </c>
      <c r="M129" t="s">
        <v>35</v>
      </c>
      <c r="N129" t="s">
        <v>37</v>
      </c>
      <c r="P129" t="s">
        <v>35</v>
      </c>
      <c r="Q129" t="s">
        <v>35</v>
      </c>
      <c r="R129">
        <v>0.02</v>
      </c>
      <c r="S129" s="2">
        <f t="shared" si="33"/>
        <v>258.5</v>
      </c>
    </row>
    <row r="130" spans="1:25" x14ac:dyDescent="0.3">
      <c r="A130" t="s">
        <v>38</v>
      </c>
      <c r="F130">
        <v>98.635300000000001</v>
      </c>
      <c r="H130">
        <v>100</v>
      </c>
      <c r="J130">
        <v>98.635300000000001</v>
      </c>
      <c r="L130" t="s">
        <v>93</v>
      </c>
    </row>
    <row r="132" spans="1:25" x14ac:dyDescent="0.3">
      <c r="A132" t="s">
        <v>245</v>
      </c>
    </row>
    <row r="133" spans="1:25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</row>
    <row r="134" spans="1:25" x14ac:dyDescent="0.3">
      <c r="A134" t="s">
        <v>15</v>
      </c>
      <c r="C134" t="s">
        <v>16</v>
      </c>
      <c r="F134">
        <v>43.726199999999999</v>
      </c>
      <c r="H134">
        <v>60.964399999999998</v>
      </c>
      <c r="L134">
        <v>4</v>
      </c>
      <c r="R134" t="s">
        <v>95</v>
      </c>
      <c r="S134" s="2"/>
      <c r="T134" t="s">
        <v>84</v>
      </c>
      <c r="V134" t="s">
        <v>85</v>
      </c>
      <c r="X134" t="s">
        <v>86</v>
      </c>
    </row>
    <row r="135" spans="1:25" x14ac:dyDescent="0.3">
      <c r="A135" t="s">
        <v>73</v>
      </c>
      <c r="B135" t="s">
        <v>18</v>
      </c>
      <c r="C135" t="s">
        <v>16</v>
      </c>
      <c r="D135">
        <v>1.37</v>
      </c>
      <c r="E135">
        <v>5.4400000000000004E-3</v>
      </c>
      <c r="F135">
        <v>1.8083</v>
      </c>
      <c r="G135">
        <v>5.5399999999999998E-2</v>
      </c>
      <c r="H135">
        <v>1.7544999999999999</v>
      </c>
      <c r="I135" t="s">
        <v>74</v>
      </c>
      <c r="J135">
        <v>2.4375</v>
      </c>
      <c r="K135">
        <v>7.46E-2</v>
      </c>
      <c r="L135">
        <v>0.12</v>
      </c>
      <c r="M135" t="s">
        <v>24</v>
      </c>
      <c r="N135" t="s">
        <v>21</v>
      </c>
      <c r="O135" s="1">
        <v>45734.792638888888</v>
      </c>
      <c r="P135" t="s">
        <v>73</v>
      </c>
      <c r="Q135" t="s">
        <v>73</v>
      </c>
      <c r="R135">
        <v>2.31</v>
      </c>
      <c r="S135" s="2">
        <f t="shared" ref="S135:S146" si="37">100*$J135/R135</f>
        <v>105.51948051948052</v>
      </c>
      <c r="T135">
        <v>2.4</v>
      </c>
      <c r="U135" s="2">
        <f t="shared" ref="U135:U145" si="38">100*$J135/T135</f>
        <v>101.5625</v>
      </c>
      <c r="V135">
        <v>2.38</v>
      </c>
      <c r="W135" s="2">
        <f>100*$J135/V135</f>
        <v>102.41596638655463</v>
      </c>
      <c r="X135">
        <v>2.417357</v>
      </c>
      <c r="Y135" s="2">
        <f t="shared" ref="Y135:Y145" si="39">100*$J135/X135</f>
        <v>100.83326542169816</v>
      </c>
    </row>
    <row r="136" spans="1:25" x14ac:dyDescent="0.3">
      <c r="A136" t="s">
        <v>17</v>
      </c>
      <c r="B136" t="s">
        <v>18</v>
      </c>
      <c r="C136" t="s">
        <v>16</v>
      </c>
      <c r="D136">
        <v>3.46</v>
      </c>
      <c r="E136">
        <v>1.7149999999999999E-2</v>
      </c>
      <c r="F136">
        <v>3.9119000000000002</v>
      </c>
      <c r="G136">
        <v>5.28E-2</v>
      </c>
      <c r="H136">
        <v>3.5891999999999999</v>
      </c>
      <c r="I136" t="s">
        <v>19</v>
      </c>
      <c r="J136">
        <v>6.4862000000000002</v>
      </c>
      <c r="K136">
        <v>8.7499999999999994E-2</v>
      </c>
      <c r="L136">
        <v>0.24</v>
      </c>
      <c r="M136" t="s">
        <v>20</v>
      </c>
      <c r="N136" t="s">
        <v>21</v>
      </c>
      <c r="O136" s="1">
        <v>45734.797731481478</v>
      </c>
      <c r="P136" t="s">
        <v>17</v>
      </c>
      <c r="Q136" t="s">
        <v>17</v>
      </c>
      <c r="R136">
        <v>6.67</v>
      </c>
      <c r="S136" s="2">
        <f t="shared" si="37"/>
        <v>97.244377811094452</v>
      </c>
      <c r="T136">
        <v>6.59</v>
      </c>
      <c r="U136" s="2">
        <f t="shared" si="38"/>
        <v>98.424886191198794</v>
      </c>
      <c r="V136">
        <v>6.58</v>
      </c>
      <c r="W136" s="2">
        <f t="shared" ref="W136:W145" si="40">100*$J136/V136</f>
        <v>98.574468085106389</v>
      </c>
      <c r="X136">
        <v>6.5536000000000003</v>
      </c>
      <c r="Y136" s="2">
        <f t="shared" si="39"/>
        <v>98.9715576171875</v>
      </c>
    </row>
    <row r="137" spans="1:25" x14ac:dyDescent="0.3">
      <c r="A137" t="s">
        <v>75</v>
      </c>
      <c r="B137" t="s">
        <v>18</v>
      </c>
      <c r="C137" t="s">
        <v>16</v>
      </c>
      <c r="D137">
        <v>6.77</v>
      </c>
      <c r="E137">
        <v>3.8330000000000003E-2</v>
      </c>
      <c r="F137">
        <v>7.2401999999999997</v>
      </c>
      <c r="G137">
        <v>6.1899999999999997E-2</v>
      </c>
      <c r="H137">
        <v>5.9855</v>
      </c>
      <c r="I137" t="s">
        <v>76</v>
      </c>
      <c r="J137">
        <v>13.6797</v>
      </c>
      <c r="K137">
        <v>0.1169</v>
      </c>
      <c r="L137">
        <v>0.39</v>
      </c>
      <c r="M137" t="s">
        <v>24</v>
      </c>
      <c r="N137" t="s">
        <v>21</v>
      </c>
      <c r="O137" s="1">
        <v>45734.793067129627</v>
      </c>
      <c r="P137" t="s">
        <v>75</v>
      </c>
      <c r="Q137" t="s">
        <v>75</v>
      </c>
      <c r="R137">
        <v>13.52</v>
      </c>
      <c r="S137" s="2">
        <f t="shared" si="37"/>
        <v>101.18121301775149</v>
      </c>
      <c r="T137">
        <v>13.6</v>
      </c>
      <c r="U137" s="2">
        <f t="shared" si="38"/>
        <v>100.58602941176471</v>
      </c>
      <c r="V137">
        <v>13.5</v>
      </c>
      <c r="W137" s="2">
        <f t="shared" si="40"/>
        <v>101.33111111111111</v>
      </c>
      <c r="X137">
        <v>13.924720000000001</v>
      </c>
      <c r="Y137" s="2">
        <f t="shared" si="39"/>
        <v>98.240395498078229</v>
      </c>
    </row>
    <row r="138" spans="1:25" x14ac:dyDescent="0.3">
      <c r="A138" t="s">
        <v>22</v>
      </c>
      <c r="B138" t="s">
        <v>18</v>
      </c>
      <c r="C138" t="s">
        <v>16</v>
      </c>
      <c r="D138">
        <v>26.87</v>
      </c>
      <c r="E138">
        <v>0.14523</v>
      </c>
      <c r="F138">
        <v>24.173500000000001</v>
      </c>
      <c r="G138">
        <v>9.9900000000000003E-2</v>
      </c>
      <c r="H138">
        <v>19.198899999999998</v>
      </c>
      <c r="I138" t="s">
        <v>23</v>
      </c>
      <c r="J138">
        <v>51.714100000000002</v>
      </c>
      <c r="K138">
        <v>0.21379999999999999</v>
      </c>
      <c r="L138">
        <v>1.26</v>
      </c>
      <c r="M138" t="s">
        <v>24</v>
      </c>
      <c r="N138" t="s">
        <v>21</v>
      </c>
      <c r="O138" s="1">
        <v>45734.792905092596</v>
      </c>
      <c r="P138" t="s">
        <v>22</v>
      </c>
      <c r="Q138" t="s">
        <v>22</v>
      </c>
      <c r="R138">
        <v>52.42</v>
      </c>
      <c r="S138" s="2">
        <f t="shared" si="37"/>
        <v>98.653376573826776</v>
      </c>
      <c r="T138">
        <v>51.4</v>
      </c>
      <c r="U138" s="2">
        <f t="shared" si="38"/>
        <v>100.61108949416342</v>
      </c>
      <c r="V138">
        <v>51</v>
      </c>
      <c r="W138" s="2">
        <f t="shared" si="40"/>
        <v>101.40019607843136</v>
      </c>
      <c r="X138">
        <v>51.692</v>
      </c>
      <c r="Y138" s="2">
        <f t="shared" si="39"/>
        <v>100.04275323067399</v>
      </c>
    </row>
    <row r="139" spans="1:25" x14ac:dyDescent="0.3">
      <c r="A139" t="s">
        <v>77</v>
      </c>
      <c r="B139" t="s">
        <v>18</v>
      </c>
      <c r="C139" t="s">
        <v>16</v>
      </c>
      <c r="D139">
        <v>0.08</v>
      </c>
      <c r="E139">
        <v>4.4999999999999999E-4</v>
      </c>
      <c r="F139">
        <v>8.6999999999999994E-2</v>
      </c>
      <c r="G139">
        <v>2.6599999999999999E-2</v>
      </c>
      <c r="H139">
        <v>6.2700000000000006E-2</v>
      </c>
      <c r="I139" t="s">
        <v>78</v>
      </c>
      <c r="J139">
        <v>0.19939999999999999</v>
      </c>
      <c r="K139">
        <v>6.0900000000000003E-2</v>
      </c>
      <c r="L139">
        <v>0</v>
      </c>
      <c r="M139" t="s">
        <v>79</v>
      </c>
      <c r="N139" t="s">
        <v>37</v>
      </c>
      <c r="P139" t="s">
        <v>77</v>
      </c>
      <c r="Q139" t="s">
        <v>77</v>
      </c>
      <c r="R139">
        <v>0.24</v>
      </c>
      <c r="S139" s="2">
        <f t="shared" si="37"/>
        <v>83.083333333333329</v>
      </c>
      <c r="T139">
        <v>0.23</v>
      </c>
      <c r="U139" s="2">
        <f t="shared" si="38"/>
        <v>86.695652173913032</v>
      </c>
      <c r="V139">
        <v>0.222</v>
      </c>
      <c r="W139" s="2">
        <f t="shared" si="40"/>
        <v>89.819819819819813</v>
      </c>
      <c r="X139">
        <v>0.2044</v>
      </c>
      <c r="Y139" s="2">
        <f t="shared" si="39"/>
        <v>97.553816046966716</v>
      </c>
    </row>
    <row r="140" spans="1:25" x14ac:dyDescent="0.3">
      <c r="A140" t="s">
        <v>25</v>
      </c>
      <c r="B140" t="s">
        <v>18</v>
      </c>
      <c r="C140" t="s">
        <v>16</v>
      </c>
      <c r="D140">
        <v>0.33</v>
      </c>
      <c r="E140">
        <v>2.6099999999999999E-3</v>
      </c>
      <c r="F140">
        <v>0.32169999999999999</v>
      </c>
      <c r="G140">
        <v>2.6200000000000001E-2</v>
      </c>
      <c r="H140">
        <v>0.1835</v>
      </c>
      <c r="I140" t="s">
        <v>26</v>
      </c>
      <c r="J140">
        <v>0.3876</v>
      </c>
      <c r="K140">
        <v>3.1600000000000003E-2</v>
      </c>
      <c r="L140">
        <v>0.01</v>
      </c>
      <c r="M140" t="s">
        <v>27</v>
      </c>
      <c r="N140" t="s">
        <v>21</v>
      </c>
      <c r="O140" s="1">
        <v>45734.799814814818</v>
      </c>
      <c r="P140" t="s">
        <v>25</v>
      </c>
      <c r="Q140" t="s">
        <v>25</v>
      </c>
      <c r="R140">
        <v>0.39</v>
      </c>
      <c r="S140" s="2">
        <f t="shared" si="37"/>
        <v>99.384615384615373</v>
      </c>
      <c r="T140">
        <v>0.38500000000000001</v>
      </c>
      <c r="U140" s="2">
        <f t="shared" si="38"/>
        <v>100.67532467532467</v>
      </c>
      <c r="V140">
        <v>0.38500000000000001</v>
      </c>
      <c r="W140" s="2">
        <f t="shared" si="40"/>
        <v>100.67532467532467</v>
      </c>
      <c r="X140">
        <v>0.38169999999999998</v>
      </c>
      <c r="Y140" s="2">
        <f t="shared" si="39"/>
        <v>101.54571653130731</v>
      </c>
    </row>
    <row r="141" spans="1:25" x14ac:dyDescent="0.3">
      <c r="A141" t="s">
        <v>28</v>
      </c>
      <c r="B141" t="s">
        <v>18</v>
      </c>
      <c r="C141" t="s">
        <v>16</v>
      </c>
      <c r="D141">
        <v>7.5</v>
      </c>
      <c r="E141">
        <v>6.4390000000000003E-2</v>
      </c>
      <c r="F141">
        <v>7.4847999999999999</v>
      </c>
      <c r="G141">
        <v>5.9799999999999999E-2</v>
      </c>
      <c r="H141">
        <v>4.1656000000000004</v>
      </c>
      <c r="I141" t="s">
        <v>29</v>
      </c>
      <c r="J141">
        <v>10.4725</v>
      </c>
      <c r="K141">
        <v>8.3699999999999997E-2</v>
      </c>
      <c r="L141">
        <v>0.27</v>
      </c>
      <c r="M141" t="s">
        <v>20</v>
      </c>
      <c r="N141" t="s">
        <v>21</v>
      </c>
      <c r="O141" s="1">
        <v>45734.797650462962</v>
      </c>
      <c r="P141" t="s">
        <v>28</v>
      </c>
      <c r="Q141" t="s">
        <v>28</v>
      </c>
      <c r="R141">
        <v>10.68</v>
      </c>
      <c r="S141" s="2">
        <f t="shared" si="37"/>
        <v>98.057116104868911</v>
      </c>
      <c r="T141">
        <v>10.5</v>
      </c>
      <c r="U141" s="2">
        <f t="shared" si="38"/>
        <v>99.738095238095241</v>
      </c>
      <c r="V141">
        <v>10.5</v>
      </c>
      <c r="W141" s="2">
        <f t="shared" si="40"/>
        <v>99.738095238095241</v>
      </c>
      <c r="X141">
        <v>10.24714211</v>
      </c>
      <c r="Y141" s="2">
        <f t="shared" si="39"/>
        <v>102.19922674615859</v>
      </c>
    </row>
    <row r="142" spans="1:25" x14ac:dyDescent="0.3">
      <c r="A142" t="s">
        <v>80</v>
      </c>
      <c r="B142" t="s">
        <v>18</v>
      </c>
      <c r="C142" t="s">
        <v>16</v>
      </c>
      <c r="D142">
        <v>1.1299999999999999</v>
      </c>
      <c r="E142">
        <v>1.0410000000000001E-2</v>
      </c>
      <c r="F142">
        <v>1.2935000000000001</v>
      </c>
      <c r="G142">
        <v>0.04</v>
      </c>
      <c r="H142">
        <v>0.60240000000000005</v>
      </c>
      <c r="I142" t="s">
        <v>81</v>
      </c>
      <c r="J142">
        <v>2.1576</v>
      </c>
      <c r="K142">
        <v>6.6799999999999998E-2</v>
      </c>
      <c r="L142">
        <v>0.04</v>
      </c>
      <c r="M142" t="s">
        <v>81</v>
      </c>
      <c r="N142" t="s">
        <v>21</v>
      </c>
      <c r="O142" s="1">
        <v>45734.801030092596</v>
      </c>
      <c r="P142" t="s">
        <v>80</v>
      </c>
      <c r="Q142" t="s">
        <v>80</v>
      </c>
      <c r="R142">
        <v>2.08</v>
      </c>
      <c r="S142" s="2">
        <f t="shared" si="37"/>
        <v>103.73076923076923</v>
      </c>
      <c r="T142">
        <v>2.13</v>
      </c>
      <c r="U142" s="2">
        <f t="shared" si="38"/>
        <v>101.29577464788733</v>
      </c>
      <c r="V142">
        <v>2.13</v>
      </c>
      <c r="W142" s="2">
        <f t="shared" si="40"/>
        <v>101.29577464788733</v>
      </c>
      <c r="X142">
        <v>2.1422300000000001</v>
      </c>
      <c r="Y142" s="2">
        <f t="shared" si="39"/>
        <v>100.71747664816569</v>
      </c>
    </row>
    <row r="143" spans="1:25" x14ac:dyDescent="0.3">
      <c r="A143" t="s">
        <v>96</v>
      </c>
      <c r="B143" t="s">
        <v>18</v>
      </c>
      <c r="C143" t="s">
        <v>16</v>
      </c>
      <c r="D143">
        <v>0.04</v>
      </c>
      <c r="E143">
        <v>3.8000000000000002E-4</v>
      </c>
      <c r="F143">
        <v>4.5100000000000001E-2</v>
      </c>
      <c r="G143">
        <v>3.3000000000000002E-2</v>
      </c>
      <c r="H143">
        <v>1.9400000000000001E-2</v>
      </c>
      <c r="I143" t="s">
        <v>98</v>
      </c>
      <c r="J143">
        <v>6.6000000000000003E-2</v>
      </c>
      <c r="K143">
        <v>4.82E-2</v>
      </c>
      <c r="L143">
        <v>0</v>
      </c>
      <c r="M143" t="s">
        <v>98</v>
      </c>
      <c r="N143" t="s">
        <v>21</v>
      </c>
      <c r="O143" s="1">
        <v>45734.794872685183</v>
      </c>
      <c r="P143" t="s">
        <v>96</v>
      </c>
      <c r="Q143" t="s">
        <v>96</v>
      </c>
      <c r="R143">
        <v>0.02</v>
      </c>
      <c r="S143" s="2">
        <f t="shared" si="37"/>
        <v>330</v>
      </c>
      <c r="U143" s="2" t="e">
        <f t="shared" si="38"/>
        <v>#DIV/0!</v>
      </c>
      <c r="W143" s="2" t="e">
        <f t="shared" si="40"/>
        <v>#DIV/0!</v>
      </c>
      <c r="X143">
        <v>3.458E-2</v>
      </c>
      <c r="Y143" s="2">
        <f t="shared" si="39"/>
        <v>190.86176980913825</v>
      </c>
    </row>
    <row r="144" spans="1:25" x14ac:dyDescent="0.3">
      <c r="A144" t="s">
        <v>30</v>
      </c>
      <c r="B144" t="s">
        <v>18</v>
      </c>
      <c r="C144" t="s">
        <v>16</v>
      </c>
      <c r="D144">
        <v>0.11</v>
      </c>
      <c r="E144">
        <v>1.0399999999999999E-3</v>
      </c>
      <c r="F144">
        <v>0.1283</v>
      </c>
      <c r="G144">
        <v>3.8699999999999998E-2</v>
      </c>
      <c r="H144">
        <v>5.21E-2</v>
      </c>
      <c r="I144" t="s">
        <v>31</v>
      </c>
      <c r="J144">
        <v>0.1656</v>
      </c>
      <c r="K144">
        <v>0.05</v>
      </c>
      <c r="L144">
        <v>0</v>
      </c>
      <c r="M144" t="s">
        <v>31</v>
      </c>
      <c r="N144" t="s">
        <v>21</v>
      </c>
      <c r="O144" s="1">
        <v>45734.79420138889</v>
      </c>
      <c r="P144" t="s">
        <v>30</v>
      </c>
      <c r="Q144" t="s">
        <v>30</v>
      </c>
      <c r="R144">
        <v>0.17</v>
      </c>
      <c r="S144" s="2">
        <f t="shared" si="37"/>
        <v>97.411764705882334</v>
      </c>
      <c r="T144">
        <v>0.17</v>
      </c>
      <c r="U144" s="2">
        <f t="shared" si="38"/>
        <v>97.411764705882334</v>
      </c>
      <c r="V144">
        <v>0.16700000000000001</v>
      </c>
      <c r="W144" s="2">
        <f t="shared" si="40"/>
        <v>99.161676646706567</v>
      </c>
      <c r="X144">
        <v>0.17755000000000001</v>
      </c>
      <c r="Y144" s="2">
        <f t="shared" si="39"/>
        <v>93.269501548859466</v>
      </c>
    </row>
    <row r="145" spans="1:25" x14ac:dyDescent="0.3">
      <c r="A145" t="s">
        <v>32</v>
      </c>
      <c r="B145" t="s">
        <v>18</v>
      </c>
      <c r="C145" t="s">
        <v>16</v>
      </c>
      <c r="D145">
        <v>7.1</v>
      </c>
      <c r="E145">
        <v>7.0970000000000005E-2</v>
      </c>
      <c r="F145">
        <v>8.5180000000000007</v>
      </c>
      <c r="G145">
        <v>9.8100000000000007E-2</v>
      </c>
      <c r="H145">
        <v>3.4022000000000001</v>
      </c>
      <c r="I145" t="s">
        <v>33</v>
      </c>
      <c r="J145">
        <v>10.9582</v>
      </c>
      <c r="K145">
        <v>0.1263</v>
      </c>
      <c r="L145">
        <v>0.22</v>
      </c>
      <c r="M145" t="s">
        <v>34</v>
      </c>
      <c r="N145" t="s">
        <v>21</v>
      </c>
      <c r="O145" s="1">
        <v>45775.837673611109</v>
      </c>
      <c r="P145" t="s">
        <v>32</v>
      </c>
      <c r="Q145" t="s">
        <v>97</v>
      </c>
      <c r="R145">
        <v>11.08</v>
      </c>
      <c r="S145" s="2">
        <f t="shared" si="37"/>
        <v>98.900722021660641</v>
      </c>
      <c r="T145">
        <v>10.9</v>
      </c>
      <c r="U145" s="2">
        <f t="shared" si="38"/>
        <v>100.53394495412843</v>
      </c>
      <c r="V145">
        <v>11</v>
      </c>
      <c r="W145" s="2">
        <f t="shared" si="40"/>
        <v>99.61999999999999</v>
      </c>
      <c r="X145">
        <v>10.87016</v>
      </c>
      <c r="Y145" s="2">
        <f t="shared" si="39"/>
        <v>100.80992368097617</v>
      </c>
    </row>
    <row r="146" spans="1:25" x14ac:dyDescent="0.3">
      <c r="A146" t="s">
        <v>35</v>
      </c>
      <c r="B146" t="s">
        <v>18</v>
      </c>
      <c r="C146" t="s">
        <v>16</v>
      </c>
      <c r="D146">
        <v>0.04</v>
      </c>
      <c r="E146">
        <v>4.2999999999999999E-4</v>
      </c>
      <c r="F146">
        <v>5.1799999999999999E-2</v>
      </c>
      <c r="G146">
        <v>4.8599999999999997E-2</v>
      </c>
      <c r="H146">
        <v>1.9699999999999999E-2</v>
      </c>
      <c r="I146" t="s">
        <v>36</v>
      </c>
      <c r="J146">
        <v>6.59E-2</v>
      </c>
      <c r="K146">
        <v>6.1800000000000001E-2</v>
      </c>
      <c r="L146">
        <v>0</v>
      </c>
      <c r="M146" t="s">
        <v>35</v>
      </c>
      <c r="N146" t="s">
        <v>37</v>
      </c>
      <c r="P146" t="s">
        <v>35</v>
      </c>
      <c r="Q146" t="s">
        <v>35</v>
      </c>
      <c r="R146">
        <v>0.02</v>
      </c>
      <c r="S146" s="2">
        <f t="shared" si="37"/>
        <v>329.5</v>
      </c>
    </row>
    <row r="147" spans="1:25" x14ac:dyDescent="0.3">
      <c r="A147" t="s">
        <v>38</v>
      </c>
      <c r="F147">
        <v>98.790300000000002</v>
      </c>
      <c r="H147">
        <v>100</v>
      </c>
      <c r="J147">
        <v>98.790300000000002</v>
      </c>
      <c r="L147" t="s">
        <v>93</v>
      </c>
    </row>
    <row r="149" spans="1:25" x14ac:dyDescent="0.3">
      <c r="A149" t="s">
        <v>246</v>
      </c>
    </row>
    <row r="150" spans="1:25" x14ac:dyDescent="0.3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</row>
    <row r="151" spans="1:25" x14ac:dyDescent="0.3">
      <c r="A151" t="s">
        <v>15</v>
      </c>
      <c r="C151" t="s">
        <v>16</v>
      </c>
      <c r="F151">
        <v>43.7896</v>
      </c>
      <c r="H151">
        <v>60.925199999999997</v>
      </c>
      <c r="L151">
        <v>4</v>
      </c>
      <c r="R151" t="s">
        <v>95</v>
      </c>
      <c r="S151" s="2"/>
      <c r="T151" t="s">
        <v>84</v>
      </c>
      <c r="V151" t="s">
        <v>85</v>
      </c>
      <c r="X151" t="s">
        <v>86</v>
      </c>
    </row>
    <row r="152" spans="1:25" x14ac:dyDescent="0.3">
      <c r="A152" t="s">
        <v>73</v>
      </c>
      <c r="B152" t="s">
        <v>18</v>
      </c>
      <c r="C152" t="s">
        <v>16</v>
      </c>
      <c r="D152">
        <v>1.4</v>
      </c>
      <c r="E152">
        <v>5.5300000000000002E-3</v>
      </c>
      <c r="F152">
        <v>1.8411999999999999</v>
      </c>
      <c r="G152">
        <v>5.57E-2</v>
      </c>
      <c r="H152">
        <v>1.7827999999999999</v>
      </c>
      <c r="I152" t="s">
        <v>74</v>
      </c>
      <c r="J152">
        <v>2.4819</v>
      </c>
      <c r="K152">
        <v>7.4999999999999997E-2</v>
      </c>
      <c r="L152">
        <v>0.12</v>
      </c>
      <c r="M152" t="s">
        <v>24</v>
      </c>
      <c r="N152" t="s">
        <v>21</v>
      </c>
      <c r="O152" s="1">
        <v>45734.792638888888</v>
      </c>
      <c r="P152" t="s">
        <v>73</v>
      </c>
      <c r="Q152" t="s">
        <v>73</v>
      </c>
      <c r="R152">
        <v>2.31</v>
      </c>
      <c r="S152" s="2">
        <f>100*$J152/R152</f>
        <v>107.44155844155844</v>
      </c>
      <c r="T152">
        <v>2.4</v>
      </c>
      <c r="U152" s="2">
        <f t="shared" ref="U152:U162" si="41">100*$J152/T152</f>
        <v>103.41250000000001</v>
      </c>
      <c r="V152">
        <v>2.38</v>
      </c>
      <c r="W152" s="2">
        <f>100*$J152/V152</f>
        <v>104.28151260504202</v>
      </c>
      <c r="X152">
        <v>2.417357</v>
      </c>
      <c r="Y152" s="2">
        <f>100*$J152/X152</f>
        <v>102.66998213337955</v>
      </c>
    </row>
    <row r="153" spans="1:25" x14ac:dyDescent="0.3">
      <c r="A153" t="s">
        <v>17</v>
      </c>
      <c r="B153" t="s">
        <v>18</v>
      </c>
      <c r="C153" t="s">
        <v>16</v>
      </c>
      <c r="D153">
        <v>3.51</v>
      </c>
      <c r="E153">
        <v>1.7399999999999999E-2</v>
      </c>
      <c r="F153">
        <v>3.9716</v>
      </c>
      <c r="G153">
        <v>5.28E-2</v>
      </c>
      <c r="H153">
        <v>3.6362999999999999</v>
      </c>
      <c r="I153" t="s">
        <v>19</v>
      </c>
      <c r="J153">
        <v>6.5850999999999997</v>
      </c>
      <c r="K153">
        <v>8.7599999999999997E-2</v>
      </c>
      <c r="L153">
        <v>0.24</v>
      </c>
      <c r="M153" t="s">
        <v>20</v>
      </c>
      <c r="N153" t="s">
        <v>21</v>
      </c>
      <c r="O153" s="1">
        <v>45734.797731481478</v>
      </c>
      <c r="P153" t="s">
        <v>17</v>
      </c>
      <c r="Q153" t="s">
        <v>17</v>
      </c>
      <c r="R153">
        <v>6.67</v>
      </c>
      <c r="S153" s="2">
        <f t="shared" ref="S153:S163" si="42">100*$J153/R153</f>
        <v>98.727136431784103</v>
      </c>
      <c r="T153">
        <v>6.59</v>
      </c>
      <c r="U153" s="2">
        <f t="shared" si="41"/>
        <v>99.925644916540207</v>
      </c>
      <c r="V153">
        <v>6.58</v>
      </c>
      <c r="W153" s="2">
        <f t="shared" ref="W153:W162" si="43">100*$J153/V153</f>
        <v>100.07750759878419</v>
      </c>
      <c r="X153">
        <v>6.5536000000000003</v>
      </c>
      <c r="Y153" s="2">
        <f t="shared" ref="Y153:Y162" si="44">100*$J153/X153</f>
        <v>100.48065185546875</v>
      </c>
    </row>
    <row r="154" spans="1:25" x14ac:dyDescent="0.3">
      <c r="A154" t="s">
        <v>75</v>
      </c>
      <c r="B154" t="s">
        <v>18</v>
      </c>
      <c r="C154" t="s">
        <v>16</v>
      </c>
      <c r="D154">
        <v>6.85</v>
      </c>
      <c r="E154">
        <v>3.8780000000000002E-2</v>
      </c>
      <c r="F154">
        <v>7.3384999999999998</v>
      </c>
      <c r="G154">
        <v>6.2E-2</v>
      </c>
      <c r="H154">
        <v>6.0541999999999998</v>
      </c>
      <c r="I154" t="s">
        <v>76</v>
      </c>
      <c r="J154">
        <v>13.865600000000001</v>
      </c>
      <c r="K154">
        <v>0.1172</v>
      </c>
      <c r="L154">
        <v>0.4</v>
      </c>
      <c r="M154" t="s">
        <v>24</v>
      </c>
      <c r="N154" t="s">
        <v>21</v>
      </c>
      <c r="O154" s="1">
        <v>45734.793067129627</v>
      </c>
      <c r="P154" t="s">
        <v>75</v>
      </c>
      <c r="Q154" t="s">
        <v>75</v>
      </c>
      <c r="R154">
        <v>13.52</v>
      </c>
      <c r="S154" s="2">
        <f t="shared" si="42"/>
        <v>102.55621301775147</v>
      </c>
      <c r="T154">
        <v>13.6</v>
      </c>
      <c r="U154" s="2">
        <f t="shared" si="41"/>
        <v>101.95294117647059</v>
      </c>
      <c r="V154">
        <v>13.5</v>
      </c>
      <c r="W154" s="2">
        <f t="shared" si="43"/>
        <v>102.70814814814814</v>
      </c>
      <c r="X154">
        <v>13.924720000000001</v>
      </c>
      <c r="Y154" s="2">
        <f t="shared" si="44"/>
        <v>99.575431319265292</v>
      </c>
    </row>
    <row r="155" spans="1:25" x14ac:dyDescent="0.3">
      <c r="A155" t="s">
        <v>22</v>
      </c>
      <c r="B155" t="s">
        <v>18</v>
      </c>
      <c r="C155" t="s">
        <v>16</v>
      </c>
      <c r="D155">
        <v>26.76</v>
      </c>
      <c r="E155">
        <v>0.14463000000000001</v>
      </c>
      <c r="F155">
        <v>24.13</v>
      </c>
      <c r="G155">
        <v>0.10009999999999999</v>
      </c>
      <c r="H155">
        <v>19.124300000000002</v>
      </c>
      <c r="I155" t="s">
        <v>23</v>
      </c>
      <c r="J155">
        <v>51.621099999999998</v>
      </c>
      <c r="K155">
        <v>0.2142</v>
      </c>
      <c r="L155">
        <v>1.26</v>
      </c>
      <c r="M155" t="s">
        <v>24</v>
      </c>
      <c r="N155" t="s">
        <v>21</v>
      </c>
      <c r="O155" s="1">
        <v>45734.792905092596</v>
      </c>
      <c r="P155" t="s">
        <v>22</v>
      </c>
      <c r="Q155" t="s">
        <v>22</v>
      </c>
      <c r="R155">
        <v>52.42</v>
      </c>
      <c r="S155" s="2">
        <f t="shared" si="42"/>
        <v>98.475963372758486</v>
      </c>
      <c r="T155">
        <v>51.4</v>
      </c>
      <c r="U155" s="2">
        <f t="shared" si="41"/>
        <v>100.43015564202334</v>
      </c>
      <c r="V155">
        <v>51</v>
      </c>
      <c r="W155" s="2">
        <f t="shared" si="43"/>
        <v>101.21784313725489</v>
      </c>
      <c r="X155">
        <v>51.692</v>
      </c>
      <c r="Y155" s="2">
        <f t="shared" si="44"/>
        <v>99.86284144548479</v>
      </c>
    </row>
    <row r="156" spans="1:25" x14ac:dyDescent="0.3">
      <c r="A156" t="s">
        <v>77</v>
      </c>
      <c r="B156" t="s">
        <v>18</v>
      </c>
      <c r="C156" t="s">
        <v>16</v>
      </c>
      <c r="D156">
        <v>7.0000000000000007E-2</v>
      </c>
      <c r="E156">
        <v>4.0000000000000002E-4</v>
      </c>
      <c r="F156">
        <v>7.7700000000000005E-2</v>
      </c>
      <c r="G156">
        <v>2.6800000000000001E-2</v>
      </c>
      <c r="H156">
        <v>5.5800000000000002E-2</v>
      </c>
      <c r="I156" t="s">
        <v>78</v>
      </c>
      <c r="J156">
        <v>0.17799999999999999</v>
      </c>
      <c r="K156">
        <v>6.13E-2</v>
      </c>
      <c r="L156">
        <v>0</v>
      </c>
      <c r="M156" t="s">
        <v>79</v>
      </c>
      <c r="N156" t="s">
        <v>37</v>
      </c>
      <c r="O156" s="1"/>
      <c r="P156" t="s">
        <v>77</v>
      </c>
      <c r="Q156" t="s">
        <v>77</v>
      </c>
      <c r="R156">
        <v>0.24</v>
      </c>
      <c r="S156" s="2">
        <f t="shared" si="42"/>
        <v>74.166666666666671</v>
      </c>
      <c r="T156">
        <v>0.23</v>
      </c>
      <c r="U156" s="2">
        <f t="shared" si="41"/>
        <v>77.391304347826093</v>
      </c>
      <c r="V156">
        <v>0.222</v>
      </c>
      <c r="W156" s="2">
        <f t="shared" si="43"/>
        <v>80.180180180180187</v>
      </c>
      <c r="X156">
        <v>0.2044</v>
      </c>
      <c r="Y156" s="2">
        <f t="shared" si="44"/>
        <v>87.084148727984342</v>
      </c>
    </row>
    <row r="157" spans="1:25" x14ac:dyDescent="0.3">
      <c r="A157" t="s">
        <v>25</v>
      </c>
      <c r="B157" t="s">
        <v>18</v>
      </c>
      <c r="C157" t="s">
        <v>16</v>
      </c>
      <c r="D157">
        <v>0.35</v>
      </c>
      <c r="E157">
        <v>2.7799999999999999E-3</v>
      </c>
      <c r="F157">
        <v>0.34229999999999999</v>
      </c>
      <c r="G157">
        <v>2.63E-2</v>
      </c>
      <c r="H157">
        <v>0.19489999999999999</v>
      </c>
      <c r="I157" t="s">
        <v>26</v>
      </c>
      <c r="J157">
        <v>0.4123</v>
      </c>
      <c r="K157">
        <v>3.1699999999999999E-2</v>
      </c>
      <c r="L157">
        <v>0.01</v>
      </c>
      <c r="M157" t="s">
        <v>27</v>
      </c>
      <c r="N157" t="s">
        <v>21</v>
      </c>
      <c r="O157" s="1">
        <v>45734.799814814818</v>
      </c>
      <c r="P157" t="s">
        <v>25</v>
      </c>
      <c r="Q157" t="s">
        <v>25</v>
      </c>
      <c r="R157">
        <v>0.39</v>
      </c>
      <c r="S157" s="2">
        <f t="shared" si="42"/>
        <v>105.7179487179487</v>
      </c>
      <c r="T157">
        <v>0.38500000000000001</v>
      </c>
      <c r="U157" s="2">
        <f t="shared" si="41"/>
        <v>107.09090909090908</v>
      </c>
      <c r="V157">
        <v>0.38500000000000001</v>
      </c>
      <c r="W157" s="2">
        <f t="shared" si="43"/>
        <v>107.09090909090908</v>
      </c>
      <c r="X157">
        <v>0.38169999999999998</v>
      </c>
      <c r="Y157" s="2">
        <f t="shared" si="44"/>
        <v>108.01676709457689</v>
      </c>
    </row>
    <row r="158" spans="1:25" x14ac:dyDescent="0.3">
      <c r="A158" t="s">
        <v>28</v>
      </c>
      <c r="B158" t="s">
        <v>18</v>
      </c>
      <c r="C158" t="s">
        <v>16</v>
      </c>
      <c r="D158">
        <v>7.37</v>
      </c>
      <c r="E158">
        <v>6.3270000000000007E-2</v>
      </c>
      <c r="F158">
        <v>7.3541999999999996</v>
      </c>
      <c r="G158">
        <v>5.9799999999999999E-2</v>
      </c>
      <c r="H158">
        <v>4.0843999999999996</v>
      </c>
      <c r="I158" t="s">
        <v>29</v>
      </c>
      <c r="J158">
        <v>10.2898</v>
      </c>
      <c r="K158">
        <v>8.3599999999999994E-2</v>
      </c>
      <c r="L158">
        <v>0.27</v>
      </c>
      <c r="M158" t="s">
        <v>20</v>
      </c>
      <c r="N158" t="s">
        <v>21</v>
      </c>
      <c r="O158" s="1">
        <v>45734.797650462962</v>
      </c>
      <c r="P158" t="s">
        <v>28</v>
      </c>
      <c r="Q158" t="s">
        <v>28</v>
      </c>
      <c r="R158">
        <v>10.68</v>
      </c>
      <c r="S158" s="2">
        <f t="shared" si="42"/>
        <v>96.346441947565552</v>
      </c>
      <c r="T158">
        <v>10.5</v>
      </c>
      <c r="U158" s="2">
        <f t="shared" si="41"/>
        <v>97.998095238095246</v>
      </c>
      <c r="V158">
        <v>10.5</v>
      </c>
      <c r="W158" s="2">
        <f t="shared" si="43"/>
        <v>97.998095238095246</v>
      </c>
      <c r="X158">
        <v>10.24714211</v>
      </c>
      <c r="Y158" s="2">
        <f t="shared" si="44"/>
        <v>100.41629060612296</v>
      </c>
    </row>
    <row r="159" spans="1:25" x14ac:dyDescent="0.3">
      <c r="A159" t="s">
        <v>80</v>
      </c>
      <c r="B159" t="s">
        <v>18</v>
      </c>
      <c r="C159" t="s">
        <v>16</v>
      </c>
      <c r="D159">
        <v>1.1200000000000001</v>
      </c>
      <c r="E159">
        <v>1.0290000000000001E-2</v>
      </c>
      <c r="F159">
        <v>1.2783</v>
      </c>
      <c r="G159">
        <v>4.0099999999999997E-2</v>
      </c>
      <c r="H159">
        <v>0.59409999999999996</v>
      </c>
      <c r="I159" t="s">
        <v>81</v>
      </c>
      <c r="J159">
        <v>2.1322999999999999</v>
      </c>
      <c r="K159">
        <v>6.6799999999999998E-2</v>
      </c>
      <c r="L159">
        <v>0.04</v>
      </c>
      <c r="M159" t="s">
        <v>81</v>
      </c>
      <c r="N159" t="s">
        <v>21</v>
      </c>
      <c r="O159" s="1">
        <v>45734.801030092596</v>
      </c>
      <c r="P159" t="s">
        <v>80</v>
      </c>
      <c r="Q159" t="s">
        <v>80</v>
      </c>
      <c r="R159">
        <v>2.08</v>
      </c>
      <c r="S159" s="2">
        <f t="shared" si="42"/>
        <v>102.51442307692307</v>
      </c>
      <c r="T159">
        <v>2.13</v>
      </c>
      <c r="U159" s="2">
        <f t="shared" si="41"/>
        <v>100.10798122065728</v>
      </c>
      <c r="V159">
        <v>2.13</v>
      </c>
      <c r="W159" s="2">
        <f t="shared" si="43"/>
        <v>100.10798122065728</v>
      </c>
      <c r="X159">
        <v>2.1422300000000001</v>
      </c>
      <c r="Y159" s="2">
        <f t="shared" si="44"/>
        <v>99.536464338563079</v>
      </c>
    </row>
    <row r="160" spans="1:25" x14ac:dyDescent="0.3">
      <c r="A160" t="s">
        <v>96</v>
      </c>
      <c r="B160" t="s">
        <v>18</v>
      </c>
      <c r="C160" t="s">
        <v>16</v>
      </c>
      <c r="D160">
        <v>0.04</v>
      </c>
      <c r="E160">
        <v>3.8999999999999999E-4</v>
      </c>
      <c r="F160">
        <v>4.6699999999999998E-2</v>
      </c>
      <c r="G160">
        <v>3.2500000000000001E-2</v>
      </c>
      <c r="H160">
        <v>0.02</v>
      </c>
      <c r="I160" t="s">
        <v>98</v>
      </c>
      <c r="J160">
        <v>6.8199999999999997E-2</v>
      </c>
      <c r="K160">
        <v>4.7500000000000001E-2</v>
      </c>
      <c r="L160">
        <v>0</v>
      </c>
      <c r="M160" t="s">
        <v>98</v>
      </c>
      <c r="N160" t="s">
        <v>21</v>
      </c>
      <c r="O160" s="1">
        <v>45734.794872685183</v>
      </c>
      <c r="P160" t="s">
        <v>96</v>
      </c>
      <c r="Q160" t="s">
        <v>96</v>
      </c>
      <c r="R160">
        <v>0.02</v>
      </c>
      <c r="S160" s="2">
        <f t="shared" si="42"/>
        <v>340.99999999999994</v>
      </c>
      <c r="U160" s="2" t="e">
        <f t="shared" si="41"/>
        <v>#DIV/0!</v>
      </c>
      <c r="W160" s="2" t="e">
        <f t="shared" si="43"/>
        <v>#DIV/0!</v>
      </c>
      <c r="X160">
        <v>3.458E-2</v>
      </c>
      <c r="Y160" s="2">
        <f t="shared" si="44"/>
        <v>197.22382880277615</v>
      </c>
    </row>
    <row r="161" spans="1:25" x14ac:dyDescent="0.3">
      <c r="A161" t="s">
        <v>30</v>
      </c>
      <c r="B161" t="s">
        <v>18</v>
      </c>
      <c r="C161" t="s">
        <v>16</v>
      </c>
      <c r="D161">
        <v>0.14000000000000001</v>
      </c>
      <c r="E161">
        <v>1.31E-3</v>
      </c>
      <c r="F161">
        <v>0.1613</v>
      </c>
      <c r="G161">
        <v>3.9E-2</v>
      </c>
      <c r="H161">
        <v>6.54E-2</v>
      </c>
      <c r="I161" t="s">
        <v>31</v>
      </c>
      <c r="J161">
        <v>0.20830000000000001</v>
      </c>
      <c r="K161">
        <v>5.04E-2</v>
      </c>
      <c r="L161">
        <v>0</v>
      </c>
      <c r="M161" t="s">
        <v>31</v>
      </c>
      <c r="N161" t="s">
        <v>21</v>
      </c>
      <c r="O161" s="1">
        <v>45734.79420138889</v>
      </c>
      <c r="P161" t="s">
        <v>30</v>
      </c>
      <c r="Q161" t="s">
        <v>30</v>
      </c>
      <c r="R161">
        <v>0.17</v>
      </c>
      <c r="S161" s="2">
        <f t="shared" si="42"/>
        <v>122.52941176470588</v>
      </c>
      <c r="T161">
        <v>0.17</v>
      </c>
      <c r="U161" s="2">
        <f t="shared" si="41"/>
        <v>122.52941176470588</v>
      </c>
      <c r="V161">
        <v>0.16700000000000001</v>
      </c>
      <c r="W161" s="2">
        <f t="shared" si="43"/>
        <v>124.73053892215569</v>
      </c>
      <c r="X161">
        <v>0.17755000000000001</v>
      </c>
      <c r="Y161" s="2">
        <f t="shared" si="44"/>
        <v>117.319065052098</v>
      </c>
    </row>
    <row r="162" spans="1:25" x14ac:dyDescent="0.3">
      <c r="A162" t="s">
        <v>32</v>
      </c>
      <c r="B162" t="s">
        <v>18</v>
      </c>
      <c r="C162" t="s">
        <v>16</v>
      </c>
      <c r="D162">
        <v>7.21</v>
      </c>
      <c r="E162">
        <v>7.2099999999999997E-2</v>
      </c>
      <c r="F162">
        <v>8.6501999999999999</v>
      </c>
      <c r="G162">
        <v>9.7900000000000001E-2</v>
      </c>
      <c r="H162">
        <v>3.4478</v>
      </c>
      <c r="I162" t="s">
        <v>33</v>
      </c>
      <c r="J162">
        <v>11.128299999999999</v>
      </c>
      <c r="K162">
        <v>0.12590000000000001</v>
      </c>
      <c r="L162">
        <v>0.23</v>
      </c>
      <c r="M162" t="s">
        <v>34</v>
      </c>
      <c r="N162" t="s">
        <v>21</v>
      </c>
      <c r="O162" s="1">
        <v>45775.837673611109</v>
      </c>
      <c r="P162" t="s">
        <v>32</v>
      </c>
      <c r="Q162" t="s">
        <v>97</v>
      </c>
      <c r="R162">
        <v>11.08</v>
      </c>
      <c r="S162" s="2">
        <f t="shared" si="42"/>
        <v>100.43592057761732</v>
      </c>
      <c r="T162">
        <v>10.9</v>
      </c>
      <c r="U162" s="2">
        <f t="shared" si="41"/>
        <v>102.09449541284403</v>
      </c>
      <c r="V162">
        <v>11</v>
      </c>
      <c r="W162" s="2">
        <f t="shared" si="43"/>
        <v>101.16636363636363</v>
      </c>
      <c r="X162">
        <v>10.87016</v>
      </c>
      <c r="Y162" s="2">
        <f t="shared" si="44"/>
        <v>102.37475805323932</v>
      </c>
    </row>
    <row r="163" spans="1:25" x14ac:dyDescent="0.3">
      <c r="A163" t="s">
        <v>35</v>
      </c>
      <c r="B163" t="s">
        <v>18</v>
      </c>
      <c r="C163" t="s">
        <v>16</v>
      </c>
      <c r="D163">
        <v>0.03</v>
      </c>
      <c r="E163">
        <v>3.3E-4</v>
      </c>
      <c r="F163">
        <v>3.9399999999999998E-2</v>
      </c>
      <c r="G163">
        <v>4.8300000000000003E-2</v>
      </c>
      <c r="H163">
        <v>1.49E-2</v>
      </c>
      <c r="I163" t="s">
        <v>36</v>
      </c>
      <c r="J163">
        <v>5.0200000000000002E-2</v>
      </c>
      <c r="K163">
        <v>6.1400000000000003E-2</v>
      </c>
      <c r="L163">
        <v>0</v>
      </c>
      <c r="M163" t="s">
        <v>35</v>
      </c>
      <c r="N163" t="s">
        <v>37</v>
      </c>
      <c r="P163" t="s">
        <v>35</v>
      </c>
      <c r="Q163" t="s">
        <v>35</v>
      </c>
      <c r="R163">
        <v>0.02</v>
      </c>
      <c r="S163" s="2">
        <f t="shared" si="42"/>
        <v>251.00000000000003</v>
      </c>
    </row>
    <row r="164" spans="1:25" x14ac:dyDescent="0.3">
      <c r="A164" t="s">
        <v>38</v>
      </c>
      <c r="F164">
        <v>99.021100000000004</v>
      </c>
      <c r="H164">
        <v>100</v>
      </c>
      <c r="J164">
        <v>99.021100000000004</v>
      </c>
      <c r="L164" t="s">
        <v>247</v>
      </c>
    </row>
    <row r="166" spans="1:25" x14ac:dyDescent="0.3">
      <c r="A166" t="s">
        <v>248</v>
      </c>
    </row>
    <row r="167" spans="1:25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13</v>
      </c>
      <c r="O167" t="s">
        <v>14</v>
      </c>
    </row>
    <row r="168" spans="1:25" x14ac:dyDescent="0.3">
      <c r="A168" t="s">
        <v>15</v>
      </c>
      <c r="C168" t="s">
        <v>16</v>
      </c>
      <c r="F168">
        <v>43.526800000000001</v>
      </c>
      <c r="H168">
        <v>60.747199999999999</v>
      </c>
      <c r="L168">
        <v>4</v>
      </c>
      <c r="Q168" t="s">
        <v>118</v>
      </c>
      <c r="S168" t="s">
        <v>86</v>
      </c>
      <c r="U168" t="s">
        <v>46</v>
      </c>
    </row>
    <row r="169" spans="1:25" x14ac:dyDescent="0.3">
      <c r="A169" t="s">
        <v>73</v>
      </c>
      <c r="B169" t="s">
        <v>18</v>
      </c>
      <c r="C169" t="s">
        <v>16</v>
      </c>
      <c r="D169">
        <v>1.54</v>
      </c>
      <c r="E169">
        <v>6.0899999999999999E-3</v>
      </c>
      <c r="F169">
        <v>2.0442</v>
      </c>
      <c r="G169">
        <v>5.7599999999999998E-2</v>
      </c>
      <c r="H169">
        <v>1.9854000000000001</v>
      </c>
      <c r="I169" t="s">
        <v>74</v>
      </c>
      <c r="J169">
        <v>2.7555000000000001</v>
      </c>
      <c r="K169">
        <v>7.7700000000000005E-2</v>
      </c>
      <c r="L169">
        <v>0.13</v>
      </c>
      <c r="M169" t="s">
        <v>24</v>
      </c>
      <c r="N169" t="s">
        <v>21</v>
      </c>
      <c r="O169" s="1">
        <v>45734.792638888888</v>
      </c>
      <c r="P169" t="s">
        <v>73</v>
      </c>
      <c r="Q169">
        <v>2.7610000000000001</v>
      </c>
      <c r="R169">
        <f>100*J169/Q169</f>
        <v>99.800796812748999</v>
      </c>
      <c r="S169">
        <v>2.6967212121212119</v>
      </c>
      <c r="T169">
        <f>100*$J169/S169</f>
        <v>102.17963902292122</v>
      </c>
      <c r="U169">
        <f t="shared" ref="U169:U173" si="45">K169*100/J169</f>
        <v>2.819814915623299</v>
      </c>
    </row>
    <row r="170" spans="1:25" x14ac:dyDescent="0.3">
      <c r="A170" t="s">
        <v>17</v>
      </c>
      <c r="B170" t="s">
        <v>18</v>
      </c>
      <c r="C170" t="s">
        <v>16</v>
      </c>
      <c r="D170">
        <v>3.54</v>
      </c>
      <c r="E170">
        <v>1.754E-2</v>
      </c>
      <c r="F170">
        <v>4.05</v>
      </c>
      <c r="G170">
        <v>5.33E-2</v>
      </c>
      <c r="H170">
        <v>3.7195999999999998</v>
      </c>
      <c r="I170" t="s">
        <v>19</v>
      </c>
      <c r="J170">
        <v>6.7152000000000003</v>
      </c>
      <c r="K170">
        <v>8.8400000000000006E-2</v>
      </c>
      <c r="L170">
        <v>0.24</v>
      </c>
      <c r="M170" t="s">
        <v>20</v>
      </c>
      <c r="N170" t="s">
        <v>21</v>
      </c>
      <c r="O170" s="1">
        <v>45734.797731481478</v>
      </c>
      <c r="P170" t="s">
        <v>17</v>
      </c>
      <c r="Q170">
        <v>6.6</v>
      </c>
      <c r="R170">
        <f t="shared" ref="R170:R178" si="46">100*J170/Q170</f>
        <v>101.74545454545455</v>
      </c>
      <c r="S170">
        <v>6.5057818181818208</v>
      </c>
      <c r="T170">
        <f t="shared" ref="T170:T178" si="47">100*$J170/S170</f>
        <v>103.21895488768028</v>
      </c>
      <c r="U170">
        <f t="shared" si="45"/>
        <v>1.3164164879675959</v>
      </c>
    </row>
    <row r="171" spans="1:25" x14ac:dyDescent="0.3">
      <c r="A171" t="s">
        <v>75</v>
      </c>
      <c r="B171" t="s">
        <v>18</v>
      </c>
      <c r="C171" t="s">
        <v>16</v>
      </c>
      <c r="D171">
        <v>6.69</v>
      </c>
      <c r="E171">
        <v>3.7870000000000001E-2</v>
      </c>
      <c r="F171">
        <v>7.2393000000000001</v>
      </c>
      <c r="G171">
        <v>6.2100000000000002E-2</v>
      </c>
      <c r="H171">
        <v>5.9908000000000001</v>
      </c>
      <c r="I171" t="s">
        <v>76</v>
      </c>
      <c r="J171">
        <v>13.6782</v>
      </c>
      <c r="K171">
        <v>0.1174</v>
      </c>
      <c r="L171">
        <v>0.39</v>
      </c>
      <c r="M171" t="s">
        <v>24</v>
      </c>
      <c r="N171" t="s">
        <v>21</v>
      </c>
      <c r="O171" s="1">
        <v>45734.793067129627</v>
      </c>
      <c r="P171" t="s">
        <v>75</v>
      </c>
      <c r="Q171">
        <v>12.760999999999999</v>
      </c>
      <c r="R171">
        <f t="shared" si="46"/>
        <v>107.18752448867643</v>
      </c>
      <c r="S171">
        <v>13.788406060606059</v>
      </c>
      <c r="T171">
        <f t="shared" si="47"/>
        <v>99.200733862045723</v>
      </c>
      <c r="U171">
        <f t="shared" si="45"/>
        <v>0.85830006872249276</v>
      </c>
    </row>
    <row r="172" spans="1:25" x14ac:dyDescent="0.3">
      <c r="A172" t="s">
        <v>22</v>
      </c>
      <c r="B172" t="s">
        <v>18</v>
      </c>
      <c r="C172" t="s">
        <v>16</v>
      </c>
      <c r="D172">
        <v>26.04</v>
      </c>
      <c r="E172">
        <v>0.14074</v>
      </c>
      <c r="F172">
        <v>23.6082</v>
      </c>
      <c r="G172">
        <v>9.9199999999999997E-2</v>
      </c>
      <c r="H172">
        <v>18.768799999999999</v>
      </c>
      <c r="I172" t="s">
        <v>23</v>
      </c>
      <c r="J172">
        <v>50.504800000000003</v>
      </c>
      <c r="K172">
        <v>0.2122</v>
      </c>
      <c r="L172">
        <v>1.24</v>
      </c>
      <c r="M172" t="s">
        <v>24</v>
      </c>
      <c r="N172" t="s">
        <v>21</v>
      </c>
      <c r="O172" s="1">
        <v>45734.792905092596</v>
      </c>
      <c r="P172" t="s">
        <v>22</v>
      </c>
      <c r="Q172">
        <v>50.621000000000002</v>
      </c>
      <c r="R172">
        <f t="shared" si="46"/>
        <v>99.770450998597425</v>
      </c>
      <c r="S172">
        <v>49.807842424242409</v>
      </c>
      <c r="T172">
        <f t="shared" si="47"/>
        <v>101.39929284593619</v>
      </c>
      <c r="U172">
        <f t="shared" si="45"/>
        <v>0.42015808398409649</v>
      </c>
    </row>
    <row r="173" spans="1:25" x14ac:dyDescent="0.3">
      <c r="A173" t="s">
        <v>94</v>
      </c>
      <c r="B173" t="s">
        <v>18</v>
      </c>
      <c r="C173" t="s">
        <v>16</v>
      </c>
      <c r="D173">
        <v>0.13</v>
      </c>
      <c r="E173">
        <v>1.08E-3</v>
      </c>
      <c r="F173">
        <v>0.17150000000000001</v>
      </c>
      <c r="G173">
        <v>2.3800000000000002E-2</v>
      </c>
      <c r="H173">
        <v>0.11940000000000001</v>
      </c>
      <c r="I173" t="s">
        <v>105</v>
      </c>
      <c r="J173">
        <v>0.42820000000000003</v>
      </c>
      <c r="K173">
        <v>5.9400000000000001E-2</v>
      </c>
      <c r="L173">
        <v>0.01</v>
      </c>
      <c r="M173" t="s">
        <v>106</v>
      </c>
      <c r="N173" t="s">
        <v>37</v>
      </c>
      <c r="P173" t="s">
        <v>94</v>
      </c>
      <c r="Q173">
        <v>0.35399999999999998</v>
      </c>
      <c r="R173">
        <f t="shared" si="46"/>
        <v>120.96045197740114</v>
      </c>
      <c r="S173">
        <v>0.35745666666666676</v>
      </c>
      <c r="T173">
        <f t="shared" si="47"/>
        <v>119.79074386638938</v>
      </c>
      <c r="U173">
        <f t="shared" si="45"/>
        <v>13.872022419430174</v>
      </c>
    </row>
    <row r="174" spans="1:25" x14ac:dyDescent="0.3">
      <c r="A174" t="s">
        <v>25</v>
      </c>
      <c r="B174" t="s">
        <v>18</v>
      </c>
      <c r="C174" t="s">
        <v>16</v>
      </c>
      <c r="D174">
        <v>0.2</v>
      </c>
      <c r="E174">
        <v>1.5900000000000001E-3</v>
      </c>
      <c r="F174">
        <v>0.1956</v>
      </c>
      <c r="G174">
        <v>2.4799999999999999E-2</v>
      </c>
      <c r="H174">
        <v>0.11169999999999999</v>
      </c>
      <c r="I174" t="s">
        <v>26</v>
      </c>
      <c r="J174">
        <v>0.2356</v>
      </c>
      <c r="K174">
        <v>2.98E-2</v>
      </c>
      <c r="L174">
        <v>0.01</v>
      </c>
      <c r="M174" t="s">
        <v>27</v>
      </c>
      <c r="N174" t="s">
        <v>21</v>
      </c>
      <c r="O174" s="1">
        <v>45734.799814814818</v>
      </c>
      <c r="P174" t="s">
        <v>25</v>
      </c>
      <c r="Q174">
        <v>0.19</v>
      </c>
      <c r="R174">
        <f t="shared" si="46"/>
        <v>123.99999999999999</v>
      </c>
      <c r="S174">
        <v>0.19456363636363638</v>
      </c>
      <c r="T174">
        <f t="shared" si="47"/>
        <v>121.09148677693672</v>
      </c>
      <c r="U174">
        <f>K174*100/J174</f>
        <v>12.64855687606112</v>
      </c>
    </row>
    <row r="175" spans="1:25" x14ac:dyDescent="0.3">
      <c r="A175" t="s">
        <v>28</v>
      </c>
      <c r="B175" t="s">
        <v>18</v>
      </c>
      <c r="C175" t="s">
        <v>16</v>
      </c>
      <c r="D175">
        <v>7.53</v>
      </c>
      <c r="E175">
        <v>6.4600000000000005E-2</v>
      </c>
      <c r="F175">
        <v>7.4916</v>
      </c>
      <c r="G175">
        <v>0.06</v>
      </c>
      <c r="H175">
        <v>4.1736000000000004</v>
      </c>
      <c r="I175" t="s">
        <v>29</v>
      </c>
      <c r="J175">
        <v>10.481999999999999</v>
      </c>
      <c r="K175">
        <v>8.3900000000000002E-2</v>
      </c>
      <c r="L175">
        <v>0.27</v>
      </c>
      <c r="M175" t="s">
        <v>20</v>
      </c>
      <c r="N175" t="s">
        <v>21</v>
      </c>
      <c r="O175" s="1">
        <v>45734.797650462962</v>
      </c>
      <c r="P175" t="s">
        <v>28</v>
      </c>
      <c r="Q175">
        <v>10.74</v>
      </c>
      <c r="R175">
        <f t="shared" si="46"/>
        <v>97.597765363128474</v>
      </c>
      <c r="S175">
        <v>10.561433333333335</v>
      </c>
      <c r="T175">
        <f t="shared" si="47"/>
        <v>99.247892489340117</v>
      </c>
      <c r="U175">
        <f t="shared" ref="U175:U178" si="48">K175*100/J175</f>
        <v>0.8004197672199963</v>
      </c>
    </row>
    <row r="176" spans="1:25" x14ac:dyDescent="0.3">
      <c r="A176" t="s">
        <v>80</v>
      </c>
      <c r="B176" t="s">
        <v>18</v>
      </c>
      <c r="C176" t="s">
        <v>16</v>
      </c>
      <c r="D176">
        <v>1.02</v>
      </c>
      <c r="E176">
        <v>9.3399999999999993E-3</v>
      </c>
      <c r="F176">
        <v>1.1583000000000001</v>
      </c>
      <c r="G176">
        <v>3.9100000000000003E-2</v>
      </c>
      <c r="H176">
        <v>0.53990000000000005</v>
      </c>
      <c r="I176" t="s">
        <v>81</v>
      </c>
      <c r="J176">
        <v>1.9320999999999999</v>
      </c>
      <c r="K176">
        <v>6.5299999999999997E-2</v>
      </c>
      <c r="L176">
        <v>0.04</v>
      </c>
      <c r="M176" t="s">
        <v>81</v>
      </c>
      <c r="N176" t="s">
        <v>21</v>
      </c>
      <c r="O176" s="1">
        <v>45734.801030092596</v>
      </c>
      <c r="P176" t="s">
        <v>80</v>
      </c>
      <c r="Q176">
        <v>1.96</v>
      </c>
      <c r="R176">
        <f t="shared" si="46"/>
        <v>98.576530612244895</v>
      </c>
      <c r="S176">
        <v>1.9204818181818182</v>
      </c>
      <c r="T176">
        <f t="shared" si="47"/>
        <v>100.60496182302735</v>
      </c>
      <c r="U176">
        <f t="shared" si="48"/>
        <v>3.3797422493659748</v>
      </c>
    </row>
    <row r="177" spans="1:21" x14ac:dyDescent="0.3">
      <c r="A177" t="s">
        <v>30</v>
      </c>
      <c r="B177" t="s">
        <v>18</v>
      </c>
      <c r="C177" t="s">
        <v>16</v>
      </c>
      <c r="D177">
        <v>0.15</v>
      </c>
      <c r="E177">
        <v>1.4E-3</v>
      </c>
      <c r="F177">
        <v>0.17180000000000001</v>
      </c>
      <c r="G177">
        <v>3.8899999999999997E-2</v>
      </c>
      <c r="H177">
        <v>6.9800000000000001E-2</v>
      </c>
      <c r="I177" t="s">
        <v>31</v>
      </c>
      <c r="J177">
        <v>0.2218</v>
      </c>
      <c r="K177">
        <v>5.0200000000000002E-2</v>
      </c>
      <c r="L177">
        <v>0</v>
      </c>
      <c r="M177" t="s">
        <v>31</v>
      </c>
      <c r="N177" t="s">
        <v>21</v>
      </c>
      <c r="O177" s="1">
        <v>45734.79420138889</v>
      </c>
      <c r="P177" t="s">
        <v>30</v>
      </c>
      <c r="Q177">
        <v>0.22</v>
      </c>
      <c r="R177">
        <f t="shared" si="46"/>
        <v>100.81818181818181</v>
      </c>
      <c r="S177">
        <v>0.21105151515151513</v>
      </c>
      <c r="T177">
        <f t="shared" si="47"/>
        <v>105.09282524731863</v>
      </c>
      <c r="U177">
        <f t="shared" si="48"/>
        <v>22.633002705139766</v>
      </c>
    </row>
    <row r="178" spans="1:21" x14ac:dyDescent="0.3">
      <c r="A178" t="s">
        <v>32</v>
      </c>
      <c r="B178" t="s">
        <v>18</v>
      </c>
      <c r="C178" t="s">
        <v>16</v>
      </c>
      <c r="D178">
        <v>7.88</v>
      </c>
      <c r="E178">
        <v>7.8770000000000007E-2</v>
      </c>
      <c r="F178">
        <v>9.4383999999999997</v>
      </c>
      <c r="G178">
        <v>0.1014</v>
      </c>
      <c r="H178">
        <v>3.7736000000000001</v>
      </c>
      <c r="I178" t="s">
        <v>33</v>
      </c>
      <c r="J178">
        <v>12.142300000000001</v>
      </c>
      <c r="K178">
        <v>0.1305</v>
      </c>
      <c r="L178">
        <v>0.25</v>
      </c>
      <c r="M178" t="s">
        <v>34</v>
      </c>
      <c r="N178" t="s">
        <v>21</v>
      </c>
      <c r="O178" s="1">
        <v>45775.837673611109</v>
      </c>
      <c r="P178" t="s">
        <v>32</v>
      </c>
      <c r="Q178">
        <v>12.141</v>
      </c>
      <c r="R178">
        <f t="shared" si="46"/>
        <v>100.01070751997365</v>
      </c>
      <c r="S178">
        <v>11.723160606060608</v>
      </c>
      <c r="T178">
        <f t="shared" si="47"/>
        <v>103.57531051585786</v>
      </c>
      <c r="U178">
        <f t="shared" si="48"/>
        <v>1.0747551946501075</v>
      </c>
    </row>
    <row r="179" spans="1:21" x14ac:dyDescent="0.3">
      <c r="A179" t="s">
        <v>38</v>
      </c>
      <c r="F179">
        <v>99.095699999999994</v>
      </c>
      <c r="H179">
        <v>100</v>
      </c>
      <c r="J179">
        <v>99.095699999999994</v>
      </c>
      <c r="L179" t="s">
        <v>82</v>
      </c>
    </row>
    <row r="182" spans="1:21" x14ac:dyDescent="0.3">
      <c r="A182" t="s">
        <v>249</v>
      </c>
    </row>
    <row r="183" spans="1:21" x14ac:dyDescent="0.3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</row>
    <row r="184" spans="1:21" x14ac:dyDescent="0.3">
      <c r="A184" t="s">
        <v>15</v>
      </c>
      <c r="C184" t="s">
        <v>16</v>
      </c>
      <c r="F184">
        <v>43.006900000000002</v>
      </c>
      <c r="H184">
        <v>60.7361</v>
      </c>
      <c r="L184">
        <v>4</v>
      </c>
      <c r="Q184" t="s">
        <v>118</v>
      </c>
      <c r="S184" t="s">
        <v>86</v>
      </c>
      <c r="U184" t="s">
        <v>46</v>
      </c>
    </row>
    <row r="185" spans="1:21" x14ac:dyDescent="0.3">
      <c r="A185" t="s">
        <v>73</v>
      </c>
      <c r="B185" t="s">
        <v>18</v>
      </c>
      <c r="C185" t="s">
        <v>16</v>
      </c>
      <c r="D185">
        <v>1.55</v>
      </c>
      <c r="E185">
        <v>6.1199999999999996E-3</v>
      </c>
      <c r="F185">
        <v>2.0554000000000001</v>
      </c>
      <c r="G185">
        <v>5.7599999999999998E-2</v>
      </c>
      <c r="H185">
        <v>2.02</v>
      </c>
      <c r="I185" t="s">
        <v>74</v>
      </c>
      <c r="J185">
        <v>2.7706</v>
      </c>
      <c r="K185">
        <v>7.7600000000000002E-2</v>
      </c>
      <c r="L185">
        <v>0.13</v>
      </c>
      <c r="M185" t="s">
        <v>24</v>
      </c>
      <c r="N185" t="s">
        <v>21</v>
      </c>
      <c r="O185" s="1">
        <v>45734.792638888888</v>
      </c>
      <c r="P185" t="s">
        <v>73</v>
      </c>
      <c r="Q185">
        <v>2.7610000000000001</v>
      </c>
      <c r="R185">
        <f>100*J185/Q185</f>
        <v>100.34770010865628</v>
      </c>
      <c r="S185">
        <v>2.6967212121212119</v>
      </c>
      <c r="T185">
        <f>100*$J185/S185</f>
        <v>102.73957825327727</v>
      </c>
      <c r="U185">
        <f t="shared" ref="U185:U189" si="49">K185*100/J185</f>
        <v>2.8008373637479247</v>
      </c>
    </row>
    <row r="186" spans="1:21" x14ac:dyDescent="0.3">
      <c r="A186" t="s">
        <v>17</v>
      </c>
      <c r="B186" t="s">
        <v>18</v>
      </c>
      <c r="C186" t="s">
        <v>16</v>
      </c>
      <c r="D186">
        <v>3.51</v>
      </c>
      <c r="E186">
        <v>1.7389999999999999E-2</v>
      </c>
      <c r="F186">
        <v>4.0168999999999997</v>
      </c>
      <c r="G186">
        <v>5.3400000000000003E-2</v>
      </c>
      <c r="H186">
        <v>3.7330999999999999</v>
      </c>
      <c r="I186" t="s">
        <v>19</v>
      </c>
      <c r="J186">
        <v>6.6603000000000003</v>
      </c>
      <c r="K186">
        <v>8.8499999999999995E-2</v>
      </c>
      <c r="L186">
        <v>0.25</v>
      </c>
      <c r="M186" t="s">
        <v>20</v>
      </c>
      <c r="N186" t="s">
        <v>21</v>
      </c>
      <c r="O186" s="1">
        <v>45734.797731481478</v>
      </c>
      <c r="P186" t="s">
        <v>17</v>
      </c>
      <c r="Q186">
        <v>6.6</v>
      </c>
      <c r="R186">
        <f t="shared" ref="R186:R194" si="50">100*J186/Q186</f>
        <v>100.91363636363639</v>
      </c>
      <c r="S186">
        <v>6.5057818181818208</v>
      </c>
      <c r="T186">
        <f t="shared" ref="T186:T194" si="51">100*$J186/S186</f>
        <v>102.37509012961894</v>
      </c>
      <c r="U186">
        <f t="shared" si="49"/>
        <v>1.3287689743705238</v>
      </c>
    </row>
    <row r="187" spans="1:21" x14ac:dyDescent="0.3">
      <c r="A187" t="s">
        <v>75</v>
      </c>
      <c r="B187" t="s">
        <v>18</v>
      </c>
      <c r="C187" t="s">
        <v>16</v>
      </c>
      <c r="D187">
        <v>6.52</v>
      </c>
      <c r="E187">
        <v>3.6940000000000001E-2</v>
      </c>
      <c r="F187">
        <v>7.0639000000000003</v>
      </c>
      <c r="G187">
        <v>6.1699999999999998E-2</v>
      </c>
      <c r="H187">
        <v>5.9151999999999996</v>
      </c>
      <c r="I187" t="s">
        <v>76</v>
      </c>
      <c r="J187">
        <v>13.3466</v>
      </c>
      <c r="K187">
        <v>0.11650000000000001</v>
      </c>
      <c r="L187">
        <v>0.39</v>
      </c>
      <c r="M187" t="s">
        <v>24</v>
      </c>
      <c r="N187" t="s">
        <v>21</v>
      </c>
      <c r="O187" s="1">
        <v>45734.793067129627</v>
      </c>
      <c r="P187" t="s">
        <v>75</v>
      </c>
      <c r="Q187">
        <v>12.760999999999999</v>
      </c>
      <c r="R187">
        <f t="shared" si="50"/>
        <v>104.58898205469792</v>
      </c>
      <c r="S187">
        <v>13.788406060606059</v>
      </c>
      <c r="T187">
        <f t="shared" si="51"/>
        <v>96.795814841366521</v>
      </c>
      <c r="U187">
        <f t="shared" si="49"/>
        <v>0.87288148292449008</v>
      </c>
    </row>
    <row r="188" spans="1:21" x14ac:dyDescent="0.3">
      <c r="A188" t="s">
        <v>22</v>
      </c>
      <c r="B188" t="s">
        <v>18</v>
      </c>
      <c r="C188" t="s">
        <v>16</v>
      </c>
      <c r="D188">
        <v>25.71</v>
      </c>
      <c r="E188">
        <v>0.13894999999999999</v>
      </c>
      <c r="F188">
        <v>23.282599999999999</v>
      </c>
      <c r="G188">
        <v>9.8699999999999996E-2</v>
      </c>
      <c r="H188">
        <v>18.7302</v>
      </c>
      <c r="I188" t="s">
        <v>23</v>
      </c>
      <c r="J188">
        <v>49.808100000000003</v>
      </c>
      <c r="K188">
        <v>0.2112</v>
      </c>
      <c r="L188">
        <v>1.23</v>
      </c>
      <c r="M188" t="s">
        <v>24</v>
      </c>
      <c r="N188" t="s">
        <v>21</v>
      </c>
      <c r="O188" s="1">
        <v>45734.792905092596</v>
      </c>
      <c r="P188" t="s">
        <v>22</v>
      </c>
      <c r="Q188">
        <v>50.621000000000002</v>
      </c>
      <c r="R188">
        <f t="shared" si="50"/>
        <v>98.394144722545988</v>
      </c>
      <c r="S188">
        <v>49.807842424242409</v>
      </c>
      <c r="T188">
        <f t="shared" si="51"/>
        <v>100.00051713895856</v>
      </c>
      <c r="U188">
        <f t="shared" si="49"/>
        <v>0.42402741722731846</v>
      </c>
    </row>
    <row r="189" spans="1:21" x14ac:dyDescent="0.3">
      <c r="A189" t="s">
        <v>94</v>
      </c>
      <c r="B189" t="s">
        <v>18</v>
      </c>
      <c r="C189" t="s">
        <v>16</v>
      </c>
      <c r="D189">
        <v>0.15</v>
      </c>
      <c r="E189">
        <v>1.2700000000000001E-3</v>
      </c>
      <c r="F189">
        <v>0.20130000000000001</v>
      </c>
      <c r="G189">
        <v>2.41E-2</v>
      </c>
      <c r="H189">
        <v>0.14180000000000001</v>
      </c>
      <c r="I189" t="s">
        <v>105</v>
      </c>
      <c r="J189">
        <v>0.50249999999999995</v>
      </c>
      <c r="K189">
        <v>6.0100000000000001E-2</v>
      </c>
      <c r="L189">
        <v>0.01</v>
      </c>
      <c r="M189" t="s">
        <v>106</v>
      </c>
      <c r="N189" t="s">
        <v>37</v>
      </c>
      <c r="P189" t="s">
        <v>94</v>
      </c>
      <c r="Q189">
        <v>0.35399999999999998</v>
      </c>
      <c r="R189">
        <f t="shared" si="50"/>
        <v>141.94915254237287</v>
      </c>
      <c r="S189">
        <v>0.35745666666666676</v>
      </c>
      <c r="T189">
        <f t="shared" si="51"/>
        <v>140.57648013278992</v>
      </c>
      <c r="U189">
        <f t="shared" si="49"/>
        <v>11.960199004975125</v>
      </c>
    </row>
    <row r="190" spans="1:21" x14ac:dyDescent="0.3">
      <c r="A190" t="s">
        <v>25</v>
      </c>
      <c r="B190" t="s">
        <v>18</v>
      </c>
      <c r="C190" t="s">
        <v>16</v>
      </c>
      <c r="D190">
        <v>0.16</v>
      </c>
      <c r="E190">
        <v>1.25E-3</v>
      </c>
      <c r="F190">
        <v>0.154</v>
      </c>
      <c r="G190">
        <v>2.46E-2</v>
      </c>
      <c r="H190">
        <v>8.8999999999999996E-2</v>
      </c>
      <c r="I190" t="s">
        <v>26</v>
      </c>
      <c r="J190">
        <v>0.1855</v>
      </c>
      <c r="K190">
        <v>2.9700000000000001E-2</v>
      </c>
      <c r="L190">
        <v>0.01</v>
      </c>
      <c r="M190" t="s">
        <v>27</v>
      </c>
      <c r="N190" t="s">
        <v>21</v>
      </c>
      <c r="O190" s="1">
        <v>45734.799814814818</v>
      </c>
      <c r="P190" t="s">
        <v>25</v>
      </c>
      <c r="Q190">
        <v>0.19</v>
      </c>
      <c r="R190">
        <f t="shared" si="50"/>
        <v>97.631578947368425</v>
      </c>
      <c r="S190">
        <v>0.19456363636363638</v>
      </c>
      <c r="T190">
        <f t="shared" si="51"/>
        <v>95.341556863844488</v>
      </c>
      <c r="U190">
        <f>K190*100/J190</f>
        <v>16.01078167115903</v>
      </c>
    </row>
    <row r="191" spans="1:21" x14ac:dyDescent="0.3">
      <c r="A191" t="s">
        <v>28</v>
      </c>
      <c r="B191" t="s">
        <v>18</v>
      </c>
      <c r="C191" t="s">
        <v>16</v>
      </c>
      <c r="D191">
        <v>7.63</v>
      </c>
      <c r="E191">
        <v>6.547E-2</v>
      </c>
      <c r="F191">
        <v>7.59</v>
      </c>
      <c r="G191">
        <v>6.0199999999999997E-2</v>
      </c>
      <c r="H191">
        <v>4.2786999999999997</v>
      </c>
      <c r="I191" t="s">
        <v>29</v>
      </c>
      <c r="J191">
        <v>10.6197</v>
      </c>
      <c r="K191">
        <v>8.43E-2</v>
      </c>
      <c r="L191">
        <v>0.28000000000000003</v>
      </c>
      <c r="M191" t="s">
        <v>20</v>
      </c>
      <c r="N191" t="s">
        <v>21</v>
      </c>
      <c r="O191" s="1">
        <v>45734.797650462962</v>
      </c>
      <c r="P191" t="s">
        <v>28</v>
      </c>
      <c r="Q191">
        <v>10.74</v>
      </c>
      <c r="R191">
        <f t="shared" si="50"/>
        <v>98.879888268156421</v>
      </c>
      <c r="S191">
        <v>10.561433333333335</v>
      </c>
      <c r="T191">
        <f t="shared" si="51"/>
        <v>100.55169279422299</v>
      </c>
      <c r="U191">
        <f t="shared" ref="U191:U194" si="52">K191*100/J191</f>
        <v>0.79380773468177068</v>
      </c>
    </row>
    <row r="192" spans="1:21" x14ac:dyDescent="0.3">
      <c r="A192" t="s">
        <v>80</v>
      </c>
      <c r="B192" t="s">
        <v>18</v>
      </c>
      <c r="C192" t="s">
        <v>16</v>
      </c>
      <c r="D192">
        <v>1.03</v>
      </c>
      <c r="E192">
        <v>9.4900000000000002E-3</v>
      </c>
      <c r="F192">
        <v>1.1771</v>
      </c>
      <c r="G192">
        <v>3.8899999999999997E-2</v>
      </c>
      <c r="H192">
        <v>0.55520000000000003</v>
      </c>
      <c r="I192" t="s">
        <v>81</v>
      </c>
      <c r="J192">
        <v>1.9634</v>
      </c>
      <c r="K192">
        <v>6.4799999999999996E-2</v>
      </c>
      <c r="L192">
        <v>0.04</v>
      </c>
      <c r="M192" t="s">
        <v>81</v>
      </c>
      <c r="N192" t="s">
        <v>21</v>
      </c>
      <c r="O192" s="1">
        <v>45734.801030092596</v>
      </c>
      <c r="P192" t="s">
        <v>80</v>
      </c>
      <c r="Q192">
        <v>1.96</v>
      </c>
      <c r="R192">
        <f t="shared" si="50"/>
        <v>100.17346938775511</v>
      </c>
      <c r="S192">
        <v>1.9204818181818182</v>
      </c>
      <c r="T192">
        <f t="shared" si="51"/>
        <v>102.23476116315508</v>
      </c>
      <c r="U192">
        <f t="shared" si="52"/>
        <v>3.3003972700417639</v>
      </c>
    </row>
    <row r="193" spans="1:21" x14ac:dyDescent="0.3">
      <c r="A193" t="s">
        <v>30</v>
      </c>
      <c r="B193" t="s">
        <v>18</v>
      </c>
      <c r="C193" t="s">
        <v>16</v>
      </c>
      <c r="D193">
        <v>0.14000000000000001</v>
      </c>
      <c r="E193">
        <v>1.33E-3</v>
      </c>
      <c r="F193">
        <v>0.16289999999999999</v>
      </c>
      <c r="G193">
        <v>3.9199999999999999E-2</v>
      </c>
      <c r="H193">
        <v>6.7000000000000004E-2</v>
      </c>
      <c r="I193" t="s">
        <v>31</v>
      </c>
      <c r="J193">
        <v>0.21029999999999999</v>
      </c>
      <c r="K193">
        <v>5.0599999999999999E-2</v>
      </c>
      <c r="L193">
        <v>0</v>
      </c>
      <c r="M193" t="s">
        <v>31</v>
      </c>
      <c r="N193" t="s">
        <v>21</v>
      </c>
      <c r="O193" s="1">
        <v>45734.79420138889</v>
      </c>
      <c r="P193" t="s">
        <v>30</v>
      </c>
      <c r="Q193">
        <v>0.22</v>
      </c>
      <c r="R193">
        <f t="shared" si="50"/>
        <v>95.590909090909079</v>
      </c>
      <c r="S193">
        <v>0.21105151515151513</v>
      </c>
      <c r="T193">
        <f t="shared" si="51"/>
        <v>99.64391861817451</v>
      </c>
      <c r="U193">
        <f t="shared" si="52"/>
        <v>24.060865430337614</v>
      </c>
    </row>
    <row r="194" spans="1:21" x14ac:dyDescent="0.3">
      <c r="A194" t="s">
        <v>32</v>
      </c>
      <c r="B194" t="s">
        <v>18</v>
      </c>
      <c r="C194" t="s">
        <v>16</v>
      </c>
      <c r="D194">
        <v>7.7</v>
      </c>
      <c r="E194">
        <v>7.6990000000000003E-2</v>
      </c>
      <c r="F194">
        <v>9.2283000000000008</v>
      </c>
      <c r="G194">
        <v>0.10100000000000001</v>
      </c>
      <c r="H194">
        <v>3.7336</v>
      </c>
      <c r="I194" t="s">
        <v>33</v>
      </c>
      <c r="J194">
        <v>11.8721</v>
      </c>
      <c r="K194">
        <v>0.12989999999999999</v>
      </c>
      <c r="L194">
        <v>0.25</v>
      </c>
      <c r="M194" t="s">
        <v>34</v>
      </c>
      <c r="N194" t="s">
        <v>21</v>
      </c>
      <c r="O194" s="1">
        <v>45775.837673611109</v>
      </c>
      <c r="P194" t="s">
        <v>32</v>
      </c>
      <c r="Q194">
        <v>12.141</v>
      </c>
      <c r="R194">
        <f t="shared" si="50"/>
        <v>97.785190676221077</v>
      </c>
      <c r="S194">
        <v>11.723160606060608</v>
      </c>
      <c r="T194">
        <f t="shared" si="51"/>
        <v>101.2704713254751</v>
      </c>
      <c r="U194">
        <f t="shared" si="52"/>
        <v>1.0941619427060081</v>
      </c>
    </row>
    <row r="195" spans="1:21" x14ac:dyDescent="0.3">
      <c r="A195" t="s">
        <v>38</v>
      </c>
      <c r="F195">
        <v>97.939099999999996</v>
      </c>
      <c r="H195">
        <v>100</v>
      </c>
      <c r="J195">
        <v>97.939099999999996</v>
      </c>
      <c r="L195" t="s">
        <v>108</v>
      </c>
    </row>
    <row r="198" spans="1:21" x14ac:dyDescent="0.3">
      <c r="A198" t="s">
        <v>250</v>
      </c>
    </row>
    <row r="199" spans="1:21" x14ac:dyDescent="0.3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</row>
    <row r="200" spans="1:21" x14ac:dyDescent="0.3">
      <c r="A200" t="s">
        <v>15</v>
      </c>
      <c r="C200" t="s">
        <v>16</v>
      </c>
      <c r="F200">
        <v>43.330300000000001</v>
      </c>
      <c r="H200">
        <v>60.703200000000002</v>
      </c>
      <c r="L200">
        <v>4</v>
      </c>
      <c r="Q200" t="s">
        <v>118</v>
      </c>
      <c r="S200" t="s">
        <v>86</v>
      </c>
      <c r="U200" t="s">
        <v>46</v>
      </c>
    </row>
    <row r="201" spans="1:21" x14ac:dyDescent="0.3">
      <c r="A201" t="s">
        <v>73</v>
      </c>
      <c r="B201" t="s">
        <v>18</v>
      </c>
      <c r="C201" t="s">
        <v>16</v>
      </c>
      <c r="D201">
        <v>1.56</v>
      </c>
      <c r="E201">
        <v>6.1799999999999997E-3</v>
      </c>
      <c r="F201">
        <v>2.0790000000000002</v>
      </c>
      <c r="G201">
        <v>5.7799999999999997E-2</v>
      </c>
      <c r="H201">
        <v>2.0268000000000002</v>
      </c>
      <c r="I201" t="s">
        <v>74</v>
      </c>
      <c r="J201">
        <v>2.8022999999999998</v>
      </c>
      <c r="K201">
        <v>7.8E-2</v>
      </c>
      <c r="L201">
        <v>0.13</v>
      </c>
      <c r="M201" t="s">
        <v>24</v>
      </c>
      <c r="N201" t="s">
        <v>21</v>
      </c>
      <c r="O201" s="1">
        <v>45734.792638888888</v>
      </c>
      <c r="P201" t="s">
        <v>73</v>
      </c>
      <c r="Q201">
        <v>2.7610000000000001</v>
      </c>
      <c r="R201">
        <f>100*J201/Q201</f>
        <v>101.49583484244837</v>
      </c>
      <c r="S201">
        <v>2.6967212121212119</v>
      </c>
      <c r="T201">
        <f>100*$J201/S201</f>
        <v>103.91507981634263</v>
      </c>
      <c r="U201">
        <f t="shared" ref="U201:U205" si="53">K201*100/J201</f>
        <v>2.7834278985119369</v>
      </c>
    </row>
    <row r="202" spans="1:21" x14ac:dyDescent="0.3">
      <c r="A202" t="s">
        <v>17</v>
      </c>
      <c r="B202" t="s">
        <v>18</v>
      </c>
      <c r="C202" t="s">
        <v>16</v>
      </c>
      <c r="D202">
        <v>3.47</v>
      </c>
      <c r="E202">
        <v>1.72E-2</v>
      </c>
      <c r="F202">
        <v>3.9773000000000001</v>
      </c>
      <c r="G202">
        <v>5.3499999999999999E-2</v>
      </c>
      <c r="H202">
        <v>3.6667000000000001</v>
      </c>
      <c r="I202" t="s">
        <v>19</v>
      </c>
      <c r="J202">
        <v>6.5945999999999998</v>
      </c>
      <c r="K202">
        <v>8.8700000000000001E-2</v>
      </c>
      <c r="L202">
        <v>0.24</v>
      </c>
      <c r="M202" t="s">
        <v>20</v>
      </c>
      <c r="N202" t="s">
        <v>21</v>
      </c>
      <c r="O202" s="1">
        <v>45734.797731481478</v>
      </c>
      <c r="P202" t="s">
        <v>17</v>
      </c>
      <c r="Q202">
        <v>6.6</v>
      </c>
      <c r="R202">
        <f t="shared" ref="R202:R210" si="54">100*J202/Q202</f>
        <v>99.918181818181836</v>
      </c>
      <c r="S202">
        <v>6.5057818181818208</v>
      </c>
      <c r="T202">
        <f t="shared" ref="T202:T210" si="55">100*$J202/S202</f>
        <v>101.36521918964387</v>
      </c>
      <c r="U202">
        <f t="shared" si="53"/>
        <v>1.3450398811148518</v>
      </c>
    </row>
    <row r="203" spans="1:21" x14ac:dyDescent="0.3">
      <c r="A203" t="s">
        <v>75</v>
      </c>
      <c r="B203" t="s">
        <v>18</v>
      </c>
      <c r="C203" t="s">
        <v>16</v>
      </c>
      <c r="D203">
        <v>6.68</v>
      </c>
      <c r="E203">
        <v>3.7839999999999999E-2</v>
      </c>
      <c r="F203">
        <v>7.2324000000000002</v>
      </c>
      <c r="G203">
        <v>6.1899999999999997E-2</v>
      </c>
      <c r="H203">
        <v>6.0079000000000002</v>
      </c>
      <c r="I203" t="s">
        <v>76</v>
      </c>
      <c r="J203">
        <v>13.665100000000001</v>
      </c>
      <c r="K203">
        <v>0.11700000000000001</v>
      </c>
      <c r="L203">
        <v>0.4</v>
      </c>
      <c r="M203" t="s">
        <v>24</v>
      </c>
      <c r="N203" t="s">
        <v>21</v>
      </c>
      <c r="O203" s="1">
        <v>45734.793067129627</v>
      </c>
      <c r="P203" t="s">
        <v>75</v>
      </c>
      <c r="Q203">
        <v>12.760999999999999</v>
      </c>
      <c r="R203">
        <f t="shared" si="54"/>
        <v>107.08486795705666</v>
      </c>
      <c r="S203">
        <v>13.788406060606059</v>
      </c>
      <c r="T203">
        <f t="shared" si="55"/>
        <v>99.105726506283062</v>
      </c>
      <c r="U203">
        <f t="shared" si="53"/>
        <v>0.85619571023995433</v>
      </c>
    </row>
    <row r="204" spans="1:21" x14ac:dyDescent="0.3">
      <c r="A204" t="s">
        <v>22</v>
      </c>
      <c r="B204" t="s">
        <v>18</v>
      </c>
      <c r="C204" t="s">
        <v>16</v>
      </c>
      <c r="D204">
        <v>25.96</v>
      </c>
      <c r="E204">
        <v>0.14030999999999999</v>
      </c>
      <c r="F204">
        <v>23.5379</v>
      </c>
      <c r="G204">
        <v>9.9299999999999999E-2</v>
      </c>
      <c r="H204">
        <v>18.784099999999999</v>
      </c>
      <c r="I204" t="s">
        <v>23</v>
      </c>
      <c r="J204">
        <v>50.354300000000002</v>
      </c>
      <c r="K204">
        <v>0.21240000000000001</v>
      </c>
      <c r="L204">
        <v>1.24</v>
      </c>
      <c r="M204" t="s">
        <v>24</v>
      </c>
      <c r="N204" t="s">
        <v>21</v>
      </c>
      <c r="O204" s="1">
        <v>45734.792905092596</v>
      </c>
      <c r="P204" t="s">
        <v>22</v>
      </c>
      <c r="Q204">
        <v>50.621000000000002</v>
      </c>
      <c r="R204">
        <f t="shared" si="54"/>
        <v>99.473143557021785</v>
      </c>
      <c r="S204">
        <v>49.807842424242409</v>
      </c>
      <c r="T204">
        <f t="shared" si="55"/>
        <v>101.09713159446477</v>
      </c>
      <c r="U204">
        <f t="shared" si="53"/>
        <v>0.42181104692151417</v>
      </c>
    </row>
    <row r="205" spans="1:21" x14ac:dyDescent="0.3">
      <c r="A205" t="s">
        <v>94</v>
      </c>
      <c r="B205" t="s">
        <v>18</v>
      </c>
      <c r="C205" t="s">
        <v>16</v>
      </c>
      <c r="D205">
        <v>0.09</v>
      </c>
      <c r="E205">
        <v>7.3999999999999999E-4</v>
      </c>
      <c r="F205">
        <v>0.11799999999999999</v>
      </c>
      <c r="G205">
        <v>2.4199999999999999E-2</v>
      </c>
      <c r="H205">
        <v>8.2500000000000004E-2</v>
      </c>
      <c r="I205" t="s">
        <v>105</v>
      </c>
      <c r="J205">
        <v>0.29470000000000002</v>
      </c>
      <c r="K205">
        <v>6.0400000000000002E-2</v>
      </c>
      <c r="L205">
        <v>0.01</v>
      </c>
      <c r="M205" t="s">
        <v>106</v>
      </c>
      <c r="N205" t="s">
        <v>37</v>
      </c>
      <c r="P205" t="s">
        <v>94</v>
      </c>
      <c r="Q205">
        <v>0.35399999999999998</v>
      </c>
      <c r="R205">
        <f t="shared" si="54"/>
        <v>83.248587570621481</v>
      </c>
      <c r="S205">
        <v>0.35745666666666676</v>
      </c>
      <c r="T205">
        <f t="shared" si="55"/>
        <v>82.443559592304879</v>
      </c>
      <c r="U205">
        <f t="shared" si="53"/>
        <v>20.495419070240921</v>
      </c>
    </row>
    <row r="206" spans="1:21" x14ac:dyDescent="0.3">
      <c r="A206" t="s">
        <v>25</v>
      </c>
      <c r="B206" t="s">
        <v>18</v>
      </c>
      <c r="C206" t="s">
        <v>16</v>
      </c>
      <c r="D206">
        <v>0.19</v>
      </c>
      <c r="E206">
        <v>1.48E-3</v>
      </c>
      <c r="F206">
        <v>0.1817</v>
      </c>
      <c r="G206">
        <v>2.4799999999999999E-2</v>
      </c>
      <c r="H206">
        <v>0.1041</v>
      </c>
      <c r="I206" t="s">
        <v>26</v>
      </c>
      <c r="J206">
        <v>0.21890000000000001</v>
      </c>
      <c r="K206">
        <v>2.9899999999999999E-2</v>
      </c>
      <c r="L206">
        <v>0.01</v>
      </c>
      <c r="M206" t="s">
        <v>27</v>
      </c>
      <c r="N206" t="s">
        <v>21</v>
      </c>
      <c r="O206" s="1">
        <v>45734.799814814818</v>
      </c>
      <c r="P206" t="s">
        <v>25</v>
      </c>
      <c r="Q206">
        <v>0.19</v>
      </c>
      <c r="R206">
        <f t="shared" si="54"/>
        <v>115.21052631578948</v>
      </c>
      <c r="S206">
        <v>0.19456363636363638</v>
      </c>
      <c r="T206">
        <f t="shared" si="55"/>
        <v>112.50817680590598</v>
      </c>
      <c r="U206">
        <f>K206*100/J206</f>
        <v>13.659205116491547</v>
      </c>
    </row>
    <row r="207" spans="1:21" x14ac:dyDescent="0.3">
      <c r="A207" t="s">
        <v>28</v>
      </c>
      <c r="B207" t="s">
        <v>18</v>
      </c>
      <c r="C207" t="s">
        <v>16</v>
      </c>
      <c r="D207">
        <v>7.62</v>
      </c>
      <c r="E207">
        <v>6.54E-2</v>
      </c>
      <c r="F207">
        <v>7.5820999999999996</v>
      </c>
      <c r="G207">
        <v>6.0199999999999997E-2</v>
      </c>
      <c r="H207">
        <v>4.2401</v>
      </c>
      <c r="I207" t="s">
        <v>29</v>
      </c>
      <c r="J207">
        <v>10.608700000000001</v>
      </c>
      <c r="K207">
        <v>8.43E-2</v>
      </c>
      <c r="L207">
        <v>0.28000000000000003</v>
      </c>
      <c r="M207" t="s">
        <v>20</v>
      </c>
      <c r="N207" t="s">
        <v>21</v>
      </c>
      <c r="O207" s="1">
        <v>45734.797650462962</v>
      </c>
      <c r="P207" t="s">
        <v>28</v>
      </c>
      <c r="Q207">
        <v>10.74</v>
      </c>
      <c r="R207">
        <f t="shared" si="54"/>
        <v>98.777467411545629</v>
      </c>
      <c r="S207">
        <v>10.561433333333335</v>
      </c>
      <c r="T207">
        <f t="shared" si="55"/>
        <v>100.44754026442118</v>
      </c>
      <c r="U207">
        <f t="shared" ref="U207:U210" si="56">K207*100/J207</f>
        <v>0.79463082187261391</v>
      </c>
    </row>
    <row r="208" spans="1:21" x14ac:dyDescent="0.3">
      <c r="A208" t="s">
        <v>80</v>
      </c>
      <c r="B208" t="s">
        <v>18</v>
      </c>
      <c r="C208" t="s">
        <v>16</v>
      </c>
      <c r="D208">
        <v>0.97</v>
      </c>
      <c r="E208">
        <v>8.94E-3</v>
      </c>
      <c r="F208">
        <v>1.1087</v>
      </c>
      <c r="G208">
        <v>3.9100000000000003E-2</v>
      </c>
      <c r="H208">
        <v>0.51880000000000004</v>
      </c>
      <c r="I208" t="s">
        <v>81</v>
      </c>
      <c r="J208">
        <v>1.8492999999999999</v>
      </c>
      <c r="K208">
        <v>6.5100000000000005E-2</v>
      </c>
      <c r="L208">
        <v>0.03</v>
      </c>
      <c r="M208" t="s">
        <v>81</v>
      </c>
      <c r="N208" t="s">
        <v>21</v>
      </c>
      <c r="O208" s="1">
        <v>45734.801030092596</v>
      </c>
      <c r="P208" t="s">
        <v>80</v>
      </c>
      <c r="Q208">
        <v>1.96</v>
      </c>
      <c r="R208">
        <f t="shared" si="54"/>
        <v>94.352040816326536</v>
      </c>
      <c r="S208">
        <v>1.9204818181818182</v>
      </c>
      <c r="T208">
        <f t="shared" si="55"/>
        <v>96.293543760325306</v>
      </c>
      <c r="U208">
        <f t="shared" si="56"/>
        <v>3.5202509057481213</v>
      </c>
    </row>
    <row r="209" spans="1:21" x14ac:dyDescent="0.3">
      <c r="A209" t="s">
        <v>30</v>
      </c>
      <c r="B209" t="s">
        <v>18</v>
      </c>
      <c r="C209" t="s">
        <v>16</v>
      </c>
      <c r="D209">
        <v>0.17</v>
      </c>
      <c r="E209">
        <v>1.5900000000000001E-3</v>
      </c>
      <c r="F209">
        <v>0.19470000000000001</v>
      </c>
      <c r="G209">
        <v>3.9600000000000003E-2</v>
      </c>
      <c r="H209">
        <v>7.9399999999999998E-2</v>
      </c>
      <c r="I209" t="s">
        <v>31</v>
      </c>
      <c r="J209">
        <v>0.25140000000000001</v>
      </c>
      <c r="K209">
        <v>5.11E-2</v>
      </c>
      <c r="L209">
        <v>0.01</v>
      </c>
      <c r="M209" t="s">
        <v>31</v>
      </c>
      <c r="N209" t="s">
        <v>21</v>
      </c>
      <c r="O209" s="1">
        <v>45734.79420138889</v>
      </c>
      <c r="P209" t="s">
        <v>30</v>
      </c>
      <c r="Q209">
        <v>0.22</v>
      </c>
      <c r="R209">
        <f t="shared" si="54"/>
        <v>114.27272727272728</v>
      </c>
      <c r="S209">
        <v>0.21105151515151513</v>
      </c>
      <c r="T209">
        <f t="shared" si="55"/>
        <v>119.11783709276783</v>
      </c>
      <c r="U209">
        <f t="shared" si="56"/>
        <v>20.326173428798729</v>
      </c>
    </row>
    <row r="210" spans="1:21" x14ac:dyDescent="0.3">
      <c r="A210" t="s">
        <v>32</v>
      </c>
      <c r="B210" t="s">
        <v>18</v>
      </c>
      <c r="C210" t="s">
        <v>16</v>
      </c>
      <c r="D210">
        <v>7.87</v>
      </c>
      <c r="E210">
        <v>7.8740000000000004E-2</v>
      </c>
      <c r="F210">
        <v>9.4342000000000006</v>
      </c>
      <c r="G210">
        <v>0.1014</v>
      </c>
      <c r="H210">
        <v>3.7863000000000002</v>
      </c>
      <c r="I210" t="s">
        <v>33</v>
      </c>
      <c r="J210">
        <v>12.136900000000001</v>
      </c>
      <c r="K210">
        <v>0.1305</v>
      </c>
      <c r="L210">
        <v>0.25</v>
      </c>
      <c r="M210" t="s">
        <v>34</v>
      </c>
      <c r="N210" t="s">
        <v>21</v>
      </c>
      <c r="O210" s="1">
        <v>45775.837673611109</v>
      </c>
      <c r="P210" t="s">
        <v>32</v>
      </c>
      <c r="Q210">
        <v>12.141</v>
      </c>
      <c r="R210">
        <f t="shared" si="54"/>
        <v>99.9662301293139</v>
      </c>
      <c r="S210">
        <v>11.723160606060608</v>
      </c>
      <c r="T210">
        <f t="shared" si="55"/>
        <v>103.52924785254156</v>
      </c>
      <c r="U210">
        <f t="shared" si="56"/>
        <v>1.0752333791989717</v>
      </c>
    </row>
    <row r="211" spans="1:21" x14ac:dyDescent="0.3">
      <c r="A211" t="s">
        <v>38</v>
      </c>
      <c r="F211">
        <v>98.776200000000003</v>
      </c>
      <c r="H211">
        <v>100</v>
      </c>
      <c r="J211">
        <v>98.776200000000003</v>
      </c>
      <c r="L211" t="s">
        <v>108</v>
      </c>
    </row>
    <row r="213" spans="1:21" x14ac:dyDescent="0.3">
      <c r="A213" t="s">
        <v>254</v>
      </c>
    </row>
    <row r="214" spans="1:21" x14ac:dyDescent="0.3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</row>
    <row r="215" spans="1:21" x14ac:dyDescent="0.3">
      <c r="A215" t="s">
        <v>15</v>
      </c>
      <c r="C215" t="s">
        <v>16</v>
      </c>
      <c r="F215">
        <v>41.012700000000002</v>
      </c>
      <c r="H215">
        <v>57.117699999999999</v>
      </c>
      <c r="L215">
        <v>4</v>
      </c>
    </row>
    <row r="216" spans="1:21" x14ac:dyDescent="0.3">
      <c r="A216" t="s">
        <v>17</v>
      </c>
      <c r="B216" t="s">
        <v>18</v>
      </c>
      <c r="C216" t="s">
        <v>16</v>
      </c>
      <c r="D216">
        <v>23.77</v>
      </c>
      <c r="E216">
        <v>0.11788</v>
      </c>
      <c r="F216">
        <v>25.548100000000002</v>
      </c>
      <c r="G216">
        <v>0.10829999999999999</v>
      </c>
      <c r="H216">
        <v>23.414400000000001</v>
      </c>
      <c r="I216" t="s">
        <v>19</v>
      </c>
      <c r="J216">
        <v>42.360599999999998</v>
      </c>
      <c r="K216">
        <v>0.17960000000000001</v>
      </c>
      <c r="L216">
        <v>1.64</v>
      </c>
      <c r="M216" t="s">
        <v>20</v>
      </c>
      <c r="N216" t="s">
        <v>21</v>
      </c>
      <c r="O216" s="1">
        <v>45734.797731481478</v>
      </c>
    </row>
    <row r="217" spans="1:21" x14ac:dyDescent="0.3">
      <c r="A217" t="s">
        <v>22</v>
      </c>
      <c r="B217" t="s">
        <v>18</v>
      </c>
      <c r="C217" t="s">
        <v>16</v>
      </c>
      <c r="D217">
        <v>17.36</v>
      </c>
      <c r="E217">
        <v>9.3840000000000007E-2</v>
      </c>
      <c r="F217">
        <v>17.9437</v>
      </c>
      <c r="G217">
        <v>9.2799999999999994E-2</v>
      </c>
      <c r="H217">
        <v>14.235300000000001</v>
      </c>
      <c r="I217" t="s">
        <v>23</v>
      </c>
      <c r="J217">
        <v>38.386699999999998</v>
      </c>
      <c r="K217">
        <v>0.19839999999999999</v>
      </c>
      <c r="L217">
        <v>1</v>
      </c>
      <c r="M217" t="s">
        <v>24</v>
      </c>
      <c r="N217" t="s">
        <v>21</v>
      </c>
      <c r="O217" s="1">
        <v>45734.792905092596</v>
      </c>
    </row>
    <row r="218" spans="1:21" x14ac:dyDescent="0.3">
      <c r="A218" t="s">
        <v>30</v>
      </c>
      <c r="B218" t="s">
        <v>18</v>
      </c>
      <c r="C218" t="s">
        <v>16</v>
      </c>
      <c r="D218">
        <v>0.21</v>
      </c>
      <c r="E218">
        <v>2E-3</v>
      </c>
      <c r="F218">
        <v>0.24160000000000001</v>
      </c>
      <c r="G218">
        <v>0.04</v>
      </c>
      <c r="H218">
        <v>9.8000000000000004E-2</v>
      </c>
      <c r="I218" t="s">
        <v>31</v>
      </c>
      <c r="J218">
        <v>0.312</v>
      </c>
      <c r="K218">
        <v>5.16E-2</v>
      </c>
      <c r="L218">
        <v>0.01</v>
      </c>
      <c r="M218" t="s">
        <v>31</v>
      </c>
      <c r="N218" t="s">
        <v>21</v>
      </c>
      <c r="O218" s="1">
        <v>45734.79420138889</v>
      </c>
    </row>
    <row r="219" spans="1:21" x14ac:dyDescent="0.3">
      <c r="A219" t="s">
        <v>32</v>
      </c>
      <c r="B219" t="s">
        <v>18</v>
      </c>
      <c r="C219" t="s">
        <v>16</v>
      </c>
      <c r="D219">
        <v>10.86</v>
      </c>
      <c r="E219">
        <v>0.10858</v>
      </c>
      <c r="F219">
        <v>12.8695</v>
      </c>
      <c r="G219">
        <v>0.11459999999999999</v>
      </c>
      <c r="H219">
        <v>5.1345999999999998</v>
      </c>
      <c r="I219" t="s">
        <v>33</v>
      </c>
      <c r="J219">
        <v>16.5563</v>
      </c>
      <c r="K219">
        <v>0.14749999999999999</v>
      </c>
      <c r="L219">
        <v>0.36</v>
      </c>
      <c r="M219" t="s">
        <v>34</v>
      </c>
      <c r="N219" t="s">
        <v>21</v>
      </c>
      <c r="O219" s="1">
        <v>45775.837673611109</v>
      </c>
    </row>
    <row r="220" spans="1:21" x14ac:dyDescent="0.3">
      <c r="A220" t="s">
        <v>38</v>
      </c>
      <c r="F220">
        <v>97.615600000000001</v>
      </c>
      <c r="H220">
        <v>100</v>
      </c>
      <c r="J220">
        <v>97.615600000000001</v>
      </c>
      <c r="L220" t="s">
        <v>41</v>
      </c>
    </row>
    <row r="229" spans="1:15" x14ac:dyDescent="0.3">
      <c r="A229" t="s">
        <v>255</v>
      </c>
    </row>
    <row r="230" spans="1:15" x14ac:dyDescent="0.3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</row>
    <row r="231" spans="1:15" x14ac:dyDescent="0.3">
      <c r="A231" t="s">
        <v>15</v>
      </c>
      <c r="C231" t="s">
        <v>16</v>
      </c>
      <c r="F231">
        <v>41.316600000000001</v>
      </c>
      <c r="H231">
        <v>57.109299999999998</v>
      </c>
      <c r="L231">
        <v>4</v>
      </c>
    </row>
    <row r="232" spans="1:15" x14ac:dyDescent="0.3">
      <c r="A232" t="s">
        <v>17</v>
      </c>
      <c r="B232" t="s">
        <v>18</v>
      </c>
      <c r="C232" t="s">
        <v>16</v>
      </c>
      <c r="D232">
        <v>24.07</v>
      </c>
      <c r="E232">
        <v>0.11941</v>
      </c>
      <c r="F232">
        <v>25.827200000000001</v>
      </c>
      <c r="G232">
        <v>0.1085</v>
      </c>
      <c r="H232">
        <v>23.492699999999999</v>
      </c>
      <c r="I232" t="s">
        <v>19</v>
      </c>
      <c r="J232">
        <v>42.823399999999999</v>
      </c>
      <c r="K232">
        <v>0.17979999999999999</v>
      </c>
      <c r="L232">
        <v>1.65</v>
      </c>
      <c r="M232" t="s">
        <v>20</v>
      </c>
      <c r="N232" t="s">
        <v>21</v>
      </c>
      <c r="O232" s="1">
        <v>45734.797731481478</v>
      </c>
    </row>
    <row r="233" spans="1:15" x14ac:dyDescent="0.3">
      <c r="A233" t="s">
        <v>22</v>
      </c>
      <c r="B233" t="s">
        <v>18</v>
      </c>
      <c r="C233" t="s">
        <v>16</v>
      </c>
      <c r="D233">
        <v>17.47</v>
      </c>
      <c r="E233">
        <v>9.4399999999999998E-2</v>
      </c>
      <c r="F233">
        <v>18.058199999999999</v>
      </c>
      <c r="G233">
        <v>9.2899999999999996E-2</v>
      </c>
      <c r="H233">
        <v>14.2187</v>
      </c>
      <c r="I233" t="s">
        <v>23</v>
      </c>
      <c r="J233">
        <v>38.631599999999999</v>
      </c>
      <c r="K233">
        <v>0.19869999999999999</v>
      </c>
      <c r="L233">
        <v>1</v>
      </c>
      <c r="M233" t="s">
        <v>24</v>
      </c>
      <c r="N233" t="s">
        <v>21</v>
      </c>
      <c r="O233" s="1">
        <v>45734.792905092596</v>
      </c>
    </row>
    <row r="234" spans="1:15" x14ac:dyDescent="0.3">
      <c r="A234" t="s">
        <v>30</v>
      </c>
      <c r="B234" t="s">
        <v>18</v>
      </c>
      <c r="C234" t="s">
        <v>16</v>
      </c>
      <c r="D234">
        <v>0.22</v>
      </c>
      <c r="E234">
        <v>2.0699999999999998E-3</v>
      </c>
      <c r="F234">
        <v>0.25</v>
      </c>
      <c r="G234">
        <v>3.9899999999999998E-2</v>
      </c>
      <c r="H234">
        <v>0.10059999999999999</v>
      </c>
      <c r="I234" t="s">
        <v>31</v>
      </c>
      <c r="J234">
        <v>0.32279999999999998</v>
      </c>
      <c r="K234">
        <v>5.1499999999999997E-2</v>
      </c>
      <c r="L234">
        <v>0.01</v>
      </c>
      <c r="M234" t="s">
        <v>31</v>
      </c>
      <c r="N234" t="s">
        <v>21</v>
      </c>
      <c r="O234" s="1">
        <v>45734.79420138889</v>
      </c>
    </row>
    <row r="235" spans="1:15" x14ac:dyDescent="0.3">
      <c r="A235" t="s">
        <v>32</v>
      </c>
      <c r="B235" t="s">
        <v>18</v>
      </c>
      <c r="C235" t="s">
        <v>16</v>
      </c>
      <c r="D235">
        <v>10.82</v>
      </c>
      <c r="E235">
        <v>0.10818999999999999</v>
      </c>
      <c r="F235">
        <v>12.8255</v>
      </c>
      <c r="G235">
        <v>0.1147</v>
      </c>
      <c r="H235">
        <v>5.0787000000000004</v>
      </c>
      <c r="I235" t="s">
        <v>33</v>
      </c>
      <c r="J235">
        <v>16.499700000000001</v>
      </c>
      <c r="K235">
        <v>0.14760000000000001</v>
      </c>
      <c r="L235">
        <v>0.36</v>
      </c>
      <c r="M235" t="s">
        <v>34</v>
      </c>
      <c r="N235" t="s">
        <v>21</v>
      </c>
      <c r="O235" s="1">
        <v>45775.837673611109</v>
      </c>
    </row>
    <row r="236" spans="1:15" x14ac:dyDescent="0.3">
      <c r="A236" t="s">
        <v>38</v>
      </c>
      <c r="F236">
        <v>98.2774</v>
      </c>
      <c r="H236">
        <v>100</v>
      </c>
      <c r="J236">
        <v>98.2774</v>
      </c>
      <c r="L236" t="s">
        <v>41</v>
      </c>
    </row>
    <row r="240" spans="1:15" x14ac:dyDescent="0.3">
      <c r="A240" t="s">
        <v>256</v>
      </c>
    </row>
    <row r="241" spans="1:15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15" x14ac:dyDescent="0.3">
      <c r="A242" t="s">
        <v>15</v>
      </c>
      <c r="C242" t="s">
        <v>16</v>
      </c>
      <c r="F242">
        <v>41.343499999999999</v>
      </c>
      <c r="H242">
        <v>57.124099999999999</v>
      </c>
      <c r="L242">
        <v>4</v>
      </c>
    </row>
    <row r="243" spans="1:15" x14ac:dyDescent="0.3">
      <c r="A243" t="s">
        <v>17</v>
      </c>
      <c r="B243" t="s">
        <v>18</v>
      </c>
      <c r="C243" t="s">
        <v>16</v>
      </c>
      <c r="D243">
        <v>24</v>
      </c>
      <c r="E243">
        <v>0.11902</v>
      </c>
      <c r="F243">
        <v>25.7653</v>
      </c>
      <c r="G243">
        <v>0.1084</v>
      </c>
      <c r="H243">
        <v>23.427199999999999</v>
      </c>
      <c r="I243" t="s">
        <v>19</v>
      </c>
      <c r="J243">
        <v>42.720599999999997</v>
      </c>
      <c r="K243">
        <v>0.1797</v>
      </c>
      <c r="L243">
        <v>1.64</v>
      </c>
      <c r="M243" t="s">
        <v>20</v>
      </c>
      <c r="N243" t="s">
        <v>21</v>
      </c>
      <c r="O243" s="1">
        <v>45734.797731481478</v>
      </c>
    </row>
    <row r="244" spans="1:15" x14ac:dyDescent="0.3">
      <c r="A244" t="s">
        <v>22</v>
      </c>
      <c r="B244" t="s">
        <v>18</v>
      </c>
      <c r="C244" t="s">
        <v>16</v>
      </c>
      <c r="D244">
        <v>17.52</v>
      </c>
      <c r="E244">
        <v>9.4689999999999996E-2</v>
      </c>
      <c r="F244">
        <v>18.102799999999998</v>
      </c>
      <c r="G244">
        <v>9.3299999999999994E-2</v>
      </c>
      <c r="H244">
        <v>14.248200000000001</v>
      </c>
      <c r="I244" t="s">
        <v>23</v>
      </c>
      <c r="J244">
        <v>38.726999999999997</v>
      </c>
      <c r="K244">
        <v>0.19950000000000001</v>
      </c>
      <c r="L244">
        <v>1</v>
      </c>
      <c r="M244" t="s">
        <v>24</v>
      </c>
      <c r="N244" t="s">
        <v>21</v>
      </c>
      <c r="O244" s="1">
        <v>45734.792905092596</v>
      </c>
    </row>
    <row r="245" spans="1:15" x14ac:dyDescent="0.3">
      <c r="A245" t="s">
        <v>30</v>
      </c>
      <c r="B245" t="s">
        <v>18</v>
      </c>
      <c r="C245" t="s">
        <v>16</v>
      </c>
      <c r="D245">
        <v>0.23</v>
      </c>
      <c r="E245">
        <v>2.2100000000000002E-3</v>
      </c>
      <c r="F245">
        <v>0.26790000000000003</v>
      </c>
      <c r="G245">
        <v>4.0099999999999997E-2</v>
      </c>
      <c r="H245">
        <v>0.10780000000000001</v>
      </c>
      <c r="I245" t="s">
        <v>31</v>
      </c>
      <c r="J245">
        <v>0.34589999999999999</v>
      </c>
      <c r="K245">
        <v>5.1700000000000003E-2</v>
      </c>
      <c r="L245">
        <v>0.01</v>
      </c>
      <c r="M245" t="s">
        <v>31</v>
      </c>
      <c r="N245" t="s">
        <v>21</v>
      </c>
      <c r="O245" s="1">
        <v>45734.79420138889</v>
      </c>
    </row>
    <row r="246" spans="1:15" x14ac:dyDescent="0.3">
      <c r="A246" t="s">
        <v>32</v>
      </c>
      <c r="B246" t="s">
        <v>18</v>
      </c>
      <c r="C246" t="s">
        <v>16</v>
      </c>
      <c r="D246">
        <v>10.85</v>
      </c>
      <c r="E246">
        <v>0.10854</v>
      </c>
      <c r="F246">
        <v>12.866</v>
      </c>
      <c r="G246">
        <v>0.1147</v>
      </c>
      <c r="H246">
        <v>5.0926999999999998</v>
      </c>
      <c r="I246" t="s">
        <v>33</v>
      </c>
      <c r="J246">
        <v>16.5518</v>
      </c>
      <c r="K246">
        <v>0.14760000000000001</v>
      </c>
      <c r="L246">
        <v>0.36</v>
      </c>
      <c r="M246" t="s">
        <v>34</v>
      </c>
      <c r="N246" t="s">
        <v>21</v>
      </c>
      <c r="O246" s="1">
        <v>45775.837673611109</v>
      </c>
    </row>
    <row r="247" spans="1:15" x14ac:dyDescent="0.3">
      <c r="A247" t="s">
        <v>38</v>
      </c>
      <c r="F247">
        <v>98.345399999999998</v>
      </c>
      <c r="H247">
        <v>100</v>
      </c>
      <c r="J247">
        <v>98.345399999999998</v>
      </c>
      <c r="L247" t="s">
        <v>41</v>
      </c>
    </row>
    <row r="252" spans="1:15" x14ac:dyDescent="0.3">
      <c r="A252" t="s">
        <v>257</v>
      </c>
    </row>
    <row r="253" spans="1:15" x14ac:dyDescent="0.3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13</v>
      </c>
      <c r="O253" t="s">
        <v>14</v>
      </c>
    </row>
    <row r="254" spans="1:15" x14ac:dyDescent="0.3">
      <c r="A254" t="s">
        <v>15</v>
      </c>
      <c r="C254" t="s">
        <v>16</v>
      </c>
      <c r="F254">
        <v>40.833799999999997</v>
      </c>
      <c r="H254">
        <v>57.113599999999998</v>
      </c>
      <c r="L254">
        <v>4</v>
      </c>
    </row>
    <row r="255" spans="1:15" x14ac:dyDescent="0.3">
      <c r="A255" t="s">
        <v>17</v>
      </c>
      <c r="B255" t="s">
        <v>18</v>
      </c>
      <c r="C255" t="s">
        <v>16</v>
      </c>
      <c r="D255">
        <v>23.67</v>
      </c>
      <c r="E255">
        <v>0.11743000000000001</v>
      </c>
      <c r="F255">
        <v>25.447700000000001</v>
      </c>
      <c r="G255">
        <v>0.10780000000000001</v>
      </c>
      <c r="H255">
        <v>23.422899999999998</v>
      </c>
      <c r="I255" t="s">
        <v>19</v>
      </c>
      <c r="J255">
        <v>42.194000000000003</v>
      </c>
      <c r="K255">
        <v>0.1787</v>
      </c>
      <c r="L255">
        <v>1.64</v>
      </c>
      <c r="M255" t="s">
        <v>20</v>
      </c>
      <c r="N255" t="s">
        <v>21</v>
      </c>
      <c r="O255" s="1">
        <v>45734.797731481478</v>
      </c>
    </row>
    <row r="256" spans="1:15" x14ac:dyDescent="0.3">
      <c r="A256" t="s">
        <v>22</v>
      </c>
      <c r="B256" t="s">
        <v>18</v>
      </c>
      <c r="C256" t="s">
        <v>16</v>
      </c>
      <c r="D256">
        <v>17.28</v>
      </c>
      <c r="E256">
        <v>9.3380000000000005E-2</v>
      </c>
      <c r="F256">
        <v>17.8566</v>
      </c>
      <c r="G256">
        <v>9.2600000000000002E-2</v>
      </c>
      <c r="H256">
        <v>14.2273</v>
      </c>
      <c r="I256" t="s">
        <v>23</v>
      </c>
      <c r="J256">
        <v>38.200400000000002</v>
      </c>
      <c r="K256">
        <v>0.1981</v>
      </c>
      <c r="L256">
        <v>1</v>
      </c>
      <c r="M256" t="s">
        <v>24</v>
      </c>
      <c r="N256" t="s">
        <v>21</v>
      </c>
      <c r="O256" s="1">
        <v>45734.792905092596</v>
      </c>
    </row>
    <row r="257" spans="1:19" x14ac:dyDescent="0.3">
      <c r="A257" t="s">
        <v>30</v>
      </c>
      <c r="B257" t="s">
        <v>18</v>
      </c>
      <c r="C257" t="s">
        <v>16</v>
      </c>
      <c r="D257">
        <v>0.22</v>
      </c>
      <c r="E257">
        <v>2.1099999999999999E-3</v>
      </c>
      <c r="F257">
        <v>0.25490000000000002</v>
      </c>
      <c r="G257">
        <v>3.9899999999999998E-2</v>
      </c>
      <c r="H257">
        <v>0.1038</v>
      </c>
      <c r="I257" t="s">
        <v>31</v>
      </c>
      <c r="J257">
        <v>0.3291</v>
      </c>
      <c r="K257">
        <v>5.1499999999999997E-2</v>
      </c>
      <c r="L257">
        <v>0.01</v>
      </c>
      <c r="M257" t="s">
        <v>31</v>
      </c>
      <c r="N257" t="s">
        <v>21</v>
      </c>
      <c r="O257" s="1">
        <v>45734.79420138889</v>
      </c>
    </row>
    <row r="258" spans="1:19" x14ac:dyDescent="0.3">
      <c r="A258" t="s">
        <v>32</v>
      </c>
      <c r="B258" t="s">
        <v>18</v>
      </c>
      <c r="C258" t="s">
        <v>16</v>
      </c>
      <c r="D258">
        <v>10.81</v>
      </c>
      <c r="E258">
        <v>0.10807</v>
      </c>
      <c r="F258">
        <v>12.8087</v>
      </c>
      <c r="G258">
        <v>0.1148</v>
      </c>
      <c r="H258">
        <v>5.1323999999999996</v>
      </c>
      <c r="I258" t="s">
        <v>33</v>
      </c>
      <c r="J258">
        <v>16.478200000000001</v>
      </c>
      <c r="K258">
        <v>0.1477</v>
      </c>
      <c r="L258">
        <v>0.36</v>
      </c>
      <c r="M258" t="s">
        <v>34</v>
      </c>
      <c r="N258" t="s">
        <v>21</v>
      </c>
      <c r="O258" s="1">
        <v>45775.837673611109</v>
      </c>
    </row>
    <row r="259" spans="1:19" x14ac:dyDescent="0.3">
      <c r="A259" t="s">
        <v>38</v>
      </c>
      <c r="F259">
        <v>97.201700000000002</v>
      </c>
      <c r="H259">
        <v>100</v>
      </c>
      <c r="J259">
        <v>97.201700000000002</v>
      </c>
      <c r="L259" t="s">
        <v>41</v>
      </c>
    </row>
    <row r="266" spans="1:19" x14ac:dyDescent="0.3">
      <c r="A266" t="s">
        <v>258</v>
      </c>
    </row>
    <row r="267" spans="1:19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13</v>
      </c>
      <c r="O267" t="s">
        <v>14</v>
      </c>
    </row>
    <row r="268" spans="1:19" x14ac:dyDescent="0.3">
      <c r="A268" t="s">
        <v>15</v>
      </c>
      <c r="C268" t="s">
        <v>16</v>
      </c>
      <c r="F268">
        <v>43.087299999999999</v>
      </c>
      <c r="H268">
        <v>57.116999999999997</v>
      </c>
      <c r="L268">
        <v>4</v>
      </c>
      <c r="Q268" t="s">
        <v>45</v>
      </c>
      <c r="S268" t="s">
        <v>46</v>
      </c>
    </row>
    <row r="269" spans="1:19" x14ac:dyDescent="0.3">
      <c r="A269" t="s">
        <v>17</v>
      </c>
      <c r="B269" t="s">
        <v>18</v>
      </c>
      <c r="C269" t="s">
        <v>16</v>
      </c>
      <c r="D269">
        <v>29.69</v>
      </c>
      <c r="E269">
        <v>0.14727000000000001</v>
      </c>
      <c r="F269">
        <v>29.3688</v>
      </c>
      <c r="G269">
        <v>0.1104</v>
      </c>
      <c r="H269">
        <v>25.619700000000002</v>
      </c>
      <c r="I269" t="s">
        <v>19</v>
      </c>
      <c r="J269">
        <v>48.695500000000003</v>
      </c>
      <c r="K269">
        <v>0.183</v>
      </c>
      <c r="L269">
        <v>1.79</v>
      </c>
      <c r="M269" t="s">
        <v>20</v>
      </c>
      <c r="N269" t="s">
        <v>21</v>
      </c>
      <c r="O269" s="1">
        <v>45734.797731481478</v>
      </c>
      <c r="P269" t="s">
        <v>17</v>
      </c>
      <c r="Q269">
        <v>48.652406315789484</v>
      </c>
      <c r="R269">
        <f>100*J269/Q269</f>
        <v>100.08857462040173</v>
      </c>
      <c r="S269">
        <f>K269*100/J269</f>
        <v>0.37580474581840212</v>
      </c>
    </row>
    <row r="270" spans="1:19" x14ac:dyDescent="0.3">
      <c r="A270" t="s">
        <v>22</v>
      </c>
      <c r="B270" t="s">
        <v>18</v>
      </c>
      <c r="C270" t="s">
        <v>16</v>
      </c>
      <c r="D270">
        <v>18.16</v>
      </c>
      <c r="E270">
        <v>9.8119999999999999E-2</v>
      </c>
      <c r="F270">
        <v>18.849799999999998</v>
      </c>
      <c r="G270">
        <v>9.5000000000000001E-2</v>
      </c>
      <c r="H270">
        <v>14.2339</v>
      </c>
      <c r="I270" t="s">
        <v>23</v>
      </c>
      <c r="J270">
        <v>40.325099999999999</v>
      </c>
      <c r="K270">
        <v>0.20330000000000001</v>
      </c>
      <c r="L270">
        <v>1</v>
      </c>
      <c r="M270" t="s">
        <v>24</v>
      </c>
      <c r="N270" t="s">
        <v>21</v>
      </c>
      <c r="O270" s="1">
        <v>45734.792905092596</v>
      </c>
      <c r="P270" t="s">
        <v>22</v>
      </c>
      <c r="Q270">
        <v>40.465835789473722</v>
      </c>
      <c r="R270">
        <f t="shared" ref="R270:R273" si="57">100*J270/Q270</f>
        <v>99.652210842237608</v>
      </c>
      <c r="S270">
        <f t="shared" ref="S270:S273" si="58">K270*100/J270</f>
        <v>0.50415250055176564</v>
      </c>
    </row>
    <row r="271" spans="1:19" x14ac:dyDescent="0.3">
      <c r="A271" t="s">
        <v>28</v>
      </c>
      <c r="B271" t="s">
        <v>18</v>
      </c>
      <c r="C271" t="s">
        <v>16</v>
      </c>
      <c r="D271">
        <v>0.11</v>
      </c>
      <c r="E271">
        <v>9.5E-4</v>
      </c>
      <c r="F271">
        <v>0.1123</v>
      </c>
      <c r="G271">
        <v>2.3300000000000001E-2</v>
      </c>
      <c r="H271">
        <v>5.9400000000000001E-2</v>
      </c>
      <c r="I271" t="s">
        <v>29</v>
      </c>
      <c r="J271">
        <v>0.15709999999999999</v>
      </c>
      <c r="K271">
        <v>3.2599999999999997E-2</v>
      </c>
      <c r="L271">
        <v>0</v>
      </c>
      <c r="M271" t="s">
        <v>20</v>
      </c>
      <c r="N271" t="s">
        <v>21</v>
      </c>
      <c r="O271" s="1">
        <v>45734.797650462962</v>
      </c>
      <c r="P271" t="s">
        <v>28</v>
      </c>
      <c r="Q271">
        <v>9.850519480519479E-2</v>
      </c>
      <c r="R271">
        <f t="shared" si="57"/>
        <v>159.48397473928463</v>
      </c>
      <c r="S271">
        <f t="shared" si="58"/>
        <v>20.751113940165499</v>
      </c>
    </row>
    <row r="272" spans="1:19" x14ac:dyDescent="0.3">
      <c r="A272" t="s">
        <v>32</v>
      </c>
      <c r="B272" t="s">
        <v>18</v>
      </c>
      <c r="C272" t="s">
        <v>16</v>
      </c>
      <c r="D272">
        <v>6.31</v>
      </c>
      <c r="E272">
        <v>6.3149999999999998E-2</v>
      </c>
      <c r="F272">
        <v>7.5526</v>
      </c>
      <c r="G272">
        <v>9.2999999999999999E-2</v>
      </c>
      <c r="H272">
        <v>2.8681999999999999</v>
      </c>
      <c r="I272" t="s">
        <v>33</v>
      </c>
      <c r="J272">
        <v>9.7162000000000006</v>
      </c>
      <c r="K272">
        <v>0.1197</v>
      </c>
      <c r="L272">
        <v>0.2</v>
      </c>
      <c r="M272" t="s">
        <v>34</v>
      </c>
      <c r="N272" t="s">
        <v>21</v>
      </c>
      <c r="O272" s="1">
        <v>45775.837673611109</v>
      </c>
      <c r="P272" t="s">
        <v>32</v>
      </c>
      <c r="Q272">
        <v>9.7511221052631569</v>
      </c>
      <c r="R272">
        <f t="shared" si="57"/>
        <v>99.641865778254314</v>
      </c>
      <c r="S272">
        <f t="shared" si="58"/>
        <v>1.2319631131512319</v>
      </c>
    </row>
    <row r="273" spans="1:19" x14ac:dyDescent="0.3">
      <c r="A273" t="s">
        <v>35</v>
      </c>
      <c r="B273" t="s">
        <v>18</v>
      </c>
      <c r="C273" t="s">
        <v>16</v>
      </c>
      <c r="D273">
        <v>0.24</v>
      </c>
      <c r="E273">
        <v>2.3600000000000001E-3</v>
      </c>
      <c r="F273">
        <v>0.28199999999999997</v>
      </c>
      <c r="G273">
        <v>5.2499999999999998E-2</v>
      </c>
      <c r="H273">
        <v>0.1019</v>
      </c>
      <c r="I273" t="s">
        <v>36</v>
      </c>
      <c r="J273">
        <v>0.35880000000000001</v>
      </c>
      <c r="K273">
        <v>6.6799999999999998E-2</v>
      </c>
      <c r="L273">
        <v>0.01</v>
      </c>
      <c r="M273" t="s">
        <v>35</v>
      </c>
      <c r="N273" t="s">
        <v>37</v>
      </c>
      <c r="P273" t="s">
        <v>35</v>
      </c>
      <c r="Q273">
        <v>0.37617500000000004</v>
      </c>
      <c r="R273">
        <f t="shared" si="57"/>
        <v>95.381139097494511</v>
      </c>
      <c r="S273">
        <f t="shared" si="58"/>
        <v>18.617614269788181</v>
      </c>
    </row>
    <row r="274" spans="1:19" x14ac:dyDescent="0.3">
      <c r="A274" t="s">
        <v>38</v>
      </c>
      <c r="F274">
        <v>99.252700000000004</v>
      </c>
      <c r="H274">
        <v>100</v>
      </c>
      <c r="J274">
        <v>99.252700000000004</v>
      </c>
      <c r="L274" t="s">
        <v>41</v>
      </c>
    </row>
    <row r="276" spans="1:19" x14ac:dyDescent="0.3">
      <c r="A276" t="s">
        <v>259</v>
      </c>
    </row>
    <row r="277" spans="1:19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  <c r="N277" t="s">
        <v>13</v>
      </c>
      <c r="O277" t="s">
        <v>14</v>
      </c>
    </row>
    <row r="278" spans="1:19" x14ac:dyDescent="0.3">
      <c r="A278" t="s">
        <v>15</v>
      </c>
      <c r="C278" t="s">
        <v>16</v>
      </c>
      <c r="F278">
        <v>43.0488</v>
      </c>
      <c r="H278">
        <v>57.133499999999998</v>
      </c>
      <c r="L278">
        <v>4</v>
      </c>
      <c r="Q278" t="s">
        <v>45</v>
      </c>
      <c r="S278" t="s">
        <v>46</v>
      </c>
    </row>
    <row r="279" spans="1:19" x14ac:dyDescent="0.3">
      <c r="A279" t="s">
        <v>17</v>
      </c>
      <c r="B279" t="s">
        <v>18</v>
      </c>
      <c r="C279" t="s">
        <v>16</v>
      </c>
      <c r="D279">
        <v>29.54</v>
      </c>
      <c r="E279">
        <v>0.14652000000000001</v>
      </c>
      <c r="F279">
        <v>29.263999999999999</v>
      </c>
      <c r="G279">
        <v>0.1103</v>
      </c>
      <c r="H279">
        <v>25.558499999999999</v>
      </c>
      <c r="I279" t="s">
        <v>19</v>
      </c>
      <c r="J279">
        <v>48.521799999999999</v>
      </c>
      <c r="K279">
        <v>0.18290000000000001</v>
      </c>
      <c r="L279">
        <v>1.79</v>
      </c>
      <c r="M279" t="s">
        <v>20</v>
      </c>
      <c r="N279" t="s">
        <v>21</v>
      </c>
      <c r="O279" s="1">
        <v>45734.797731481478</v>
      </c>
      <c r="P279" t="s">
        <v>17</v>
      </c>
      <c r="Q279">
        <v>48.652406315789484</v>
      </c>
      <c r="R279">
        <f>100*J279/Q279</f>
        <v>99.731552197147764</v>
      </c>
      <c r="S279">
        <f>K279*100/J279</f>
        <v>0.3769439715756629</v>
      </c>
    </row>
    <row r="280" spans="1:19" x14ac:dyDescent="0.3">
      <c r="A280" t="s">
        <v>22</v>
      </c>
      <c r="B280" t="s">
        <v>18</v>
      </c>
      <c r="C280" t="s">
        <v>16</v>
      </c>
      <c r="D280">
        <v>18.18</v>
      </c>
      <c r="E280">
        <v>9.826E-2</v>
      </c>
      <c r="F280">
        <v>18.871200000000002</v>
      </c>
      <c r="G280">
        <v>9.4799999999999995E-2</v>
      </c>
      <c r="H280">
        <v>14.266999999999999</v>
      </c>
      <c r="I280" t="s">
        <v>23</v>
      </c>
      <c r="J280">
        <v>40.370899999999999</v>
      </c>
      <c r="K280">
        <v>0.2029</v>
      </c>
      <c r="L280">
        <v>1</v>
      </c>
      <c r="M280" t="s">
        <v>24</v>
      </c>
      <c r="N280" t="s">
        <v>21</v>
      </c>
      <c r="O280" s="1">
        <v>45734.792905092596</v>
      </c>
      <c r="P280" t="s">
        <v>22</v>
      </c>
      <c r="Q280">
        <v>40.465835789473722</v>
      </c>
      <c r="R280">
        <f t="shared" ref="R280:R283" si="59">100*J280/Q280</f>
        <v>99.765392737795821</v>
      </c>
      <c r="S280">
        <f t="shared" ref="S280:S283" si="60">K280*100/J280</f>
        <v>0.50258973666675744</v>
      </c>
    </row>
    <row r="281" spans="1:19" x14ac:dyDescent="0.3">
      <c r="A281" t="s">
        <v>28</v>
      </c>
      <c r="B281" t="s">
        <v>18</v>
      </c>
      <c r="C281" t="s">
        <v>16</v>
      </c>
      <c r="D281">
        <v>0.06</v>
      </c>
      <c r="E281">
        <v>4.8000000000000001E-4</v>
      </c>
      <c r="F281">
        <v>5.6099999999999997E-2</v>
      </c>
      <c r="G281">
        <v>2.3199999999999998E-2</v>
      </c>
      <c r="H281">
        <v>2.9700000000000001E-2</v>
      </c>
      <c r="I281" t="s">
        <v>29</v>
      </c>
      <c r="J281">
        <v>7.8600000000000003E-2</v>
      </c>
      <c r="K281">
        <v>3.2399999999999998E-2</v>
      </c>
      <c r="L281">
        <v>0</v>
      </c>
      <c r="M281" t="s">
        <v>20</v>
      </c>
      <c r="N281" t="s">
        <v>21</v>
      </c>
      <c r="O281" s="1">
        <v>45734.797650462962</v>
      </c>
      <c r="P281" t="s">
        <v>28</v>
      </c>
      <c r="Q281">
        <v>9.850519480519479E-2</v>
      </c>
      <c r="R281">
        <f t="shared" si="59"/>
        <v>79.792746113989651</v>
      </c>
      <c r="S281">
        <f t="shared" si="60"/>
        <v>41.221374045801525</v>
      </c>
    </row>
    <row r="282" spans="1:19" x14ac:dyDescent="0.3">
      <c r="A282" t="s">
        <v>32</v>
      </c>
      <c r="B282" t="s">
        <v>18</v>
      </c>
      <c r="C282" t="s">
        <v>16</v>
      </c>
      <c r="D282">
        <v>6.4</v>
      </c>
      <c r="E282">
        <v>6.3990000000000005E-2</v>
      </c>
      <c r="F282">
        <v>7.6513</v>
      </c>
      <c r="G282">
        <v>9.3200000000000005E-2</v>
      </c>
      <c r="H282">
        <v>2.9091</v>
      </c>
      <c r="I282" t="s">
        <v>33</v>
      </c>
      <c r="J282">
        <v>9.8431999999999995</v>
      </c>
      <c r="K282">
        <v>0.11990000000000001</v>
      </c>
      <c r="L282">
        <v>0.2</v>
      </c>
      <c r="M282" t="s">
        <v>34</v>
      </c>
      <c r="N282" t="s">
        <v>21</v>
      </c>
      <c r="O282" s="1">
        <v>45775.837673611109</v>
      </c>
      <c r="P282" t="s">
        <v>32</v>
      </c>
      <c r="Q282">
        <v>9.7511221052631569</v>
      </c>
      <c r="R282">
        <f t="shared" si="59"/>
        <v>100.94427998893731</v>
      </c>
      <c r="S282">
        <f t="shared" si="60"/>
        <v>1.2180998049414826</v>
      </c>
    </row>
    <row r="283" spans="1:19" x14ac:dyDescent="0.3">
      <c r="A283" t="s">
        <v>35</v>
      </c>
      <c r="B283" t="s">
        <v>18</v>
      </c>
      <c r="C283" t="s">
        <v>16</v>
      </c>
      <c r="D283">
        <v>0.24</v>
      </c>
      <c r="E283">
        <v>2.3600000000000001E-3</v>
      </c>
      <c r="F283">
        <v>0.28249999999999997</v>
      </c>
      <c r="G283">
        <v>5.1999999999999998E-2</v>
      </c>
      <c r="H283">
        <v>0.1022</v>
      </c>
      <c r="I283" t="s">
        <v>36</v>
      </c>
      <c r="J283">
        <v>0.35949999999999999</v>
      </c>
      <c r="K283">
        <v>6.6199999999999995E-2</v>
      </c>
      <c r="L283">
        <v>0.01</v>
      </c>
      <c r="M283" t="s">
        <v>35</v>
      </c>
      <c r="N283" t="s">
        <v>37</v>
      </c>
      <c r="P283" t="s">
        <v>35</v>
      </c>
      <c r="Q283">
        <v>0.37617500000000004</v>
      </c>
      <c r="R283">
        <f t="shared" si="59"/>
        <v>95.567222702199757</v>
      </c>
      <c r="S283">
        <f t="shared" si="60"/>
        <v>18.414464534075101</v>
      </c>
    </row>
    <row r="284" spans="1:19" x14ac:dyDescent="0.3">
      <c r="A284" t="s">
        <v>38</v>
      </c>
      <c r="F284">
        <v>99.173900000000003</v>
      </c>
      <c r="H284">
        <v>100</v>
      </c>
      <c r="J284">
        <v>99.173900000000003</v>
      </c>
      <c r="L284" t="s">
        <v>41</v>
      </c>
    </row>
    <row r="286" spans="1:19" x14ac:dyDescent="0.3">
      <c r="A286" t="s">
        <v>260</v>
      </c>
    </row>
    <row r="287" spans="1:19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  <c r="N287" t="s">
        <v>13</v>
      </c>
      <c r="O287" t="s">
        <v>14</v>
      </c>
    </row>
    <row r="288" spans="1:19" x14ac:dyDescent="0.3">
      <c r="A288" t="s">
        <v>15</v>
      </c>
      <c r="C288" t="s">
        <v>16</v>
      </c>
      <c r="F288">
        <v>43.147599999999997</v>
      </c>
      <c r="H288">
        <v>57.155700000000003</v>
      </c>
      <c r="L288">
        <v>4</v>
      </c>
      <c r="Q288" t="s">
        <v>45</v>
      </c>
      <c r="S288" t="s">
        <v>46</v>
      </c>
    </row>
    <row r="289" spans="1:20" x14ac:dyDescent="0.3">
      <c r="A289" t="s">
        <v>17</v>
      </c>
      <c r="B289" t="s">
        <v>18</v>
      </c>
      <c r="C289" t="s">
        <v>16</v>
      </c>
      <c r="D289">
        <v>29.45</v>
      </c>
      <c r="E289">
        <v>0.14609</v>
      </c>
      <c r="F289">
        <v>29.209</v>
      </c>
      <c r="G289">
        <v>0.1103</v>
      </c>
      <c r="H289">
        <v>25.462</v>
      </c>
      <c r="I289" t="s">
        <v>19</v>
      </c>
      <c r="J289">
        <v>48.430599999999998</v>
      </c>
      <c r="K289">
        <v>0.18290000000000001</v>
      </c>
      <c r="L289">
        <v>1.78</v>
      </c>
      <c r="M289" t="s">
        <v>20</v>
      </c>
      <c r="N289" t="s">
        <v>21</v>
      </c>
      <c r="O289" s="1">
        <v>45734.797731481478</v>
      </c>
      <c r="P289" t="s">
        <v>17</v>
      </c>
      <c r="Q289">
        <v>48.652406315789484</v>
      </c>
      <c r="R289">
        <f>100*J289/Q289</f>
        <v>99.544100009463449</v>
      </c>
      <c r="S289">
        <f>K289*100/J289</f>
        <v>0.37765379739255761</v>
      </c>
    </row>
    <row r="290" spans="1:20" x14ac:dyDescent="0.3">
      <c r="A290" t="s">
        <v>22</v>
      </c>
      <c r="B290" t="s">
        <v>18</v>
      </c>
      <c r="C290" t="s">
        <v>16</v>
      </c>
      <c r="D290">
        <v>18.29</v>
      </c>
      <c r="E290">
        <v>9.8860000000000003E-2</v>
      </c>
      <c r="F290">
        <v>18.966000000000001</v>
      </c>
      <c r="G290">
        <v>9.5100000000000004E-2</v>
      </c>
      <c r="H290">
        <v>14.311400000000001</v>
      </c>
      <c r="I290" t="s">
        <v>23</v>
      </c>
      <c r="J290">
        <v>40.573700000000002</v>
      </c>
      <c r="K290">
        <v>0.20349999999999999</v>
      </c>
      <c r="L290">
        <v>1</v>
      </c>
      <c r="M290" t="s">
        <v>24</v>
      </c>
      <c r="N290" t="s">
        <v>21</v>
      </c>
      <c r="O290" s="1">
        <v>45734.792905092596</v>
      </c>
      <c r="P290" t="s">
        <v>22</v>
      </c>
      <c r="Q290">
        <v>40.465835789473722</v>
      </c>
      <c r="R290">
        <f t="shared" ref="R290:R294" si="61">100*J290/Q290</f>
        <v>100.26655624039857</v>
      </c>
      <c r="S290">
        <f t="shared" ref="S290:S294" si="62">K290*100/J290</f>
        <v>0.50155642694651947</v>
      </c>
    </row>
    <row r="291" spans="1:20" x14ac:dyDescent="0.3">
      <c r="A291" t="s">
        <v>28</v>
      </c>
      <c r="B291" t="s">
        <v>18</v>
      </c>
      <c r="C291" t="s">
        <v>16</v>
      </c>
      <c r="D291">
        <v>0.04</v>
      </c>
      <c r="E291">
        <v>3.6000000000000002E-4</v>
      </c>
      <c r="F291">
        <v>4.2900000000000001E-2</v>
      </c>
      <c r="G291">
        <v>2.3099999999999999E-2</v>
      </c>
      <c r="H291">
        <v>2.2700000000000001E-2</v>
      </c>
      <c r="I291" t="s">
        <v>29</v>
      </c>
      <c r="J291">
        <v>0.06</v>
      </c>
      <c r="K291">
        <v>3.2300000000000002E-2</v>
      </c>
      <c r="L291">
        <v>0</v>
      </c>
      <c r="M291" t="s">
        <v>20</v>
      </c>
      <c r="N291" t="s">
        <v>21</v>
      </c>
      <c r="O291" s="1">
        <v>45734.797650462962</v>
      </c>
      <c r="P291" t="s">
        <v>28</v>
      </c>
      <c r="Q291">
        <v>9.850519480519479E-2</v>
      </c>
      <c r="R291">
        <f t="shared" si="61"/>
        <v>60.910493216785994</v>
      </c>
      <c r="S291">
        <f t="shared" si="62"/>
        <v>53.833333333333343</v>
      </c>
    </row>
    <row r="292" spans="1:20" x14ac:dyDescent="0.3">
      <c r="A292" t="s">
        <v>30</v>
      </c>
      <c r="B292" t="s">
        <v>18</v>
      </c>
      <c r="C292" t="s">
        <v>16</v>
      </c>
      <c r="D292">
        <v>0.11</v>
      </c>
      <c r="E292">
        <v>1.0499999999999999E-3</v>
      </c>
      <c r="F292">
        <v>0.12870000000000001</v>
      </c>
      <c r="G292">
        <v>3.7600000000000001E-2</v>
      </c>
      <c r="H292">
        <v>4.9700000000000001E-2</v>
      </c>
      <c r="I292" t="s">
        <v>31</v>
      </c>
      <c r="J292">
        <v>0.16619999999999999</v>
      </c>
      <c r="K292">
        <v>4.8599999999999997E-2</v>
      </c>
      <c r="L292">
        <v>0</v>
      </c>
      <c r="M292" t="s">
        <v>31</v>
      </c>
      <c r="N292" t="s">
        <v>21</v>
      </c>
      <c r="O292" s="1">
        <v>45734.79420138889</v>
      </c>
      <c r="P292" t="s">
        <v>30</v>
      </c>
      <c r="Q292">
        <v>0.14698461538461538</v>
      </c>
      <c r="R292">
        <f t="shared" si="61"/>
        <v>113.0730584048566</v>
      </c>
      <c r="S292">
        <f t="shared" si="62"/>
        <v>29.241877256317689</v>
      </c>
    </row>
    <row r="293" spans="1:20" x14ac:dyDescent="0.3">
      <c r="A293" t="s">
        <v>32</v>
      </c>
      <c r="B293" t="s">
        <v>18</v>
      </c>
      <c r="C293" t="s">
        <v>16</v>
      </c>
      <c r="D293">
        <v>6.41</v>
      </c>
      <c r="E293">
        <v>6.4119999999999996E-2</v>
      </c>
      <c r="F293">
        <v>7.6675000000000004</v>
      </c>
      <c r="G293">
        <v>9.2999999999999999E-2</v>
      </c>
      <c r="H293">
        <v>2.9097</v>
      </c>
      <c r="I293" t="s">
        <v>33</v>
      </c>
      <c r="J293">
        <v>9.8640000000000008</v>
      </c>
      <c r="K293">
        <v>0.1196</v>
      </c>
      <c r="L293">
        <v>0.2</v>
      </c>
      <c r="M293" t="s">
        <v>34</v>
      </c>
      <c r="N293" t="s">
        <v>21</v>
      </c>
      <c r="O293" s="1">
        <v>45775.837673611109</v>
      </c>
      <c r="P293" t="s">
        <v>32</v>
      </c>
      <c r="Q293">
        <v>9.7511221052631569</v>
      </c>
      <c r="R293">
        <f t="shared" si="61"/>
        <v>101.15758877304918</v>
      </c>
      <c r="S293">
        <f t="shared" si="62"/>
        <v>1.2124898621248985</v>
      </c>
    </row>
    <row r="294" spans="1:20" x14ac:dyDescent="0.3">
      <c r="A294" t="s">
        <v>35</v>
      </c>
      <c r="B294" t="s">
        <v>18</v>
      </c>
      <c r="C294" t="s">
        <v>16</v>
      </c>
      <c r="D294">
        <v>0.21</v>
      </c>
      <c r="E294">
        <v>2.0600000000000002E-3</v>
      </c>
      <c r="F294">
        <v>0.24629999999999999</v>
      </c>
      <c r="G294">
        <v>5.28E-2</v>
      </c>
      <c r="H294">
        <v>8.8900000000000007E-2</v>
      </c>
      <c r="I294" t="s">
        <v>36</v>
      </c>
      <c r="J294">
        <v>0.31340000000000001</v>
      </c>
      <c r="K294">
        <v>6.7199999999999996E-2</v>
      </c>
      <c r="L294">
        <v>0.01</v>
      </c>
      <c r="M294" t="s">
        <v>35</v>
      </c>
      <c r="N294" t="s">
        <v>37</v>
      </c>
      <c r="P294" t="s">
        <v>35</v>
      </c>
      <c r="Q294">
        <v>0.37617500000000004</v>
      </c>
      <c r="R294">
        <f t="shared" si="61"/>
        <v>83.312288163753564</v>
      </c>
      <c r="S294">
        <f t="shared" si="62"/>
        <v>21.442246330567961</v>
      </c>
    </row>
    <row r="295" spans="1:20" x14ac:dyDescent="0.3">
      <c r="A295" t="s">
        <v>38</v>
      </c>
      <c r="F295">
        <v>99.407899999999998</v>
      </c>
      <c r="H295">
        <v>100</v>
      </c>
      <c r="J295">
        <v>99.407899999999998</v>
      </c>
      <c r="L295" t="s">
        <v>41</v>
      </c>
    </row>
    <row r="298" spans="1:20" x14ac:dyDescent="0.3">
      <c r="A298" t="s">
        <v>251</v>
      </c>
    </row>
    <row r="299" spans="1:20" x14ac:dyDescent="0.3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t="s">
        <v>14</v>
      </c>
    </row>
    <row r="300" spans="1:20" x14ac:dyDescent="0.3">
      <c r="A300" t="s">
        <v>15</v>
      </c>
      <c r="C300" t="s">
        <v>16</v>
      </c>
      <c r="F300">
        <v>44.051600000000001</v>
      </c>
      <c r="H300">
        <v>59.9833</v>
      </c>
      <c r="L300">
        <v>3</v>
      </c>
      <c r="S300" t="s">
        <v>86</v>
      </c>
      <c r="T300" s="2"/>
    </row>
    <row r="301" spans="1:20" x14ac:dyDescent="0.3">
      <c r="A301" t="s">
        <v>17</v>
      </c>
      <c r="B301" t="s">
        <v>18</v>
      </c>
      <c r="C301" t="s">
        <v>16</v>
      </c>
      <c r="D301">
        <v>14.8</v>
      </c>
      <c r="E301">
        <v>7.3419999999999999E-2</v>
      </c>
      <c r="F301">
        <v>16.1783</v>
      </c>
      <c r="G301">
        <v>8.8900000000000007E-2</v>
      </c>
      <c r="H301">
        <v>14.4968</v>
      </c>
      <c r="I301" t="s">
        <v>19</v>
      </c>
      <c r="J301">
        <v>26.8247</v>
      </c>
      <c r="K301">
        <v>0.1474</v>
      </c>
      <c r="L301">
        <v>0.73</v>
      </c>
      <c r="M301" t="s">
        <v>20</v>
      </c>
      <c r="N301" t="s">
        <v>21</v>
      </c>
      <c r="O301" s="1">
        <v>45734.797731481478</v>
      </c>
      <c r="R301" t="s">
        <v>19</v>
      </c>
      <c r="S301">
        <v>26.60837428571428</v>
      </c>
      <c r="T301" s="2">
        <f>100*$J301/S301</f>
        <v>100.81299861450709</v>
      </c>
    </row>
    <row r="302" spans="1:20" x14ac:dyDescent="0.3">
      <c r="A302" t="s">
        <v>75</v>
      </c>
      <c r="B302" t="s">
        <v>18</v>
      </c>
      <c r="C302" t="s">
        <v>16</v>
      </c>
      <c r="D302">
        <v>0.41</v>
      </c>
      <c r="E302">
        <v>2.31E-3</v>
      </c>
      <c r="F302">
        <v>0.51790000000000003</v>
      </c>
      <c r="G302">
        <v>3.32E-2</v>
      </c>
      <c r="H302">
        <v>0.41810000000000003</v>
      </c>
      <c r="I302" t="s">
        <v>76</v>
      </c>
      <c r="J302">
        <v>0.97840000000000005</v>
      </c>
      <c r="K302">
        <v>6.2799999999999995E-2</v>
      </c>
      <c r="L302">
        <v>0.02</v>
      </c>
      <c r="M302" t="s">
        <v>24</v>
      </c>
      <c r="N302" t="s">
        <v>21</v>
      </c>
      <c r="O302" s="1">
        <v>45734.793067129627</v>
      </c>
      <c r="R302" t="s">
        <v>76</v>
      </c>
      <c r="S302">
        <v>1.295222857142857</v>
      </c>
      <c r="T302" s="2">
        <f t="shared" ref="T302:T308" si="63">100*$J302/S302</f>
        <v>75.539123989694005</v>
      </c>
    </row>
    <row r="303" spans="1:20" x14ac:dyDescent="0.3">
      <c r="A303" t="s">
        <v>22</v>
      </c>
      <c r="B303" t="s">
        <v>18</v>
      </c>
      <c r="C303" t="s">
        <v>16</v>
      </c>
      <c r="D303">
        <v>27.1</v>
      </c>
      <c r="E303">
        <v>0.14643</v>
      </c>
      <c r="F303">
        <v>25.314499999999999</v>
      </c>
      <c r="G303">
        <v>0.1036</v>
      </c>
      <c r="H303">
        <v>19.6355</v>
      </c>
      <c r="I303" t="s">
        <v>23</v>
      </c>
      <c r="J303">
        <v>54.155099999999997</v>
      </c>
      <c r="K303">
        <v>0.22159999999999999</v>
      </c>
      <c r="L303">
        <v>0.98</v>
      </c>
      <c r="M303" t="s">
        <v>24</v>
      </c>
      <c r="N303" t="s">
        <v>21</v>
      </c>
      <c r="O303" s="1">
        <v>45734.792905092596</v>
      </c>
      <c r="R303" t="s">
        <v>23</v>
      </c>
      <c r="S303">
        <v>54.229677142857142</v>
      </c>
      <c r="T303" s="2">
        <f t="shared" si="63"/>
        <v>99.862479094867766</v>
      </c>
    </row>
    <row r="304" spans="1:20" x14ac:dyDescent="0.3">
      <c r="A304" t="s">
        <v>28</v>
      </c>
      <c r="B304" t="s">
        <v>18</v>
      </c>
      <c r="C304" t="s">
        <v>16</v>
      </c>
      <c r="D304">
        <v>0.97</v>
      </c>
      <c r="E304">
        <v>8.3199999999999993E-3</v>
      </c>
      <c r="F304">
        <v>0.97589999999999999</v>
      </c>
      <c r="G304">
        <v>3.1399999999999997E-2</v>
      </c>
      <c r="H304">
        <v>0.53039999999999998</v>
      </c>
      <c r="I304" t="s">
        <v>29</v>
      </c>
      <c r="J304">
        <v>1.3653999999999999</v>
      </c>
      <c r="K304">
        <v>4.3999999999999997E-2</v>
      </c>
      <c r="L304">
        <v>0.03</v>
      </c>
      <c r="M304" t="s">
        <v>20</v>
      </c>
      <c r="N304" t="s">
        <v>21</v>
      </c>
      <c r="O304" s="1">
        <v>45734.797650462962</v>
      </c>
      <c r="R304" t="s">
        <v>29</v>
      </c>
      <c r="S304">
        <v>1.252794285714286</v>
      </c>
      <c r="T304" s="2">
        <f t="shared" si="63"/>
        <v>108.98836429649832</v>
      </c>
    </row>
    <row r="305" spans="1:20" x14ac:dyDescent="0.3">
      <c r="A305" t="s">
        <v>80</v>
      </c>
      <c r="B305" t="s">
        <v>18</v>
      </c>
      <c r="C305" t="s">
        <v>16</v>
      </c>
      <c r="D305">
        <v>7.0000000000000007E-2</v>
      </c>
      <c r="E305">
        <v>6.8999999999999997E-4</v>
      </c>
      <c r="F305">
        <v>8.3199999999999996E-2</v>
      </c>
      <c r="G305">
        <v>2.8400000000000002E-2</v>
      </c>
      <c r="H305">
        <v>3.78E-2</v>
      </c>
      <c r="I305" t="s">
        <v>81</v>
      </c>
      <c r="J305">
        <v>0.13880000000000001</v>
      </c>
      <c r="K305">
        <v>4.7399999999999998E-2</v>
      </c>
      <c r="L305">
        <v>0</v>
      </c>
      <c r="M305" t="s">
        <v>81</v>
      </c>
      <c r="N305" t="s">
        <v>21</v>
      </c>
      <c r="O305" s="1">
        <v>45734.801030092596</v>
      </c>
      <c r="R305" t="s">
        <v>81</v>
      </c>
      <c r="S305">
        <v>9.5509375000000007E-2</v>
      </c>
      <c r="T305" s="2">
        <f t="shared" si="63"/>
        <v>145.32604783561823</v>
      </c>
    </row>
    <row r="306" spans="1:20" x14ac:dyDescent="0.3">
      <c r="A306" t="s">
        <v>96</v>
      </c>
      <c r="B306" t="s">
        <v>18</v>
      </c>
      <c r="C306" t="s">
        <v>16</v>
      </c>
      <c r="D306">
        <v>0.37</v>
      </c>
      <c r="E306">
        <v>3.46E-3</v>
      </c>
      <c r="F306">
        <v>0.4017</v>
      </c>
      <c r="G306">
        <v>3.6799999999999999E-2</v>
      </c>
      <c r="H306">
        <v>0.16830000000000001</v>
      </c>
      <c r="I306" t="s">
        <v>98</v>
      </c>
      <c r="J306">
        <v>0.58709999999999996</v>
      </c>
      <c r="K306">
        <v>5.3900000000000003E-2</v>
      </c>
      <c r="L306">
        <v>0.01</v>
      </c>
      <c r="M306" t="s">
        <v>98</v>
      </c>
      <c r="N306" t="s">
        <v>21</v>
      </c>
      <c r="O306" s="1">
        <v>45734.794872685183</v>
      </c>
      <c r="R306" t="s">
        <v>98</v>
      </c>
      <c r="S306">
        <v>0.74892812499999994</v>
      </c>
      <c r="T306" s="2">
        <f t="shared" si="63"/>
        <v>78.392035283759711</v>
      </c>
    </row>
    <row r="307" spans="1:20" x14ac:dyDescent="0.3">
      <c r="A307" t="s">
        <v>30</v>
      </c>
      <c r="B307" t="s">
        <v>18</v>
      </c>
      <c r="C307" t="s">
        <v>16</v>
      </c>
      <c r="D307">
        <v>0.31</v>
      </c>
      <c r="E307">
        <v>2.96E-3</v>
      </c>
      <c r="F307">
        <v>0.3599</v>
      </c>
      <c r="G307">
        <v>4.2700000000000002E-2</v>
      </c>
      <c r="H307">
        <v>0.14269999999999999</v>
      </c>
      <c r="I307" t="s">
        <v>31</v>
      </c>
      <c r="J307">
        <v>0.4647</v>
      </c>
      <c r="K307">
        <v>5.5100000000000003E-2</v>
      </c>
      <c r="L307">
        <v>0.01</v>
      </c>
      <c r="M307" t="s">
        <v>31</v>
      </c>
      <c r="N307" t="s">
        <v>21</v>
      </c>
      <c r="O307" s="1">
        <v>45734.79420138889</v>
      </c>
      <c r="R307" t="s">
        <v>31</v>
      </c>
      <c r="S307">
        <v>0.52875428571428584</v>
      </c>
      <c r="T307" s="2">
        <f t="shared" si="63"/>
        <v>87.885812475684062</v>
      </c>
    </row>
    <row r="308" spans="1:20" x14ac:dyDescent="0.3">
      <c r="A308" t="s">
        <v>32</v>
      </c>
      <c r="B308" t="s">
        <v>18</v>
      </c>
      <c r="C308" t="s">
        <v>16</v>
      </c>
      <c r="D308">
        <v>9.8699999999999992</v>
      </c>
      <c r="E308">
        <v>9.8739999999999994E-2</v>
      </c>
      <c r="F308">
        <v>11.7592</v>
      </c>
      <c r="G308">
        <v>0.1104</v>
      </c>
      <c r="H308">
        <v>4.5871000000000004</v>
      </c>
      <c r="I308" t="s">
        <v>33</v>
      </c>
      <c r="J308">
        <v>15.128</v>
      </c>
      <c r="K308">
        <v>0.14199999999999999</v>
      </c>
      <c r="L308">
        <v>0.23</v>
      </c>
      <c r="M308" t="s">
        <v>34</v>
      </c>
      <c r="N308" t="s">
        <v>21</v>
      </c>
      <c r="O308" s="1">
        <v>45775.837673611109</v>
      </c>
      <c r="R308" t="s">
        <v>97</v>
      </c>
      <c r="S308">
        <v>14.945428571428575</v>
      </c>
      <c r="T308" s="2">
        <f t="shared" si="63"/>
        <v>101.22158710738111</v>
      </c>
    </row>
    <row r="309" spans="1:20" x14ac:dyDescent="0.3">
      <c r="A309" t="s">
        <v>38</v>
      </c>
      <c r="F309">
        <v>99.642099999999999</v>
      </c>
      <c r="H309">
        <v>100</v>
      </c>
      <c r="J309">
        <v>99.642099999999999</v>
      </c>
      <c r="L309" t="s">
        <v>261</v>
      </c>
      <c r="T309" s="2"/>
    </row>
    <row r="314" spans="1:20" x14ac:dyDescent="0.3">
      <c r="A314" t="s">
        <v>252</v>
      </c>
    </row>
    <row r="315" spans="1:20" x14ac:dyDescent="0.3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</row>
    <row r="316" spans="1:20" x14ac:dyDescent="0.3">
      <c r="A316" t="s">
        <v>15</v>
      </c>
      <c r="C316" t="s">
        <v>16</v>
      </c>
      <c r="F316">
        <v>44.383099999999999</v>
      </c>
      <c r="H316">
        <v>60.003599999999999</v>
      </c>
      <c r="L316">
        <v>3</v>
      </c>
      <c r="S316" t="s">
        <v>86</v>
      </c>
      <c r="T316" s="2"/>
    </row>
    <row r="317" spans="1:20" x14ac:dyDescent="0.3">
      <c r="A317" t="s">
        <v>17</v>
      </c>
      <c r="B317" t="s">
        <v>18</v>
      </c>
      <c r="C317" t="s">
        <v>16</v>
      </c>
      <c r="D317">
        <v>14.82</v>
      </c>
      <c r="E317">
        <v>7.3499999999999996E-2</v>
      </c>
      <c r="F317">
        <v>16.209099999999999</v>
      </c>
      <c r="G317">
        <v>8.9200000000000002E-2</v>
      </c>
      <c r="H317">
        <v>14.4209</v>
      </c>
      <c r="I317" t="s">
        <v>19</v>
      </c>
      <c r="J317">
        <v>26.875900000000001</v>
      </c>
      <c r="K317">
        <v>0.14799999999999999</v>
      </c>
      <c r="L317">
        <v>0.72</v>
      </c>
      <c r="M317" t="s">
        <v>20</v>
      </c>
      <c r="N317" t="s">
        <v>21</v>
      </c>
      <c r="O317" s="1">
        <v>45734.797731481478</v>
      </c>
      <c r="R317" t="s">
        <v>19</v>
      </c>
      <c r="S317">
        <v>26.60837428571428</v>
      </c>
      <c r="T317" s="2">
        <f>100*$J317/S317</f>
        <v>101.00541923912034</v>
      </c>
    </row>
    <row r="318" spans="1:20" x14ac:dyDescent="0.3">
      <c r="A318" t="s">
        <v>75</v>
      </c>
      <c r="B318" t="s">
        <v>18</v>
      </c>
      <c r="C318" t="s">
        <v>16</v>
      </c>
      <c r="D318">
        <v>0.37</v>
      </c>
      <c r="E318">
        <v>2.1199999999999999E-3</v>
      </c>
      <c r="F318">
        <v>0.47520000000000001</v>
      </c>
      <c r="G318">
        <v>3.2300000000000002E-2</v>
      </c>
      <c r="H318">
        <v>0.38100000000000001</v>
      </c>
      <c r="I318" t="s">
        <v>76</v>
      </c>
      <c r="J318">
        <v>0.89790000000000003</v>
      </c>
      <c r="K318">
        <v>6.1100000000000002E-2</v>
      </c>
      <c r="L318">
        <v>0.02</v>
      </c>
      <c r="M318" t="s">
        <v>24</v>
      </c>
      <c r="N318" t="s">
        <v>21</v>
      </c>
      <c r="O318" s="1">
        <v>45734.793067129627</v>
      </c>
      <c r="R318" t="s">
        <v>76</v>
      </c>
      <c r="S318">
        <v>1.295222857142857</v>
      </c>
      <c r="T318" s="2">
        <f t="shared" ref="T318:T324" si="64">100*$J318/S318</f>
        <v>69.323977340909906</v>
      </c>
    </row>
    <row r="319" spans="1:20" x14ac:dyDescent="0.3">
      <c r="A319" t="s">
        <v>22</v>
      </c>
      <c r="B319" t="s">
        <v>18</v>
      </c>
      <c r="C319" t="s">
        <v>16</v>
      </c>
      <c r="D319">
        <v>27.41</v>
      </c>
      <c r="E319">
        <v>0.14812</v>
      </c>
      <c r="F319">
        <v>25.569299999999998</v>
      </c>
      <c r="G319">
        <v>0.1038</v>
      </c>
      <c r="H319">
        <v>19.691600000000001</v>
      </c>
      <c r="I319" t="s">
        <v>23</v>
      </c>
      <c r="J319">
        <v>54.700099999999999</v>
      </c>
      <c r="K319">
        <v>0.222</v>
      </c>
      <c r="L319">
        <v>0.98</v>
      </c>
      <c r="M319" t="s">
        <v>24</v>
      </c>
      <c r="N319" t="s">
        <v>21</v>
      </c>
      <c r="O319" s="1">
        <v>45734.792905092596</v>
      </c>
      <c r="R319" t="s">
        <v>23</v>
      </c>
      <c r="S319">
        <v>54.229677142857142</v>
      </c>
      <c r="T319" s="2">
        <f t="shared" si="64"/>
        <v>100.86746387204856</v>
      </c>
    </row>
    <row r="320" spans="1:20" x14ac:dyDescent="0.3">
      <c r="A320" t="s">
        <v>28</v>
      </c>
      <c r="B320" t="s">
        <v>18</v>
      </c>
      <c r="C320" t="s">
        <v>16</v>
      </c>
      <c r="D320">
        <v>1.06</v>
      </c>
      <c r="E320">
        <v>9.1199999999999996E-3</v>
      </c>
      <c r="F320">
        <v>1.0686</v>
      </c>
      <c r="G320">
        <v>3.2300000000000002E-2</v>
      </c>
      <c r="H320">
        <v>0.57669999999999999</v>
      </c>
      <c r="I320" t="s">
        <v>29</v>
      </c>
      <c r="J320">
        <v>1.4952000000000001</v>
      </c>
      <c r="K320">
        <v>4.5199999999999997E-2</v>
      </c>
      <c r="L320">
        <v>0.03</v>
      </c>
      <c r="M320" t="s">
        <v>20</v>
      </c>
      <c r="N320" t="s">
        <v>21</v>
      </c>
      <c r="O320" s="1">
        <v>45734.797650462962</v>
      </c>
      <c r="R320" t="s">
        <v>29</v>
      </c>
      <c r="S320">
        <v>1.252794285714286</v>
      </c>
      <c r="T320" s="2">
        <f t="shared" si="64"/>
        <v>119.34920338078534</v>
      </c>
    </row>
    <row r="321" spans="1:20" x14ac:dyDescent="0.3">
      <c r="A321" t="s">
        <v>80</v>
      </c>
      <c r="B321" t="s">
        <v>18</v>
      </c>
      <c r="C321" t="s">
        <v>16</v>
      </c>
      <c r="D321">
        <v>0.08</v>
      </c>
      <c r="E321">
        <v>7.1000000000000002E-4</v>
      </c>
      <c r="F321">
        <v>8.5800000000000001E-2</v>
      </c>
      <c r="G321">
        <v>2.86E-2</v>
      </c>
      <c r="H321">
        <v>3.8800000000000001E-2</v>
      </c>
      <c r="I321" t="s">
        <v>81</v>
      </c>
      <c r="J321">
        <v>0.14319999999999999</v>
      </c>
      <c r="K321">
        <v>4.7800000000000002E-2</v>
      </c>
      <c r="L321">
        <v>0</v>
      </c>
      <c r="M321" t="s">
        <v>81</v>
      </c>
      <c r="N321" t="s">
        <v>21</v>
      </c>
      <c r="O321" s="1">
        <v>45734.801030092596</v>
      </c>
      <c r="R321" t="s">
        <v>81</v>
      </c>
      <c r="S321">
        <v>9.5509375000000007E-2</v>
      </c>
      <c r="T321" s="2">
        <f t="shared" si="64"/>
        <v>149.93292543271275</v>
      </c>
    </row>
    <row r="322" spans="1:20" x14ac:dyDescent="0.3">
      <c r="A322" t="s">
        <v>96</v>
      </c>
      <c r="B322" t="s">
        <v>18</v>
      </c>
      <c r="C322" t="s">
        <v>16</v>
      </c>
      <c r="D322">
        <v>0.38</v>
      </c>
      <c r="E322">
        <v>3.5699999999999998E-3</v>
      </c>
      <c r="F322">
        <v>0.41489999999999999</v>
      </c>
      <c r="G322">
        <v>3.6799999999999999E-2</v>
      </c>
      <c r="H322">
        <v>0.1726</v>
      </c>
      <c r="I322" t="s">
        <v>98</v>
      </c>
      <c r="J322">
        <v>0.60650000000000004</v>
      </c>
      <c r="K322">
        <v>5.3800000000000001E-2</v>
      </c>
      <c r="L322">
        <v>0.01</v>
      </c>
      <c r="M322" t="s">
        <v>98</v>
      </c>
      <c r="N322" t="s">
        <v>21</v>
      </c>
      <c r="O322" s="1">
        <v>45734.794872685183</v>
      </c>
      <c r="R322" t="s">
        <v>98</v>
      </c>
      <c r="S322">
        <v>0.74892812499999994</v>
      </c>
      <c r="T322" s="2">
        <f t="shared" si="64"/>
        <v>80.982404019077279</v>
      </c>
    </row>
    <row r="323" spans="1:20" x14ac:dyDescent="0.3">
      <c r="A323" t="s">
        <v>30</v>
      </c>
      <c r="B323" t="s">
        <v>18</v>
      </c>
      <c r="C323" t="s">
        <v>16</v>
      </c>
      <c r="D323">
        <v>0.31</v>
      </c>
      <c r="E323">
        <v>2.9199999999999999E-3</v>
      </c>
      <c r="F323">
        <v>0.35489999999999999</v>
      </c>
      <c r="G323">
        <v>4.2500000000000003E-2</v>
      </c>
      <c r="H323">
        <v>0.13969999999999999</v>
      </c>
      <c r="I323" t="s">
        <v>31</v>
      </c>
      <c r="J323">
        <v>0.4582</v>
      </c>
      <c r="K323">
        <v>5.4899999999999997E-2</v>
      </c>
      <c r="L323">
        <v>0.01</v>
      </c>
      <c r="M323" t="s">
        <v>31</v>
      </c>
      <c r="N323" t="s">
        <v>21</v>
      </c>
      <c r="O323" s="1">
        <v>45734.79420138889</v>
      </c>
      <c r="R323" t="s">
        <v>31</v>
      </c>
      <c r="S323">
        <v>0.52875428571428584</v>
      </c>
      <c r="T323" s="2">
        <f t="shared" si="64"/>
        <v>86.656508018847518</v>
      </c>
    </row>
    <row r="324" spans="1:20" x14ac:dyDescent="0.3">
      <c r="A324" t="s">
        <v>32</v>
      </c>
      <c r="B324" t="s">
        <v>18</v>
      </c>
      <c r="C324" t="s">
        <v>16</v>
      </c>
      <c r="D324">
        <v>9.92</v>
      </c>
      <c r="E324">
        <v>9.9180000000000004E-2</v>
      </c>
      <c r="F324">
        <v>11.812799999999999</v>
      </c>
      <c r="G324">
        <v>0.1108</v>
      </c>
      <c r="H324">
        <v>4.5751999999999997</v>
      </c>
      <c r="I324" t="s">
        <v>33</v>
      </c>
      <c r="J324">
        <v>15.196999999999999</v>
      </c>
      <c r="K324">
        <v>0.1426</v>
      </c>
      <c r="L324">
        <v>0.23</v>
      </c>
      <c r="M324" t="s">
        <v>34</v>
      </c>
      <c r="N324" t="s">
        <v>21</v>
      </c>
      <c r="O324" s="1">
        <v>45775.837673611109</v>
      </c>
      <c r="R324" t="s">
        <v>97</v>
      </c>
      <c r="S324">
        <v>14.945428571428575</v>
      </c>
      <c r="T324" s="2">
        <f t="shared" si="64"/>
        <v>101.68326674186083</v>
      </c>
    </row>
    <row r="325" spans="1:20" x14ac:dyDescent="0.3">
      <c r="A325" t="s">
        <v>38</v>
      </c>
      <c r="F325">
        <v>100.37390000000001</v>
      </c>
      <c r="H325">
        <v>100</v>
      </c>
      <c r="J325">
        <v>100.37390000000001</v>
      </c>
      <c r="L325" t="s">
        <v>261</v>
      </c>
    </row>
    <row r="330" spans="1:20" x14ac:dyDescent="0.3">
      <c r="A330" t="s">
        <v>253</v>
      </c>
    </row>
    <row r="331" spans="1:20" x14ac:dyDescent="0.3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13</v>
      </c>
      <c r="O331" t="s">
        <v>14</v>
      </c>
    </row>
    <row r="332" spans="1:20" x14ac:dyDescent="0.3">
      <c r="A332" t="s">
        <v>15</v>
      </c>
      <c r="C332" t="s">
        <v>16</v>
      </c>
      <c r="F332">
        <v>44.352200000000003</v>
      </c>
      <c r="H332">
        <v>59.995699999999999</v>
      </c>
      <c r="L332">
        <v>3</v>
      </c>
      <c r="S332" t="s">
        <v>86</v>
      </c>
      <c r="T332" s="2"/>
    </row>
    <row r="333" spans="1:20" x14ac:dyDescent="0.3">
      <c r="A333" t="s">
        <v>17</v>
      </c>
      <c r="B333" t="s">
        <v>18</v>
      </c>
      <c r="C333" t="s">
        <v>16</v>
      </c>
      <c r="D333">
        <v>14.87</v>
      </c>
      <c r="E333">
        <v>7.374E-2</v>
      </c>
      <c r="F333">
        <v>16.144300000000001</v>
      </c>
      <c r="G333">
        <v>8.8800000000000004E-2</v>
      </c>
      <c r="H333">
        <v>14.3713</v>
      </c>
      <c r="I333" t="s">
        <v>19</v>
      </c>
      <c r="J333">
        <v>26.7684</v>
      </c>
      <c r="K333">
        <v>0.1472</v>
      </c>
      <c r="L333">
        <v>0.72</v>
      </c>
      <c r="M333" t="s">
        <v>20</v>
      </c>
      <c r="N333" t="s">
        <v>21</v>
      </c>
      <c r="O333" s="1">
        <v>45734.797731481478</v>
      </c>
      <c r="R333" t="s">
        <v>19</v>
      </c>
      <c r="S333">
        <v>26.60837428571428</v>
      </c>
      <c r="T333" s="2">
        <f>100*$J333/S333</f>
        <v>100.60141109173902</v>
      </c>
    </row>
    <row r="334" spans="1:20" x14ac:dyDescent="0.3">
      <c r="A334" t="s">
        <v>75</v>
      </c>
      <c r="B334" t="s">
        <v>18</v>
      </c>
      <c r="C334" t="s">
        <v>16</v>
      </c>
      <c r="D334">
        <v>0.5</v>
      </c>
      <c r="E334">
        <v>2.8600000000000001E-3</v>
      </c>
      <c r="F334">
        <v>0.6381</v>
      </c>
      <c r="G334">
        <v>3.3500000000000002E-2</v>
      </c>
      <c r="H334">
        <v>0.51180000000000003</v>
      </c>
      <c r="I334" t="s">
        <v>76</v>
      </c>
      <c r="J334">
        <v>1.2056</v>
      </c>
      <c r="K334">
        <v>6.3399999999999998E-2</v>
      </c>
      <c r="L334">
        <v>0.03</v>
      </c>
      <c r="M334" t="s">
        <v>24</v>
      </c>
      <c r="N334" t="s">
        <v>21</v>
      </c>
      <c r="O334" s="1">
        <v>45734.793067129627</v>
      </c>
      <c r="R334" t="s">
        <v>76</v>
      </c>
      <c r="S334">
        <v>1.295222857142857</v>
      </c>
      <c r="T334" s="2">
        <f t="shared" ref="T334:T340" si="65">100*$J334/S334</f>
        <v>93.080506829492123</v>
      </c>
    </row>
    <row r="335" spans="1:20" x14ac:dyDescent="0.3">
      <c r="A335" t="s">
        <v>22</v>
      </c>
      <c r="B335" t="s">
        <v>18</v>
      </c>
      <c r="C335" t="s">
        <v>16</v>
      </c>
      <c r="D335">
        <v>27.31</v>
      </c>
      <c r="E335">
        <v>0.14760999999999999</v>
      </c>
      <c r="F335">
        <v>25.4406</v>
      </c>
      <c r="G335">
        <v>0.10349999999999999</v>
      </c>
      <c r="H335">
        <v>19.6036</v>
      </c>
      <c r="I335" t="s">
        <v>23</v>
      </c>
      <c r="J335">
        <v>54.424700000000001</v>
      </c>
      <c r="K335">
        <v>0.22140000000000001</v>
      </c>
      <c r="L335">
        <v>0.98</v>
      </c>
      <c r="M335" t="s">
        <v>24</v>
      </c>
      <c r="N335" t="s">
        <v>21</v>
      </c>
      <c r="O335" s="1">
        <v>45734.792905092596</v>
      </c>
      <c r="R335" t="s">
        <v>23</v>
      </c>
      <c r="S335">
        <v>54.229677142857142</v>
      </c>
      <c r="T335" s="2">
        <f t="shared" si="65"/>
        <v>100.3596238580383</v>
      </c>
    </row>
    <row r="336" spans="1:20" x14ac:dyDescent="0.3">
      <c r="A336" t="s">
        <v>28</v>
      </c>
      <c r="B336" t="s">
        <v>18</v>
      </c>
      <c r="C336" t="s">
        <v>16</v>
      </c>
      <c r="D336">
        <v>1.53</v>
      </c>
      <c r="E336">
        <v>1.316E-2</v>
      </c>
      <c r="F336">
        <v>1.5432999999999999</v>
      </c>
      <c r="G336">
        <v>3.5400000000000001E-2</v>
      </c>
      <c r="H336">
        <v>0.83330000000000004</v>
      </c>
      <c r="I336" t="s">
        <v>29</v>
      </c>
      <c r="J336">
        <v>2.1593</v>
      </c>
      <c r="K336">
        <v>4.9500000000000002E-2</v>
      </c>
      <c r="L336">
        <v>0.04</v>
      </c>
      <c r="M336" t="s">
        <v>20</v>
      </c>
      <c r="N336" t="s">
        <v>21</v>
      </c>
      <c r="O336" s="1">
        <v>45734.797650462962</v>
      </c>
      <c r="R336" t="s">
        <v>29</v>
      </c>
      <c r="S336">
        <v>1.252794285714286</v>
      </c>
      <c r="T336" s="2">
        <f t="shared" si="65"/>
        <v>172.35870442758812</v>
      </c>
    </row>
    <row r="337" spans="1:21" x14ac:dyDescent="0.3">
      <c r="A337" t="s">
        <v>80</v>
      </c>
      <c r="B337" t="s">
        <v>18</v>
      </c>
      <c r="C337" t="s">
        <v>16</v>
      </c>
      <c r="D337">
        <v>7.0000000000000007E-2</v>
      </c>
      <c r="E337">
        <v>6.4999999999999997E-4</v>
      </c>
      <c r="F337">
        <v>7.8700000000000006E-2</v>
      </c>
      <c r="G337">
        <v>2.86E-2</v>
      </c>
      <c r="H337">
        <v>3.56E-2</v>
      </c>
      <c r="I337" t="s">
        <v>81</v>
      </c>
      <c r="J337">
        <v>0.13139999999999999</v>
      </c>
      <c r="K337">
        <v>4.7699999999999999E-2</v>
      </c>
      <c r="L337">
        <v>0</v>
      </c>
      <c r="M337" t="s">
        <v>81</v>
      </c>
      <c r="N337" t="s">
        <v>21</v>
      </c>
      <c r="O337" s="1">
        <v>45734.801030092596</v>
      </c>
      <c r="R337" t="s">
        <v>81</v>
      </c>
      <c r="S337">
        <v>9.5509375000000007E-2</v>
      </c>
      <c r="T337" s="2">
        <f t="shared" si="65"/>
        <v>137.57811733141378</v>
      </c>
    </row>
    <row r="338" spans="1:21" x14ac:dyDescent="0.3">
      <c r="A338" t="s">
        <v>96</v>
      </c>
      <c r="B338" t="s">
        <v>18</v>
      </c>
      <c r="C338" t="s">
        <v>16</v>
      </c>
      <c r="D338">
        <v>0.43</v>
      </c>
      <c r="E338">
        <v>3.9699999999999996E-3</v>
      </c>
      <c r="F338">
        <v>0.46310000000000001</v>
      </c>
      <c r="G338">
        <v>3.7499999999999999E-2</v>
      </c>
      <c r="H338">
        <v>0.1928</v>
      </c>
      <c r="I338" t="s">
        <v>98</v>
      </c>
      <c r="J338">
        <v>0.67679999999999996</v>
      </c>
      <c r="K338">
        <v>5.4899999999999997E-2</v>
      </c>
      <c r="L338">
        <v>0.01</v>
      </c>
      <c r="M338" t="s">
        <v>98</v>
      </c>
      <c r="N338" t="s">
        <v>21</v>
      </c>
      <c r="O338" s="1">
        <v>45734.794872685183</v>
      </c>
      <c r="R338" t="s">
        <v>98</v>
      </c>
      <c r="S338">
        <v>0.74892812499999994</v>
      </c>
      <c r="T338" s="2">
        <f t="shared" si="65"/>
        <v>90.369152580563053</v>
      </c>
    </row>
    <row r="339" spans="1:21" x14ac:dyDescent="0.3">
      <c r="A339" t="s">
        <v>30</v>
      </c>
      <c r="B339" t="s">
        <v>18</v>
      </c>
      <c r="C339" t="s">
        <v>16</v>
      </c>
      <c r="D339">
        <v>0.38</v>
      </c>
      <c r="E339">
        <v>3.5999999999999999E-3</v>
      </c>
      <c r="F339">
        <v>0.43830000000000002</v>
      </c>
      <c r="G339">
        <v>4.2599999999999999E-2</v>
      </c>
      <c r="H339">
        <v>0.17269999999999999</v>
      </c>
      <c r="I339" t="s">
        <v>31</v>
      </c>
      <c r="J339">
        <v>0.56599999999999995</v>
      </c>
      <c r="K339">
        <v>5.5E-2</v>
      </c>
      <c r="L339">
        <v>0.01</v>
      </c>
      <c r="M339" t="s">
        <v>31</v>
      </c>
      <c r="N339" t="s">
        <v>21</v>
      </c>
      <c r="O339" s="1">
        <v>45734.79420138889</v>
      </c>
      <c r="R339" t="s">
        <v>31</v>
      </c>
      <c r="S339">
        <v>0.52875428571428584</v>
      </c>
      <c r="T339" s="2">
        <f t="shared" si="65"/>
        <v>107.04404962607526</v>
      </c>
    </row>
    <row r="340" spans="1:21" x14ac:dyDescent="0.3">
      <c r="A340" t="s">
        <v>32</v>
      </c>
      <c r="B340" t="s">
        <v>18</v>
      </c>
      <c r="C340" t="s">
        <v>16</v>
      </c>
      <c r="D340">
        <v>9.27</v>
      </c>
      <c r="E340">
        <v>9.2670000000000002E-2</v>
      </c>
      <c r="F340">
        <v>11.052899999999999</v>
      </c>
      <c r="G340">
        <v>0.1081</v>
      </c>
      <c r="H340">
        <v>4.2832999999999997</v>
      </c>
      <c r="I340" t="s">
        <v>33</v>
      </c>
      <c r="J340">
        <v>14.2193</v>
      </c>
      <c r="K340">
        <v>0.1391</v>
      </c>
      <c r="L340">
        <v>0.21</v>
      </c>
      <c r="M340" t="s">
        <v>34</v>
      </c>
      <c r="N340" t="s">
        <v>21</v>
      </c>
      <c r="O340" s="1">
        <v>45775.837673611109</v>
      </c>
      <c r="R340" t="s">
        <v>97</v>
      </c>
      <c r="S340">
        <v>14.945428571428575</v>
      </c>
      <c r="T340" s="2">
        <f t="shared" si="65"/>
        <v>95.14146705155899</v>
      </c>
      <c r="U340" s="10"/>
    </row>
    <row r="341" spans="1:21" x14ac:dyDescent="0.3">
      <c r="A341" t="s">
        <v>38</v>
      </c>
      <c r="F341">
        <v>100.1516</v>
      </c>
      <c r="H341">
        <v>100</v>
      </c>
      <c r="J341">
        <v>100.1515</v>
      </c>
      <c r="L341" t="s">
        <v>261</v>
      </c>
    </row>
    <row r="343" spans="1:21" s="10" customFormat="1" x14ac:dyDescent="0.3">
      <c r="Q343"/>
      <c r="R343"/>
      <c r="S343"/>
      <c r="T343"/>
      <c r="U343"/>
    </row>
    <row r="344" spans="1:21" x14ac:dyDescent="0.3">
      <c r="A344" t="s">
        <v>262</v>
      </c>
    </row>
    <row r="345" spans="1:21" x14ac:dyDescent="0.3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13</v>
      </c>
      <c r="O345" t="s">
        <v>14</v>
      </c>
    </row>
    <row r="346" spans="1:21" x14ac:dyDescent="0.3">
      <c r="A346" t="s">
        <v>15</v>
      </c>
      <c r="C346" t="s">
        <v>16</v>
      </c>
      <c r="F346">
        <v>43.3613</v>
      </c>
      <c r="H346">
        <v>57.122999999999998</v>
      </c>
      <c r="L346">
        <v>4</v>
      </c>
    </row>
    <row r="347" spans="1:21" x14ac:dyDescent="0.3">
      <c r="A347" t="s">
        <v>17</v>
      </c>
      <c r="B347" t="s">
        <v>18</v>
      </c>
      <c r="C347" t="s">
        <v>16</v>
      </c>
      <c r="D347">
        <v>30.48</v>
      </c>
      <c r="E347">
        <v>0.1512</v>
      </c>
      <c r="F347">
        <v>29.861699999999999</v>
      </c>
      <c r="G347">
        <v>0.1108</v>
      </c>
      <c r="H347">
        <v>25.887799999999999</v>
      </c>
      <c r="I347" t="s">
        <v>19</v>
      </c>
      <c r="J347">
        <v>49.512799999999999</v>
      </c>
      <c r="K347">
        <v>0.1837</v>
      </c>
      <c r="L347">
        <v>1.81</v>
      </c>
      <c r="M347" t="s">
        <v>20</v>
      </c>
      <c r="N347" t="s">
        <v>21</v>
      </c>
      <c r="O347" s="1">
        <v>45734.797731481478</v>
      </c>
    </row>
    <row r="348" spans="1:21" x14ac:dyDescent="0.3">
      <c r="A348" t="s">
        <v>22</v>
      </c>
      <c r="B348" t="s">
        <v>18</v>
      </c>
      <c r="C348" t="s">
        <v>16</v>
      </c>
      <c r="D348">
        <v>18.27</v>
      </c>
      <c r="E348">
        <v>9.8710000000000006E-2</v>
      </c>
      <c r="F348">
        <v>18.983599999999999</v>
      </c>
      <c r="G348">
        <v>9.5200000000000007E-2</v>
      </c>
      <c r="H348">
        <v>14.245900000000001</v>
      </c>
      <c r="I348" t="s">
        <v>23</v>
      </c>
      <c r="J348">
        <v>40.611499999999999</v>
      </c>
      <c r="K348">
        <v>0.20369999999999999</v>
      </c>
      <c r="L348">
        <v>1</v>
      </c>
      <c r="M348" t="s">
        <v>24</v>
      </c>
      <c r="N348" t="s">
        <v>21</v>
      </c>
      <c r="O348" s="1">
        <v>45734.792905092596</v>
      </c>
    </row>
    <row r="349" spans="1:21" x14ac:dyDescent="0.3">
      <c r="A349" t="s">
        <v>32</v>
      </c>
      <c r="B349" t="s">
        <v>18</v>
      </c>
      <c r="C349" t="s">
        <v>16</v>
      </c>
      <c r="D349">
        <v>5.84</v>
      </c>
      <c r="E349">
        <v>5.8369999999999998E-2</v>
      </c>
      <c r="F349">
        <v>6.9870999999999999</v>
      </c>
      <c r="G349">
        <v>0.09</v>
      </c>
      <c r="H349">
        <v>2.6368999999999998</v>
      </c>
      <c r="I349" t="s">
        <v>33</v>
      </c>
      <c r="J349">
        <v>8.9886999999999997</v>
      </c>
      <c r="K349">
        <v>0.1158</v>
      </c>
      <c r="L349">
        <v>0.18</v>
      </c>
      <c r="M349" t="s">
        <v>34</v>
      </c>
      <c r="N349" t="s">
        <v>21</v>
      </c>
      <c r="O349" s="1">
        <v>45775.837673611109</v>
      </c>
    </row>
    <row r="350" spans="1:21" x14ac:dyDescent="0.3">
      <c r="A350" t="s">
        <v>35</v>
      </c>
      <c r="B350" t="s">
        <v>18</v>
      </c>
      <c r="C350" t="s">
        <v>16</v>
      </c>
      <c r="D350">
        <v>0.25</v>
      </c>
      <c r="E350">
        <v>2.48E-3</v>
      </c>
      <c r="F350">
        <v>0.29649999999999999</v>
      </c>
      <c r="G350">
        <v>5.2299999999999999E-2</v>
      </c>
      <c r="H350">
        <v>0.10639999999999999</v>
      </c>
      <c r="I350" t="s">
        <v>36</v>
      </c>
      <c r="J350">
        <v>0.37730000000000002</v>
      </c>
      <c r="K350">
        <v>6.6500000000000004E-2</v>
      </c>
      <c r="L350">
        <v>0.01</v>
      </c>
      <c r="M350" t="s">
        <v>35</v>
      </c>
      <c r="N350" t="s">
        <v>37</v>
      </c>
    </row>
    <row r="351" spans="1:21" x14ac:dyDescent="0.3">
      <c r="A351" t="s">
        <v>38</v>
      </c>
      <c r="F351">
        <v>99.490200000000002</v>
      </c>
      <c r="H351">
        <v>100</v>
      </c>
      <c r="J351">
        <v>99.490200000000002</v>
      </c>
      <c r="L351" t="s">
        <v>41</v>
      </c>
    </row>
    <row r="354" spans="1:15" x14ac:dyDescent="0.3">
      <c r="A354" t="s">
        <v>263</v>
      </c>
    </row>
    <row r="355" spans="1:15" x14ac:dyDescent="0.3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</row>
    <row r="356" spans="1:15" x14ac:dyDescent="0.3">
      <c r="A356" t="s">
        <v>15</v>
      </c>
      <c r="C356" t="s">
        <v>16</v>
      </c>
      <c r="F356">
        <v>43.279600000000002</v>
      </c>
      <c r="H356">
        <v>57.120399999999997</v>
      </c>
      <c r="L356">
        <v>4</v>
      </c>
    </row>
    <row r="357" spans="1:15" x14ac:dyDescent="0.3">
      <c r="A357" t="s">
        <v>17</v>
      </c>
      <c r="B357" t="s">
        <v>18</v>
      </c>
      <c r="C357" t="s">
        <v>16</v>
      </c>
      <c r="D357">
        <v>30.54</v>
      </c>
      <c r="E357">
        <v>0.15149000000000001</v>
      </c>
      <c r="F357">
        <v>29.862500000000001</v>
      </c>
      <c r="G357">
        <v>0.1106</v>
      </c>
      <c r="H357">
        <v>25.936199999999999</v>
      </c>
      <c r="I357" t="s">
        <v>19</v>
      </c>
      <c r="J357">
        <v>49.514099999999999</v>
      </c>
      <c r="K357">
        <v>0.18340000000000001</v>
      </c>
      <c r="L357">
        <v>1.82</v>
      </c>
      <c r="M357" t="s">
        <v>20</v>
      </c>
      <c r="N357" t="s">
        <v>21</v>
      </c>
      <c r="O357" s="1">
        <v>45734.797731481478</v>
      </c>
    </row>
    <row r="358" spans="1:15" x14ac:dyDescent="0.3">
      <c r="A358" t="s">
        <v>22</v>
      </c>
      <c r="B358" t="s">
        <v>18</v>
      </c>
      <c r="C358" t="s">
        <v>16</v>
      </c>
      <c r="D358">
        <v>18.22</v>
      </c>
      <c r="E358">
        <v>9.8479999999999998E-2</v>
      </c>
      <c r="F358">
        <v>18.9419</v>
      </c>
      <c r="G358">
        <v>9.5200000000000007E-2</v>
      </c>
      <c r="H358">
        <v>14.2408</v>
      </c>
      <c r="I358" t="s">
        <v>23</v>
      </c>
      <c r="J358">
        <v>40.522199999999998</v>
      </c>
      <c r="K358">
        <v>0.2036</v>
      </c>
      <c r="L358">
        <v>1</v>
      </c>
      <c r="M358" t="s">
        <v>24</v>
      </c>
      <c r="N358" t="s">
        <v>21</v>
      </c>
      <c r="O358" s="1">
        <v>45734.792905092596</v>
      </c>
    </row>
    <row r="359" spans="1:15" x14ac:dyDescent="0.3">
      <c r="A359" t="s">
        <v>32</v>
      </c>
      <c r="B359" t="s">
        <v>18</v>
      </c>
      <c r="C359" t="s">
        <v>16</v>
      </c>
      <c r="D359">
        <v>5.76</v>
      </c>
      <c r="E359">
        <v>5.756E-2</v>
      </c>
      <c r="F359">
        <v>6.8925999999999998</v>
      </c>
      <c r="G359">
        <v>8.9700000000000002E-2</v>
      </c>
      <c r="H359">
        <v>2.6061000000000001</v>
      </c>
      <c r="I359" t="s">
        <v>33</v>
      </c>
      <c r="J359">
        <v>8.8672000000000004</v>
      </c>
      <c r="K359">
        <v>0.1154</v>
      </c>
      <c r="L359">
        <v>0.18</v>
      </c>
      <c r="M359" t="s">
        <v>34</v>
      </c>
      <c r="N359" t="s">
        <v>21</v>
      </c>
      <c r="O359" s="1">
        <v>45775.837673611109</v>
      </c>
    </row>
    <row r="360" spans="1:15" x14ac:dyDescent="0.3">
      <c r="A360" t="s">
        <v>35</v>
      </c>
      <c r="B360" t="s">
        <v>18</v>
      </c>
      <c r="C360" t="s">
        <v>16</v>
      </c>
      <c r="D360">
        <v>0.22</v>
      </c>
      <c r="E360">
        <v>2.2399999999999998E-3</v>
      </c>
      <c r="F360">
        <v>0.26840000000000003</v>
      </c>
      <c r="G360">
        <v>5.16E-2</v>
      </c>
      <c r="H360">
        <v>9.6500000000000002E-2</v>
      </c>
      <c r="I360" t="s">
        <v>36</v>
      </c>
      <c r="J360">
        <v>0.34160000000000001</v>
      </c>
      <c r="K360">
        <v>6.5600000000000006E-2</v>
      </c>
      <c r="L360">
        <v>0.01</v>
      </c>
      <c r="M360" t="s">
        <v>35</v>
      </c>
      <c r="N360" t="s">
        <v>37</v>
      </c>
    </row>
    <row r="361" spans="1:15" x14ac:dyDescent="0.3">
      <c r="A361" t="s">
        <v>38</v>
      </c>
      <c r="F361">
        <v>99.245000000000005</v>
      </c>
      <c r="H361">
        <v>100</v>
      </c>
      <c r="J361">
        <v>99.245000000000005</v>
      </c>
      <c r="L361" t="s">
        <v>41</v>
      </c>
    </row>
    <row r="368" spans="1:15" x14ac:dyDescent="0.3">
      <c r="A368" t="s">
        <v>264</v>
      </c>
    </row>
    <row r="369" spans="1:15" x14ac:dyDescent="0.3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 t="s">
        <v>11</v>
      </c>
      <c r="M369" t="s">
        <v>12</v>
      </c>
      <c r="N369" t="s">
        <v>13</v>
      </c>
      <c r="O369" t="s">
        <v>14</v>
      </c>
    </row>
    <row r="370" spans="1:15" x14ac:dyDescent="0.3">
      <c r="A370" t="s">
        <v>15</v>
      </c>
      <c r="C370" t="s">
        <v>16</v>
      </c>
      <c r="F370">
        <v>43.24</v>
      </c>
      <c r="H370">
        <v>57.126600000000003</v>
      </c>
      <c r="L370">
        <v>4</v>
      </c>
    </row>
    <row r="371" spans="1:15" x14ac:dyDescent="0.3">
      <c r="A371" t="s">
        <v>17</v>
      </c>
      <c r="B371" t="s">
        <v>18</v>
      </c>
      <c r="C371" t="s">
        <v>16</v>
      </c>
      <c r="D371">
        <v>30.41</v>
      </c>
      <c r="E371">
        <v>0.15084</v>
      </c>
      <c r="F371">
        <v>29.7758</v>
      </c>
      <c r="G371">
        <v>0.1105</v>
      </c>
      <c r="H371">
        <v>25.8874</v>
      </c>
      <c r="I371" t="s">
        <v>19</v>
      </c>
      <c r="J371">
        <v>49.3703</v>
      </c>
      <c r="K371">
        <v>0.18329999999999999</v>
      </c>
      <c r="L371">
        <v>1.81</v>
      </c>
      <c r="M371" t="s">
        <v>20</v>
      </c>
      <c r="N371" t="s">
        <v>21</v>
      </c>
      <c r="O371" s="1">
        <v>45734.797731481478</v>
      </c>
    </row>
    <row r="372" spans="1:15" x14ac:dyDescent="0.3">
      <c r="A372" t="s">
        <v>22</v>
      </c>
      <c r="B372" t="s">
        <v>18</v>
      </c>
      <c r="C372" t="s">
        <v>16</v>
      </c>
      <c r="D372">
        <v>18.23</v>
      </c>
      <c r="E372">
        <v>9.8489999999999994E-2</v>
      </c>
      <c r="F372">
        <v>18.9389</v>
      </c>
      <c r="G372">
        <v>9.5299999999999996E-2</v>
      </c>
      <c r="H372">
        <v>14.2532</v>
      </c>
      <c r="I372" t="s">
        <v>23</v>
      </c>
      <c r="J372">
        <v>40.515799999999999</v>
      </c>
      <c r="K372">
        <v>0.2039</v>
      </c>
      <c r="L372">
        <v>1</v>
      </c>
      <c r="M372" t="s">
        <v>24</v>
      </c>
      <c r="N372" t="s">
        <v>21</v>
      </c>
      <c r="O372" s="1">
        <v>45734.792905092596</v>
      </c>
    </row>
    <row r="373" spans="1:15" x14ac:dyDescent="0.3">
      <c r="A373" t="s">
        <v>32</v>
      </c>
      <c r="B373" t="s">
        <v>18</v>
      </c>
      <c r="C373" t="s">
        <v>16</v>
      </c>
      <c r="D373">
        <v>5.8</v>
      </c>
      <c r="E373">
        <v>5.8049999999999997E-2</v>
      </c>
      <c r="F373">
        <v>6.9492000000000003</v>
      </c>
      <c r="G373">
        <v>8.9599999999999999E-2</v>
      </c>
      <c r="H373">
        <v>2.6301999999999999</v>
      </c>
      <c r="I373" t="s">
        <v>33</v>
      </c>
      <c r="J373">
        <v>8.9400999999999993</v>
      </c>
      <c r="K373">
        <v>0.1152</v>
      </c>
      <c r="L373">
        <v>0.18</v>
      </c>
      <c r="M373" t="s">
        <v>34</v>
      </c>
      <c r="N373" t="s">
        <v>21</v>
      </c>
      <c r="O373" s="1">
        <v>45775.837673611109</v>
      </c>
    </row>
    <row r="374" spans="1:15" x14ac:dyDescent="0.3">
      <c r="A374" t="s">
        <v>35</v>
      </c>
      <c r="B374" t="s">
        <v>18</v>
      </c>
      <c r="C374" t="s">
        <v>16</v>
      </c>
      <c r="D374">
        <v>0.24</v>
      </c>
      <c r="E374">
        <v>2.3800000000000002E-3</v>
      </c>
      <c r="F374">
        <v>0.28520000000000001</v>
      </c>
      <c r="G374">
        <v>5.2200000000000003E-2</v>
      </c>
      <c r="H374">
        <v>0.1027</v>
      </c>
      <c r="I374" t="s">
        <v>36</v>
      </c>
      <c r="J374">
        <v>0.36299999999999999</v>
      </c>
      <c r="K374">
        <v>6.6400000000000001E-2</v>
      </c>
      <c r="L374">
        <v>0.01</v>
      </c>
      <c r="M374" t="s">
        <v>35</v>
      </c>
      <c r="N374" t="s">
        <v>37</v>
      </c>
    </row>
    <row r="375" spans="1:15" x14ac:dyDescent="0.3">
      <c r="A375" t="s">
        <v>38</v>
      </c>
      <c r="F375">
        <v>99.1892</v>
      </c>
      <c r="H375">
        <v>100</v>
      </c>
      <c r="J375">
        <v>99.1892</v>
      </c>
      <c r="L375" t="s">
        <v>41</v>
      </c>
    </row>
    <row r="383" spans="1:15" x14ac:dyDescent="0.3">
      <c r="A383" t="s">
        <v>265</v>
      </c>
    </row>
    <row r="384" spans="1:15" x14ac:dyDescent="0.3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M384" t="s">
        <v>12</v>
      </c>
      <c r="N384" t="s">
        <v>13</v>
      </c>
      <c r="O384" t="s">
        <v>14</v>
      </c>
    </row>
    <row r="385" spans="1:15" x14ac:dyDescent="0.3">
      <c r="A385" t="s">
        <v>15</v>
      </c>
      <c r="C385" t="s">
        <v>16</v>
      </c>
      <c r="F385">
        <v>43.219099999999997</v>
      </c>
      <c r="H385">
        <v>57.114400000000003</v>
      </c>
      <c r="L385">
        <v>4</v>
      </c>
    </row>
    <row r="386" spans="1:15" x14ac:dyDescent="0.3">
      <c r="A386" t="s">
        <v>17</v>
      </c>
      <c r="B386" t="s">
        <v>18</v>
      </c>
      <c r="C386" t="s">
        <v>16</v>
      </c>
      <c r="D386">
        <v>30.52</v>
      </c>
      <c r="E386">
        <v>0.15140999999999999</v>
      </c>
      <c r="F386">
        <v>29.854299999999999</v>
      </c>
      <c r="G386">
        <v>0.1105</v>
      </c>
      <c r="H386">
        <v>25.962700000000002</v>
      </c>
      <c r="I386" t="s">
        <v>19</v>
      </c>
      <c r="J386">
        <v>49.500599999999999</v>
      </c>
      <c r="K386">
        <v>0.1832</v>
      </c>
      <c r="L386">
        <v>1.82</v>
      </c>
      <c r="M386" t="s">
        <v>20</v>
      </c>
      <c r="N386" t="s">
        <v>21</v>
      </c>
      <c r="O386" s="1">
        <v>45734.797731481478</v>
      </c>
    </row>
    <row r="387" spans="1:15" x14ac:dyDescent="0.3">
      <c r="A387" t="s">
        <v>22</v>
      </c>
      <c r="B387" t="s">
        <v>18</v>
      </c>
      <c r="C387" t="s">
        <v>16</v>
      </c>
      <c r="D387">
        <v>18.18</v>
      </c>
      <c r="E387">
        <v>9.8220000000000002E-2</v>
      </c>
      <c r="F387">
        <v>18.901499999999999</v>
      </c>
      <c r="G387">
        <v>9.5000000000000001E-2</v>
      </c>
      <c r="H387">
        <v>14.2288</v>
      </c>
      <c r="I387" t="s">
        <v>23</v>
      </c>
      <c r="J387">
        <v>40.435699999999997</v>
      </c>
      <c r="K387">
        <v>0.20330000000000001</v>
      </c>
      <c r="L387">
        <v>1</v>
      </c>
      <c r="M387" t="s">
        <v>24</v>
      </c>
      <c r="N387" t="s">
        <v>21</v>
      </c>
      <c r="O387" s="1">
        <v>45734.792905092596</v>
      </c>
    </row>
    <row r="388" spans="1:15" x14ac:dyDescent="0.3">
      <c r="A388" t="s">
        <v>32</v>
      </c>
      <c r="B388" t="s">
        <v>18</v>
      </c>
      <c r="C388" t="s">
        <v>16</v>
      </c>
      <c r="D388">
        <v>5.64</v>
      </c>
      <c r="E388">
        <v>5.6399999999999999E-2</v>
      </c>
      <c r="F388">
        <v>6.7510000000000003</v>
      </c>
      <c r="G388">
        <v>8.8900000000000007E-2</v>
      </c>
      <c r="H388">
        <v>2.5558000000000001</v>
      </c>
      <c r="I388" t="s">
        <v>33</v>
      </c>
      <c r="J388">
        <v>8.6850000000000005</v>
      </c>
      <c r="K388">
        <v>0.1144</v>
      </c>
      <c r="L388">
        <v>0.18</v>
      </c>
      <c r="M388" t="s">
        <v>34</v>
      </c>
      <c r="N388" t="s">
        <v>21</v>
      </c>
      <c r="O388" s="1">
        <v>45775.837673611109</v>
      </c>
    </row>
    <row r="389" spans="1:15" x14ac:dyDescent="0.3">
      <c r="A389" t="s">
        <v>35</v>
      </c>
      <c r="B389" t="s">
        <v>18</v>
      </c>
      <c r="C389" t="s">
        <v>16</v>
      </c>
      <c r="D389">
        <v>0.32</v>
      </c>
      <c r="E389">
        <v>3.2100000000000002E-3</v>
      </c>
      <c r="F389">
        <v>0.38379999999999997</v>
      </c>
      <c r="G389">
        <v>5.2200000000000003E-2</v>
      </c>
      <c r="H389">
        <v>0.13819999999999999</v>
      </c>
      <c r="I389" t="s">
        <v>36</v>
      </c>
      <c r="J389">
        <v>0.4884</v>
      </c>
      <c r="K389">
        <v>6.6500000000000004E-2</v>
      </c>
      <c r="L389">
        <v>0.01</v>
      </c>
      <c r="M389" t="s">
        <v>35</v>
      </c>
      <c r="N389" t="s">
        <v>37</v>
      </c>
    </row>
    <row r="390" spans="1:15" x14ac:dyDescent="0.3">
      <c r="A390" t="s">
        <v>38</v>
      </c>
      <c r="F390">
        <v>99.109700000000004</v>
      </c>
      <c r="H390">
        <v>100</v>
      </c>
      <c r="J390">
        <v>99.109700000000004</v>
      </c>
      <c r="L390" t="s">
        <v>41</v>
      </c>
    </row>
    <row r="397" spans="1:15" x14ac:dyDescent="0.3">
      <c r="A397" t="s">
        <v>266</v>
      </c>
    </row>
    <row r="398" spans="1:15" x14ac:dyDescent="0.3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 t="s">
        <v>11</v>
      </c>
      <c r="M398" t="s">
        <v>12</v>
      </c>
      <c r="N398" t="s">
        <v>13</v>
      </c>
      <c r="O398" t="s">
        <v>14</v>
      </c>
    </row>
    <row r="399" spans="1:15" x14ac:dyDescent="0.3">
      <c r="A399" t="s">
        <v>15</v>
      </c>
      <c r="C399" t="s">
        <v>16</v>
      </c>
      <c r="F399">
        <v>43.123800000000003</v>
      </c>
      <c r="H399">
        <v>57.116999999999997</v>
      </c>
      <c r="L399">
        <v>4</v>
      </c>
    </row>
    <row r="400" spans="1:15" x14ac:dyDescent="0.3">
      <c r="A400" t="s">
        <v>17</v>
      </c>
      <c r="B400" t="s">
        <v>18</v>
      </c>
      <c r="C400" t="s">
        <v>16</v>
      </c>
      <c r="D400">
        <v>30.44</v>
      </c>
      <c r="E400">
        <v>0.15101000000000001</v>
      </c>
      <c r="F400">
        <v>29.772200000000002</v>
      </c>
      <c r="G400">
        <v>0.1105</v>
      </c>
      <c r="H400">
        <v>25.9496</v>
      </c>
      <c r="I400" t="s">
        <v>19</v>
      </c>
      <c r="J400">
        <v>49.364400000000003</v>
      </c>
      <c r="K400">
        <v>0.1832</v>
      </c>
      <c r="L400">
        <v>1.82</v>
      </c>
      <c r="M400" t="s">
        <v>20</v>
      </c>
      <c r="N400" t="s">
        <v>21</v>
      </c>
      <c r="O400" s="1">
        <v>45734.797731481478</v>
      </c>
    </row>
    <row r="401" spans="1:15" x14ac:dyDescent="0.3">
      <c r="A401" t="s">
        <v>22</v>
      </c>
      <c r="B401" t="s">
        <v>18</v>
      </c>
      <c r="C401" t="s">
        <v>16</v>
      </c>
      <c r="D401">
        <v>18.149999999999999</v>
      </c>
      <c r="E401">
        <v>9.8059999999999994E-2</v>
      </c>
      <c r="F401">
        <v>18.8658</v>
      </c>
      <c r="G401">
        <v>9.5000000000000001E-2</v>
      </c>
      <c r="H401">
        <v>14.234</v>
      </c>
      <c r="I401" t="s">
        <v>23</v>
      </c>
      <c r="J401">
        <v>40.359400000000001</v>
      </c>
      <c r="K401">
        <v>0.20330000000000001</v>
      </c>
      <c r="L401">
        <v>1</v>
      </c>
      <c r="M401" t="s">
        <v>24</v>
      </c>
      <c r="N401" t="s">
        <v>21</v>
      </c>
      <c r="O401" s="1">
        <v>45734.792905092596</v>
      </c>
    </row>
    <row r="402" spans="1:15" x14ac:dyDescent="0.3">
      <c r="A402" t="s">
        <v>32</v>
      </c>
      <c r="B402" t="s">
        <v>18</v>
      </c>
      <c r="C402" t="s">
        <v>16</v>
      </c>
      <c r="D402">
        <v>5.69</v>
      </c>
      <c r="E402">
        <v>5.6869999999999997E-2</v>
      </c>
      <c r="F402">
        <v>6.8090000000000002</v>
      </c>
      <c r="G402">
        <v>8.8900000000000007E-2</v>
      </c>
      <c r="H402">
        <v>2.5836000000000001</v>
      </c>
      <c r="I402" t="s">
        <v>33</v>
      </c>
      <c r="J402">
        <v>8.7597000000000005</v>
      </c>
      <c r="K402">
        <v>0.1144</v>
      </c>
      <c r="L402">
        <v>0.18</v>
      </c>
      <c r="M402" t="s">
        <v>34</v>
      </c>
      <c r="N402" t="s">
        <v>21</v>
      </c>
      <c r="O402" s="1">
        <v>45775.837673611109</v>
      </c>
    </row>
    <row r="403" spans="1:15" x14ac:dyDescent="0.3">
      <c r="A403" t="s">
        <v>35</v>
      </c>
      <c r="B403" t="s">
        <v>18</v>
      </c>
      <c r="C403" t="s">
        <v>16</v>
      </c>
      <c r="D403">
        <v>0.27</v>
      </c>
      <c r="E403">
        <v>2.6800000000000001E-3</v>
      </c>
      <c r="F403">
        <v>0.32090000000000002</v>
      </c>
      <c r="G403">
        <v>5.2499999999999998E-2</v>
      </c>
      <c r="H403">
        <v>0.1158</v>
      </c>
      <c r="I403" t="s">
        <v>36</v>
      </c>
      <c r="J403">
        <v>0.4083</v>
      </c>
      <c r="K403">
        <v>6.6799999999999998E-2</v>
      </c>
      <c r="L403">
        <v>0.01</v>
      </c>
      <c r="M403" t="s">
        <v>35</v>
      </c>
      <c r="N403" t="s">
        <v>37</v>
      </c>
    </row>
    <row r="404" spans="1:15" x14ac:dyDescent="0.3">
      <c r="A404" t="s">
        <v>38</v>
      </c>
      <c r="F404">
        <v>98.891800000000003</v>
      </c>
      <c r="H404">
        <v>100</v>
      </c>
      <c r="J404">
        <v>98.891800000000003</v>
      </c>
      <c r="L404" t="s">
        <v>41</v>
      </c>
    </row>
    <row r="411" spans="1:15" x14ac:dyDescent="0.3">
      <c r="A411" t="s">
        <v>267</v>
      </c>
    </row>
    <row r="412" spans="1:15" x14ac:dyDescent="0.3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 t="s">
        <v>11</v>
      </c>
      <c r="M412" t="s">
        <v>12</v>
      </c>
      <c r="N412" t="s">
        <v>13</v>
      </c>
      <c r="O412" t="s">
        <v>14</v>
      </c>
    </row>
    <row r="413" spans="1:15" x14ac:dyDescent="0.3">
      <c r="A413" t="s">
        <v>15</v>
      </c>
      <c r="C413" t="s">
        <v>16</v>
      </c>
      <c r="F413">
        <v>43.109099999999998</v>
      </c>
      <c r="H413">
        <v>57.125900000000001</v>
      </c>
      <c r="L413">
        <v>4</v>
      </c>
    </row>
    <row r="414" spans="1:15" x14ac:dyDescent="0.3">
      <c r="A414" t="s">
        <v>17</v>
      </c>
      <c r="B414" t="s">
        <v>18</v>
      </c>
      <c r="C414" t="s">
        <v>16</v>
      </c>
      <c r="D414">
        <v>30.29</v>
      </c>
      <c r="E414">
        <v>0.15023</v>
      </c>
      <c r="F414">
        <v>29.686</v>
      </c>
      <c r="G414">
        <v>0.1105</v>
      </c>
      <c r="H414">
        <v>25.8874</v>
      </c>
      <c r="I414" t="s">
        <v>19</v>
      </c>
      <c r="J414">
        <v>49.221400000000003</v>
      </c>
      <c r="K414">
        <v>0.18329999999999999</v>
      </c>
      <c r="L414">
        <v>1.81</v>
      </c>
      <c r="M414" t="s">
        <v>20</v>
      </c>
      <c r="N414" t="s">
        <v>21</v>
      </c>
      <c r="O414" s="1">
        <v>45734.797731481478</v>
      </c>
    </row>
    <row r="415" spans="1:15" x14ac:dyDescent="0.3">
      <c r="A415" t="s">
        <v>22</v>
      </c>
      <c r="B415" t="s">
        <v>18</v>
      </c>
      <c r="C415" t="s">
        <v>16</v>
      </c>
      <c r="D415">
        <v>18.16</v>
      </c>
      <c r="E415">
        <v>9.8140000000000005E-2</v>
      </c>
      <c r="F415">
        <v>18.880099999999999</v>
      </c>
      <c r="G415">
        <v>9.5000000000000001E-2</v>
      </c>
      <c r="H415">
        <v>14.251899999999999</v>
      </c>
      <c r="I415" t="s">
        <v>23</v>
      </c>
      <c r="J415">
        <v>40.389899999999997</v>
      </c>
      <c r="K415">
        <v>0.20319999999999999</v>
      </c>
      <c r="L415">
        <v>1</v>
      </c>
      <c r="M415" t="s">
        <v>24</v>
      </c>
      <c r="N415" t="s">
        <v>21</v>
      </c>
      <c r="O415" s="1">
        <v>45734.792905092596</v>
      </c>
    </row>
    <row r="416" spans="1:15" x14ac:dyDescent="0.3">
      <c r="A416" t="s">
        <v>32</v>
      </c>
      <c r="B416" t="s">
        <v>18</v>
      </c>
      <c r="C416" t="s">
        <v>16</v>
      </c>
      <c r="D416">
        <v>5.67</v>
      </c>
      <c r="E416">
        <v>5.67E-2</v>
      </c>
      <c r="F416">
        <v>6.7846000000000002</v>
      </c>
      <c r="G416">
        <v>8.8900000000000007E-2</v>
      </c>
      <c r="H416">
        <v>2.5756000000000001</v>
      </c>
      <c r="I416" t="s">
        <v>33</v>
      </c>
      <c r="J416">
        <v>8.7281999999999993</v>
      </c>
      <c r="K416">
        <v>0.1144</v>
      </c>
      <c r="L416">
        <v>0.18</v>
      </c>
      <c r="M416" t="s">
        <v>34</v>
      </c>
      <c r="N416" t="s">
        <v>21</v>
      </c>
      <c r="O416" s="1">
        <v>45775.837673611109</v>
      </c>
    </row>
    <row r="417" spans="1:15" x14ac:dyDescent="0.3">
      <c r="A417" t="s">
        <v>35</v>
      </c>
      <c r="B417" t="s">
        <v>18</v>
      </c>
      <c r="C417" t="s">
        <v>16</v>
      </c>
      <c r="D417">
        <v>0.37</v>
      </c>
      <c r="E417">
        <v>3.6900000000000001E-3</v>
      </c>
      <c r="F417">
        <v>0.44090000000000001</v>
      </c>
      <c r="G417">
        <v>5.1900000000000002E-2</v>
      </c>
      <c r="H417">
        <v>0.15920000000000001</v>
      </c>
      <c r="I417" t="s">
        <v>36</v>
      </c>
      <c r="J417">
        <v>0.56110000000000004</v>
      </c>
      <c r="K417">
        <v>6.6100000000000006E-2</v>
      </c>
      <c r="L417">
        <v>0.01</v>
      </c>
      <c r="M417" t="s">
        <v>35</v>
      </c>
      <c r="N417" t="s">
        <v>37</v>
      </c>
    </row>
    <row r="418" spans="1:15" x14ac:dyDescent="0.3">
      <c r="A418" t="s">
        <v>38</v>
      </c>
      <c r="F418">
        <v>98.900599999999997</v>
      </c>
      <c r="H418">
        <v>100</v>
      </c>
      <c r="J418">
        <v>98.900599999999997</v>
      </c>
      <c r="L418" t="s">
        <v>41</v>
      </c>
    </row>
    <row r="425" spans="1:15" x14ac:dyDescent="0.3">
      <c r="A425" t="s">
        <v>268</v>
      </c>
    </row>
    <row r="426" spans="1:15" x14ac:dyDescent="0.3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14</v>
      </c>
    </row>
    <row r="427" spans="1:15" x14ac:dyDescent="0.3">
      <c r="A427" t="s">
        <v>15</v>
      </c>
      <c r="C427" t="s">
        <v>16</v>
      </c>
      <c r="F427">
        <v>43.171999999999997</v>
      </c>
      <c r="H427">
        <v>60.830399999999997</v>
      </c>
      <c r="L427">
        <v>4</v>
      </c>
    </row>
    <row r="428" spans="1:15" x14ac:dyDescent="0.3">
      <c r="A428" t="s">
        <v>73</v>
      </c>
      <c r="B428" t="s">
        <v>18</v>
      </c>
      <c r="C428" t="s">
        <v>16</v>
      </c>
      <c r="D428">
        <v>1.28</v>
      </c>
      <c r="E428">
        <v>5.0699999999999999E-3</v>
      </c>
      <c r="F428">
        <v>1.6887000000000001</v>
      </c>
      <c r="G428">
        <v>5.45E-2</v>
      </c>
      <c r="H428">
        <v>1.6557999999999999</v>
      </c>
      <c r="I428" t="s">
        <v>74</v>
      </c>
      <c r="J428">
        <v>2.2763</v>
      </c>
      <c r="K428">
        <v>7.3400000000000007E-2</v>
      </c>
      <c r="L428">
        <v>0.11</v>
      </c>
      <c r="M428" t="s">
        <v>24</v>
      </c>
      <c r="N428" t="s">
        <v>21</v>
      </c>
      <c r="O428" s="1">
        <v>45734.792638888888</v>
      </c>
    </row>
    <row r="429" spans="1:15" x14ac:dyDescent="0.3">
      <c r="A429" t="s">
        <v>17</v>
      </c>
      <c r="B429" t="s">
        <v>18</v>
      </c>
      <c r="C429" t="s">
        <v>16</v>
      </c>
      <c r="D429">
        <v>3.84</v>
      </c>
      <c r="E429">
        <v>1.9060000000000001E-2</v>
      </c>
      <c r="F429">
        <v>4.3430999999999997</v>
      </c>
      <c r="G429">
        <v>5.4600000000000003E-2</v>
      </c>
      <c r="H429">
        <v>4.0270999999999999</v>
      </c>
      <c r="I429" t="s">
        <v>19</v>
      </c>
      <c r="J429">
        <v>7.2011000000000003</v>
      </c>
      <c r="K429">
        <v>9.0499999999999997E-2</v>
      </c>
      <c r="L429">
        <v>0.26</v>
      </c>
      <c r="M429" t="s">
        <v>20</v>
      </c>
      <c r="N429" t="s">
        <v>21</v>
      </c>
      <c r="O429" s="1">
        <v>45734.797731481478</v>
      </c>
    </row>
    <row r="430" spans="1:15" x14ac:dyDescent="0.3">
      <c r="A430" t="s">
        <v>75</v>
      </c>
      <c r="B430" t="s">
        <v>18</v>
      </c>
      <c r="C430" t="s">
        <v>16</v>
      </c>
      <c r="D430">
        <v>6.49</v>
      </c>
      <c r="E430">
        <v>3.6729999999999999E-2</v>
      </c>
      <c r="F430">
        <v>6.9908999999999999</v>
      </c>
      <c r="G430">
        <v>6.1199999999999997E-2</v>
      </c>
      <c r="H430">
        <v>5.8407999999999998</v>
      </c>
      <c r="I430" t="s">
        <v>76</v>
      </c>
      <c r="J430">
        <v>13.2089</v>
      </c>
      <c r="K430">
        <v>0.1157</v>
      </c>
      <c r="L430">
        <v>0.38</v>
      </c>
      <c r="M430" t="s">
        <v>24</v>
      </c>
      <c r="N430" t="s">
        <v>21</v>
      </c>
      <c r="O430" s="1">
        <v>45734.793067129627</v>
      </c>
    </row>
    <row r="431" spans="1:15" x14ac:dyDescent="0.3">
      <c r="A431" t="s">
        <v>22</v>
      </c>
      <c r="B431" t="s">
        <v>18</v>
      </c>
      <c r="C431" t="s">
        <v>16</v>
      </c>
      <c r="D431">
        <v>26.02</v>
      </c>
      <c r="E431">
        <v>0.14061000000000001</v>
      </c>
      <c r="F431">
        <v>23.459599999999998</v>
      </c>
      <c r="G431">
        <v>9.8699999999999996E-2</v>
      </c>
      <c r="H431">
        <v>18.829599999999999</v>
      </c>
      <c r="I431" t="s">
        <v>23</v>
      </c>
      <c r="J431">
        <v>50.186900000000001</v>
      </c>
      <c r="K431">
        <v>0.21110000000000001</v>
      </c>
      <c r="L431">
        <v>1.24</v>
      </c>
      <c r="M431" t="s">
        <v>24</v>
      </c>
      <c r="N431" t="s">
        <v>21</v>
      </c>
      <c r="O431" s="1">
        <v>45734.792905092596</v>
      </c>
    </row>
    <row r="432" spans="1:15" x14ac:dyDescent="0.3">
      <c r="A432" t="s">
        <v>77</v>
      </c>
      <c r="B432" t="s">
        <v>18</v>
      </c>
      <c r="C432" t="s">
        <v>16</v>
      </c>
      <c r="D432">
        <v>0.09</v>
      </c>
      <c r="E432">
        <v>4.8999999999999998E-4</v>
      </c>
      <c r="F432">
        <v>9.4799999999999995E-2</v>
      </c>
      <c r="G432">
        <v>2.7300000000000001E-2</v>
      </c>
      <c r="H432">
        <v>6.9000000000000006E-2</v>
      </c>
      <c r="I432" t="s">
        <v>78</v>
      </c>
      <c r="J432">
        <v>0.21709999999999999</v>
      </c>
      <c r="K432">
        <v>6.25E-2</v>
      </c>
      <c r="L432">
        <v>0</v>
      </c>
      <c r="M432" t="s">
        <v>79</v>
      </c>
      <c r="N432" t="s">
        <v>37</v>
      </c>
    </row>
    <row r="433" spans="1:15" x14ac:dyDescent="0.3">
      <c r="A433" t="s">
        <v>25</v>
      </c>
      <c r="B433" t="s">
        <v>18</v>
      </c>
      <c r="C433" t="s">
        <v>16</v>
      </c>
      <c r="D433">
        <v>0.41</v>
      </c>
      <c r="E433">
        <v>3.2699999999999999E-3</v>
      </c>
      <c r="F433">
        <v>0.40150000000000002</v>
      </c>
      <c r="G433">
        <v>2.6800000000000001E-2</v>
      </c>
      <c r="H433">
        <v>0.23150000000000001</v>
      </c>
      <c r="I433" t="s">
        <v>26</v>
      </c>
      <c r="J433">
        <v>0.48359999999999997</v>
      </c>
      <c r="K433">
        <v>3.2300000000000002E-2</v>
      </c>
      <c r="L433">
        <v>0.02</v>
      </c>
      <c r="M433" t="s">
        <v>27</v>
      </c>
      <c r="N433" t="s">
        <v>21</v>
      </c>
      <c r="O433" s="1">
        <v>45734.799814814818</v>
      </c>
    </row>
    <row r="434" spans="1:15" x14ac:dyDescent="0.3">
      <c r="A434" t="s">
        <v>28</v>
      </c>
      <c r="B434" t="s">
        <v>18</v>
      </c>
      <c r="C434" t="s">
        <v>16</v>
      </c>
      <c r="D434">
        <v>7.69</v>
      </c>
      <c r="E434">
        <v>6.6000000000000003E-2</v>
      </c>
      <c r="F434">
        <v>7.6604999999999999</v>
      </c>
      <c r="G434">
        <v>6.0699999999999997E-2</v>
      </c>
      <c r="H434">
        <v>4.3086000000000002</v>
      </c>
      <c r="I434" t="s">
        <v>29</v>
      </c>
      <c r="J434">
        <v>10.718299999999999</v>
      </c>
      <c r="K434">
        <v>8.5000000000000006E-2</v>
      </c>
      <c r="L434">
        <v>0.28000000000000003</v>
      </c>
      <c r="M434" t="s">
        <v>20</v>
      </c>
      <c r="N434" t="s">
        <v>21</v>
      </c>
      <c r="O434" s="1">
        <v>45734.797650462962</v>
      </c>
    </row>
    <row r="435" spans="1:15" x14ac:dyDescent="0.3">
      <c r="A435" t="s">
        <v>80</v>
      </c>
      <c r="B435" t="s">
        <v>18</v>
      </c>
      <c r="C435" t="s">
        <v>16</v>
      </c>
      <c r="D435">
        <v>1.4</v>
      </c>
      <c r="E435">
        <v>1.2829999999999999E-2</v>
      </c>
      <c r="F435">
        <v>1.5956999999999999</v>
      </c>
      <c r="G435">
        <v>4.2000000000000003E-2</v>
      </c>
      <c r="H435">
        <v>0.751</v>
      </c>
      <c r="I435" t="s">
        <v>81</v>
      </c>
      <c r="J435">
        <v>2.6616</v>
      </c>
      <c r="K435">
        <v>7.0099999999999996E-2</v>
      </c>
      <c r="L435">
        <v>0.05</v>
      </c>
      <c r="M435" t="s">
        <v>81</v>
      </c>
      <c r="N435" t="s">
        <v>21</v>
      </c>
      <c r="O435" s="1">
        <v>45734.801030092596</v>
      </c>
    </row>
    <row r="436" spans="1:15" x14ac:dyDescent="0.3">
      <c r="A436" t="s">
        <v>30</v>
      </c>
      <c r="B436" t="s">
        <v>18</v>
      </c>
      <c r="C436" t="s">
        <v>16</v>
      </c>
      <c r="D436">
        <v>7.0000000000000007E-2</v>
      </c>
      <c r="E436">
        <v>6.7000000000000002E-4</v>
      </c>
      <c r="F436">
        <v>8.2600000000000007E-2</v>
      </c>
      <c r="G436">
        <v>3.8699999999999998E-2</v>
      </c>
      <c r="H436">
        <v>3.39E-2</v>
      </c>
      <c r="I436" t="s">
        <v>31</v>
      </c>
      <c r="J436">
        <v>0.1067</v>
      </c>
      <c r="K436">
        <v>0.05</v>
      </c>
      <c r="L436">
        <v>0</v>
      </c>
      <c r="M436" t="s">
        <v>31</v>
      </c>
      <c r="N436" t="s">
        <v>21</v>
      </c>
      <c r="O436" s="1">
        <v>45734.79420138889</v>
      </c>
    </row>
    <row r="437" spans="1:15" x14ac:dyDescent="0.3">
      <c r="A437" t="s">
        <v>32</v>
      </c>
      <c r="B437" t="s">
        <v>18</v>
      </c>
      <c r="C437" t="s">
        <v>16</v>
      </c>
      <c r="D437">
        <v>7.06</v>
      </c>
      <c r="E437">
        <v>7.0610000000000006E-2</v>
      </c>
      <c r="F437">
        <v>8.4784000000000006</v>
      </c>
      <c r="G437">
        <v>9.74E-2</v>
      </c>
      <c r="H437">
        <v>3.4222999999999999</v>
      </c>
      <c r="I437" t="s">
        <v>33</v>
      </c>
      <c r="J437">
        <v>10.907299999999999</v>
      </c>
      <c r="K437">
        <v>0.12529999999999999</v>
      </c>
      <c r="L437">
        <v>0.23</v>
      </c>
      <c r="M437" t="s">
        <v>34</v>
      </c>
      <c r="N437" t="s">
        <v>21</v>
      </c>
      <c r="O437" s="1">
        <v>45775.837673611109</v>
      </c>
    </row>
    <row r="438" spans="1:15" x14ac:dyDescent="0.3">
      <c r="A438" t="s">
        <v>38</v>
      </c>
      <c r="F438">
        <v>97.967799999999997</v>
      </c>
      <c r="H438">
        <v>100</v>
      </c>
      <c r="J438">
        <v>97.967799999999997</v>
      </c>
      <c r="L438" t="s">
        <v>82</v>
      </c>
    </row>
    <row r="439" spans="1:15" x14ac:dyDescent="0.3">
      <c r="A439" t="s">
        <v>269</v>
      </c>
    </row>
    <row r="440" spans="1:15" x14ac:dyDescent="0.3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14</v>
      </c>
    </row>
    <row r="441" spans="1:15" x14ac:dyDescent="0.3">
      <c r="A441" t="s">
        <v>15</v>
      </c>
      <c r="C441" t="s">
        <v>16</v>
      </c>
      <c r="F441">
        <v>43.4146</v>
      </c>
      <c r="H441">
        <v>60.777200000000001</v>
      </c>
      <c r="L441">
        <v>4</v>
      </c>
    </row>
    <row r="442" spans="1:15" x14ac:dyDescent="0.3">
      <c r="A442" t="s">
        <v>73</v>
      </c>
      <c r="B442" t="s">
        <v>18</v>
      </c>
      <c r="C442" t="s">
        <v>16</v>
      </c>
      <c r="D442">
        <v>1.35</v>
      </c>
      <c r="E442">
        <v>5.3299999999999997E-3</v>
      </c>
      <c r="F442">
        <v>1.7739</v>
      </c>
      <c r="G442">
        <v>5.4899999999999997E-2</v>
      </c>
      <c r="H442">
        <v>1.7281</v>
      </c>
      <c r="I442" t="s">
        <v>74</v>
      </c>
      <c r="J442">
        <v>2.3910999999999998</v>
      </c>
      <c r="K442">
        <v>7.3999999999999996E-2</v>
      </c>
      <c r="L442">
        <v>0.11</v>
      </c>
      <c r="M442" t="s">
        <v>24</v>
      </c>
      <c r="N442" t="s">
        <v>21</v>
      </c>
      <c r="O442" s="1">
        <v>45734.792638888888</v>
      </c>
    </row>
    <row r="443" spans="1:15" x14ac:dyDescent="0.3">
      <c r="A443" t="s">
        <v>17</v>
      </c>
      <c r="B443" t="s">
        <v>18</v>
      </c>
      <c r="C443" t="s">
        <v>16</v>
      </c>
      <c r="D443">
        <v>3.87</v>
      </c>
      <c r="E443">
        <v>1.9199999999999998E-2</v>
      </c>
      <c r="F443">
        <v>4.3780000000000001</v>
      </c>
      <c r="G443">
        <v>5.45E-2</v>
      </c>
      <c r="H443">
        <v>4.0331999999999999</v>
      </c>
      <c r="I443" t="s">
        <v>19</v>
      </c>
      <c r="J443">
        <v>7.2590000000000003</v>
      </c>
      <c r="K443">
        <v>9.0399999999999994E-2</v>
      </c>
      <c r="L443">
        <v>0.27</v>
      </c>
      <c r="M443" t="s">
        <v>20</v>
      </c>
      <c r="N443" t="s">
        <v>21</v>
      </c>
      <c r="O443" s="1">
        <v>45734.797731481478</v>
      </c>
    </row>
    <row r="444" spans="1:15" x14ac:dyDescent="0.3">
      <c r="A444" t="s">
        <v>75</v>
      </c>
      <c r="B444" t="s">
        <v>18</v>
      </c>
      <c r="C444" t="s">
        <v>16</v>
      </c>
      <c r="D444">
        <v>6.56</v>
      </c>
      <c r="E444">
        <v>3.7150000000000002E-2</v>
      </c>
      <c r="F444">
        <v>7.0742000000000003</v>
      </c>
      <c r="G444">
        <v>6.1400000000000003E-2</v>
      </c>
      <c r="H444">
        <v>5.8722000000000003</v>
      </c>
      <c r="I444" t="s">
        <v>76</v>
      </c>
      <c r="J444">
        <v>13.366300000000001</v>
      </c>
      <c r="K444">
        <v>0.1159</v>
      </c>
      <c r="L444">
        <v>0.39</v>
      </c>
      <c r="M444" t="s">
        <v>24</v>
      </c>
      <c r="N444" t="s">
        <v>21</v>
      </c>
      <c r="O444" s="1">
        <v>45734.793067129627</v>
      </c>
    </row>
    <row r="445" spans="1:15" x14ac:dyDescent="0.3">
      <c r="A445" t="s">
        <v>22</v>
      </c>
      <c r="B445" t="s">
        <v>18</v>
      </c>
      <c r="C445" t="s">
        <v>16</v>
      </c>
      <c r="D445">
        <v>26.09</v>
      </c>
      <c r="E445">
        <v>0.14101</v>
      </c>
      <c r="F445">
        <v>23.549800000000001</v>
      </c>
      <c r="G445">
        <v>9.8799999999999999E-2</v>
      </c>
      <c r="H445">
        <v>18.78</v>
      </c>
      <c r="I445" t="s">
        <v>23</v>
      </c>
      <c r="J445">
        <v>50.379800000000003</v>
      </c>
      <c r="K445">
        <v>0.21149999999999999</v>
      </c>
      <c r="L445">
        <v>1.24</v>
      </c>
      <c r="M445" t="s">
        <v>24</v>
      </c>
      <c r="N445" t="s">
        <v>21</v>
      </c>
      <c r="O445" s="1">
        <v>45734.792905092596</v>
      </c>
    </row>
    <row r="446" spans="1:15" x14ac:dyDescent="0.3">
      <c r="A446" t="s">
        <v>77</v>
      </c>
      <c r="B446" t="s">
        <v>18</v>
      </c>
      <c r="C446" t="s">
        <v>16</v>
      </c>
      <c r="D446">
        <v>0.1</v>
      </c>
      <c r="E446">
        <v>5.5999999999999995E-4</v>
      </c>
      <c r="F446">
        <v>0.1081</v>
      </c>
      <c r="G446">
        <v>2.6599999999999999E-2</v>
      </c>
      <c r="H446">
        <v>7.8200000000000006E-2</v>
      </c>
      <c r="I446" t="s">
        <v>78</v>
      </c>
      <c r="J446">
        <v>0.2477</v>
      </c>
      <c r="K446">
        <v>6.0900000000000003E-2</v>
      </c>
      <c r="L446">
        <v>0.01</v>
      </c>
      <c r="M446" t="s">
        <v>79</v>
      </c>
      <c r="N446" t="s">
        <v>37</v>
      </c>
    </row>
    <row r="447" spans="1:15" x14ac:dyDescent="0.3">
      <c r="A447" t="s">
        <v>25</v>
      </c>
      <c r="B447" t="s">
        <v>18</v>
      </c>
      <c r="C447" t="s">
        <v>16</v>
      </c>
      <c r="D447">
        <v>0.44</v>
      </c>
      <c r="E447">
        <v>3.5300000000000002E-3</v>
      </c>
      <c r="F447">
        <v>0.43309999999999998</v>
      </c>
      <c r="G447">
        <v>2.7300000000000001E-2</v>
      </c>
      <c r="H447">
        <v>0.248</v>
      </c>
      <c r="I447" t="s">
        <v>26</v>
      </c>
      <c r="J447">
        <v>0.52159999999999995</v>
      </c>
      <c r="K447">
        <v>3.2800000000000003E-2</v>
      </c>
      <c r="L447">
        <v>0.02</v>
      </c>
      <c r="M447" t="s">
        <v>27</v>
      </c>
      <c r="N447" t="s">
        <v>21</v>
      </c>
      <c r="O447" s="1">
        <v>45734.799814814818</v>
      </c>
    </row>
    <row r="448" spans="1:15" x14ac:dyDescent="0.3">
      <c r="A448" t="s">
        <v>28</v>
      </c>
      <c r="B448" t="s">
        <v>18</v>
      </c>
      <c r="C448" t="s">
        <v>16</v>
      </c>
      <c r="D448">
        <v>7.73</v>
      </c>
      <c r="E448">
        <v>6.633E-2</v>
      </c>
      <c r="F448">
        <v>7.7011000000000003</v>
      </c>
      <c r="G448">
        <v>6.0999999999999999E-2</v>
      </c>
      <c r="H448">
        <v>4.3034999999999997</v>
      </c>
      <c r="I448" t="s">
        <v>29</v>
      </c>
      <c r="J448">
        <v>10.7753</v>
      </c>
      <c r="K448">
        <v>8.5300000000000001E-2</v>
      </c>
      <c r="L448">
        <v>0.28000000000000003</v>
      </c>
      <c r="M448" t="s">
        <v>20</v>
      </c>
      <c r="N448" t="s">
        <v>21</v>
      </c>
      <c r="O448" s="1">
        <v>45734.797650462962</v>
      </c>
    </row>
    <row r="449" spans="1:15" x14ac:dyDescent="0.3">
      <c r="A449" t="s">
        <v>80</v>
      </c>
      <c r="B449" t="s">
        <v>18</v>
      </c>
      <c r="C449" t="s">
        <v>16</v>
      </c>
      <c r="D449">
        <v>1.33</v>
      </c>
      <c r="E449">
        <v>1.2200000000000001E-2</v>
      </c>
      <c r="F449">
        <v>1.5165</v>
      </c>
      <c r="G449">
        <v>4.2099999999999999E-2</v>
      </c>
      <c r="H449">
        <v>0.70909999999999995</v>
      </c>
      <c r="I449" t="s">
        <v>81</v>
      </c>
      <c r="J449">
        <v>2.5295000000000001</v>
      </c>
      <c r="K449">
        <v>7.0199999999999999E-2</v>
      </c>
      <c r="L449">
        <v>0.05</v>
      </c>
      <c r="M449" t="s">
        <v>81</v>
      </c>
      <c r="N449" t="s">
        <v>21</v>
      </c>
      <c r="O449" s="1">
        <v>45734.801030092596</v>
      </c>
    </row>
    <row r="450" spans="1:15" x14ac:dyDescent="0.3">
      <c r="A450" t="s">
        <v>30</v>
      </c>
      <c r="B450" t="s">
        <v>18</v>
      </c>
      <c r="C450" t="s">
        <v>16</v>
      </c>
      <c r="D450">
        <v>0.14000000000000001</v>
      </c>
      <c r="E450">
        <v>1.34E-3</v>
      </c>
      <c r="F450">
        <v>0.16520000000000001</v>
      </c>
      <c r="G450">
        <v>3.9E-2</v>
      </c>
      <c r="H450">
        <v>6.7299999999999999E-2</v>
      </c>
      <c r="I450" t="s">
        <v>31</v>
      </c>
      <c r="J450">
        <v>0.21329999999999999</v>
      </c>
      <c r="K450">
        <v>5.0299999999999997E-2</v>
      </c>
      <c r="L450">
        <v>0</v>
      </c>
      <c r="M450" t="s">
        <v>31</v>
      </c>
      <c r="N450" t="s">
        <v>21</v>
      </c>
      <c r="O450" s="1">
        <v>45734.79420138889</v>
      </c>
    </row>
    <row r="451" spans="1:15" x14ac:dyDescent="0.3">
      <c r="A451" t="s">
        <v>32</v>
      </c>
      <c r="B451" t="s">
        <v>18</v>
      </c>
      <c r="C451" t="s">
        <v>16</v>
      </c>
      <c r="D451">
        <v>7.07</v>
      </c>
      <c r="E451">
        <v>7.0680000000000007E-2</v>
      </c>
      <c r="F451">
        <v>8.4855999999999998</v>
      </c>
      <c r="G451">
        <v>9.7600000000000006E-2</v>
      </c>
      <c r="H451">
        <v>3.4030999999999998</v>
      </c>
      <c r="I451" t="s">
        <v>33</v>
      </c>
      <c r="J451">
        <v>10.916499999999999</v>
      </c>
      <c r="K451">
        <v>0.12559999999999999</v>
      </c>
      <c r="L451">
        <v>0.22</v>
      </c>
      <c r="M451" t="s">
        <v>34</v>
      </c>
      <c r="N451" t="s">
        <v>21</v>
      </c>
      <c r="O451" s="1">
        <v>45775.837673611109</v>
      </c>
    </row>
    <row r="452" spans="1:15" x14ac:dyDescent="0.3">
      <c r="A452" t="s">
        <v>38</v>
      </c>
      <c r="F452">
        <v>98.6</v>
      </c>
      <c r="H452">
        <v>100</v>
      </c>
      <c r="J452">
        <v>98.6</v>
      </c>
      <c r="L452" t="s">
        <v>82</v>
      </c>
    </row>
    <row r="453" spans="1:15" x14ac:dyDescent="0.3">
      <c r="A453" t="s">
        <v>270</v>
      </c>
    </row>
    <row r="454" spans="1:15" x14ac:dyDescent="0.3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14</v>
      </c>
    </row>
    <row r="455" spans="1:15" x14ac:dyDescent="0.3">
      <c r="A455" t="s">
        <v>15</v>
      </c>
      <c r="C455" t="s">
        <v>16</v>
      </c>
      <c r="F455">
        <v>43.070399999999999</v>
      </c>
      <c r="H455">
        <v>60.8005</v>
      </c>
      <c r="L455">
        <v>4</v>
      </c>
    </row>
    <row r="456" spans="1:15" x14ac:dyDescent="0.3">
      <c r="A456" t="s">
        <v>73</v>
      </c>
      <c r="B456" t="s">
        <v>18</v>
      </c>
      <c r="C456" t="s">
        <v>16</v>
      </c>
      <c r="D456">
        <v>1.31</v>
      </c>
      <c r="E456">
        <v>5.1799999999999997E-3</v>
      </c>
      <c r="F456">
        <v>1.7242</v>
      </c>
      <c r="G456">
        <v>5.4699999999999999E-2</v>
      </c>
      <c r="H456">
        <v>1.6939</v>
      </c>
      <c r="I456" t="s">
        <v>74</v>
      </c>
      <c r="J456">
        <v>2.3241999999999998</v>
      </c>
      <c r="K456">
        <v>7.3700000000000002E-2</v>
      </c>
      <c r="L456">
        <v>0.11</v>
      </c>
      <c r="M456" t="s">
        <v>24</v>
      </c>
      <c r="N456" t="s">
        <v>21</v>
      </c>
      <c r="O456" s="1">
        <v>45734.792638888888</v>
      </c>
    </row>
    <row r="457" spans="1:15" x14ac:dyDescent="0.3">
      <c r="A457" t="s">
        <v>17</v>
      </c>
      <c r="B457" t="s">
        <v>18</v>
      </c>
      <c r="C457" t="s">
        <v>16</v>
      </c>
      <c r="D457">
        <v>3.83</v>
      </c>
      <c r="E457">
        <v>1.9019999999999999E-2</v>
      </c>
      <c r="F457">
        <v>4.3388</v>
      </c>
      <c r="G457">
        <v>5.4300000000000001E-2</v>
      </c>
      <c r="H457">
        <v>4.0305999999999997</v>
      </c>
      <c r="I457" t="s">
        <v>19</v>
      </c>
      <c r="J457">
        <v>7.194</v>
      </c>
      <c r="K457">
        <v>9.01E-2</v>
      </c>
      <c r="L457">
        <v>0.27</v>
      </c>
      <c r="M457" t="s">
        <v>20</v>
      </c>
      <c r="N457" t="s">
        <v>21</v>
      </c>
      <c r="O457" s="1">
        <v>45734.797731481478</v>
      </c>
    </row>
    <row r="458" spans="1:15" x14ac:dyDescent="0.3">
      <c r="A458" t="s">
        <v>75</v>
      </c>
      <c r="B458" t="s">
        <v>18</v>
      </c>
      <c r="C458" t="s">
        <v>16</v>
      </c>
      <c r="D458">
        <v>6.48</v>
      </c>
      <c r="E458">
        <v>3.6679999999999997E-2</v>
      </c>
      <c r="F458">
        <v>6.9862000000000002</v>
      </c>
      <c r="G458">
        <v>6.13E-2</v>
      </c>
      <c r="H458">
        <v>5.8476999999999997</v>
      </c>
      <c r="I458" t="s">
        <v>76</v>
      </c>
      <c r="J458">
        <v>13.1999</v>
      </c>
      <c r="K458">
        <v>0.1159</v>
      </c>
      <c r="L458">
        <v>0.38</v>
      </c>
      <c r="M458" t="s">
        <v>24</v>
      </c>
      <c r="N458" t="s">
        <v>21</v>
      </c>
      <c r="O458" s="1">
        <v>45734.793067129627</v>
      </c>
    </row>
    <row r="459" spans="1:15" x14ac:dyDescent="0.3">
      <c r="A459" t="s">
        <v>22</v>
      </c>
      <c r="B459" t="s">
        <v>18</v>
      </c>
      <c r="C459" t="s">
        <v>16</v>
      </c>
      <c r="D459">
        <v>25.9</v>
      </c>
      <c r="E459">
        <v>0.13996</v>
      </c>
      <c r="F459">
        <v>23.364699999999999</v>
      </c>
      <c r="G459">
        <v>9.8599999999999993E-2</v>
      </c>
      <c r="H459">
        <v>18.788499999999999</v>
      </c>
      <c r="I459" t="s">
        <v>23</v>
      </c>
      <c r="J459">
        <v>49.983699999999999</v>
      </c>
      <c r="K459">
        <v>0.21099999999999999</v>
      </c>
      <c r="L459">
        <v>1.24</v>
      </c>
      <c r="M459" t="s">
        <v>24</v>
      </c>
      <c r="N459" t="s">
        <v>21</v>
      </c>
      <c r="O459" s="1">
        <v>45734.792905092596</v>
      </c>
    </row>
    <row r="460" spans="1:15" x14ac:dyDescent="0.3">
      <c r="A460" t="s">
        <v>77</v>
      </c>
      <c r="B460" t="s">
        <v>18</v>
      </c>
      <c r="C460" t="s">
        <v>16</v>
      </c>
      <c r="D460">
        <v>0.09</v>
      </c>
      <c r="E460">
        <v>5.0000000000000001E-4</v>
      </c>
      <c r="F460">
        <v>9.7000000000000003E-2</v>
      </c>
      <c r="G460">
        <v>2.7E-2</v>
      </c>
      <c r="H460">
        <v>7.0699999999999999E-2</v>
      </c>
      <c r="I460" t="s">
        <v>78</v>
      </c>
      <c r="J460">
        <v>0.22220000000000001</v>
      </c>
      <c r="K460">
        <v>6.2E-2</v>
      </c>
      <c r="L460">
        <v>0</v>
      </c>
      <c r="M460" t="s">
        <v>79</v>
      </c>
      <c r="N460" t="s">
        <v>37</v>
      </c>
    </row>
    <row r="461" spans="1:15" x14ac:dyDescent="0.3">
      <c r="A461" t="s">
        <v>25</v>
      </c>
      <c r="B461" t="s">
        <v>18</v>
      </c>
      <c r="C461" t="s">
        <v>16</v>
      </c>
      <c r="D461">
        <v>0.39</v>
      </c>
      <c r="E461">
        <v>3.0999999999999999E-3</v>
      </c>
      <c r="F461">
        <v>0.38069999999999998</v>
      </c>
      <c r="G461">
        <v>2.7099999999999999E-2</v>
      </c>
      <c r="H461">
        <v>0.21990000000000001</v>
      </c>
      <c r="I461" t="s">
        <v>26</v>
      </c>
      <c r="J461">
        <v>0.45860000000000001</v>
      </c>
      <c r="K461">
        <v>3.2599999999999997E-2</v>
      </c>
      <c r="L461">
        <v>0.01</v>
      </c>
      <c r="M461" t="s">
        <v>27</v>
      </c>
      <c r="N461" t="s">
        <v>21</v>
      </c>
      <c r="O461" s="1">
        <v>45734.799814814818</v>
      </c>
    </row>
    <row r="462" spans="1:15" x14ac:dyDescent="0.3">
      <c r="A462" t="s">
        <v>28</v>
      </c>
      <c r="B462" t="s">
        <v>18</v>
      </c>
      <c r="C462" t="s">
        <v>16</v>
      </c>
      <c r="D462">
        <v>7.73</v>
      </c>
      <c r="E462">
        <v>6.6320000000000004E-2</v>
      </c>
      <c r="F462">
        <v>7.6962000000000002</v>
      </c>
      <c r="G462">
        <v>6.0900000000000003E-2</v>
      </c>
      <c r="H462">
        <v>4.3368000000000002</v>
      </c>
      <c r="I462" t="s">
        <v>29</v>
      </c>
      <c r="J462">
        <v>10.7684</v>
      </c>
      <c r="K462">
        <v>8.5199999999999998E-2</v>
      </c>
      <c r="L462">
        <v>0.28999999999999998</v>
      </c>
      <c r="M462" t="s">
        <v>20</v>
      </c>
      <c r="N462" t="s">
        <v>21</v>
      </c>
      <c r="O462" s="1">
        <v>45734.797650462962</v>
      </c>
    </row>
    <row r="463" spans="1:15" x14ac:dyDescent="0.3">
      <c r="A463" t="s">
        <v>80</v>
      </c>
      <c r="B463" t="s">
        <v>18</v>
      </c>
      <c r="C463" t="s">
        <v>16</v>
      </c>
      <c r="D463">
        <v>1.37</v>
      </c>
      <c r="E463">
        <v>1.2619999999999999E-2</v>
      </c>
      <c r="F463">
        <v>1.5685</v>
      </c>
      <c r="G463">
        <v>4.24E-2</v>
      </c>
      <c r="H463">
        <v>0.73960000000000004</v>
      </c>
      <c r="I463" t="s">
        <v>81</v>
      </c>
      <c r="J463">
        <v>2.6162999999999998</v>
      </c>
      <c r="K463">
        <v>7.0800000000000002E-2</v>
      </c>
      <c r="L463">
        <v>0.05</v>
      </c>
      <c r="M463" t="s">
        <v>81</v>
      </c>
      <c r="N463" t="s">
        <v>21</v>
      </c>
      <c r="O463" s="1">
        <v>45734.801030092596</v>
      </c>
    </row>
    <row r="464" spans="1:15" x14ac:dyDescent="0.3">
      <c r="A464" t="s">
        <v>30</v>
      </c>
      <c r="B464" t="s">
        <v>18</v>
      </c>
      <c r="C464" t="s">
        <v>16</v>
      </c>
      <c r="D464">
        <v>0.11</v>
      </c>
      <c r="E464">
        <v>1.06E-3</v>
      </c>
      <c r="F464">
        <v>0.1305</v>
      </c>
      <c r="G464">
        <v>3.9100000000000003E-2</v>
      </c>
      <c r="H464">
        <v>5.3699999999999998E-2</v>
      </c>
      <c r="I464" t="s">
        <v>31</v>
      </c>
      <c r="J464">
        <v>0.16850000000000001</v>
      </c>
      <c r="K464">
        <v>5.0500000000000003E-2</v>
      </c>
      <c r="L464">
        <v>0</v>
      </c>
      <c r="M464" t="s">
        <v>31</v>
      </c>
      <c r="N464" t="s">
        <v>21</v>
      </c>
      <c r="O464" s="1">
        <v>45734.79420138889</v>
      </c>
    </row>
    <row r="465" spans="1:15" x14ac:dyDescent="0.3">
      <c r="A465" t="s">
        <v>32</v>
      </c>
      <c r="B465" t="s">
        <v>18</v>
      </c>
      <c r="C465" t="s">
        <v>16</v>
      </c>
      <c r="D465">
        <v>7.04</v>
      </c>
      <c r="E465">
        <v>7.0400000000000004E-2</v>
      </c>
      <c r="F465">
        <v>8.4521999999999995</v>
      </c>
      <c r="G465">
        <v>9.7299999999999998E-2</v>
      </c>
      <c r="H465">
        <v>3.4182000000000001</v>
      </c>
      <c r="I465" t="s">
        <v>33</v>
      </c>
      <c r="J465">
        <v>10.8736</v>
      </c>
      <c r="K465">
        <v>0.12520000000000001</v>
      </c>
      <c r="L465">
        <v>0.22</v>
      </c>
      <c r="M465" t="s">
        <v>34</v>
      </c>
      <c r="N465" t="s">
        <v>21</v>
      </c>
      <c r="O465" s="1">
        <v>45775.837673611109</v>
      </c>
    </row>
    <row r="466" spans="1:15" x14ac:dyDescent="0.3">
      <c r="A466" t="s">
        <v>38</v>
      </c>
      <c r="F466">
        <v>97.809399999999997</v>
      </c>
      <c r="H466">
        <v>100</v>
      </c>
      <c r="J466">
        <v>97.809399999999997</v>
      </c>
      <c r="L466" t="s">
        <v>82</v>
      </c>
    </row>
    <row r="467" spans="1:15" x14ac:dyDescent="0.3">
      <c r="A467" t="s">
        <v>272</v>
      </c>
    </row>
    <row r="468" spans="1:15" x14ac:dyDescent="0.3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14</v>
      </c>
    </row>
    <row r="469" spans="1:15" x14ac:dyDescent="0.3">
      <c r="A469" t="s">
        <v>15</v>
      </c>
      <c r="C469" t="s">
        <v>16</v>
      </c>
      <c r="F469">
        <v>43.534199999999998</v>
      </c>
      <c r="H469">
        <v>60.997500000000002</v>
      </c>
      <c r="L469">
        <v>4</v>
      </c>
    </row>
    <row r="470" spans="1:15" x14ac:dyDescent="0.3">
      <c r="A470" t="s">
        <v>73</v>
      </c>
      <c r="B470" t="s">
        <v>18</v>
      </c>
      <c r="C470" t="s">
        <v>16</v>
      </c>
      <c r="D470">
        <v>1.35</v>
      </c>
      <c r="E470">
        <v>5.3200000000000001E-3</v>
      </c>
      <c r="F470">
        <v>1.7683</v>
      </c>
      <c r="G470">
        <v>5.5199999999999999E-2</v>
      </c>
      <c r="H470">
        <v>1.7242</v>
      </c>
      <c r="I470" t="s">
        <v>74</v>
      </c>
      <c r="J470">
        <v>2.3835999999999999</v>
      </c>
      <c r="K470">
        <v>7.4499999999999997E-2</v>
      </c>
      <c r="L470">
        <v>0.11</v>
      </c>
      <c r="M470" t="s">
        <v>24</v>
      </c>
      <c r="N470" t="s">
        <v>21</v>
      </c>
      <c r="O470" s="1">
        <v>45734.792638888888</v>
      </c>
    </row>
    <row r="471" spans="1:15" x14ac:dyDescent="0.3">
      <c r="A471" t="s">
        <v>17</v>
      </c>
      <c r="B471" t="s">
        <v>18</v>
      </c>
      <c r="C471" t="s">
        <v>16</v>
      </c>
      <c r="D471">
        <v>3.42</v>
      </c>
      <c r="E471">
        <v>1.694E-2</v>
      </c>
      <c r="F471">
        <v>3.8578999999999999</v>
      </c>
      <c r="G471">
        <v>5.2299999999999999E-2</v>
      </c>
      <c r="H471">
        <v>3.5571999999999999</v>
      </c>
      <c r="I471" t="s">
        <v>19</v>
      </c>
      <c r="J471">
        <v>6.3967000000000001</v>
      </c>
      <c r="K471">
        <v>8.6800000000000002E-2</v>
      </c>
      <c r="L471">
        <v>0.23</v>
      </c>
      <c r="M471" t="s">
        <v>20</v>
      </c>
      <c r="N471" t="s">
        <v>21</v>
      </c>
      <c r="O471" s="1">
        <v>45734.797731481478</v>
      </c>
    </row>
    <row r="472" spans="1:15" x14ac:dyDescent="0.3">
      <c r="A472" t="s">
        <v>75</v>
      </c>
      <c r="B472" t="s">
        <v>18</v>
      </c>
      <c r="C472" t="s">
        <v>16</v>
      </c>
      <c r="D472">
        <v>6.77</v>
      </c>
      <c r="E472">
        <v>3.8339999999999999E-2</v>
      </c>
      <c r="F472">
        <v>7.2309000000000001</v>
      </c>
      <c r="G472">
        <v>6.1899999999999997E-2</v>
      </c>
      <c r="H472">
        <v>6.0073999999999996</v>
      </c>
      <c r="I472" t="s">
        <v>76</v>
      </c>
      <c r="J472">
        <v>13.6622</v>
      </c>
      <c r="K472">
        <v>0.1169</v>
      </c>
      <c r="L472">
        <v>0.39</v>
      </c>
      <c r="M472" t="s">
        <v>24</v>
      </c>
      <c r="N472" t="s">
        <v>21</v>
      </c>
      <c r="O472" s="1">
        <v>45734.793067129627</v>
      </c>
    </row>
    <row r="473" spans="1:15" x14ac:dyDescent="0.3">
      <c r="A473" t="s">
        <v>22</v>
      </c>
      <c r="B473" t="s">
        <v>18</v>
      </c>
      <c r="C473" t="s">
        <v>16</v>
      </c>
      <c r="D473">
        <v>26.9</v>
      </c>
      <c r="E473">
        <v>0.14537</v>
      </c>
      <c r="F473">
        <v>24.178699999999999</v>
      </c>
      <c r="G473">
        <v>0.1</v>
      </c>
      <c r="H473">
        <v>19.298200000000001</v>
      </c>
      <c r="I473" t="s">
        <v>23</v>
      </c>
      <c r="J473">
        <v>51.725099999999998</v>
      </c>
      <c r="K473">
        <v>0.214</v>
      </c>
      <c r="L473">
        <v>1.27</v>
      </c>
      <c r="M473" t="s">
        <v>24</v>
      </c>
      <c r="N473" t="s">
        <v>21</v>
      </c>
      <c r="O473" s="1">
        <v>45734.792905092596</v>
      </c>
    </row>
    <row r="474" spans="1:15" x14ac:dyDescent="0.3">
      <c r="A474" t="s">
        <v>77</v>
      </c>
      <c r="B474" t="s">
        <v>18</v>
      </c>
      <c r="C474" t="s">
        <v>16</v>
      </c>
      <c r="D474">
        <v>0.04</v>
      </c>
      <c r="E474">
        <v>2.2000000000000001E-4</v>
      </c>
      <c r="F474">
        <v>4.2299999999999997E-2</v>
      </c>
      <c r="G474">
        <v>2.6700000000000002E-2</v>
      </c>
      <c r="H474">
        <v>3.0599999999999999E-2</v>
      </c>
      <c r="I474" t="s">
        <v>78</v>
      </c>
      <c r="J474">
        <v>9.7000000000000003E-2</v>
      </c>
      <c r="K474">
        <v>6.13E-2</v>
      </c>
      <c r="L474">
        <v>0</v>
      </c>
      <c r="M474" t="s">
        <v>79</v>
      </c>
      <c r="N474" t="s">
        <v>37</v>
      </c>
    </row>
    <row r="475" spans="1:15" x14ac:dyDescent="0.3">
      <c r="A475" t="s">
        <v>25</v>
      </c>
      <c r="B475" t="s">
        <v>18</v>
      </c>
      <c r="C475" t="s">
        <v>16</v>
      </c>
      <c r="D475">
        <v>0.32</v>
      </c>
      <c r="E475">
        <v>2.5500000000000002E-3</v>
      </c>
      <c r="F475">
        <v>0.31440000000000001</v>
      </c>
      <c r="G475">
        <v>2.6200000000000001E-2</v>
      </c>
      <c r="H475">
        <v>0.18029999999999999</v>
      </c>
      <c r="I475" t="s">
        <v>26</v>
      </c>
      <c r="J475">
        <v>0.37880000000000003</v>
      </c>
      <c r="K475">
        <v>3.15E-2</v>
      </c>
      <c r="L475">
        <v>0.01</v>
      </c>
      <c r="M475" t="s">
        <v>27</v>
      </c>
      <c r="N475" t="s">
        <v>21</v>
      </c>
      <c r="O475" s="1">
        <v>45734.799814814818</v>
      </c>
    </row>
    <row r="476" spans="1:15" x14ac:dyDescent="0.3">
      <c r="A476" t="s">
        <v>28</v>
      </c>
      <c r="B476" t="s">
        <v>18</v>
      </c>
      <c r="C476" t="s">
        <v>16</v>
      </c>
      <c r="D476">
        <v>7.4</v>
      </c>
      <c r="E476">
        <v>6.3539999999999999E-2</v>
      </c>
      <c r="F476">
        <v>7.3869999999999996</v>
      </c>
      <c r="G476">
        <v>5.96E-2</v>
      </c>
      <c r="H476">
        <v>4.1315999999999997</v>
      </c>
      <c r="I476" t="s">
        <v>29</v>
      </c>
      <c r="J476">
        <v>10.335699999999999</v>
      </c>
      <c r="K476">
        <v>8.3400000000000002E-2</v>
      </c>
      <c r="L476">
        <v>0.27</v>
      </c>
      <c r="M476" t="s">
        <v>20</v>
      </c>
      <c r="N476" t="s">
        <v>21</v>
      </c>
      <c r="O476" s="1">
        <v>45734.797650462962</v>
      </c>
    </row>
    <row r="477" spans="1:15" x14ac:dyDescent="0.3">
      <c r="A477" t="s">
        <v>80</v>
      </c>
      <c r="B477" t="s">
        <v>18</v>
      </c>
      <c r="C477" t="s">
        <v>16</v>
      </c>
      <c r="D477">
        <v>1.1200000000000001</v>
      </c>
      <c r="E477">
        <v>1.03E-2</v>
      </c>
      <c r="F477">
        <v>1.2806</v>
      </c>
      <c r="G477">
        <v>3.9800000000000002E-2</v>
      </c>
      <c r="H477">
        <v>0.59930000000000005</v>
      </c>
      <c r="I477" t="s">
        <v>81</v>
      </c>
      <c r="J477">
        <v>2.1360999999999999</v>
      </c>
      <c r="K477">
        <v>6.6500000000000004E-2</v>
      </c>
      <c r="L477">
        <v>0.04</v>
      </c>
      <c r="M477" t="s">
        <v>81</v>
      </c>
      <c r="N477" t="s">
        <v>21</v>
      </c>
      <c r="O477" s="1">
        <v>45734.801030092596</v>
      </c>
    </row>
    <row r="478" spans="1:15" x14ac:dyDescent="0.3">
      <c r="A478" t="s">
        <v>30</v>
      </c>
      <c r="B478" t="s">
        <v>18</v>
      </c>
      <c r="C478" t="s">
        <v>16</v>
      </c>
      <c r="D478">
        <v>0.13</v>
      </c>
      <c r="E478">
        <v>1.2600000000000001E-3</v>
      </c>
      <c r="F478">
        <v>0.15440000000000001</v>
      </c>
      <c r="G478">
        <v>3.8899999999999997E-2</v>
      </c>
      <c r="H478">
        <v>6.3E-2</v>
      </c>
      <c r="I478" t="s">
        <v>31</v>
      </c>
      <c r="J478">
        <v>0.19939999999999999</v>
      </c>
      <c r="K478">
        <v>5.0200000000000002E-2</v>
      </c>
      <c r="L478">
        <v>0</v>
      </c>
      <c r="M478" t="s">
        <v>31</v>
      </c>
      <c r="N478" t="s">
        <v>21</v>
      </c>
      <c r="O478" s="1">
        <v>45734.79420138889</v>
      </c>
    </row>
    <row r="479" spans="1:15" x14ac:dyDescent="0.3">
      <c r="A479" t="s">
        <v>32</v>
      </c>
      <c r="B479" t="s">
        <v>18</v>
      </c>
      <c r="C479" t="s">
        <v>16</v>
      </c>
      <c r="D479">
        <v>7.08</v>
      </c>
      <c r="E479">
        <v>7.0790000000000006E-2</v>
      </c>
      <c r="F479">
        <v>8.4969999999999999</v>
      </c>
      <c r="G479">
        <v>9.7799999999999998E-2</v>
      </c>
      <c r="H479">
        <v>3.4106999999999998</v>
      </c>
      <c r="I479" t="s">
        <v>33</v>
      </c>
      <c r="J479">
        <v>10.9312</v>
      </c>
      <c r="K479">
        <v>0.1258</v>
      </c>
      <c r="L479">
        <v>0.22</v>
      </c>
      <c r="M479" t="s">
        <v>34</v>
      </c>
      <c r="N479" t="s">
        <v>21</v>
      </c>
      <c r="O479" s="1">
        <v>45775.837673611109</v>
      </c>
    </row>
    <row r="480" spans="1:15" x14ac:dyDescent="0.3">
      <c r="A480" t="s">
        <v>38</v>
      </c>
      <c r="F480">
        <v>98.245800000000003</v>
      </c>
      <c r="H480">
        <v>100</v>
      </c>
      <c r="J480">
        <v>98.245800000000003</v>
      </c>
      <c r="L480" t="s">
        <v>93</v>
      </c>
    </row>
    <row r="481" spans="1:15" x14ac:dyDescent="0.3">
      <c r="A481" t="s">
        <v>273</v>
      </c>
    </row>
    <row r="482" spans="1:15" x14ac:dyDescent="0.3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14</v>
      </c>
    </row>
    <row r="483" spans="1:15" x14ac:dyDescent="0.3">
      <c r="A483" t="s">
        <v>15</v>
      </c>
      <c r="C483" t="s">
        <v>16</v>
      </c>
      <c r="F483">
        <v>43.584699999999998</v>
      </c>
      <c r="H483">
        <v>61.009900000000002</v>
      </c>
      <c r="L483">
        <v>4</v>
      </c>
    </row>
    <row r="484" spans="1:15" x14ac:dyDescent="0.3">
      <c r="A484" t="s">
        <v>73</v>
      </c>
      <c r="B484" t="s">
        <v>18</v>
      </c>
      <c r="C484" t="s">
        <v>16</v>
      </c>
      <c r="D484">
        <v>1.33</v>
      </c>
      <c r="E484">
        <v>5.28E-3</v>
      </c>
      <c r="F484">
        <v>1.7515000000000001</v>
      </c>
      <c r="G484">
        <v>5.5300000000000002E-2</v>
      </c>
      <c r="H484">
        <v>1.7061999999999999</v>
      </c>
      <c r="I484" t="s">
        <v>74</v>
      </c>
      <c r="J484">
        <v>2.3610000000000002</v>
      </c>
      <c r="K484">
        <v>7.46E-2</v>
      </c>
      <c r="L484">
        <v>0.11</v>
      </c>
      <c r="M484" t="s">
        <v>24</v>
      </c>
      <c r="N484" t="s">
        <v>21</v>
      </c>
      <c r="O484" s="1">
        <v>45734.792638888888</v>
      </c>
    </row>
    <row r="485" spans="1:15" x14ac:dyDescent="0.3">
      <c r="A485" t="s">
        <v>17</v>
      </c>
      <c r="B485" t="s">
        <v>18</v>
      </c>
      <c r="C485" t="s">
        <v>16</v>
      </c>
      <c r="D485">
        <v>3.48</v>
      </c>
      <c r="E485">
        <v>1.7239999999999998E-2</v>
      </c>
      <c r="F485">
        <v>3.9228000000000001</v>
      </c>
      <c r="G485">
        <v>5.2600000000000001E-2</v>
      </c>
      <c r="H485">
        <v>3.6135999999999999</v>
      </c>
      <c r="I485" t="s">
        <v>19</v>
      </c>
      <c r="J485">
        <v>6.5042999999999997</v>
      </c>
      <c r="K485">
        <v>8.72E-2</v>
      </c>
      <c r="L485">
        <v>0.24</v>
      </c>
      <c r="M485" t="s">
        <v>20</v>
      </c>
      <c r="N485" t="s">
        <v>21</v>
      </c>
      <c r="O485" s="1">
        <v>45734.797731481478</v>
      </c>
    </row>
    <row r="486" spans="1:15" x14ac:dyDescent="0.3">
      <c r="A486" t="s">
        <v>75</v>
      </c>
      <c r="B486" t="s">
        <v>18</v>
      </c>
      <c r="C486" t="s">
        <v>16</v>
      </c>
      <c r="D486">
        <v>6.74</v>
      </c>
      <c r="E486">
        <v>3.814E-2</v>
      </c>
      <c r="F486">
        <v>7.1965000000000003</v>
      </c>
      <c r="G486">
        <v>6.1600000000000002E-2</v>
      </c>
      <c r="H486">
        <v>5.9732000000000003</v>
      </c>
      <c r="I486" t="s">
        <v>76</v>
      </c>
      <c r="J486">
        <v>13.597300000000001</v>
      </c>
      <c r="K486">
        <v>0.1163</v>
      </c>
      <c r="L486">
        <v>0.39</v>
      </c>
      <c r="M486" t="s">
        <v>24</v>
      </c>
      <c r="N486" t="s">
        <v>21</v>
      </c>
      <c r="O486" s="1">
        <v>45734.793067129627</v>
      </c>
    </row>
    <row r="487" spans="1:15" x14ac:dyDescent="0.3">
      <c r="A487" t="s">
        <v>22</v>
      </c>
      <c r="B487" t="s">
        <v>18</v>
      </c>
      <c r="C487" t="s">
        <v>16</v>
      </c>
      <c r="D487">
        <v>26.9</v>
      </c>
      <c r="E487">
        <v>0.14538999999999999</v>
      </c>
      <c r="F487">
        <v>24.177499999999998</v>
      </c>
      <c r="G487">
        <v>9.9699999999999997E-2</v>
      </c>
      <c r="H487">
        <v>19.2788</v>
      </c>
      <c r="I487" t="s">
        <v>23</v>
      </c>
      <c r="J487">
        <v>51.7226</v>
      </c>
      <c r="K487">
        <v>0.21340000000000001</v>
      </c>
      <c r="L487">
        <v>1.26</v>
      </c>
      <c r="M487" t="s">
        <v>24</v>
      </c>
      <c r="N487" t="s">
        <v>21</v>
      </c>
      <c r="O487" s="1">
        <v>45734.792905092596</v>
      </c>
    </row>
    <row r="488" spans="1:15" x14ac:dyDescent="0.3">
      <c r="A488" t="s">
        <v>77</v>
      </c>
      <c r="B488" t="s">
        <v>18</v>
      </c>
      <c r="C488" t="s">
        <v>16</v>
      </c>
      <c r="D488">
        <v>7.0000000000000007E-2</v>
      </c>
      <c r="E488">
        <v>4.2000000000000002E-4</v>
      </c>
      <c r="F488">
        <v>8.14E-2</v>
      </c>
      <c r="G488">
        <v>2.6700000000000002E-2</v>
      </c>
      <c r="H488">
        <v>5.8799999999999998E-2</v>
      </c>
      <c r="I488" t="s">
        <v>78</v>
      </c>
      <c r="J488">
        <v>0.1865</v>
      </c>
      <c r="K488">
        <v>6.1199999999999997E-2</v>
      </c>
      <c r="L488">
        <v>0</v>
      </c>
      <c r="M488" t="s">
        <v>79</v>
      </c>
      <c r="N488" t="s">
        <v>37</v>
      </c>
    </row>
    <row r="489" spans="1:15" x14ac:dyDescent="0.3">
      <c r="A489" t="s">
        <v>25</v>
      </c>
      <c r="B489" t="s">
        <v>18</v>
      </c>
      <c r="C489" t="s">
        <v>16</v>
      </c>
      <c r="D489">
        <v>0.34</v>
      </c>
      <c r="E489">
        <v>2.6700000000000001E-3</v>
      </c>
      <c r="F489">
        <v>0.32919999999999999</v>
      </c>
      <c r="G489">
        <v>2.6100000000000002E-2</v>
      </c>
      <c r="H489">
        <v>0.18859999999999999</v>
      </c>
      <c r="I489" t="s">
        <v>26</v>
      </c>
      <c r="J489">
        <v>0.39660000000000001</v>
      </c>
      <c r="K489">
        <v>3.15E-2</v>
      </c>
      <c r="L489">
        <v>0.01</v>
      </c>
      <c r="M489" t="s">
        <v>27</v>
      </c>
      <c r="N489" t="s">
        <v>21</v>
      </c>
      <c r="O489" s="1">
        <v>45734.799814814818</v>
      </c>
    </row>
    <row r="490" spans="1:15" x14ac:dyDescent="0.3">
      <c r="A490" t="s">
        <v>28</v>
      </c>
      <c r="B490" t="s">
        <v>18</v>
      </c>
      <c r="C490" t="s">
        <v>16</v>
      </c>
      <c r="D490">
        <v>7.37</v>
      </c>
      <c r="E490">
        <v>6.3259999999999997E-2</v>
      </c>
      <c r="F490">
        <v>7.3562000000000003</v>
      </c>
      <c r="G490">
        <v>5.9400000000000001E-2</v>
      </c>
      <c r="H490">
        <v>4.1104000000000003</v>
      </c>
      <c r="I490" t="s">
        <v>29</v>
      </c>
      <c r="J490">
        <v>10.2926</v>
      </c>
      <c r="K490">
        <v>8.3099999999999993E-2</v>
      </c>
      <c r="L490">
        <v>0.27</v>
      </c>
      <c r="M490" t="s">
        <v>20</v>
      </c>
      <c r="N490" t="s">
        <v>21</v>
      </c>
      <c r="O490" s="1">
        <v>45734.797650462962</v>
      </c>
    </row>
    <row r="491" spans="1:15" x14ac:dyDescent="0.3">
      <c r="A491" t="s">
        <v>80</v>
      </c>
      <c r="B491" t="s">
        <v>18</v>
      </c>
      <c r="C491" t="s">
        <v>16</v>
      </c>
      <c r="D491">
        <v>1.1499999999999999</v>
      </c>
      <c r="E491">
        <v>1.056E-2</v>
      </c>
      <c r="F491">
        <v>1.3121</v>
      </c>
      <c r="G491">
        <v>4.02E-2</v>
      </c>
      <c r="H491">
        <v>0.61350000000000005</v>
      </c>
      <c r="I491" t="s">
        <v>81</v>
      </c>
      <c r="J491">
        <v>2.1886000000000001</v>
      </c>
      <c r="K491">
        <v>6.7000000000000004E-2</v>
      </c>
      <c r="L491">
        <v>0.04</v>
      </c>
      <c r="M491" t="s">
        <v>81</v>
      </c>
      <c r="N491" t="s">
        <v>21</v>
      </c>
      <c r="O491" s="1">
        <v>45734.801030092596</v>
      </c>
    </row>
    <row r="492" spans="1:15" x14ac:dyDescent="0.3">
      <c r="A492" t="s">
        <v>30</v>
      </c>
      <c r="B492" t="s">
        <v>18</v>
      </c>
      <c r="C492" t="s">
        <v>16</v>
      </c>
      <c r="D492">
        <v>0.12</v>
      </c>
      <c r="E492">
        <v>1.1199999999999999E-3</v>
      </c>
      <c r="F492">
        <v>0.13730000000000001</v>
      </c>
      <c r="G492">
        <v>3.8800000000000001E-2</v>
      </c>
      <c r="H492">
        <v>5.6000000000000001E-2</v>
      </c>
      <c r="I492" t="s">
        <v>31</v>
      </c>
      <c r="J492">
        <v>0.17730000000000001</v>
      </c>
      <c r="K492">
        <v>5.0099999999999999E-2</v>
      </c>
      <c r="L492">
        <v>0</v>
      </c>
      <c r="M492" t="s">
        <v>31</v>
      </c>
      <c r="N492" t="s">
        <v>21</v>
      </c>
      <c r="O492" s="1">
        <v>45734.79420138889</v>
      </c>
    </row>
    <row r="493" spans="1:15" x14ac:dyDescent="0.3">
      <c r="A493" t="s">
        <v>32</v>
      </c>
      <c r="B493" t="s">
        <v>18</v>
      </c>
      <c r="C493" t="s">
        <v>16</v>
      </c>
      <c r="D493">
        <v>7.04</v>
      </c>
      <c r="E493">
        <v>7.0440000000000003E-2</v>
      </c>
      <c r="F493">
        <v>8.4558999999999997</v>
      </c>
      <c r="G493">
        <v>9.7900000000000001E-2</v>
      </c>
      <c r="H493">
        <v>3.391</v>
      </c>
      <c r="I493" t="s">
        <v>33</v>
      </c>
      <c r="J493">
        <v>10.878399999999999</v>
      </c>
      <c r="K493">
        <v>0.12590000000000001</v>
      </c>
      <c r="L493">
        <v>0.22</v>
      </c>
      <c r="M493" t="s">
        <v>34</v>
      </c>
      <c r="N493" t="s">
        <v>21</v>
      </c>
      <c r="O493" s="1">
        <v>45775.837673611109</v>
      </c>
    </row>
    <row r="494" spans="1:15" x14ac:dyDescent="0.3">
      <c r="A494" t="s">
        <v>38</v>
      </c>
      <c r="F494">
        <v>98.305300000000003</v>
      </c>
      <c r="H494">
        <v>100</v>
      </c>
      <c r="J494">
        <v>98.305300000000003</v>
      </c>
      <c r="L494" t="s">
        <v>93</v>
      </c>
    </row>
    <row r="495" spans="1:15" x14ac:dyDescent="0.3">
      <c r="A495" t="s">
        <v>274</v>
      </c>
    </row>
    <row r="496" spans="1:15" x14ac:dyDescent="0.3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  <c r="M496" t="s">
        <v>12</v>
      </c>
      <c r="N496" t="s">
        <v>13</v>
      </c>
      <c r="O496" t="s">
        <v>14</v>
      </c>
    </row>
    <row r="497" spans="1:15" x14ac:dyDescent="0.3">
      <c r="A497" t="s">
        <v>15</v>
      </c>
      <c r="C497" t="s">
        <v>16</v>
      </c>
      <c r="F497">
        <v>43.587400000000002</v>
      </c>
      <c r="H497">
        <v>60.959200000000003</v>
      </c>
      <c r="L497">
        <v>4</v>
      </c>
    </row>
    <row r="498" spans="1:15" x14ac:dyDescent="0.3">
      <c r="A498" t="s">
        <v>73</v>
      </c>
      <c r="B498" t="s">
        <v>18</v>
      </c>
      <c r="C498" t="s">
        <v>16</v>
      </c>
      <c r="D498">
        <v>1.37</v>
      </c>
      <c r="E498">
        <v>5.4000000000000003E-3</v>
      </c>
      <c r="F498">
        <v>1.7928999999999999</v>
      </c>
      <c r="G498">
        <v>5.6000000000000001E-2</v>
      </c>
      <c r="H498">
        <v>1.7450000000000001</v>
      </c>
      <c r="I498" t="s">
        <v>74</v>
      </c>
      <c r="J498">
        <v>2.4167999999999998</v>
      </c>
      <c r="K498">
        <v>7.5399999999999995E-2</v>
      </c>
      <c r="L498">
        <v>0.11</v>
      </c>
      <c r="M498" t="s">
        <v>24</v>
      </c>
      <c r="N498" t="s">
        <v>21</v>
      </c>
      <c r="O498" s="1">
        <v>45734.792638888888</v>
      </c>
    </row>
    <row r="499" spans="1:15" x14ac:dyDescent="0.3">
      <c r="A499" t="s">
        <v>17</v>
      </c>
      <c r="B499" t="s">
        <v>18</v>
      </c>
      <c r="C499" t="s">
        <v>16</v>
      </c>
      <c r="D499">
        <v>3.54</v>
      </c>
      <c r="E499">
        <v>1.755E-2</v>
      </c>
      <c r="F499">
        <v>3.9946999999999999</v>
      </c>
      <c r="G499">
        <v>5.2699999999999997E-2</v>
      </c>
      <c r="H499">
        <v>3.6764999999999999</v>
      </c>
      <c r="I499" t="s">
        <v>19</v>
      </c>
      <c r="J499">
        <v>6.6234999999999999</v>
      </c>
      <c r="K499">
        <v>8.7300000000000003E-2</v>
      </c>
      <c r="L499">
        <v>0.24</v>
      </c>
      <c r="M499" t="s">
        <v>20</v>
      </c>
      <c r="N499" t="s">
        <v>21</v>
      </c>
      <c r="O499" s="1">
        <v>45734.797731481478</v>
      </c>
    </row>
    <row r="500" spans="1:15" x14ac:dyDescent="0.3">
      <c r="A500" t="s">
        <v>75</v>
      </c>
      <c r="B500" t="s">
        <v>18</v>
      </c>
      <c r="C500" t="s">
        <v>16</v>
      </c>
      <c r="D500">
        <v>6.74</v>
      </c>
      <c r="E500">
        <v>3.8159999999999999E-2</v>
      </c>
      <c r="F500">
        <v>7.2119</v>
      </c>
      <c r="G500">
        <v>6.1899999999999997E-2</v>
      </c>
      <c r="H500">
        <v>5.9805999999999999</v>
      </c>
      <c r="I500" t="s">
        <v>76</v>
      </c>
      <c r="J500">
        <v>13.626300000000001</v>
      </c>
      <c r="K500">
        <v>0.1169</v>
      </c>
      <c r="L500">
        <v>0.39</v>
      </c>
      <c r="M500" t="s">
        <v>24</v>
      </c>
      <c r="N500" t="s">
        <v>21</v>
      </c>
      <c r="O500" s="1">
        <v>45734.793067129627</v>
      </c>
    </row>
    <row r="501" spans="1:15" x14ac:dyDescent="0.3">
      <c r="A501" t="s">
        <v>22</v>
      </c>
      <c r="B501" t="s">
        <v>18</v>
      </c>
      <c r="C501" t="s">
        <v>16</v>
      </c>
      <c r="D501">
        <v>26.79</v>
      </c>
      <c r="E501">
        <v>0.14477000000000001</v>
      </c>
      <c r="F501">
        <v>24.103899999999999</v>
      </c>
      <c r="G501">
        <v>0.1</v>
      </c>
      <c r="H501">
        <v>19.202999999999999</v>
      </c>
      <c r="I501" t="s">
        <v>23</v>
      </c>
      <c r="J501">
        <v>51.565100000000001</v>
      </c>
      <c r="K501">
        <v>0.21390000000000001</v>
      </c>
      <c r="L501">
        <v>1.26</v>
      </c>
      <c r="M501" t="s">
        <v>24</v>
      </c>
      <c r="N501" t="s">
        <v>21</v>
      </c>
      <c r="O501" s="1">
        <v>45734.792905092596</v>
      </c>
    </row>
    <row r="502" spans="1:15" x14ac:dyDescent="0.3">
      <c r="A502" t="s">
        <v>77</v>
      </c>
      <c r="B502" t="s">
        <v>18</v>
      </c>
      <c r="C502" t="s">
        <v>16</v>
      </c>
      <c r="D502">
        <v>0.09</v>
      </c>
      <c r="E502">
        <v>5.1999999999999995E-4</v>
      </c>
      <c r="F502">
        <v>0.1022</v>
      </c>
      <c r="G502">
        <v>2.6700000000000002E-2</v>
      </c>
      <c r="H502">
        <v>7.3800000000000004E-2</v>
      </c>
      <c r="I502" t="s">
        <v>78</v>
      </c>
      <c r="J502">
        <v>0.23419999999999999</v>
      </c>
      <c r="K502">
        <v>6.1199999999999997E-2</v>
      </c>
      <c r="L502">
        <v>0</v>
      </c>
      <c r="M502" t="s">
        <v>79</v>
      </c>
      <c r="N502" t="s">
        <v>37</v>
      </c>
    </row>
    <row r="503" spans="1:15" x14ac:dyDescent="0.3">
      <c r="A503" t="s">
        <v>25</v>
      </c>
      <c r="B503" t="s">
        <v>18</v>
      </c>
      <c r="C503" t="s">
        <v>16</v>
      </c>
      <c r="D503">
        <v>0.36</v>
      </c>
      <c r="E503">
        <v>2.8500000000000001E-3</v>
      </c>
      <c r="F503">
        <v>0.3508</v>
      </c>
      <c r="G503">
        <v>2.64E-2</v>
      </c>
      <c r="H503">
        <v>0.20069999999999999</v>
      </c>
      <c r="I503" t="s">
        <v>26</v>
      </c>
      <c r="J503">
        <v>0.42259999999999998</v>
      </c>
      <c r="K503">
        <v>3.1800000000000002E-2</v>
      </c>
      <c r="L503">
        <v>0.01</v>
      </c>
      <c r="M503" t="s">
        <v>27</v>
      </c>
      <c r="N503" t="s">
        <v>21</v>
      </c>
      <c r="O503" s="1">
        <v>45734.799814814818</v>
      </c>
    </row>
    <row r="504" spans="1:15" x14ac:dyDescent="0.3">
      <c r="A504" t="s">
        <v>28</v>
      </c>
      <c r="B504" t="s">
        <v>18</v>
      </c>
      <c r="C504" t="s">
        <v>16</v>
      </c>
      <c r="D504">
        <v>7.36</v>
      </c>
      <c r="E504">
        <v>6.318E-2</v>
      </c>
      <c r="F504">
        <v>7.3475000000000001</v>
      </c>
      <c r="G504">
        <v>5.9799999999999999E-2</v>
      </c>
      <c r="H504">
        <v>4.1018999999999997</v>
      </c>
      <c r="I504" t="s">
        <v>29</v>
      </c>
      <c r="J504">
        <v>10.2805</v>
      </c>
      <c r="K504">
        <v>8.3599999999999994E-2</v>
      </c>
      <c r="L504">
        <v>0.27</v>
      </c>
      <c r="M504" t="s">
        <v>20</v>
      </c>
      <c r="N504" t="s">
        <v>21</v>
      </c>
      <c r="O504" s="1">
        <v>45734.797650462962</v>
      </c>
    </row>
    <row r="505" spans="1:15" x14ac:dyDescent="0.3">
      <c r="A505" t="s">
        <v>80</v>
      </c>
      <c r="B505" t="s">
        <v>18</v>
      </c>
      <c r="C505" t="s">
        <v>16</v>
      </c>
      <c r="D505">
        <v>1.1000000000000001</v>
      </c>
      <c r="E505">
        <v>1.0120000000000001E-2</v>
      </c>
      <c r="F505">
        <v>1.2572000000000001</v>
      </c>
      <c r="G505">
        <v>0.04</v>
      </c>
      <c r="H505">
        <v>0.58730000000000004</v>
      </c>
      <c r="I505" t="s">
        <v>81</v>
      </c>
      <c r="J505">
        <v>2.097</v>
      </c>
      <c r="K505">
        <v>6.6699999999999995E-2</v>
      </c>
      <c r="L505">
        <v>0.04</v>
      </c>
      <c r="M505" t="s">
        <v>81</v>
      </c>
      <c r="N505" t="s">
        <v>21</v>
      </c>
      <c r="O505" s="1">
        <v>45734.801030092596</v>
      </c>
    </row>
    <row r="506" spans="1:15" x14ac:dyDescent="0.3">
      <c r="A506" t="s">
        <v>30</v>
      </c>
      <c r="B506" t="s">
        <v>18</v>
      </c>
      <c r="C506" t="s">
        <v>16</v>
      </c>
      <c r="D506">
        <v>0.13</v>
      </c>
      <c r="E506">
        <v>1.24E-3</v>
      </c>
      <c r="F506">
        <v>0.15279999999999999</v>
      </c>
      <c r="G506">
        <v>3.8600000000000002E-2</v>
      </c>
      <c r="H506">
        <v>6.2199999999999998E-2</v>
      </c>
      <c r="I506" t="s">
        <v>31</v>
      </c>
      <c r="J506">
        <v>0.1973</v>
      </c>
      <c r="K506">
        <v>4.9799999999999997E-2</v>
      </c>
      <c r="L506">
        <v>0</v>
      </c>
      <c r="M506" t="s">
        <v>31</v>
      </c>
      <c r="N506" t="s">
        <v>21</v>
      </c>
      <c r="O506" s="1">
        <v>45734.79420138889</v>
      </c>
    </row>
    <row r="507" spans="1:15" x14ac:dyDescent="0.3">
      <c r="A507" t="s">
        <v>32</v>
      </c>
      <c r="B507" t="s">
        <v>18</v>
      </c>
      <c r="C507" t="s">
        <v>16</v>
      </c>
      <c r="D507">
        <v>7.09</v>
      </c>
      <c r="E507">
        <v>7.0900000000000005E-2</v>
      </c>
      <c r="F507">
        <v>8.5103000000000009</v>
      </c>
      <c r="G507">
        <v>9.7699999999999995E-2</v>
      </c>
      <c r="H507">
        <v>3.4097</v>
      </c>
      <c r="I507" t="s">
        <v>33</v>
      </c>
      <c r="J507">
        <v>10.9483</v>
      </c>
      <c r="K507">
        <v>0.12570000000000001</v>
      </c>
      <c r="L507">
        <v>0.22</v>
      </c>
      <c r="M507" t="s">
        <v>34</v>
      </c>
      <c r="N507" t="s">
        <v>21</v>
      </c>
      <c r="O507" s="1">
        <v>45775.837673611109</v>
      </c>
    </row>
    <row r="508" spans="1:15" x14ac:dyDescent="0.3">
      <c r="A508" t="s">
        <v>38</v>
      </c>
      <c r="F508">
        <v>98.411600000000007</v>
      </c>
      <c r="H508">
        <v>100</v>
      </c>
      <c r="J508">
        <v>98.411600000000007</v>
      </c>
      <c r="L508" t="s">
        <v>93</v>
      </c>
    </row>
    <row r="509" spans="1:15" x14ac:dyDescent="0.3">
      <c r="A509" t="s">
        <v>275</v>
      </c>
    </row>
    <row r="510" spans="1:15" x14ac:dyDescent="0.3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12</v>
      </c>
      <c r="N510" t="s">
        <v>13</v>
      </c>
      <c r="O510" t="s">
        <v>14</v>
      </c>
    </row>
    <row r="511" spans="1:15" x14ac:dyDescent="0.3">
      <c r="A511" t="s">
        <v>15</v>
      </c>
      <c r="C511" t="s">
        <v>16</v>
      </c>
      <c r="F511">
        <v>43.025500000000001</v>
      </c>
      <c r="H511">
        <v>60.7453</v>
      </c>
      <c r="L511">
        <v>4</v>
      </c>
    </row>
    <row r="512" spans="1:15" x14ac:dyDescent="0.3">
      <c r="A512" t="s">
        <v>73</v>
      </c>
      <c r="B512" t="s">
        <v>18</v>
      </c>
      <c r="C512" t="s">
        <v>16</v>
      </c>
      <c r="D512">
        <v>1.51</v>
      </c>
      <c r="E512">
        <v>5.9899999999999997E-3</v>
      </c>
      <c r="F512">
        <v>2.0101</v>
      </c>
      <c r="G512">
        <v>5.7099999999999998E-2</v>
      </c>
      <c r="H512">
        <v>1.9750000000000001</v>
      </c>
      <c r="I512" t="s">
        <v>74</v>
      </c>
      <c r="J512">
        <v>2.7094999999999998</v>
      </c>
      <c r="K512">
        <v>7.6999999999999999E-2</v>
      </c>
      <c r="L512">
        <v>0.13</v>
      </c>
      <c r="M512" t="s">
        <v>24</v>
      </c>
      <c r="N512" t="s">
        <v>21</v>
      </c>
      <c r="O512" s="1">
        <v>45734.792638888888</v>
      </c>
    </row>
    <row r="513" spans="1:15" x14ac:dyDescent="0.3">
      <c r="A513" t="s">
        <v>17</v>
      </c>
      <c r="B513" t="s">
        <v>18</v>
      </c>
      <c r="C513" t="s">
        <v>16</v>
      </c>
      <c r="D513">
        <v>3.53</v>
      </c>
      <c r="E513">
        <v>1.7520000000000001E-2</v>
      </c>
      <c r="F513">
        <v>4.04</v>
      </c>
      <c r="G513">
        <v>5.33E-2</v>
      </c>
      <c r="H513">
        <v>3.7534999999999998</v>
      </c>
      <c r="I513" t="s">
        <v>19</v>
      </c>
      <c r="J513">
        <v>6.6985999999999999</v>
      </c>
      <c r="K513">
        <v>8.8300000000000003E-2</v>
      </c>
      <c r="L513">
        <v>0.25</v>
      </c>
      <c r="M513" t="s">
        <v>20</v>
      </c>
      <c r="N513" t="s">
        <v>21</v>
      </c>
      <c r="O513" s="1">
        <v>45734.797731481478</v>
      </c>
    </row>
    <row r="514" spans="1:15" x14ac:dyDescent="0.3">
      <c r="A514" t="s">
        <v>75</v>
      </c>
      <c r="B514" t="s">
        <v>18</v>
      </c>
      <c r="C514" t="s">
        <v>16</v>
      </c>
      <c r="D514">
        <v>6.6</v>
      </c>
      <c r="E514">
        <v>3.7379999999999997E-2</v>
      </c>
      <c r="F514">
        <v>7.1432000000000002</v>
      </c>
      <c r="G514">
        <v>6.2E-2</v>
      </c>
      <c r="H514">
        <v>5.98</v>
      </c>
      <c r="I514" t="s">
        <v>76</v>
      </c>
      <c r="J514">
        <v>13.496600000000001</v>
      </c>
      <c r="K514">
        <v>0.1172</v>
      </c>
      <c r="L514">
        <v>0.39</v>
      </c>
      <c r="M514" t="s">
        <v>24</v>
      </c>
      <c r="N514" t="s">
        <v>21</v>
      </c>
      <c r="O514" s="1">
        <v>45734.793067129627</v>
      </c>
    </row>
    <row r="515" spans="1:15" x14ac:dyDescent="0.3">
      <c r="A515" t="s">
        <v>22</v>
      </c>
      <c r="B515" t="s">
        <v>18</v>
      </c>
      <c r="C515" t="s">
        <v>16</v>
      </c>
      <c r="D515">
        <v>25.77</v>
      </c>
      <c r="E515">
        <v>0.13927999999999999</v>
      </c>
      <c r="F515">
        <v>23.356400000000001</v>
      </c>
      <c r="G515">
        <v>9.8900000000000002E-2</v>
      </c>
      <c r="H515">
        <v>18.784300000000002</v>
      </c>
      <c r="I515" t="s">
        <v>23</v>
      </c>
      <c r="J515">
        <v>49.966000000000001</v>
      </c>
      <c r="K515">
        <v>0.21149999999999999</v>
      </c>
      <c r="L515">
        <v>1.24</v>
      </c>
      <c r="M515" t="s">
        <v>24</v>
      </c>
      <c r="N515" t="s">
        <v>21</v>
      </c>
      <c r="O515" s="1">
        <v>45734.792905092596</v>
      </c>
    </row>
    <row r="516" spans="1:15" x14ac:dyDescent="0.3">
      <c r="A516" t="s">
        <v>94</v>
      </c>
      <c r="B516" t="s">
        <v>18</v>
      </c>
      <c r="C516" t="s">
        <v>16</v>
      </c>
      <c r="D516">
        <v>0.12</v>
      </c>
      <c r="E516">
        <v>1.0399999999999999E-3</v>
      </c>
      <c r="F516">
        <v>0.1648</v>
      </c>
      <c r="G516">
        <v>2.4199999999999999E-2</v>
      </c>
      <c r="H516">
        <v>0.11609999999999999</v>
      </c>
      <c r="I516" t="s">
        <v>105</v>
      </c>
      <c r="J516">
        <v>0.41139999999999999</v>
      </c>
      <c r="K516">
        <v>6.0400000000000002E-2</v>
      </c>
      <c r="L516">
        <v>0.01</v>
      </c>
      <c r="M516" t="s">
        <v>106</v>
      </c>
      <c r="N516" t="s">
        <v>37</v>
      </c>
    </row>
    <row r="517" spans="1:15" x14ac:dyDescent="0.3">
      <c r="A517" t="s">
        <v>25</v>
      </c>
      <c r="B517" t="s">
        <v>18</v>
      </c>
      <c r="C517" t="s">
        <v>16</v>
      </c>
      <c r="D517">
        <v>0.15</v>
      </c>
      <c r="E517">
        <v>1.1900000000000001E-3</v>
      </c>
      <c r="F517">
        <v>0.14580000000000001</v>
      </c>
      <c r="G517">
        <v>2.4799999999999999E-2</v>
      </c>
      <c r="H517">
        <v>8.4199999999999997E-2</v>
      </c>
      <c r="I517" t="s">
        <v>26</v>
      </c>
      <c r="J517">
        <v>0.1757</v>
      </c>
      <c r="K517">
        <v>2.98E-2</v>
      </c>
      <c r="L517">
        <v>0.01</v>
      </c>
      <c r="M517" t="s">
        <v>27</v>
      </c>
      <c r="N517" t="s">
        <v>21</v>
      </c>
      <c r="O517" s="1">
        <v>45734.799814814818</v>
      </c>
    </row>
    <row r="518" spans="1:15" x14ac:dyDescent="0.3">
      <c r="A518" t="s">
        <v>28</v>
      </c>
      <c r="B518" t="s">
        <v>18</v>
      </c>
      <c r="C518" t="s">
        <v>16</v>
      </c>
      <c r="D518">
        <v>7.57</v>
      </c>
      <c r="E518">
        <v>6.5009999999999998E-2</v>
      </c>
      <c r="F518">
        <v>7.5392999999999999</v>
      </c>
      <c r="G518">
        <v>6.0100000000000001E-2</v>
      </c>
      <c r="H518">
        <v>4.2488999999999999</v>
      </c>
      <c r="I518" t="s">
        <v>29</v>
      </c>
      <c r="J518">
        <v>10.5487</v>
      </c>
      <c r="K518">
        <v>8.4099999999999994E-2</v>
      </c>
      <c r="L518">
        <v>0.28000000000000003</v>
      </c>
      <c r="M518" t="s">
        <v>20</v>
      </c>
      <c r="N518" t="s">
        <v>21</v>
      </c>
      <c r="O518" s="1">
        <v>45734.797650462962</v>
      </c>
    </row>
    <row r="519" spans="1:15" x14ac:dyDescent="0.3">
      <c r="A519" t="s">
        <v>80</v>
      </c>
      <c r="B519" t="s">
        <v>18</v>
      </c>
      <c r="C519" t="s">
        <v>16</v>
      </c>
      <c r="D519">
        <v>0.95</v>
      </c>
      <c r="E519">
        <v>8.7799999999999996E-3</v>
      </c>
      <c r="F519">
        <v>1.0894999999999999</v>
      </c>
      <c r="G519">
        <v>3.8800000000000001E-2</v>
      </c>
      <c r="H519">
        <v>0.51380000000000003</v>
      </c>
      <c r="I519" t="s">
        <v>81</v>
      </c>
      <c r="J519">
        <v>1.8172999999999999</v>
      </c>
      <c r="K519">
        <v>6.4799999999999996E-2</v>
      </c>
      <c r="L519">
        <v>0.03</v>
      </c>
      <c r="M519" t="s">
        <v>81</v>
      </c>
      <c r="N519" t="s">
        <v>21</v>
      </c>
      <c r="O519" s="1">
        <v>45734.801030092596</v>
      </c>
    </row>
    <row r="520" spans="1:15" x14ac:dyDescent="0.3">
      <c r="A520" t="s">
        <v>30</v>
      </c>
      <c r="B520" t="s">
        <v>18</v>
      </c>
      <c r="C520" t="s">
        <v>16</v>
      </c>
      <c r="D520">
        <v>0.13</v>
      </c>
      <c r="E520">
        <v>1.1800000000000001E-3</v>
      </c>
      <c r="F520">
        <v>0.14549999999999999</v>
      </c>
      <c r="G520">
        <v>3.9600000000000003E-2</v>
      </c>
      <c r="H520">
        <v>5.9799999999999999E-2</v>
      </c>
      <c r="I520" t="s">
        <v>31</v>
      </c>
      <c r="J520">
        <v>0.18790000000000001</v>
      </c>
      <c r="K520">
        <v>5.11E-2</v>
      </c>
      <c r="L520">
        <v>0</v>
      </c>
      <c r="M520" t="s">
        <v>31</v>
      </c>
      <c r="N520" t="s">
        <v>21</v>
      </c>
      <c r="O520" s="1">
        <v>45734.79420138889</v>
      </c>
    </row>
    <row r="521" spans="1:15" x14ac:dyDescent="0.3">
      <c r="A521" t="s">
        <v>32</v>
      </c>
      <c r="B521" t="s">
        <v>18</v>
      </c>
      <c r="C521" t="s">
        <v>16</v>
      </c>
      <c r="D521">
        <v>7.71</v>
      </c>
      <c r="E521">
        <v>7.7130000000000004E-2</v>
      </c>
      <c r="F521">
        <v>9.2445000000000004</v>
      </c>
      <c r="G521">
        <v>0.10150000000000001</v>
      </c>
      <c r="H521">
        <v>3.7391000000000001</v>
      </c>
      <c r="I521" t="s">
        <v>33</v>
      </c>
      <c r="J521">
        <v>11.892899999999999</v>
      </c>
      <c r="K521">
        <v>0.1305</v>
      </c>
      <c r="L521">
        <v>0.25</v>
      </c>
      <c r="M521" t="s">
        <v>34</v>
      </c>
      <c r="N521" t="s">
        <v>21</v>
      </c>
      <c r="O521" s="1">
        <v>45775.837673611109</v>
      </c>
    </row>
    <row r="522" spans="1:15" x14ac:dyDescent="0.3">
      <c r="A522" t="s">
        <v>38</v>
      </c>
      <c r="F522">
        <v>97.904600000000002</v>
      </c>
      <c r="H522">
        <v>100</v>
      </c>
      <c r="J522">
        <v>97.904600000000002</v>
      </c>
      <c r="L522" t="s">
        <v>82</v>
      </c>
    </row>
    <row r="523" spans="1:15" x14ac:dyDescent="0.3">
      <c r="A523" t="s">
        <v>276</v>
      </c>
    </row>
    <row r="524" spans="1:15" x14ac:dyDescent="0.3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 t="s">
        <v>11</v>
      </c>
      <c r="M524" t="s">
        <v>12</v>
      </c>
      <c r="N524" t="s">
        <v>13</v>
      </c>
      <c r="O524" t="s">
        <v>14</v>
      </c>
    </row>
    <row r="525" spans="1:15" x14ac:dyDescent="0.3">
      <c r="A525" t="s">
        <v>15</v>
      </c>
      <c r="C525" t="s">
        <v>16</v>
      </c>
      <c r="F525">
        <v>43.382899999999999</v>
      </c>
      <c r="H525">
        <v>60.706000000000003</v>
      </c>
      <c r="L525">
        <v>4</v>
      </c>
    </row>
    <row r="526" spans="1:15" x14ac:dyDescent="0.3">
      <c r="A526" t="s">
        <v>73</v>
      </c>
      <c r="B526" t="s">
        <v>18</v>
      </c>
      <c r="C526" t="s">
        <v>16</v>
      </c>
      <c r="D526">
        <v>1.58</v>
      </c>
      <c r="E526">
        <v>6.2300000000000003E-3</v>
      </c>
      <c r="F526">
        <v>2.0914000000000001</v>
      </c>
      <c r="G526">
        <v>5.7599999999999998E-2</v>
      </c>
      <c r="H526">
        <v>2.0366</v>
      </c>
      <c r="I526" t="s">
        <v>74</v>
      </c>
      <c r="J526">
        <v>2.8191000000000002</v>
      </c>
      <c r="K526">
        <v>7.7600000000000002E-2</v>
      </c>
      <c r="L526">
        <v>0.13</v>
      </c>
      <c r="M526" t="s">
        <v>24</v>
      </c>
      <c r="N526" t="s">
        <v>21</v>
      </c>
      <c r="O526" s="1">
        <v>45734.792638888888</v>
      </c>
    </row>
    <row r="527" spans="1:15" x14ac:dyDescent="0.3">
      <c r="A527" t="s">
        <v>17</v>
      </c>
      <c r="B527" t="s">
        <v>18</v>
      </c>
      <c r="C527" t="s">
        <v>16</v>
      </c>
      <c r="D527">
        <v>3.55</v>
      </c>
      <c r="E527">
        <v>1.7610000000000001E-2</v>
      </c>
      <c r="F527">
        <v>4.0659999999999998</v>
      </c>
      <c r="G527">
        <v>5.3499999999999999E-2</v>
      </c>
      <c r="H527">
        <v>3.7442000000000002</v>
      </c>
      <c r="I527" t="s">
        <v>19</v>
      </c>
      <c r="J527">
        <v>6.7417999999999996</v>
      </c>
      <c r="K527">
        <v>8.8599999999999998E-2</v>
      </c>
      <c r="L527">
        <v>0.25</v>
      </c>
      <c r="M527" t="s">
        <v>20</v>
      </c>
      <c r="N527" t="s">
        <v>21</v>
      </c>
      <c r="O527" s="1">
        <v>45734.797731481478</v>
      </c>
    </row>
    <row r="528" spans="1:15" x14ac:dyDescent="0.3">
      <c r="A528" t="s">
        <v>75</v>
      </c>
      <c r="B528" t="s">
        <v>18</v>
      </c>
      <c r="C528" t="s">
        <v>16</v>
      </c>
      <c r="D528">
        <v>6.67</v>
      </c>
      <c r="E528">
        <v>3.7760000000000002E-2</v>
      </c>
      <c r="F528">
        <v>7.2206000000000001</v>
      </c>
      <c r="G528">
        <v>6.2E-2</v>
      </c>
      <c r="H528">
        <v>5.9911000000000003</v>
      </c>
      <c r="I528" t="s">
        <v>76</v>
      </c>
      <c r="J528">
        <v>13.642799999999999</v>
      </c>
      <c r="K528">
        <v>0.1172</v>
      </c>
      <c r="L528">
        <v>0.39</v>
      </c>
      <c r="M528" t="s">
        <v>24</v>
      </c>
      <c r="N528" t="s">
        <v>21</v>
      </c>
      <c r="O528" s="1">
        <v>45734.793067129627</v>
      </c>
    </row>
    <row r="529" spans="1:15" x14ac:dyDescent="0.3">
      <c r="A529" t="s">
        <v>22</v>
      </c>
      <c r="B529" t="s">
        <v>18</v>
      </c>
      <c r="C529" t="s">
        <v>16</v>
      </c>
      <c r="D529">
        <v>25.91</v>
      </c>
      <c r="E529">
        <v>0.14002000000000001</v>
      </c>
      <c r="F529">
        <v>23.492999999999999</v>
      </c>
      <c r="G529">
        <v>9.9199999999999997E-2</v>
      </c>
      <c r="H529">
        <v>18.726400000000002</v>
      </c>
      <c r="I529" t="s">
        <v>23</v>
      </c>
      <c r="J529">
        <v>50.258299999999998</v>
      </c>
      <c r="K529">
        <v>0.21210000000000001</v>
      </c>
      <c r="L529">
        <v>1.23</v>
      </c>
      <c r="M529" t="s">
        <v>24</v>
      </c>
      <c r="N529" t="s">
        <v>21</v>
      </c>
      <c r="O529" s="1">
        <v>45734.792905092596</v>
      </c>
    </row>
    <row r="530" spans="1:15" x14ac:dyDescent="0.3">
      <c r="A530" t="s">
        <v>94</v>
      </c>
      <c r="B530" t="s">
        <v>18</v>
      </c>
      <c r="C530" t="s">
        <v>16</v>
      </c>
      <c r="D530">
        <v>0.12</v>
      </c>
      <c r="E530">
        <v>1.0300000000000001E-3</v>
      </c>
      <c r="F530">
        <v>0.16350000000000001</v>
      </c>
      <c r="G530">
        <v>2.4299999999999999E-2</v>
      </c>
      <c r="H530">
        <v>0.11409999999999999</v>
      </c>
      <c r="I530" t="s">
        <v>105</v>
      </c>
      <c r="J530">
        <v>0.40820000000000001</v>
      </c>
      <c r="K530">
        <v>6.0600000000000001E-2</v>
      </c>
      <c r="L530">
        <v>0.01</v>
      </c>
      <c r="M530" t="s">
        <v>106</v>
      </c>
      <c r="N530" t="s">
        <v>37</v>
      </c>
    </row>
    <row r="531" spans="1:15" x14ac:dyDescent="0.3">
      <c r="A531" t="s">
        <v>25</v>
      </c>
      <c r="B531" t="s">
        <v>18</v>
      </c>
      <c r="C531" t="s">
        <v>16</v>
      </c>
      <c r="D531">
        <v>0.19</v>
      </c>
      <c r="E531">
        <v>1.49E-3</v>
      </c>
      <c r="F531">
        <v>0.18360000000000001</v>
      </c>
      <c r="G531">
        <v>2.4899999999999999E-2</v>
      </c>
      <c r="H531">
        <v>0.1051</v>
      </c>
      <c r="I531" t="s">
        <v>26</v>
      </c>
      <c r="J531">
        <v>0.22109999999999999</v>
      </c>
      <c r="K531">
        <v>0.03</v>
      </c>
      <c r="L531">
        <v>0.01</v>
      </c>
      <c r="M531" t="s">
        <v>27</v>
      </c>
      <c r="N531" t="s">
        <v>21</v>
      </c>
      <c r="O531" s="1">
        <v>45734.799814814818</v>
      </c>
    </row>
    <row r="532" spans="1:15" x14ac:dyDescent="0.3">
      <c r="A532" t="s">
        <v>28</v>
      </c>
      <c r="B532" t="s">
        <v>18</v>
      </c>
      <c r="C532" t="s">
        <v>16</v>
      </c>
      <c r="D532">
        <v>7.64</v>
      </c>
      <c r="E532">
        <v>6.5540000000000001E-2</v>
      </c>
      <c r="F532">
        <v>7.6002999999999998</v>
      </c>
      <c r="G532">
        <v>6.0299999999999999E-2</v>
      </c>
      <c r="H532">
        <v>4.2453000000000003</v>
      </c>
      <c r="I532" t="s">
        <v>29</v>
      </c>
      <c r="J532">
        <v>10.6342</v>
      </c>
      <c r="K532">
        <v>8.4400000000000003E-2</v>
      </c>
      <c r="L532">
        <v>0.28000000000000003</v>
      </c>
      <c r="M532" t="s">
        <v>20</v>
      </c>
      <c r="N532" t="s">
        <v>21</v>
      </c>
      <c r="O532" s="1">
        <v>45734.797650462962</v>
      </c>
    </row>
    <row r="533" spans="1:15" x14ac:dyDescent="0.3">
      <c r="A533" t="s">
        <v>80</v>
      </c>
      <c r="B533" t="s">
        <v>18</v>
      </c>
      <c r="C533" t="s">
        <v>16</v>
      </c>
      <c r="D533">
        <v>1</v>
      </c>
      <c r="E533">
        <v>9.1800000000000007E-3</v>
      </c>
      <c r="F533">
        <v>1.1393</v>
      </c>
      <c r="G533">
        <v>3.8899999999999997E-2</v>
      </c>
      <c r="H533">
        <v>0.53249999999999997</v>
      </c>
      <c r="I533" t="s">
        <v>81</v>
      </c>
      <c r="J533">
        <v>1.9004000000000001</v>
      </c>
      <c r="K533">
        <v>6.4799999999999996E-2</v>
      </c>
      <c r="L533">
        <v>0.04</v>
      </c>
      <c r="M533" t="s">
        <v>81</v>
      </c>
      <c r="N533" t="s">
        <v>21</v>
      </c>
      <c r="O533" s="1">
        <v>45734.801030092596</v>
      </c>
    </row>
    <row r="534" spans="1:15" x14ac:dyDescent="0.3">
      <c r="A534" t="s">
        <v>30</v>
      </c>
      <c r="B534" t="s">
        <v>18</v>
      </c>
      <c r="C534" t="s">
        <v>16</v>
      </c>
      <c r="D534">
        <v>0.1</v>
      </c>
      <c r="E534">
        <v>8.9999999999999998E-4</v>
      </c>
      <c r="F534">
        <v>0.11070000000000001</v>
      </c>
      <c r="G534">
        <v>3.8899999999999997E-2</v>
      </c>
      <c r="H534">
        <v>4.5100000000000001E-2</v>
      </c>
      <c r="I534" t="s">
        <v>31</v>
      </c>
      <c r="J534">
        <v>0.1429</v>
      </c>
      <c r="K534">
        <v>5.0200000000000002E-2</v>
      </c>
      <c r="L534">
        <v>0</v>
      </c>
      <c r="M534" t="s">
        <v>31</v>
      </c>
      <c r="N534" t="s">
        <v>21</v>
      </c>
      <c r="O534" s="1">
        <v>45734.79420138889</v>
      </c>
    </row>
    <row r="535" spans="1:15" x14ac:dyDescent="0.3">
      <c r="A535" t="s">
        <v>32</v>
      </c>
      <c r="B535" t="s">
        <v>18</v>
      </c>
      <c r="C535" t="s">
        <v>16</v>
      </c>
      <c r="D535">
        <v>7.81</v>
      </c>
      <c r="E535">
        <v>7.8130000000000005E-2</v>
      </c>
      <c r="F535">
        <v>9.3636999999999997</v>
      </c>
      <c r="G535">
        <v>0.1014</v>
      </c>
      <c r="H535">
        <v>3.7536</v>
      </c>
      <c r="I535" t="s">
        <v>33</v>
      </c>
      <c r="J535">
        <v>12.046200000000001</v>
      </c>
      <c r="K535">
        <v>0.13039999999999999</v>
      </c>
      <c r="L535">
        <v>0.25</v>
      </c>
      <c r="M535" t="s">
        <v>34</v>
      </c>
      <c r="N535" t="s">
        <v>21</v>
      </c>
      <c r="O535" s="1">
        <v>45775.837673611109</v>
      </c>
    </row>
    <row r="536" spans="1:15" x14ac:dyDescent="0.3">
      <c r="A536" t="s">
        <v>38</v>
      </c>
      <c r="F536">
        <v>98.814899999999994</v>
      </c>
      <c r="H536">
        <v>100</v>
      </c>
      <c r="J536">
        <v>98.814899999999994</v>
      </c>
      <c r="L536" t="s">
        <v>108</v>
      </c>
    </row>
    <row r="537" spans="1:15" x14ac:dyDescent="0.3">
      <c r="A537" t="s">
        <v>277</v>
      </c>
    </row>
    <row r="538" spans="1:15" x14ac:dyDescent="0.3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 t="s">
        <v>11</v>
      </c>
      <c r="M538" t="s">
        <v>12</v>
      </c>
      <c r="N538" t="s">
        <v>13</v>
      </c>
      <c r="O538" t="s">
        <v>14</v>
      </c>
    </row>
    <row r="539" spans="1:15" x14ac:dyDescent="0.3">
      <c r="A539" t="s">
        <v>15</v>
      </c>
      <c r="C539" t="s">
        <v>16</v>
      </c>
      <c r="F539">
        <v>43.2134</v>
      </c>
      <c r="H539">
        <v>60.700299999999999</v>
      </c>
      <c r="L539">
        <v>4</v>
      </c>
    </row>
    <row r="540" spans="1:15" x14ac:dyDescent="0.3">
      <c r="A540" t="s">
        <v>73</v>
      </c>
      <c r="B540" t="s">
        <v>18</v>
      </c>
      <c r="C540" t="s">
        <v>16</v>
      </c>
      <c r="D540">
        <v>1.61</v>
      </c>
      <c r="E540">
        <v>6.3699999999999998E-3</v>
      </c>
      <c r="F540">
        <v>2.1375999999999999</v>
      </c>
      <c r="G540">
        <v>5.8000000000000003E-2</v>
      </c>
      <c r="H540">
        <v>2.0895999999999999</v>
      </c>
      <c r="I540" t="s">
        <v>74</v>
      </c>
      <c r="J540">
        <v>2.8814000000000002</v>
      </c>
      <c r="K540">
        <v>7.8200000000000006E-2</v>
      </c>
      <c r="L540">
        <v>0.14000000000000001</v>
      </c>
      <c r="M540" t="s">
        <v>24</v>
      </c>
      <c r="N540" t="s">
        <v>21</v>
      </c>
      <c r="O540" s="1">
        <v>45734.792638888888</v>
      </c>
    </row>
    <row r="541" spans="1:15" x14ac:dyDescent="0.3">
      <c r="A541" t="s">
        <v>17</v>
      </c>
      <c r="B541" t="s">
        <v>18</v>
      </c>
      <c r="C541" t="s">
        <v>16</v>
      </c>
      <c r="D541">
        <v>3.46</v>
      </c>
      <c r="E541">
        <v>1.7170000000000001E-2</v>
      </c>
      <c r="F541">
        <v>3.972</v>
      </c>
      <c r="G541">
        <v>5.3199999999999997E-2</v>
      </c>
      <c r="H541">
        <v>3.6716000000000002</v>
      </c>
      <c r="I541" t="s">
        <v>19</v>
      </c>
      <c r="J541">
        <v>6.5858999999999996</v>
      </c>
      <c r="K541">
        <v>8.8300000000000003E-2</v>
      </c>
      <c r="L541">
        <v>0.24</v>
      </c>
      <c r="M541" t="s">
        <v>20</v>
      </c>
      <c r="N541" t="s">
        <v>21</v>
      </c>
      <c r="O541" s="1">
        <v>45734.797731481478</v>
      </c>
    </row>
    <row r="542" spans="1:15" x14ac:dyDescent="0.3">
      <c r="A542" t="s">
        <v>75</v>
      </c>
      <c r="B542" t="s">
        <v>18</v>
      </c>
      <c r="C542" t="s">
        <v>16</v>
      </c>
      <c r="D542">
        <v>6.62</v>
      </c>
      <c r="E542">
        <v>3.746E-2</v>
      </c>
      <c r="F542">
        <v>7.1623000000000001</v>
      </c>
      <c r="G542">
        <v>6.1899999999999997E-2</v>
      </c>
      <c r="H542">
        <v>5.9654999999999996</v>
      </c>
      <c r="I542" t="s">
        <v>76</v>
      </c>
      <c r="J542">
        <v>13.5327</v>
      </c>
      <c r="K542">
        <v>0.11700000000000001</v>
      </c>
      <c r="L542">
        <v>0.39</v>
      </c>
      <c r="M542" t="s">
        <v>24</v>
      </c>
      <c r="N542" t="s">
        <v>21</v>
      </c>
      <c r="O542" s="1">
        <v>45734.793067129627</v>
      </c>
    </row>
    <row r="543" spans="1:15" x14ac:dyDescent="0.3">
      <c r="A543" t="s">
        <v>22</v>
      </c>
      <c r="B543" t="s">
        <v>18</v>
      </c>
      <c r="C543" t="s">
        <v>16</v>
      </c>
      <c r="D543">
        <v>25.85</v>
      </c>
      <c r="E543">
        <v>0.13966999999999999</v>
      </c>
      <c r="F543">
        <v>23.422899999999998</v>
      </c>
      <c r="G543">
        <v>9.8900000000000002E-2</v>
      </c>
      <c r="H543">
        <v>18.742000000000001</v>
      </c>
      <c r="I543" t="s">
        <v>23</v>
      </c>
      <c r="J543">
        <v>50.108199999999997</v>
      </c>
      <c r="K543">
        <v>0.21160000000000001</v>
      </c>
      <c r="L543">
        <v>1.24</v>
      </c>
      <c r="M543" t="s">
        <v>24</v>
      </c>
      <c r="N543" t="s">
        <v>21</v>
      </c>
      <c r="O543" s="1">
        <v>45734.792905092596</v>
      </c>
    </row>
    <row r="544" spans="1:15" x14ac:dyDescent="0.3">
      <c r="A544" t="s">
        <v>94</v>
      </c>
      <c r="B544" t="s">
        <v>18</v>
      </c>
      <c r="C544" t="s">
        <v>16</v>
      </c>
      <c r="D544">
        <v>0.13</v>
      </c>
      <c r="E544">
        <v>1.1000000000000001E-3</v>
      </c>
      <c r="F544">
        <v>0.17519999999999999</v>
      </c>
      <c r="G544">
        <v>2.4E-2</v>
      </c>
      <c r="H544">
        <v>0.12280000000000001</v>
      </c>
      <c r="I544" t="s">
        <v>105</v>
      </c>
      <c r="J544">
        <v>0.4375</v>
      </c>
      <c r="K544">
        <v>0.06</v>
      </c>
      <c r="L544">
        <v>0.01</v>
      </c>
      <c r="M544" t="s">
        <v>106</v>
      </c>
      <c r="N544" t="s">
        <v>37</v>
      </c>
    </row>
    <row r="545" spans="1:15" x14ac:dyDescent="0.3">
      <c r="A545" t="s">
        <v>25</v>
      </c>
      <c r="B545" t="s">
        <v>18</v>
      </c>
      <c r="C545" t="s">
        <v>16</v>
      </c>
      <c r="D545">
        <v>0.17</v>
      </c>
      <c r="E545">
        <v>1.32E-3</v>
      </c>
      <c r="F545">
        <v>0.16200000000000001</v>
      </c>
      <c r="G545">
        <v>2.46E-2</v>
      </c>
      <c r="H545">
        <v>9.3100000000000002E-2</v>
      </c>
      <c r="I545" t="s">
        <v>26</v>
      </c>
      <c r="J545">
        <v>0.1951</v>
      </c>
      <c r="K545">
        <v>2.9700000000000001E-2</v>
      </c>
      <c r="L545">
        <v>0.01</v>
      </c>
      <c r="M545" t="s">
        <v>27</v>
      </c>
      <c r="N545" t="s">
        <v>21</v>
      </c>
      <c r="O545" s="1">
        <v>45734.799814814818</v>
      </c>
    </row>
    <row r="546" spans="1:15" x14ac:dyDescent="0.3">
      <c r="A546" t="s">
        <v>28</v>
      </c>
      <c r="B546" t="s">
        <v>18</v>
      </c>
      <c r="C546" t="s">
        <v>16</v>
      </c>
      <c r="D546">
        <v>7.65</v>
      </c>
      <c r="E546">
        <v>6.5670000000000006E-2</v>
      </c>
      <c r="F546">
        <v>7.6139999999999999</v>
      </c>
      <c r="G546">
        <v>6.0299999999999999E-2</v>
      </c>
      <c r="H546">
        <v>4.2691999999999997</v>
      </c>
      <c r="I546" t="s">
        <v>29</v>
      </c>
      <c r="J546">
        <v>10.6533</v>
      </c>
      <c r="K546">
        <v>8.43E-2</v>
      </c>
      <c r="L546">
        <v>0.28000000000000003</v>
      </c>
      <c r="M546" t="s">
        <v>20</v>
      </c>
      <c r="N546" t="s">
        <v>21</v>
      </c>
      <c r="O546" s="1">
        <v>45734.797650462962</v>
      </c>
    </row>
    <row r="547" spans="1:15" x14ac:dyDescent="0.3">
      <c r="A547" t="s">
        <v>80</v>
      </c>
      <c r="B547" t="s">
        <v>18</v>
      </c>
      <c r="C547" t="s">
        <v>16</v>
      </c>
      <c r="D547">
        <v>0.97</v>
      </c>
      <c r="E547">
        <v>8.9599999999999992E-3</v>
      </c>
      <c r="F547">
        <v>1.1119000000000001</v>
      </c>
      <c r="G547">
        <v>3.9E-2</v>
      </c>
      <c r="H547">
        <v>0.52170000000000005</v>
      </c>
      <c r="I547" t="s">
        <v>81</v>
      </c>
      <c r="J547">
        <v>1.8547</v>
      </c>
      <c r="K547">
        <v>6.5000000000000002E-2</v>
      </c>
      <c r="L547">
        <v>0.03</v>
      </c>
      <c r="M547" t="s">
        <v>81</v>
      </c>
      <c r="N547" t="s">
        <v>21</v>
      </c>
      <c r="O547" s="1">
        <v>45734.801030092596</v>
      </c>
    </row>
    <row r="548" spans="1:15" x14ac:dyDescent="0.3">
      <c r="A548" t="s">
        <v>30</v>
      </c>
      <c r="B548" t="s">
        <v>18</v>
      </c>
      <c r="C548" t="s">
        <v>16</v>
      </c>
      <c r="D548">
        <v>0.13</v>
      </c>
      <c r="E548">
        <v>1.2199999999999999E-3</v>
      </c>
      <c r="F548">
        <v>0.14979999999999999</v>
      </c>
      <c r="G548">
        <v>3.9100000000000003E-2</v>
      </c>
      <c r="H548">
        <v>6.13E-2</v>
      </c>
      <c r="I548" t="s">
        <v>31</v>
      </c>
      <c r="J548">
        <v>0.19339999999999999</v>
      </c>
      <c r="K548">
        <v>5.0500000000000003E-2</v>
      </c>
      <c r="L548">
        <v>0</v>
      </c>
      <c r="M548" t="s">
        <v>31</v>
      </c>
      <c r="N548" t="s">
        <v>21</v>
      </c>
      <c r="O548" s="1">
        <v>45734.79420138889</v>
      </c>
    </row>
    <row r="549" spans="1:15" x14ac:dyDescent="0.3">
      <c r="A549" t="s">
        <v>32</v>
      </c>
      <c r="B549" t="s">
        <v>18</v>
      </c>
      <c r="C549" t="s">
        <v>16</v>
      </c>
      <c r="D549">
        <v>7.8</v>
      </c>
      <c r="E549">
        <v>7.8030000000000002E-2</v>
      </c>
      <c r="F549">
        <v>9.3510000000000009</v>
      </c>
      <c r="G549">
        <v>0.1013</v>
      </c>
      <c r="H549">
        <v>3.7629000000000001</v>
      </c>
      <c r="I549" t="s">
        <v>33</v>
      </c>
      <c r="J549">
        <v>12.0299</v>
      </c>
      <c r="K549">
        <v>0.1303</v>
      </c>
      <c r="L549">
        <v>0.25</v>
      </c>
      <c r="M549" t="s">
        <v>34</v>
      </c>
      <c r="N549" t="s">
        <v>21</v>
      </c>
      <c r="O549" s="1">
        <v>45775.837673611109</v>
      </c>
    </row>
    <row r="550" spans="1:15" x14ac:dyDescent="0.3">
      <c r="A550" t="s">
        <v>38</v>
      </c>
      <c r="F550">
        <v>98.472200000000001</v>
      </c>
      <c r="H550">
        <v>100</v>
      </c>
      <c r="J550">
        <v>98.472200000000001</v>
      </c>
      <c r="L550" t="s">
        <v>108</v>
      </c>
    </row>
    <row r="551" spans="1:15" x14ac:dyDescent="0.3">
      <c r="A551" t="s">
        <v>278</v>
      </c>
    </row>
    <row r="552" spans="1:15" x14ac:dyDescent="0.3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13</v>
      </c>
      <c r="O552" t="s">
        <v>14</v>
      </c>
    </row>
    <row r="553" spans="1:15" x14ac:dyDescent="0.3">
      <c r="A553" t="s">
        <v>15</v>
      </c>
      <c r="C553" t="s">
        <v>16</v>
      </c>
      <c r="F553">
        <v>41.075400000000002</v>
      </c>
      <c r="H553">
        <v>57.143000000000001</v>
      </c>
      <c r="L553">
        <v>4</v>
      </c>
    </row>
    <row r="554" spans="1:15" x14ac:dyDescent="0.3">
      <c r="A554" t="s">
        <v>17</v>
      </c>
      <c r="B554" t="s">
        <v>18</v>
      </c>
      <c r="C554" t="s">
        <v>16</v>
      </c>
      <c r="D554">
        <v>23.82</v>
      </c>
      <c r="E554">
        <v>0.11813</v>
      </c>
      <c r="F554">
        <v>25.553899999999999</v>
      </c>
      <c r="G554">
        <v>0.1079</v>
      </c>
      <c r="H554">
        <v>23.394300000000001</v>
      </c>
      <c r="I554" t="s">
        <v>19</v>
      </c>
      <c r="J554">
        <v>42.370199999999997</v>
      </c>
      <c r="K554">
        <v>0.17899999999999999</v>
      </c>
      <c r="L554">
        <v>1.64</v>
      </c>
      <c r="M554" t="s">
        <v>20</v>
      </c>
      <c r="N554" t="s">
        <v>21</v>
      </c>
      <c r="O554" s="1">
        <v>45734.797731481478</v>
      </c>
    </row>
    <row r="555" spans="1:15" x14ac:dyDescent="0.3">
      <c r="A555" t="s">
        <v>22</v>
      </c>
      <c r="B555" t="s">
        <v>18</v>
      </c>
      <c r="C555" t="s">
        <v>16</v>
      </c>
      <c r="D555">
        <v>17.46</v>
      </c>
      <c r="E555">
        <v>9.4350000000000003E-2</v>
      </c>
      <c r="F555">
        <v>18.027100000000001</v>
      </c>
      <c r="G555">
        <v>9.2999999999999999E-2</v>
      </c>
      <c r="H555">
        <v>14.286</v>
      </c>
      <c r="I555" t="s">
        <v>23</v>
      </c>
      <c r="J555">
        <v>38.565100000000001</v>
      </c>
      <c r="K555">
        <v>0.19889999999999999</v>
      </c>
      <c r="L555">
        <v>1</v>
      </c>
      <c r="M555" t="s">
        <v>24</v>
      </c>
      <c r="N555" t="s">
        <v>21</v>
      </c>
      <c r="O555" s="1">
        <v>45734.792905092596</v>
      </c>
    </row>
    <row r="556" spans="1:15" x14ac:dyDescent="0.3">
      <c r="A556" t="s">
        <v>30</v>
      </c>
      <c r="B556" t="s">
        <v>18</v>
      </c>
      <c r="C556" t="s">
        <v>16</v>
      </c>
      <c r="D556">
        <v>0.22</v>
      </c>
      <c r="E556">
        <v>2.0699999999999998E-3</v>
      </c>
      <c r="F556">
        <v>0.25059999999999999</v>
      </c>
      <c r="G556">
        <v>3.95E-2</v>
      </c>
      <c r="H556">
        <v>0.10150000000000001</v>
      </c>
      <c r="I556" t="s">
        <v>31</v>
      </c>
      <c r="J556">
        <v>0.3236</v>
      </c>
      <c r="K556">
        <v>5.0999999999999997E-2</v>
      </c>
      <c r="L556">
        <v>0.01</v>
      </c>
      <c r="M556" t="s">
        <v>31</v>
      </c>
      <c r="N556" t="s">
        <v>21</v>
      </c>
      <c r="O556" s="1">
        <v>45734.79420138889</v>
      </c>
    </row>
    <row r="557" spans="1:15" x14ac:dyDescent="0.3">
      <c r="A557" t="s">
        <v>32</v>
      </c>
      <c r="B557" t="s">
        <v>18</v>
      </c>
      <c r="C557" t="s">
        <v>16</v>
      </c>
      <c r="D557">
        <v>10.74</v>
      </c>
      <c r="E557">
        <v>0.10741000000000001</v>
      </c>
      <c r="F557">
        <v>12.734299999999999</v>
      </c>
      <c r="G557">
        <v>0.1144</v>
      </c>
      <c r="H557">
        <v>5.0751999999999997</v>
      </c>
      <c r="I557" t="s">
        <v>33</v>
      </c>
      <c r="J557">
        <v>16.382400000000001</v>
      </c>
      <c r="K557">
        <v>0.1472</v>
      </c>
      <c r="L557">
        <v>0.36</v>
      </c>
      <c r="M557" t="s">
        <v>34</v>
      </c>
      <c r="N557" t="s">
        <v>21</v>
      </c>
      <c r="O557" s="1">
        <v>45775.837673611109</v>
      </c>
    </row>
    <row r="558" spans="1:15" x14ac:dyDescent="0.3">
      <c r="A558" t="s">
        <v>38</v>
      </c>
      <c r="F558">
        <v>97.641300000000001</v>
      </c>
      <c r="H558">
        <v>100</v>
      </c>
      <c r="J558">
        <v>97.641300000000001</v>
      </c>
      <c r="L558" t="s">
        <v>41</v>
      </c>
    </row>
    <row r="565" spans="1:15" x14ac:dyDescent="0.3">
      <c r="A565" t="s">
        <v>279</v>
      </c>
    </row>
    <row r="566" spans="1:15" x14ac:dyDescent="0.3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13</v>
      </c>
      <c r="O566" t="s">
        <v>14</v>
      </c>
    </row>
    <row r="567" spans="1:15" x14ac:dyDescent="0.3">
      <c r="A567" t="s">
        <v>15</v>
      </c>
      <c r="C567" t="s">
        <v>16</v>
      </c>
      <c r="F567">
        <v>41.278100000000002</v>
      </c>
      <c r="H567">
        <v>57.109900000000003</v>
      </c>
      <c r="L567">
        <v>4</v>
      </c>
    </row>
    <row r="568" spans="1:15" x14ac:dyDescent="0.3">
      <c r="A568" t="s">
        <v>17</v>
      </c>
      <c r="B568" t="s">
        <v>18</v>
      </c>
      <c r="C568" t="s">
        <v>16</v>
      </c>
      <c r="D568">
        <v>24.04</v>
      </c>
      <c r="E568">
        <v>0.11924</v>
      </c>
      <c r="F568">
        <v>25.795500000000001</v>
      </c>
      <c r="G568">
        <v>0.1084</v>
      </c>
      <c r="H568">
        <v>23.485900000000001</v>
      </c>
      <c r="I568" t="s">
        <v>19</v>
      </c>
      <c r="J568">
        <v>42.770699999999998</v>
      </c>
      <c r="K568">
        <v>0.1797</v>
      </c>
      <c r="L568">
        <v>1.64</v>
      </c>
      <c r="M568" t="s">
        <v>20</v>
      </c>
      <c r="N568" t="s">
        <v>21</v>
      </c>
      <c r="O568" s="1">
        <v>45734.797731481478</v>
      </c>
    </row>
    <row r="569" spans="1:15" x14ac:dyDescent="0.3">
      <c r="A569" t="s">
        <v>22</v>
      </c>
      <c r="B569" t="s">
        <v>18</v>
      </c>
      <c r="C569" t="s">
        <v>16</v>
      </c>
      <c r="D569">
        <v>17.45</v>
      </c>
      <c r="E569">
        <v>9.4320000000000001E-2</v>
      </c>
      <c r="F569">
        <v>18.0426</v>
      </c>
      <c r="G569">
        <v>9.3200000000000005E-2</v>
      </c>
      <c r="H569">
        <v>14.219799999999999</v>
      </c>
      <c r="I569" t="s">
        <v>23</v>
      </c>
      <c r="J569">
        <v>38.598199999999999</v>
      </c>
      <c r="K569">
        <v>0.1993</v>
      </c>
      <c r="L569">
        <v>1</v>
      </c>
      <c r="M569" t="s">
        <v>24</v>
      </c>
      <c r="N569" t="s">
        <v>21</v>
      </c>
      <c r="O569" s="1">
        <v>45734.792905092596</v>
      </c>
    </row>
    <row r="570" spans="1:15" x14ac:dyDescent="0.3">
      <c r="A570" t="s">
        <v>30</v>
      </c>
      <c r="B570" t="s">
        <v>18</v>
      </c>
      <c r="C570" t="s">
        <v>16</v>
      </c>
      <c r="D570">
        <v>0.23</v>
      </c>
      <c r="E570">
        <v>2.1299999999999999E-3</v>
      </c>
      <c r="F570">
        <v>0.25779999999999997</v>
      </c>
      <c r="G570">
        <v>3.9699999999999999E-2</v>
      </c>
      <c r="H570">
        <v>0.10390000000000001</v>
      </c>
      <c r="I570" t="s">
        <v>31</v>
      </c>
      <c r="J570">
        <v>0.33289999999999997</v>
      </c>
      <c r="K570">
        <v>5.1299999999999998E-2</v>
      </c>
      <c r="L570">
        <v>0.01</v>
      </c>
      <c r="M570" t="s">
        <v>31</v>
      </c>
      <c r="N570" t="s">
        <v>21</v>
      </c>
      <c r="O570" s="1">
        <v>45734.79420138889</v>
      </c>
    </row>
    <row r="571" spans="1:15" x14ac:dyDescent="0.3">
      <c r="A571" t="s">
        <v>32</v>
      </c>
      <c r="B571" t="s">
        <v>18</v>
      </c>
      <c r="C571" t="s">
        <v>16</v>
      </c>
      <c r="D571">
        <v>10.81</v>
      </c>
      <c r="E571">
        <v>0.10813</v>
      </c>
      <c r="F571">
        <v>12.818199999999999</v>
      </c>
      <c r="G571">
        <v>0.1143</v>
      </c>
      <c r="H571">
        <v>5.0804999999999998</v>
      </c>
      <c r="I571" t="s">
        <v>33</v>
      </c>
      <c r="J571">
        <v>16.490300000000001</v>
      </c>
      <c r="K571">
        <v>0.14699999999999999</v>
      </c>
      <c r="L571">
        <v>0.36</v>
      </c>
      <c r="M571" t="s">
        <v>34</v>
      </c>
      <c r="N571" t="s">
        <v>21</v>
      </c>
      <c r="O571" s="1">
        <v>45775.837673611109</v>
      </c>
    </row>
    <row r="572" spans="1:15" x14ac:dyDescent="0.3">
      <c r="A572" t="s">
        <v>38</v>
      </c>
      <c r="F572">
        <v>98.192099999999996</v>
      </c>
      <c r="H572">
        <v>100</v>
      </c>
      <c r="J572">
        <v>98.192099999999996</v>
      </c>
      <c r="L572" t="s">
        <v>41</v>
      </c>
    </row>
    <row r="579" spans="1:15" x14ac:dyDescent="0.3">
      <c r="A579" t="s">
        <v>280</v>
      </c>
    </row>
    <row r="580" spans="1:15" x14ac:dyDescent="0.3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13</v>
      </c>
      <c r="O580" t="s">
        <v>14</v>
      </c>
    </row>
    <row r="581" spans="1:15" x14ac:dyDescent="0.3">
      <c r="A581" t="s">
        <v>15</v>
      </c>
      <c r="C581" t="s">
        <v>16</v>
      </c>
      <c r="F581">
        <v>41.234099999999998</v>
      </c>
      <c r="H581">
        <v>57.115099999999998</v>
      </c>
      <c r="L581">
        <v>4</v>
      </c>
    </row>
    <row r="582" spans="1:15" x14ac:dyDescent="0.3">
      <c r="A582" t="s">
        <v>17</v>
      </c>
      <c r="B582" t="s">
        <v>18</v>
      </c>
      <c r="C582" t="s">
        <v>16</v>
      </c>
      <c r="D582">
        <v>23.92</v>
      </c>
      <c r="E582">
        <v>0.11863</v>
      </c>
      <c r="F582">
        <v>25.6999</v>
      </c>
      <c r="G582">
        <v>0.10829999999999999</v>
      </c>
      <c r="H582">
        <v>23.425999999999998</v>
      </c>
      <c r="I582" t="s">
        <v>19</v>
      </c>
      <c r="J582">
        <v>42.612299999999998</v>
      </c>
      <c r="K582">
        <v>0.17960000000000001</v>
      </c>
      <c r="L582">
        <v>1.64</v>
      </c>
      <c r="M582" t="s">
        <v>20</v>
      </c>
      <c r="N582" t="s">
        <v>21</v>
      </c>
      <c r="O582" s="1">
        <v>45734.797731481478</v>
      </c>
    </row>
    <row r="583" spans="1:15" x14ac:dyDescent="0.3">
      <c r="A583" t="s">
        <v>22</v>
      </c>
      <c r="B583" t="s">
        <v>18</v>
      </c>
      <c r="C583" t="s">
        <v>16</v>
      </c>
      <c r="D583">
        <v>17.45</v>
      </c>
      <c r="E583">
        <v>9.4320000000000001E-2</v>
      </c>
      <c r="F583">
        <v>18.0349</v>
      </c>
      <c r="G583">
        <v>9.2899999999999996E-2</v>
      </c>
      <c r="H583">
        <v>14.2302</v>
      </c>
      <c r="I583" t="s">
        <v>23</v>
      </c>
      <c r="J583">
        <v>38.581699999999998</v>
      </c>
      <c r="K583">
        <v>0.1988</v>
      </c>
      <c r="L583">
        <v>1</v>
      </c>
      <c r="M583" t="s">
        <v>24</v>
      </c>
      <c r="N583" t="s">
        <v>21</v>
      </c>
      <c r="O583" s="1">
        <v>45734.792905092596</v>
      </c>
    </row>
    <row r="584" spans="1:15" x14ac:dyDescent="0.3">
      <c r="A584" t="s">
        <v>30</v>
      </c>
      <c r="B584" t="s">
        <v>18</v>
      </c>
      <c r="C584" t="s">
        <v>16</v>
      </c>
      <c r="D584">
        <v>0.27</v>
      </c>
      <c r="E584">
        <v>2.5600000000000002E-3</v>
      </c>
      <c r="F584">
        <v>0.31019999999999998</v>
      </c>
      <c r="G584">
        <v>4.0599999999999997E-2</v>
      </c>
      <c r="H584">
        <v>0.12509999999999999</v>
      </c>
      <c r="I584" t="s">
        <v>31</v>
      </c>
      <c r="J584">
        <v>0.40060000000000001</v>
      </c>
      <c r="K584">
        <v>5.2400000000000002E-2</v>
      </c>
      <c r="L584">
        <v>0.01</v>
      </c>
      <c r="M584" t="s">
        <v>31</v>
      </c>
      <c r="N584" t="s">
        <v>21</v>
      </c>
      <c r="O584" s="1">
        <v>45734.79420138889</v>
      </c>
    </row>
    <row r="585" spans="1:15" x14ac:dyDescent="0.3">
      <c r="A585" t="s">
        <v>32</v>
      </c>
      <c r="B585" t="s">
        <v>18</v>
      </c>
      <c r="C585" t="s">
        <v>16</v>
      </c>
      <c r="D585">
        <v>10.85</v>
      </c>
      <c r="E585">
        <v>0.10852000000000001</v>
      </c>
      <c r="F585">
        <v>12.861499999999999</v>
      </c>
      <c r="G585">
        <v>0.11459999999999999</v>
      </c>
      <c r="H585">
        <v>5.1036000000000001</v>
      </c>
      <c r="I585" t="s">
        <v>33</v>
      </c>
      <c r="J585">
        <v>16.546099999999999</v>
      </c>
      <c r="K585">
        <v>0.1474</v>
      </c>
      <c r="L585">
        <v>0.36</v>
      </c>
      <c r="M585" t="s">
        <v>34</v>
      </c>
      <c r="N585" t="s">
        <v>21</v>
      </c>
      <c r="O585" s="1">
        <v>45775.837673611109</v>
      </c>
    </row>
    <row r="586" spans="1:15" x14ac:dyDescent="0.3">
      <c r="A586" t="s">
        <v>38</v>
      </c>
      <c r="F586">
        <v>98.140699999999995</v>
      </c>
      <c r="H586">
        <v>100</v>
      </c>
      <c r="J586">
        <v>98.140699999999995</v>
      </c>
      <c r="L586" t="s">
        <v>41</v>
      </c>
    </row>
    <row r="593" spans="1:15" x14ac:dyDescent="0.3">
      <c r="A593" t="s">
        <v>281</v>
      </c>
    </row>
    <row r="594" spans="1:15" x14ac:dyDescent="0.3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13</v>
      </c>
      <c r="O594" t="s">
        <v>14</v>
      </c>
    </row>
    <row r="595" spans="1:15" x14ac:dyDescent="0.3">
      <c r="A595" t="s">
        <v>15</v>
      </c>
      <c r="C595" t="s">
        <v>16</v>
      </c>
      <c r="F595">
        <v>42.890500000000003</v>
      </c>
      <c r="H595">
        <v>57.141599999999997</v>
      </c>
      <c r="L595">
        <v>4</v>
      </c>
    </row>
    <row r="596" spans="1:15" x14ac:dyDescent="0.3">
      <c r="A596" t="s">
        <v>17</v>
      </c>
      <c r="B596" t="s">
        <v>18</v>
      </c>
      <c r="C596" t="s">
        <v>16</v>
      </c>
      <c r="D596">
        <v>29.47</v>
      </c>
      <c r="E596">
        <v>0.14616000000000001</v>
      </c>
      <c r="F596">
        <v>29.1465</v>
      </c>
      <c r="G596">
        <v>0.1101</v>
      </c>
      <c r="H596">
        <v>25.5535</v>
      </c>
      <c r="I596" t="s">
        <v>19</v>
      </c>
      <c r="J596">
        <v>48.326900000000002</v>
      </c>
      <c r="K596">
        <v>0.18260000000000001</v>
      </c>
      <c r="L596">
        <v>1.79</v>
      </c>
      <c r="M596" t="s">
        <v>20</v>
      </c>
      <c r="N596" t="s">
        <v>21</v>
      </c>
      <c r="O596" s="1">
        <v>45734.797731481478</v>
      </c>
    </row>
    <row r="597" spans="1:15" x14ac:dyDescent="0.3">
      <c r="A597" t="s">
        <v>22</v>
      </c>
      <c r="B597" t="s">
        <v>18</v>
      </c>
      <c r="C597" t="s">
        <v>16</v>
      </c>
      <c r="D597">
        <v>18.14</v>
      </c>
      <c r="E597">
        <v>9.8049999999999998E-2</v>
      </c>
      <c r="F597">
        <v>18.820399999999999</v>
      </c>
      <c r="G597">
        <v>9.4899999999999998E-2</v>
      </c>
      <c r="H597">
        <v>14.283099999999999</v>
      </c>
      <c r="I597" t="s">
        <v>23</v>
      </c>
      <c r="J597">
        <v>40.2622</v>
      </c>
      <c r="K597">
        <v>0.20300000000000001</v>
      </c>
      <c r="L597">
        <v>1</v>
      </c>
      <c r="M597" t="s">
        <v>24</v>
      </c>
      <c r="N597" t="s">
        <v>21</v>
      </c>
      <c r="O597" s="1">
        <v>45734.792905092596</v>
      </c>
    </row>
    <row r="598" spans="1:15" x14ac:dyDescent="0.3">
      <c r="A598" t="s">
        <v>28</v>
      </c>
      <c r="B598" t="s">
        <v>18</v>
      </c>
      <c r="C598" t="s">
        <v>16</v>
      </c>
      <c r="D598">
        <v>0.1</v>
      </c>
      <c r="E598">
        <v>8.7000000000000001E-4</v>
      </c>
      <c r="F598">
        <v>0.1022</v>
      </c>
      <c r="G598">
        <v>2.35E-2</v>
      </c>
      <c r="H598">
        <v>5.4399999999999997E-2</v>
      </c>
      <c r="I598" t="s">
        <v>29</v>
      </c>
      <c r="J598">
        <v>0.14299999999999999</v>
      </c>
      <c r="K598">
        <v>3.2899999999999999E-2</v>
      </c>
      <c r="L598">
        <v>0</v>
      </c>
      <c r="M598" t="s">
        <v>20</v>
      </c>
      <c r="N598" t="s">
        <v>21</v>
      </c>
      <c r="O598" s="1">
        <v>45734.797650462962</v>
      </c>
    </row>
    <row r="599" spans="1:15" x14ac:dyDescent="0.3">
      <c r="A599" t="s">
        <v>32</v>
      </c>
      <c r="B599" t="s">
        <v>18</v>
      </c>
      <c r="C599" t="s">
        <v>16</v>
      </c>
      <c r="D599">
        <v>6.31</v>
      </c>
      <c r="E599">
        <v>6.3140000000000002E-2</v>
      </c>
      <c r="F599">
        <v>7.5537000000000001</v>
      </c>
      <c r="G599">
        <v>9.3100000000000002E-2</v>
      </c>
      <c r="H599">
        <v>2.883</v>
      </c>
      <c r="I599" t="s">
        <v>33</v>
      </c>
      <c r="J599">
        <v>9.7177000000000007</v>
      </c>
      <c r="K599">
        <v>0.1197</v>
      </c>
      <c r="L599">
        <v>0.2</v>
      </c>
      <c r="M599" t="s">
        <v>34</v>
      </c>
      <c r="N599" t="s">
        <v>21</v>
      </c>
      <c r="O599" s="1">
        <v>45775.837673611109</v>
      </c>
    </row>
    <row r="600" spans="1:15" x14ac:dyDescent="0.3">
      <c r="A600" t="s">
        <v>35</v>
      </c>
      <c r="B600" t="s">
        <v>18</v>
      </c>
      <c r="C600" t="s">
        <v>16</v>
      </c>
      <c r="D600">
        <v>0.19</v>
      </c>
      <c r="E600">
        <v>1.9499999999999999E-3</v>
      </c>
      <c r="F600">
        <v>0.23269999999999999</v>
      </c>
      <c r="G600">
        <v>5.2299999999999999E-2</v>
      </c>
      <c r="H600">
        <v>8.4500000000000006E-2</v>
      </c>
      <c r="I600" t="s">
        <v>36</v>
      </c>
      <c r="J600">
        <v>0.29620000000000002</v>
      </c>
      <c r="K600">
        <v>6.6600000000000006E-2</v>
      </c>
      <c r="L600">
        <v>0.01</v>
      </c>
      <c r="M600" t="s">
        <v>35</v>
      </c>
      <c r="N600" t="s">
        <v>37</v>
      </c>
    </row>
    <row r="601" spans="1:15" x14ac:dyDescent="0.3">
      <c r="A601" t="s">
        <v>38</v>
      </c>
      <c r="F601">
        <v>98.745999999999995</v>
      </c>
      <c r="H601">
        <v>100</v>
      </c>
      <c r="J601">
        <v>98.745999999999995</v>
      </c>
      <c r="L601" t="s">
        <v>41</v>
      </c>
    </row>
    <row r="607" spans="1:15" x14ac:dyDescent="0.3">
      <c r="A607" t="s">
        <v>282</v>
      </c>
    </row>
    <row r="608" spans="1:15" x14ac:dyDescent="0.3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13</v>
      </c>
      <c r="O608" t="s">
        <v>14</v>
      </c>
    </row>
    <row r="609" spans="1:15" x14ac:dyDescent="0.3">
      <c r="A609" t="s">
        <v>15</v>
      </c>
      <c r="C609" t="s">
        <v>16</v>
      </c>
      <c r="F609">
        <v>43.234299999999998</v>
      </c>
      <c r="H609">
        <v>57.170299999999997</v>
      </c>
      <c r="L609">
        <v>4</v>
      </c>
    </row>
    <row r="610" spans="1:15" x14ac:dyDescent="0.3">
      <c r="A610" t="s">
        <v>17</v>
      </c>
      <c r="B610" t="s">
        <v>18</v>
      </c>
      <c r="C610" t="s">
        <v>16</v>
      </c>
      <c r="D610">
        <v>29.64</v>
      </c>
      <c r="E610">
        <v>0.14702999999999999</v>
      </c>
      <c r="F610">
        <v>29.311800000000002</v>
      </c>
      <c r="G610">
        <v>0.1104</v>
      </c>
      <c r="H610">
        <v>25.506799999999998</v>
      </c>
      <c r="I610" t="s">
        <v>19</v>
      </c>
      <c r="J610">
        <v>48.600999999999999</v>
      </c>
      <c r="K610">
        <v>0.183</v>
      </c>
      <c r="L610">
        <v>1.78</v>
      </c>
      <c r="M610" t="s">
        <v>20</v>
      </c>
      <c r="N610" t="s">
        <v>21</v>
      </c>
      <c r="O610" s="1">
        <v>45734.797731481478</v>
      </c>
    </row>
    <row r="611" spans="1:15" x14ac:dyDescent="0.3">
      <c r="A611" t="s">
        <v>22</v>
      </c>
      <c r="B611" t="s">
        <v>18</v>
      </c>
      <c r="C611" t="s">
        <v>16</v>
      </c>
      <c r="D611">
        <v>18.36</v>
      </c>
      <c r="E611">
        <v>9.9229999999999999E-2</v>
      </c>
      <c r="F611">
        <v>19.0381</v>
      </c>
      <c r="G611">
        <v>9.5100000000000004E-2</v>
      </c>
      <c r="H611">
        <v>14.3406</v>
      </c>
      <c r="I611" t="s">
        <v>23</v>
      </c>
      <c r="J611">
        <v>40.727899999999998</v>
      </c>
      <c r="K611">
        <v>0.20349999999999999</v>
      </c>
      <c r="L611">
        <v>1</v>
      </c>
      <c r="M611" t="s">
        <v>24</v>
      </c>
      <c r="N611" t="s">
        <v>21</v>
      </c>
      <c r="O611" s="1">
        <v>45734.792905092596</v>
      </c>
    </row>
    <row r="612" spans="1:15" x14ac:dyDescent="0.3">
      <c r="A612" t="s">
        <v>28</v>
      </c>
      <c r="B612" t="s">
        <v>18</v>
      </c>
      <c r="C612" t="s">
        <v>16</v>
      </c>
      <c r="D612">
        <v>0.06</v>
      </c>
      <c r="E612">
        <v>5.1000000000000004E-4</v>
      </c>
      <c r="F612">
        <v>6.0199999999999997E-2</v>
      </c>
      <c r="G612">
        <v>2.3E-2</v>
      </c>
      <c r="H612">
        <v>3.1800000000000002E-2</v>
      </c>
      <c r="I612" t="s">
        <v>29</v>
      </c>
      <c r="J612">
        <v>8.4199999999999997E-2</v>
      </c>
      <c r="K612">
        <v>3.2199999999999999E-2</v>
      </c>
      <c r="L612">
        <v>0</v>
      </c>
      <c r="M612" t="s">
        <v>20</v>
      </c>
      <c r="N612" t="s">
        <v>21</v>
      </c>
      <c r="O612" s="1">
        <v>45734.797650462962</v>
      </c>
    </row>
    <row r="613" spans="1:15" x14ac:dyDescent="0.3">
      <c r="A613" t="s">
        <v>32</v>
      </c>
      <c r="B613" t="s">
        <v>18</v>
      </c>
      <c r="C613" t="s">
        <v>16</v>
      </c>
      <c r="D613">
        <v>6.27</v>
      </c>
      <c r="E613">
        <v>6.2729999999999994E-2</v>
      </c>
      <c r="F613">
        <v>7.5033000000000003</v>
      </c>
      <c r="G613">
        <v>9.2799999999999994E-2</v>
      </c>
      <c r="H613">
        <v>2.8424</v>
      </c>
      <c r="I613" t="s">
        <v>33</v>
      </c>
      <c r="J613">
        <v>9.6529000000000007</v>
      </c>
      <c r="K613">
        <v>0.11940000000000001</v>
      </c>
      <c r="L613">
        <v>0.2</v>
      </c>
      <c r="M613" t="s">
        <v>34</v>
      </c>
      <c r="N613" t="s">
        <v>21</v>
      </c>
      <c r="O613" s="1">
        <v>45775.837673611109</v>
      </c>
    </row>
    <row r="614" spans="1:15" x14ac:dyDescent="0.3">
      <c r="A614" t="s">
        <v>35</v>
      </c>
      <c r="B614" t="s">
        <v>18</v>
      </c>
      <c r="C614" t="s">
        <v>16</v>
      </c>
      <c r="D614">
        <v>0.25</v>
      </c>
      <c r="E614">
        <v>2.5100000000000001E-3</v>
      </c>
      <c r="F614">
        <v>0.2999</v>
      </c>
      <c r="G614">
        <v>5.2200000000000003E-2</v>
      </c>
      <c r="H614">
        <v>0.1081</v>
      </c>
      <c r="I614" t="s">
        <v>36</v>
      </c>
      <c r="J614">
        <v>0.38159999999999999</v>
      </c>
      <c r="K614">
        <v>6.6400000000000001E-2</v>
      </c>
      <c r="L614">
        <v>0.01</v>
      </c>
      <c r="M614" t="s">
        <v>35</v>
      </c>
      <c r="N614" t="s">
        <v>37</v>
      </c>
    </row>
    <row r="615" spans="1:15" x14ac:dyDescent="0.3">
      <c r="A615" t="s">
        <v>38</v>
      </c>
      <c r="F615">
        <v>99.447500000000005</v>
      </c>
      <c r="H615">
        <v>100</v>
      </c>
      <c r="J615">
        <v>99.447500000000005</v>
      </c>
      <c r="L615" t="s">
        <v>41</v>
      </c>
    </row>
    <row r="621" spans="1:15" x14ac:dyDescent="0.3">
      <c r="A621" t="s">
        <v>282</v>
      </c>
    </row>
    <row r="622" spans="1:15" x14ac:dyDescent="0.3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13</v>
      </c>
      <c r="O622" t="s">
        <v>14</v>
      </c>
    </row>
    <row r="623" spans="1:15" x14ac:dyDescent="0.3">
      <c r="A623" t="s">
        <v>15</v>
      </c>
      <c r="C623" t="s">
        <v>16</v>
      </c>
      <c r="F623">
        <v>43.075400000000002</v>
      </c>
      <c r="H623">
        <v>57.133400000000002</v>
      </c>
      <c r="L623">
        <v>4</v>
      </c>
    </row>
    <row r="624" spans="1:15" x14ac:dyDescent="0.3">
      <c r="A624" t="s">
        <v>17</v>
      </c>
      <c r="B624" t="s">
        <v>18</v>
      </c>
      <c r="C624" t="s">
        <v>16</v>
      </c>
      <c r="D624">
        <v>29.67</v>
      </c>
      <c r="E624">
        <v>0.14715</v>
      </c>
      <c r="F624">
        <v>29.3247</v>
      </c>
      <c r="G624">
        <v>0.1103</v>
      </c>
      <c r="H624">
        <v>25.595600000000001</v>
      </c>
      <c r="I624" t="s">
        <v>19</v>
      </c>
      <c r="J624">
        <v>48.622399999999999</v>
      </c>
      <c r="K624">
        <v>0.183</v>
      </c>
      <c r="L624">
        <v>1.79</v>
      </c>
      <c r="M624" t="s">
        <v>20</v>
      </c>
      <c r="N624" t="s">
        <v>21</v>
      </c>
      <c r="O624" s="1">
        <v>45734.797731481478</v>
      </c>
    </row>
    <row r="625" spans="1:15" x14ac:dyDescent="0.3">
      <c r="A625" t="s">
        <v>22</v>
      </c>
      <c r="B625" t="s">
        <v>18</v>
      </c>
      <c r="C625" t="s">
        <v>16</v>
      </c>
      <c r="D625">
        <v>18.2</v>
      </c>
      <c r="E625">
        <v>9.8339999999999997E-2</v>
      </c>
      <c r="F625">
        <v>18.8827</v>
      </c>
      <c r="G625">
        <v>9.4899999999999998E-2</v>
      </c>
      <c r="H625">
        <v>14.2668</v>
      </c>
      <c r="I625" t="s">
        <v>23</v>
      </c>
      <c r="J625">
        <v>40.395400000000002</v>
      </c>
      <c r="K625">
        <v>0.2031</v>
      </c>
      <c r="L625">
        <v>1</v>
      </c>
      <c r="M625" t="s">
        <v>24</v>
      </c>
      <c r="N625" t="s">
        <v>21</v>
      </c>
      <c r="O625" s="1">
        <v>45734.792905092596</v>
      </c>
    </row>
    <row r="626" spans="1:15" x14ac:dyDescent="0.3">
      <c r="A626" t="s">
        <v>28</v>
      </c>
      <c r="B626" t="s">
        <v>18</v>
      </c>
      <c r="C626" t="s">
        <v>16</v>
      </c>
      <c r="D626">
        <v>0.08</v>
      </c>
      <c r="E626">
        <v>7.2999999999999996E-4</v>
      </c>
      <c r="F626">
        <v>8.6099999999999996E-2</v>
      </c>
      <c r="G626">
        <v>2.3199999999999998E-2</v>
      </c>
      <c r="H626">
        <v>4.5600000000000002E-2</v>
      </c>
      <c r="I626" t="s">
        <v>29</v>
      </c>
      <c r="J626">
        <v>0.12039999999999999</v>
      </c>
      <c r="K626">
        <v>3.2399999999999998E-2</v>
      </c>
      <c r="L626">
        <v>0</v>
      </c>
      <c r="M626" t="s">
        <v>20</v>
      </c>
      <c r="N626" t="s">
        <v>21</v>
      </c>
      <c r="O626" s="1">
        <v>45734.797650462962</v>
      </c>
    </row>
    <row r="627" spans="1:15" x14ac:dyDescent="0.3">
      <c r="A627" t="s">
        <v>32</v>
      </c>
      <c r="B627" t="s">
        <v>18</v>
      </c>
      <c r="C627" t="s">
        <v>16</v>
      </c>
      <c r="D627">
        <v>6.32</v>
      </c>
      <c r="E627">
        <v>6.3240000000000005E-2</v>
      </c>
      <c r="F627">
        <v>7.5656999999999996</v>
      </c>
      <c r="G627">
        <v>9.2799999999999994E-2</v>
      </c>
      <c r="H627">
        <v>2.8748</v>
      </c>
      <c r="I627" t="s">
        <v>33</v>
      </c>
      <c r="J627">
        <v>9.7331000000000003</v>
      </c>
      <c r="K627">
        <v>0.11940000000000001</v>
      </c>
      <c r="L627">
        <v>0.2</v>
      </c>
      <c r="M627" t="s">
        <v>34</v>
      </c>
      <c r="N627" t="s">
        <v>21</v>
      </c>
      <c r="O627" s="1">
        <v>45775.837673611109</v>
      </c>
    </row>
    <row r="628" spans="1:15" x14ac:dyDescent="0.3">
      <c r="A628" t="s">
        <v>35</v>
      </c>
      <c r="B628" t="s">
        <v>18</v>
      </c>
      <c r="C628" t="s">
        <v>16</v>
      </c>
      <c r="D628">
        <v>0.19</v>
      </c>
      <c r="E628">
        <v>1.9400000000000001E-3</v>
      </c>
      <c r="F628">
        <v>0.23200000000000001</v>
      </c>
      <c r="G628">
        <v>5.21E-2</v>
      </c>
      <c r="H628">
        <v>8.3900000000000002E-2</v>
      </c>
      <c r="I628" t="s">
        <v>36</v>
      </c>
      <c r="J628">
        <v>0.29520000000000002</v>
      </c>
      <c r="K628">
        <v>6.6299999999999998E-2</v>
      </c>
      <c r="L628">
        <v>0.01</v>
      </c>
      <c r="M628" t="s">
        <v>35</v>
      </c>
      <c r="N628" t="s">
        <v>37</v>
      </c>
    </row>
    <row r="629" spans="1:15" x14ac:dyDescent="0.3">
      <c r="A629" t="s">
        <v>38</v>
      </c>
      <c r="F629">
        <v>99.166499999999999</v>
      </c>
      <c r="H629">
        <v>100</v>
      </c>
      <c r="J629">
        <v>99.166499999999999</v>
      </c>
      <c r="L629" t="s">
        <v>41</v>
      </c>
    </row>
    <row r="635" spans="1:15" x14ac:dyDescent="0.3">
      <c r="A635" t="s">
        <v>283</v>
      </c>
    </row>
    <row r="636" spans="1:15" x14ac:dyDescent="0.3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13</v>
      </c>
      <c r="O636" t="s">
        <v>14</v>
      </c>
    </row>
    <row r="637" spans="1:15" x14ac:dyDescent="0.3">
      <c r="A637" t="s">
        <v>15</v>
      </c>
      <c r="C637" t="s">
        <v>16</v>
      </c>
      <c r="F637">
        <v>43.953400000000002</v>
      </c>
      <c r="H637">
        <v>59.991999999999997</v>
      </c>
      <c r="L637">
        <v>3</v>
      </c>
    </row>
    <row r="638" spans="1:15" x14ac:dyDescent="0.3">
      <c r="A638" t="s">
        <v>17</v>
      </c>
      <c r="B638" t="s">
        <v>18</v>
      </c>
      <c r="C638" t="s">
        <v>16</v>
      </c>
      <c r="D638">
        <v>14.81</v>
      </c>
      <c r="E638">
        <v>7.3459999999999998E-2</v>
      </c>
      <c r="F638">
        <v>16.162700000000001</v>
      </c>
      <c r="G638">
        <v>8.8900000000000007E-2</v>
      </c>
      <c r="H638">
        <v>14.517300000000001</v>
      </c>
      <c r="I638" t="s">
        <v>19</v>
      </c>
      <c r="J638">
        <v>26.7988</v>
      </c>
      <c r="K638">
        <v>0.14749999999999999</v>
      </c>
      <c r="L638">
        <v>0.73</v>
      </c>
      <c r="M638" t="s">
        <v>20</v>
      </c>
      <c r="N638" t="s">
        <v>21</v>
      </c>
      <c r="O638" s="1">
        <v>45734.797731481478</v>
      </c>
    </row>
    <row r="639" spans="1:15" x14ac:dyDescent="0.3">
      <c r="A639" t="s">
        <v>75</v>
      </c>
      <c r="B639" t="s">
        <v>18</v>
      </c>
      <c r="C639" t="s">
        <v>16</v>
      </c>
      <c r="D639">
        <v>0.42</v>
      </c>
      <c r="E639">
        <v>2.3900000000000002E-3</v>
      </c>
      <c r="F639">
        <v>0.53620000000000001</v>
      </c>
      <c r="G639">
        <v>3.2800000000000003E-2</v>
      </c>
      <c r="H639">
        <v>0.434</v>
      </c>
      <c r="I639" t="s">
        <v>76</v>
      </c>
      <c r="J639">
        <v>1.0132000000000001</v>
      </c>
      <c r="K639">
        <v>6.1899999999999997E-2</v>
      </c>
      <c r="L639">
        <v>0.02</v>
      </c>
      <c r="M639" t="s">
        <v>24</v>
      </c>
      <c r="N639" t="s">
        <v>21</v>
      </c>
      <c r="O639" s="1">
        <v>45734.793067129627</v>
      </c>
    </row>
    <row r="640" spans="1:15" x14ac:dyDescent="0.3">
      <c r="A640" t="s">
        <v>22</v>
      </c>
      <c r="B640" t="s">
        <v>18</v>
      </c>
      <c r="C640" t="s">
        <v>16</v>
      </c>
      <c r="D640">
        <v>27.06</v>
      </c>
      <c r="E640">
        <v>0.14621999999999999</v>
      </c>
      <c r="F640">
        <v>25.279399999999999</v>
      </c>
      <c r="G640">
        <v>0.10349999999999999</v>
      </c>
      <c r="H640">
        <v>19.654900000000001</v>
      </c>
      <c r="I640" t="s">
        <v>23</v>
      </c>
      <c r="J640">
        <v>54.079900000000002</v>
      </c>
      <c r="K640">
        <v>0.22140000000000001</v>
      </c>
      <c r="L640">
        <v>0.98</v>
      </c>
      <c r="M640" t="s">
        <v>24</v>
      </c>
      <c r="N640" t="s">
        <v>21</v>
      </c>
      <c r="O640" s="1">
        <v>45734.792905092596</v>
      </c>
    </row>
    <row r="641" spans="1:15" x14ac:dyDescent="0.3">
      <c r="A641" t="s">
        <v>28</v>
      </c>
      <c r="B641" t="s">
        <v>18</v>
      </c>
      <c r="C641" t="s">
        <v>16</v>
      </c>
      <c r="D641">
        <v>0.95</v>
      </c>
      <c r="E641">
        <v>8.1899999999999994E-3</v>
      </c>
      <c r="F641">
        <v>0.96060000000000001</v>
      </c>
      <c r="G641">
        <v>3.1099999999999999E-2</v>
      </c>
      <c r="H641">
        <v>0.52339999999999998</v>
      </c>
      <c r="I641" t="s">
        <v>29</v>
      </c>
      <c r="J641">
        <v>1.3440000000000001</v>
      </c>
      <c r="K641">
        <v>4.36E-2</v>
      </c>
      <c r="L641">
        <v>0.03</v>
      </c>
      <c r="M641" t="s">
        <v>20</v>
      </c>
      <c r="N641" t="s">
        <v>21</v>
      </c>
      <c r="O641" s="1">
        <v>45734.797650462962</v>
      </c>
    </row>
    <row r="642" spans="1:15" x14ac:dyDescent="0.3">
      <c r="A642" t="s">
        <v>80</v>
      </c>
      <c r="B642" t="s">
        <v>18</v>
      </c>
      <c r="C642" t="s">
        <v>16</v>
      </c>
      <c r="D642">
        <v>0.06</v>
      </c>
      <c r="E642">
        <v>5.1999999999999995E-4</v>
      </c>
      <c r="F642">
        <v>6.3100000000000003E-2</v>
      </c>
      <c r="G642">
        <v>2.8299999999999999E-2</v>
      </c>
      <c r="H642">
        <v>2.8799999999999999E-2</v>
      </c>
      <c r="I642" t="s">
        <v>81</v>
      </c>
      <c r="J642">
        <v>0.1053</v>
      </c>
      <c r="K642">
        <v>4.7300000000000002E-2</v>
      </c>
      <c r="L642">
        <v>0</v>
      </c>
      <c r="M642" t="s">
        <v>81</v>
      </c>
      <c r="N642" t="s">
        <v>21</v>
      </c>
      <c r="O642" s="1">
        <v>45734.801030092596</v>
      </c>
    </row>
    <row r="643" spans="1:15" x14ac:dyDescent="0.3">
      <c r="A643" t="s">
        <v>96</v>
      </c>
      <c r="B643" t="s">
        <v>18</v>
      </c>
      <c r="C643" t="s">
        <v>16</v>
      </c>
      <c r="D643">
        <v>0.37</v>
      </c>
      <c r="E643">
        <v>3.4199999999999999E-3</v>
      </c>
      <c r="F643">
        <v>0.39679999999999999</v>
      </c>
      <c r="G643">
        <v>3.6700000000000003E-2</v>
      </c>
      <c r="H643">
        <v>0.1666</v>
      </c>
      <c r="I643" t="s">
        <v>98</v>
      </c>
      <c r="J643">
        <v>0.57989999999999997</v>
      </c>
      <c r="K643">
        <v>5.3699999999999998E-2</v>
      </c>
      <c r="L643">
        <v>0.01</v>
      </c>
      <c r="M643" t="s">
        <v>98</v>
      </c>
      <c r="N643" t="s">
        <v>21</v>
      </c>
      <c r="O643" s="1">
        <v>45734.794872685183</v>
      </c>
    </row>
    <row r="644" spans="1:15" x14ac:dyDescent="0.3">
      <c r="A644" t="s">
        <v>30</v>
      </c>
      <c r="B644" t="s">
        <v>18</v>
      </c>
      <c r="C644" t="s">
        <v>16</v>
      </c>
      <c r="D644">
        <v>0.28000000000000003</v>
      </c>
      <c r="E644">
        <v>2.6900000000000001E-3</v>
      </c>
      <c r="F644">
        <v>0.32729999999999998</v>
      </c>
      <c r="G644">
        <v>4.2299999999999997E-2</v>
      </c>
      <c r="H644">
        <v>0.13009999999999999</v>
      </c>
      <c r="I644" t="s">
        <v>31</v>
      </c>
      <c r="J644">
        <v>0.42259999999999998</v>
      </c>
      <c r="K644">
        <v>5.4600000000000003E-2</v>
      </c>
      <c r="L644">
        <v>0.01</v>
      </c>
      <c r="M644" t="s">
        <v>31</v>
      </c>
      <c r="N644" t="s">
        <v>21</v>
      </c>
      <c r="O644" s="1">
        <v>45734.79420138889</v>
      </c>
    </row>
    <row r="645" spans="1:15" x14ac:dyDescent="0.3">
      <c r="A645" t="s">
        <v>32</v>
      </c>
      <c r="B645" t="s">
        <v>18</v>
      </c>
      <c r="C645" t="s">
        <v>16</v>
      </c>
      <c r="D645">
        <v>9.7799999999999994</v>
      </c>
      <c r="E645">
        <v>9.776E-2</v>
      </c>
      <c r="F645">
        <v>11.6441</v>
      </c>
      <c r="G645">
        <v>0.11070000000000001</v>
      </c>
      <c r="H645">
        <v>4.5529999999999999</v>
      </c>
      <c r="I645" t="s">
        <v>33</v>
      </c>
      <c r="J645">
        <v>14.979799999999999</v>
      </c>
      <c r="K645">
        <v>0.1424</v>
      </c>
      <c r="L645">
        <v>0.23</v>
      </c>
      <c r="M645" t="s">
        <v>34</v>
      </c>
      <c r="N645" t="s">
        <v>21</v>
      </c>
      <c r="O645" s="1">
        <v>45775.837673611109</v>
      </c>
    </row>
    <row r="646" spans="1:15" x14ac:dyDescent="0.3">
      <c r="A646" t="s">
        <v>38</v>
      </c>
      <c r="F646">
        <v>99.323599999999999</v>
      </c>
      <c r="H646">
        <v>100</v>
      </c>
      <c r="J646">
        <v>99.323599999999999</v>
      </c>
      <c r="L646" t="s">
        <v>261</v>
      </c>
    </row>
    <row r="649" spans="1:15" x14ac:dyDescent="0.3">
      <c r="A649" t="s">
        <v>284</v>
      </c>
    </row>
    <row r="650" spans="1:15" x14ac:dyDescent="0.3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13</v>
      </c>
      <c r="O650" t="s">
        <v>14</v>
      </c>
    </row>
    <row r="651" spans="1:15" x14ac:dyDescent="0.3">
      <c r="A651" t="s">
        <v>15</v>
      </c>
      <c r="C651" t="s">
        <v>16</v>
      </c>
      <c r="F651">
        <v>44.310899999999997</v>
      </c>
      <c r="H651">
        <v>59.994199999999999</v>
      </c>
      <c r="L651">
        <v>3</v>
      </c>
    </row>
    <row r="652" spans="1:15" x14ac:dyDescent="0.3">
      <c r="A652" t="s">
        <v>17</v>
      </c>
      <c r="B652" t="s">
        <v>18</v>
      </c>
      <c r="C652" t="s">
        <v>16</v>
      </c>
      <c r="D652">
        <v>14.88</v>
      </c>
      <c r="E652">
        <v>7.3789999999999994E-2</v>
      </c>
      <c r="F652">
        <v>16.253299999999999</v>
      </c>
      <c r="G652">
        <v>8.9099999999999999E-2</v>
      </c>
      <c r="H652">
        <v>14.4815</v>
      </c>
      <c r="I652" t="s">
        <v>19</v>
      </c>
      <c r="J652">
        <v>26.949200000000001</v>
      </c>
      <c r="K652">
        <v>0.14779999999999999</v>
      </c>
      <c r="L652">
        <v>0.72</v>
      </c>
      <c r="M652" t="s">
        <v>20</v>
      </c>
      <c r="N652" t="s">
        <v>21</v>
      </c>
      <c r="O652" s="1">
        <v>45734.797731481478</v>
      </c>
    </row>
    <row r="653" spans="1:15" x14ac:dyDescent="0.3">
      <c r="A653" t="s">
        <v>75</v>
      </c>
      <c r="B653" t="s">
        <v>18</v>
      </c>
      <c r="C653" t="s">
        <v>16</v>
      </c>
      <c r="D653">
        <v>0.47</v>
      </c>
      <c r="E653">
        <v>2.66E-3</v>
      </c>
      <c r="F653">
        <v>0.59809999999999997</v>
      </c>
      <c r="G653">
        <v>3.3099999999999997E-2</v>
      </c>
      <c r="H653">
        <v>0.48020000000000002</v>
      </c>
      <c r="I653" t="s">
        <v>76</v>
      </c>
      <c r="J653">
        <v>1.1301000000000001</v>
      </c>
      <c r="K653">
        <v>6.25E-2</v>
      </c>
      <c r="L653">
        <v>0.02</v>
      </c>
      <c r="M653" t="s">
        <v>24</v>
      </c>
      <c r="N653" t="s">
        <v>21</v>
      </c>
      <c r="O653" s="1">
        <v>45734.793067129627</v>
      </c>
    </row>
    <row r="654" spans="1:15" x14ac:dyDescent="0.3">
      <c r="A654" t="s">
        <v>22</v>
      </c>
      <c r="B654" t="s">
        <v>18</v>
      </c>
      <c r="C654" t="s">
        <v>16</v>
      </c>
      <c r="D654">
        <v>27.21</v>
      </c>
      <c r="E654">
        <v>0.14702999999999999</v>
      </c>
      <c r="F654">
        <v>25.437100000000001</v>
      </c>
      <c r="G654">
        <v>0.10349999999999999</v>
      </c>
      <c r="H654">
        <v>19.6187</v>
      </c>
      <c r="I654" t="s">
        <v>23</v>
      </c>
      <c r="J654">
        <v>54.417299999999997</v>
      </c>
      <c r="K654">
        <v>0.22140000000000001</v>
      </c>
      <c r="L654">
        <v>0.98</v>
      </c>
      <c r="M654" t="s">
        <v>24</v>
      </c>
      <c r="N654" t="s">
        <v>21</v>
      </c>
      <c r="O654" s="1">
        <v>45734.792905092596</v>
      </c>
    </row>
    <row r="655" spans="1:15" x14ac:dyDescent="0.3">
      <c r="A655" t="s">
        <v>28</v>
      </c>
      <c r="B655" t="s">
        <v>18</v>
      </c>
      <c r="C655" t="s">
        <v>16</v>
      </c>
      <c r="D655">
        <v>0.89</v>
      </c>
      <c r="E655">
        <v>7.6299999999999996E-3</v>
      </c>
      <c r="F655">
        <v>0.89480000000000004</v>
      </c>
      <c r="G655">
        <v>3.1199999999999999E-2</v>
      </c>
      <c r="H655">
        <v>0.48359999999999997</v>
      </c>
      <c r="I655" t="s">
        <v>29</v>
      </c>
      <c r="J655">
        <v>1.2519</v>
      </c>
      <c r="K655">
        <v>4.36E-2</v>
      </c>
      <c r="L655">
        <v>0.02</v>
      </c>
      <c r="M655" t="s">
        <v>20</v>
      </c>
      <c r="N655" t="s">
        <v>21</v>
      </c>
      <c r="O655" s="1">
        <v>45734.797650462962</v>
      </c>
    </row>
    <row r="656" spans="1:15" x14ac:dyDescent="0.3">
      <c r="A656" t="s">
        <v>80</v>
      </c>
      <c r="B656" t="s">
        <v>18</v>
      </c>
      <c r="C656" t="s">
        <v>16</v>
      </c>
      <c r="D656">
        <v>0.09</v>
      </c>
      <c r="E656">
        <v>8.7000000000000001E-4</v>
      </c>
      <c r="F656">
        <v>0.1053</v>
      </c>
      <c r="G656">
        <v>2.86E-2</v>
      </c>
      <c r="H656">
        <v>4.7600000000000003E-2</v>
      </c>
      <c r="I656" t="s">
        <v>81</v>
      </c>
      <c r="J656">
        <v>0.17560000000000001</v>
      </c>
      <c r="K656">
        <v>4.7699999999999999E-2</v>
      </c>
      <c r="L656">
        <v>0</v>
      </c>
      <c r="M656" t="s">
        <v>81</v>
      </c>
      <c r="N656" t="s">
        <v>21</v>
      </c>
      <c r="O656" s="1">
        <v>45734.801030092596</v>
      </c>
    </row>
    <row r="657" spans="1:15" x14ac:dyDescent="0.3">
      <c r="A657" t="s">
        <v>96</v>
      </c>
      <c r="B657" t="s">
        <v>18</v>
      </c>
      <c r="C657" t="s">
        <v>16</v>
      </c>
      <c r="D657">
        <v>0.36</v>
      </c>
      <c r="E657">
        <v>3.3899999999999998E-3</v>
      </c>
      <c r="F657">
        <v>0.39369999999999999</v>
      </c>
      <c r="G657">
        <v>3.6700000000000003E-2</v>
      </c>
      <c r="H657">
        <v>0.16400000000000001</v>
      </c>
      <c r="I657" t="s">
        <v>98</v>
      </c>
      <c r="J657">
        <v>0.57550000000000001</v>
      </c>
      <c r="K657">
        <v>5.3699999999999998E-2</v>
      </c>
      <c r="L657">
        <v>0.01</v>
      </c>
      <c r="M657" t="s">
        <v>98</v>
      </c>
      <c r="N657" t="s">
        <v>21</v>
      </c>
      <c r="O657" s="1">
        <v>45734.794872685183</v>
      </c>
    </row>
    <row r="658" spans="1:15" x14ac:dyDescent="0.3">
      <c r="A658" t="s">
        <v>30</v>
      </c>
      <c r="B658" t="s">
        <v>18</v>
      </c>
      <c r="C658" t="s">
        <v>16</v>
      </c>
      <c r="D658">
        <v>0.37</v>
      </c>
      <c r="E658">
        <v>3.5300000000000002E-3</v>
      </c>
      <c r="F658">
        <v>0.42909999999999998</v>
      </c>
      <c r="G658">
        <v>4.2599999999999999E-2</v>
      </c>
      <c r="H658">
        <v>0.16919999999999999</v>
      </c>
      <c r="I658" t="s">
        <v>31</v>
      </c>
      <c r="J658">
        <v>0.55410000000000004</v>
      </c>
      <c r="K658">
        <v>5.5E-2</v>
      </c>
      <c r="L658">
        <v>0.01</v>
      </c>
      <c r="M658" t="s">
        <v>31</v>
      </c>
      <c r="N658" t="s">
        <v>21</v>
      </c>
      <c r="O658" s="1">
        <v>45734.79420138889</v>
      </c>
    </row>
    <row r="659" spans="1:15" x14ac:dyDescent="0.3">
      <c r="A659" t="s">
        <v>32</v>
      </c>
      <c r="B659" t="s">
        <v>18</v>
      </c>
      <c r="C659" t="s">
        <v>16</v>
      </c>
      <c r="D659">
        <v>9.8800000000000008</v>
      </c>
      <c r="E659">
        <v>9.8750000000000004E-2</v>
      </c>
      <c r="F659">
        <v>11.759</v>
      </c>
      <c r="G659">
        <v>0.1108</v>
      </c>
      <c r="H659">
        <v>4.5609999999999999</v>
      </c>
      <c r="I659" t="s">
        <v>33</v>
      </c>
      <c r="J659">
        <v>15.127599999999999</v>
      </c>
      <c r="K659">
        <v>0.1426</v>
      </c>
      <c r="L659">
        <v>0.23</v>
      </c>
      <c r="M659" t="s">
        <v>34</v>
      </c>
      <c r="N659" t="s">
        <v>21</v>
      </c>
      <c r="O659" s="1">
        <v>45775.837673611109</v>
      </c>
    </row>
    <row r="660" spans="1:15" x14ac:dyDescent="0.3">
      <c r="A660" t="s">
        <v>38</v>
      </c>
      <c r="F660">
        <v>100.18129999999999</v>
      </c>
      <c r="H660">
        <v>100</v>
      </c>
      <c r="J660">
        <v>100.18129999999999</v>
      </c>
      <c r="L660" t="s">
        <v>261</v>
      </c>
    </row>
    <row r="663" spans="1:15" x14ac:dyDescent="0.3">
      <c r="A663" t="s">
        <v>285</v>
      </c>
    </row>
    <row r="664" spans="1:15" x14ac:dyDescent="0.3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13</v>
      </c>
      <c r="O664" t="s">
        <v>14</v>
      </c>
    </row>
    <row r="665" spans="1:15" x14ac:dyDescent="0.3">
      <c r="A665" t="s">
        <v>15</v>
      </c>
      <c r="C665" t="s">
        <v>16</v>
      </c>
      <c r="F665">
        <v>44.466999999999999</v>
      </c>
      <c r="H665">
        <v>59.976599999999998</v>
      </c>
      <c r="L665">
        <v>3</v>
      </c>
    </row>
    <row r="666" spans="1:15" x14ac:dyDescent="0.3">
      <c r="A666" t="s">
        <v>17</v>
      </c>
      <c r="B666" t="s">
        <v>18</v>
      </c>
      <c r="C666" t="s">
        <v>16</v>
      </c>
      <c r="D666">
        <v>14.94</v>
      </c>
      <c r="E666">
        <v>7.4109999999999995E-2</v>
      </c>
      <c r="F666">
        <v>16.351600000000001</v>
      </c>
      <c r="G666">
        <v>8.9499999999999996E-2</v>
      </c>
      <c r="H666">
        <v>14.5137</v>
      </c>
      <c r="I666" t="s">
        <v>19</v>
      </c>
      <c r="J666">
        <v>27.112200000000001</v>
      </c>
      <c r="K666">
        <v>0.14849999999999999</v>
      </c>
      <c r="L666">
        <v>0.73</v>
      </c>
      <c r="M666" t="s">
        <v>20</v>
      </c>
      <c r="N666" t="s">
        <v>21</v>
      </c>
      <c r="O666" s="1">
        <v>45734.797731481478</v>
      </c>
    </row>
    <row r="667" spans="1:15" x14ac:dyDescent="0.3">
      <c r="A667" t="s">
        <v>75</v>
      </c>
      <c r="B667" t="s">
        <v>18</v>
      </c>
      <c r="C667" t="s">
        <v>16</v>
      </c>
      <c r="D667">
        <v>0.4</v>
      </c>
      <c r="E667">
        <v>2.2799999999999999E-3</v>
      </c>
      <c r="F667">
        <v>0.51270000000000004</v>
      </c>
      <c r="G667">
        <v>3.3099999999999997E-2</v>
      </c>
      <c r="H667">
        <v>0.41010000000000002</v>
      </c>
      <c r="I667" t="s">
        <v>76</v>
      </c>
      <c r="J667">
        <v>0.96879999999999999</v>
      </c>
      <c r="K667">
        <v>6.25E-2</v>
      </c>
      <c r="L667">
        <v>0.02</v>
      </c>
      <c r="M667" t="s">
        <v>24</v>
      </c>
      <c r="N667" t="s">
        <v>21</v>
      </c>
      <c r="O667" s="1">
        <v>45734.793067129627</v>
      </c>
    </row>
    <row r="668" spans="1:15" x14ac:dyDescent="0.3">
      <c r="A668" t="s">
        <v>22</v>
      </c>
      <c r="B668" t="s">
        <v>18</v>
      </c>
      <c r="C668" t="s">
        <v>16</v>
      </c>
      <c r="D668">
        <v>27.28</v>
      </c>
      <c r="E668">
        <v>0.14742</v>
      </c>
      <c r="F668">
        <v>25.498200000000001</v>
      </c>
      <c r="G668">
        <v>0.1038</v>
      </c>
      <c r="H668">
        <v>19.591000000000001</v>
      </c>
      <c r="I668" t="s">
        <v>23</v>
      </c>
      <c r="J668">
        <v>54.547899999999998</v>
      </c>
      <c r="K668">
        <v>0.22209999999999999</v>
      </c>
      <c r="L668">
        <v>0.98</v>
      </c>
      <c r="M668" t="s">
        <v>24</v>
      </c>
      <c r="N668" t="s">
        <v>21</v>
      </c>
      <c r="O668" s="1">
        <v>45734.792905092596</v>
      </c>
    </row>
    <row r="669" spans="1:15" x14ac:dyDescent="0.3">
      <c r="A669" t="s">
        <v>28</v>
      </c>
      <c r="B669" t="s">
        <v>18</v>
      </c>
      <c r="C669" t="s">
        <v>16</v>
      </c>
      <c r="D669">
        <v>0.97</v>
      </c>
      <c r="E669">
        <v>8.3499999999999998E-3</v>
      </c>
      <c r="F669">
        <v>0.97889999999999999</v>
      </c>
      <c r="G669">
        <v>3.1199999999999999E-2</v>
      </c>
      <c r="H669">
        <v>0.52700000000000002</v>
      </c>
      <c r="I669" t="s">
        <v>29</v>
      </c>
      <c r="J669">
        <v>1.3695999999999999</v>
      </c>
      <c r="K669">
        <v>4.3700000000000003E-2</v>
      </c>
      <c r="L669">
        <v>0.03</v>
      </c>
      <c r="M669" t="s">
        <v>20</v>
      </c>
      <c r="N669" t="s">
        <v>21</v>
      </c>
      <c r="O669" s="1">
        <v>45734.797650462962</v>
      </c>
    </row>
    <row r="670" spans="1:15" x14ac:dyDescent="0.3">
      <c r="A670" t="s">
        <v>80</v>
      </c>
      <c r="B670" t="s">
        <v>18</v>
      </c>
      <c r="C670" t="s">
        <v>16</v>
      </c>
      <c r="D670">
        <v>0.09</v>
      </c>
      <c r="E670">
        <v>8.3000000000000001E-4</v>
      </c>
      <c r="F670">
        <v>0.1007</v>
      </c>
      <c r="G670">
        <v>2.87E-2</v>
      </c>
      <c r="H670">
        <v>4.5400000000000003E-2</v>
      </c>
      <c r="I670" t="s">
        <v>81</v>
      </c>
      <c r="J670">
        <v>0.16800000000000001</v>
      </c>
      <c r="K670">
        <v>4.7800000000000002E-2</v>
      </c>
      <c r="L670">
        <v>0</v>
      </c>
      <c r="M670" t="s">
        <v>81</v>
      </c>
      <c r="N670" t="s">
        <v>21</v>
      </c>
      <c r="O670" s="1">
        <v>45734.801030092596</v>
      </c>
    </row>
    <row r="671" spans="1:15" x14ac:dyDescent="0.3">
      <c r="A671" t="s">
        <v>96</v>
      </c>
      <c r="B671" t="s">
        <v>18</v>
      </c>
      <c r="C671" t="s">
        <v>16</v>
      </c>
      <c r="D671">
        <v>0.5</v>
      </c>
      <c r="E671">
        <v>4.64E-3</v>
      </c>
      <c r="F671">
        <v>0.53849999999999998</v>
      </c>
      <c r="G671">
        <v>3.7100000000000001E-2</v>
      </c>
      <c r="H671">
        <v>0.2235</v>
      </c>
      <c r="I671" t="s">
        <v>98</v>
      </c>
      <c r="J671">
        <v>0.78710000000000002</v>
      </c>
      <c r="K671">
        <v>5.4199999999999998E-2</v>
      </c>
      <c r="L671">
        <v>0.01</v>
      </c>
      <c r="M671" t="s">
        <v>98</v>
      </c>
      <c r="N671" t="s">
        <v>21</v>
      </c>
      <c r="O671" s="1">
        <v>45734.794872685183</v>
      </c>
    </row>
    <row r="672" spans="1:15" x14ac:dyDescent="0.3">
      <c r="A672" t="s">
        <v>30</v>
      </c>
      <c r="B672" t="s">
        <v>18</v>
      </c>
      <c r="C672" t="s">
        <v>16</v>
      </c>
      <c r="D672">
        <v>0.35</v>
      </c>
      <c r="E672">
        <v>3.31E-3</v>
      </c>
      <c r="F672">
        <v>0.40229999999999999</v>
      </c>
      <c r="G672">
        <v>4.2799999999999998E-2</v>
      </c>
      <c r="H672">
        <v>0.158</v>
      </c>
      <c r="I672" t="s">
        <v>31</v>
      </c>
      <c r="J672">
        <v>0.51949999999999996</v>
      </c>
      <c r="K672">
        <v>5.5199999999999999E-2</v>
      </c>
      <c r="L672">
        <v>0.01</v>
      </c>
      <c r="M672" t="s">
        <v>31</v>
      </c>
      <c r="N672" t="s">
        <v>21</v>
      </c>
      <c r="O672" s="1">
        <v>45734.79420138889</v>
      </c>
    </row>
    <row r="673" spans="1:15" x14ac:dyDescent="0.3">
      <c r="A673" t="s">
        <v>32</v>
      </c>
      <c r="B673" t="s">
        <v>18</v>
      </c>
      <c r="C673" t="s">
        <v>16</v>
      </c>
      <c r="D673">
        <v>9.9</v>
      </c>
      <c r="E673">
        <v>9.8970000000000002E-2</v>
      </c>
      <c r="F673">
        <v>11.787699999999999</v>
      </c>
      <c r="G673">
        <v>0.1108</v>
      </c>
      <c r="H673">
        <v>4.5548000000000002</v>
      </c>
      <c r="I673" t="s">
        <v>33</v>
      </c>
      <c r="J673">
        <v>15.1647</v>
      </c>
      <c r="K673">
        <v>0.14249999999999999</v>
      </c>
      <c r="L673">
        <v>0.23</v>
      </c>
      <c r="M673" t="s">
        <v>34</v>
      </c>
      <c r="N673" t="s">
        <v>21</v>
      </c>
      <c r="O673" s="1">
        <v>45775.837673611109</v>
      </c>
    </row>
    <row r="674" spans="1:15" x14ac:dyDescent="0.3">
      <c r="A674" t="s">
        <v>38</v>
      </c>
      <c r="F674">
        <v>100.6377</v>
      </c>
      <c r="H674">
        <v>100</v>
      </c>
      <c r="J674">
        <v>100.6377</v>
      </c>
      <c r="L674" t="s">
        <v>261</v>
      </c>
    </row>
    <row r="677" spans="1:15" x14ac:dyDescent="0.3">
      <c r="A677" s="10"/>
    </row>
    <row r="678" spans="1:15" x14ac:dyDescent="0.3">
      <c r="A678" t="s">
        <v>286</v>
      </c>
    </row>
    <row r="679" spans="1:15" x14ac:dyDescent="0.3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13</v>
      </c>
      <c r="O679" t="s">
        <v>14</v>
      </c>
    </row>
    <row r="680" spans="1:15" x14ac:dyDescent="0.3">
      <c r="A680" t="s">
        <v>15</v>
      </c>
      <c r="C680" t="s">
        <v>16</v>
      </c>
      <c r="F680">
        <v>43.360100000000003</v>
      </c>
      <c r="H680">
        <v>57.124600000000001</v>
      </c>
      <c r="L680">
        <v>4</v>
      </c>
    </row>
    <row r="681" spans="1:15" x14ac:dyDescent="0.3">
      <c r="A681" t="s">
        <v>17</v>
      </c>
      <c r="B681" t="s">
        <v>18</v>
      </c>
      <c r="C681" t="s">
        <v>16</v>
      </c>
      <c r="D681">
        <v>30.31</v>
      </c>
      <c r="E681">
        <v>0.15034</v>
      </c>
      <c r="F681">
        <v>29.765000000000001</v>
      </c>
      <c r="G681">
        <v>0.1106</v>
      </c>
      <c r="H681">
        <v>25.805399999999999</v>
      </c>
      <c r="I681" t="s">
        <v>19</v>
      </c>
      <c r="J681">
        <v>49.352499999999999</v>
      </c>
      <c r="K681">
        <v>0.18340000000000001</v>
      </c>
      <c r="L681">
        <v>1.81</v>
      </c>
      <c r="M681" t="s">
        <v>20</v>
      </c>
      <c r="N681" t="s">
        <v>21</v>
      </c>
      <c r="O681" s="1">
        <v>45734.797731481478</v>
      </c>
    </row>
    <row r="682" spans="1:15" x14ac:dyDescent="0.3">
      <c r="A682" t="s">
        <v>22</v>
      </c>
      <c r="B682" t="s">
        <v>18</v>
      </c>
      <c r="C682" t="s">
        <v>16</v>
      </c>
      <c r="D682">
        <v>18.28</v>
      </c>
      <c r="E682">
        <v>9.8769999999999997E-2</v>
      </c>
      <c r="F682">
        <v>18.986899999999999</v>
      </c>
      <c r="G682">
        <v>9.5200000000000007E-2</v>
      </c>
      <c r="H682">
        <v>14.2492</v>
      </c>
      <c r="I682" t="s">
        <v>23</v>
      </c>
      <c r="J682">
        <v>40.618400000000001</v>
      </c>
      <c r="K682">
        <v>0.2036</v>
      </c>
      <c r="L682">
        <v>1</v>
      </c>
      <c r="M682" t="s">
        <v>24</v>
      </c>
      <c r="N682" t="s">
        <v>21</v>
      </c>
      <c r="O682" s="1">
        <v>45734.792905092596</v>
      </c>
    </row>
    <row r="683" spans="1:15" x14ac:dyDescent="0.3">
      <c r="A683" t="s">
        <v>28</v>
      </c>
      <c r="B683" t="s">
        <v>18</v>
      </c>
      <c r="C683" t="s">
        <v>16</v>
      </c>
      <c r="D683">
        <v>0.06</v>
      </c>
      <c r="E683">
        <v>5.5000000000000003E-4</v>
      </c>
      <c r="F683">
        <v>6.4500000000000002E-2</v>
      </c>
      <c r="G683">
        <v>2.3099999999999999E-2</v>
      </c>
      <c r="H683">
        <v>3.39E-2</v>
      </c>
      <c r="I683" t="s">
        <v>29</v>
      </c>
      <c r="J683">
        <v>9.0300000000000005E-2</v>
      </c>
      <c r="K683">
        <v>3.2300000000000002E-2</v>
      </c>
      <c r="L683">
        <v>0</v>
      </c>
      <c r="M683" t="s">
        <v>20</v>
      </c>
      <c r="N683" t="s">
        <v>21</v>
      </c>
      <c r="O683" s="1">
        <v>45734.797650462962</v>
      </c>
    </row>
    <row r="684" spans="1:15" x14ac:dyDescent="0.3">
      <c r="A684" t="s">
        <v>30</v>
      </c>
      <c r="B684" t="s">
        <v>18</v>
      </c>
      <c r="C684" t="s">
        <v>16</v>
      </c>
      <c r="D684">
        <v>0.12</v>
      </c>
      <c r="E684">
        <v>1.15E-3</v>
      </c>
      <c r="F684">
        <v>0.1409</v>
      </c>
      <c r="G684">
        <v>3.7100000000000001E-2</v>
      </c>
      <c r="H684">
        <v>5.4100000000000002E-2</v>
      </c>
      <c r="I684" t="s">
        <v>31</v>
      </c>
      <c r="J684">
        <v>0.18190000000000001</v>
      </c>
      <c r="K684">
        <v>4.7899999999999998E-2</v>
      </c>
      <c r="L684">
        <v>0</v>
      </c>
      <c r="M684" t="s">
        <v>31</v>
      </c>
      <c r="N684" t="s">
        <v>21</v>
      </c>
      <c r="O684" s="1">
        <v>45734.79420138889</v>
      </c>
    </row>
    <row r="685" spans="1:15" x14ac:dyDescent="0.3">
      <c r="A685" t="s">
        <v>32</v>
      </c>
      <c r="B685" t="s">
        <v>18</v>
      </c>
      <c r="C685" t="s">
        <v>16</v>
      </c>
      <c r="D685">
        <v>5.73</v>
      </c>
      <c r="E685">
        <v>5.7320000000000003E-2</v>
      </c>
      <c r="F685">
        <v>6.8582999999999998</v>
      </c>
      <c r="G685">
        <v>8.9599999999999999E-2</v>
      </c>
      <c r="H685">
        <v>2.5884</v>
      </c>
      <c r="I685" t="s">
        <v>33</v>
      </c>
      <c r="J685">
        <v>8.8230000000000004</v>
      </c>
      <c r="K685">
        <v>0.1152</v>
      </c>
      <c r="L685">
        <v>0.18</v>
      </c>
      <c r="M685" t="s">
        <v>34</v>
      </c>
      <c r="N685" t="s">
        <v>21</v>
      </c>
      <c r="O685" s="1">
        <v>45775.837673611109</v>
      </c>
    </row>
    <row r="686" spans="1:15" x14ac:dyDescent="0.3">
      <c r="A686" t="s">
        <v>35</v>
      </c>
      <c r="B686" t="s">
        <v>18</v>
      </c>
      <c r="C686" t="s">
        <v>16</v>
      </c>
      <c r="D686">
        <v>0.34</v>
      </c>
      <c r="E686">
        <v>3.3600000000000001E-3</v>
      </c>
      <c r="F686">
        <v>0.40210000000000001</v>
      </c>
      <c r="G686">
        <v>5.1799999999999999E-2</v>
      </c>
      <c r="H686">
        <v>0.1444</v>
      </c>
      <c r="I686" t="s">
        <v>36</v>
      </c>
      <c r="J686">
        <v>0.51170000000000004</v>
      </c>
      <c r="K686">
        <v>6.6000000000000003E-2</v>
      </c>
      <c r="L686">
        <v>0.01</v>
      </c>
      <c r="M686" t="s">
        <v>35</v>
      </c>
      <c r="N686" t="s">
        <v>37</v>
      </c>
    </row>
    <row r="687" spans="1:15" x14ac:dyDescent="0.3">
      <c r="A687" t="s">
        <v>38</v>
      </c>
      <c r="F687">
        <v>99.577799999999996</v>
      </c>
      <c r="H687">
        <v>100</v>
      </c>
      <c r="J687">
        <v>99.577799999999996</v>
      </c>
      <c r="L687" t="s">
        <v>41</v>
      </c>
    </row>
    <row r="693" spans="1:15" x14ac:dyDescent="0.3">
      <c r="A693" t="s">
        <v>287</v>
      </c>
    </row>
    <row r="694" spans="1:15" x14ac:dyDescent="0.3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13</v>
      </c>
      <c r="O694" t="s">
        <v>14</v>
      </c>
    </row>
    <row r="695" spans="1:15" x14ac:dyDescent="0.3">
      <c r="A695" t="s">
        <v>15</v>
      </c>
      <c r="C695" t="s">
        <v>16</v>
      </c>
      <c r="F695">
        <v>43.202500000000001</v>
      </c>
      <c r="H695">
        <v>57.079500000000003</v>
      </c>
      <c r="L695">
        <v>4</v>
      </c>
    </row>
    <row r="696" spans="1:15" x14ac:dyDescent="0.3">
      <c r="A696" t="s">
        <v>17</v>
      </c>
      <c r="B696" t="s">
        <v>18</v>
      </c>
      <c r="C696" t="s">
        <v>16</v>
      </c>
      <c r="D696">
        <v>30.49</v>
      </c>
      <c r="E696">
        <v>0.15125</v>
      </c>
      <c r="F696">
        <v>29.8691</v>
      </c>
      <c r="G696">
        <v>0.11070000000000001</v>
      </c>
      <c r="H696">
        <v>25.9696</v>
      </c>
      <c r="I696" t="s">
        <v>19</v>
      </c>
      <c r="J696">
        <v>49.525100000000002</v>
      </c>
      <c r="K696">
        <v>0.18360000000000001</v>
      </c>
      <c r="L696">
        <v>1.82</v>
      </c>
      <c r="M696" t="s">
        <v>20</v>
      </c>
      <c r="N696" t="s">
        <v>21</v>
      </c>
      <c r="O696" s="1">
        <v>45734.797731481478</v>
      </c>
    </row>
    <row r="697" spans="1:15" x14ac:dyDescent="0.3">
      <c r="A697" t="s">
        <v>22</v>
      </c>
      <c r="B697" t="s">
        <v>18</v>
      </c>
      <c r="C697" t="s">
        <v>16</v>
      </c>
      <c r="D697">
        <v>18.09</v>
      </c>
      <c r="E697">
        <v>9.7739999999999994E-2</v>
      </c>
      <c r="F697">
        <v>18.812999999999999</v>
      </c>
      <c r="G697">
        <v>9.5000000000000001E-2</v>
      </c>
      <c r="H697">
        <v>14.159000000000001</v>
      </c>
      <c r="I697" t="s">
        <v>23</v>
      </c>
      <c r="J697">
        <v>40.246499999999997</v>
      </c>
      <c r="K697">
        <v>0.20330000000000001</v>
      </c>
      <c r="L697">
        <v>0.99</v>
      </c>
      <c r="M697" t="s">
        <v>24</v>
      </c>
      <c r="N697" t="s">
        <v>21</v>
      </c>
      <c r="O697" s="1">
        <v>45734.792905092596</v>
      </c>
    </row>
    <row r="698" spans="1:15" x14ac:dyDescent="0.3">
      <c r="A698" t="s">
        <v>28</v>
      </c>
      <c r="B698" t="s">
        <v>18</v>
      </c>
      <c r="C698" t="s">
        <v>16</v>
      </c>
      <c r="D698">
        <v>0.08</v>
      </c>
      <c r="E698">
        <v>7.1000000000000002E-4</v>
      </c>
      <c r="F698">
        <v>8.43E-2</v>
      </c>
      <c r="G698">
        <v>2.29E-2</v>
      </c>
      <c r="H698">
        <v>4.4499999999999998E-2</v>
      </c>
      <c r="I698" t="s">
        <v>29</v>
      </c>
      <c r="J698">
        <v>0.11799999999999999</v>
      </c>
      <c r="K698">
        <v>3.2099999999999997E-2</v>
      </c>
      <c r="L698">
        <v>0</v>
      </c>
      <c r="M698" t="s">
        <v>20</v>
      </c>
      <c r="N698" t="s">
        <v>21</v>
      </c>
      <c r="O698" s="1">
        <v>45734.797650462962</v>
      </c>
    </row>
    <row r="699" spans="1:15" x14ac:dyDescent="0.3">
      <c r="A699" t="s">
        <v>30</v>
      </c>
      <c r="B699" t="s">
        <v>18</v>
      </c>
      <c r="C699" t="s">
        <v>16</v>
      </c>
      <c r="D699">
        <v>0.11</v>
      </c>
      <c r="E699">
        <v>1.0300000000000001E-3</v>
      </c>
      <c r="F699">
        <v>0.12570000000000001</v>
      </c>
      <c r="G699">
        <v>3.6299999999999999E-2</v>
      </c>
      <c r="H699">
        <v>4.8399999999999999E-2</v>
      </c>
      <c r="I699" t="s">
        <v>31</v>
      </c>
      <c r="J699">
        <v>0.1623</v>
      </c>
      <c r="K699">
        <v>4.6899999999999997E-2</v>
      </c>
      <c r="L699">
        <v>0</v>
      </c>
      <c r="M699" t="s">
        <v>31</v>
      </c>
      <c r="N699" t="s">
        <v>21</v>
      </c>
      <c r="O699" s="1">
        <v>45734.79420138889</v>
      </c>
    </row>
    <row r="700" spans="1:15" x14ac:dyDescent="0.3">
      <c r="A700" t="s">
        <v>32</v>
      </c>
      <c r="B700" t="s">
        <v>18</v>
      </c>
      <c r="C700" t="s">
        <v>16</v>
      </c>
      <c r="D700">
        <v>5.72</v>
      </c>
      <c r="E700">
        <v>5.7169999999999999E-2</v>
      </c>
      <c r="F700">
        <v>6.8432000000000004</v>
      </c>
      <c r="G700">
        <v>8.9499999999999996E-2</v>
      </c>
      <c r="H700">
        <v>2.5901000000000001</v>
      </c>
      <c r="I700" t="s">
        <v>33</v>
      </c>
      <c r="J700">
        <v>8.8036999999999992</v>
      </c>
      <c r="K700">
        <v>0.1152</v>
      </c>
      <c r="L700">
        <v>0.18</v>
      </c>
      <c r="M700" t="s">
        <v>34</v>
      </c>
      <c r="N700" t="s">
        <v>21</v>
      </c>
      <c r="O700" s="1">
        <v>45775.837673611109</v>
      </c>
    </row>
    <row r="701" spans="1:15" x14ac:dyDescent="0.3">
      <c r="A701" t="s">
        <v>35</v>
      </c>
      <c r="B701" t="s">
        <v>18</v>
      </c>
      <c r="C701" t="s">
        <v>16</v>
      </c>
      <c r="D701">
        <v>0.25</v>
      </c>
      <c r="E701">
        <v>2.5300000000000001E-3</v>
      </c>
      <c r="F701">
        <v>0.30249999999999999</v>
      </c>
      <c r="G701">
        <v>5.1700000000000003E-2</v>
      </c>
      <c r="H701">
        <v>0.1089</v>
      </c>
      <c r="I701" t="s">
        <v>36</v>
      </c>
      <c r="J701">
        <v>0.38500000000000001</v>
      </c>
      <c r="K701">
        <v>6.5799999999999997E-2</v>
      </c>
      <c r="L701">
        <v>0.01</v>
      </c>
      <c r="M701" t="s">
        <v>35</v>
      </c>
      <c r="N701" t="s">
        <v>37</v>
      </c>
    </row>
    <row r="702" spans="1:15" x14ac:dyDescent="0.3">
      <c r="A702" t="s">
        <v>38</v>
      </c>
      <c r="F702">
        <v>99.240499999999997</v>
      </c>
      <c r="H702">
        <v>100</v>
      </c>
      <c r="J702">
        <v>99.240499999999997</v>
      </c>
      <c r="L702" t="s">
        <v>39</v>
      </c>
    </row>
    <row r="708" spans="1:15" x14ac:dyDescent="0.3">
      <c r="A708" t="s">
        <v>288</v>
      </c>
    </row>
    <row r="709" spans="1:15" x14ac:dyDescent="0.3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13</v>
      </c>
      <c r="O709" t="s">
        <v>14</v>
      </c>
    </row>
    <row r="710" spans="1:15" x14ac:dyDescent="0.3">
      <c r="A710" t="s">
        <v>15</v>
      </c>
      <c r="C710" t="s">
        <v>16</v>
      </c>
      <c r="F710">
        <v>43.359099999999998</v>
      </c>
      <c r="H710">
        <v>57.117100000000001</v>
      </c>
      <c r="L710">
        <v>4</v>
      </c>
    </row>
    <row r="711" spans="1:15" x14ac:dyDescent="0.3">
      <c r="A711" t="s">
        <v>17</v>
      </c>
      <c r="B711" t="s">
        <v>18</v>
      </c>
      <c r="C711" t="s">
        <v>16</v>
      </c>
      <c r="D711">
        <v>30.37</v>
      </c>
      <c r="E711">
        <v>0.15064</v>
      </c>
      <c r="F711">
        <v>29.791399999999999</v>
      </c>
      <c r="G711">
        <v>0.1106</v>
      </c>
      <c r="H711">
        <v>25.825500000000002</v>
      </c>
      <c r="I711" t="s">
        <v>19</v>
      </c>
      <c r="J711">
        <v>49.3962</v>
      </c>
      <c r="K711">
        <v>0.18340000000000001</v>
      </c>
      <c r="L711">
        <v>1.81</v>
      </c>
      <c r="M711" t="s">
        <v>20</v>
      </c>
      <c r="N711" t="s">
        <v>21</v>
      </c>
      <c r="O711" s="1">
        <v>45734.797731481478</v>
      </c>
    </row>
    <row r="712" spans="1:15" x14ac:dyDescent="0.3">
      <c r="A712" t="s">
        <v>22</v>
      </c>
      <c r="B712" t="s">
        <v>18</v>
      </c>
      <c r="C712" t="s">
        <v>16</v>
      </c>
      <c r="D712">
        <v>18.260000000000002</v>
      </c>
      <c r="E712">
        <v>9.8699999999999996E-2</v>
      </c>
      <c r="F712">
        <v>18.968900000000001</v>
      </c>
      <c r="G712">
        <v>9.5100000000000004E-2</v>
      </c>
      <c r="H712">
        <v>14.2341</v>
      </c>
      <c r="I712" t="s">
        <v>23</v>
      </c>
      <c r="J712">
        <v>40.579799999999999</v>
      </c>
      <c r="K712">
        <v>0.20349999999999999</v>
      </c>
      <c r="L712">
        <v>1</v>
      </c>
      <c r="M712" t="s">
        <v>24</v>
      </c>
      <c r="N712" t="s">
        <v>21</v>
      </c>
      <c r="O712" s="1">
        <v>45734.792905092596</v>
      </c>
    </row>
    <row r="713" spans="1:15" x14ac:dyDescent="0.3">
      <c r="A713" t="s">
        <v>28</v>
      </c>
      <c r="B713" t="s">
        <v>18</v>
      </c>
      <c r="C713" t="s">
        <v>16</v>
      </c>
      <c r="D713">
        <v>0.11</v>
      </c>
      <c r="E713">
        <v>9.1E-4</v>
      </c>
      <c r="F713">
        <v>0.1071</v>
      </c>
      <c r="G713">
        <v>2.3099999999999999E-2</v>
      </c>
      <c r="H713">
        <v>5.6300000000000003E-2</v>
      </c>
      <c r="I713" t="s">
        <v>29</v>
      </c>
      <c r="J713">
        <v>0.14990000000000001</v>
      </c>
      <c r="K713">
        <v>3.2300000000000002E-2</v>
      </c>
      <c r="L713">
        <v>0</v>
      </c>
      <c r="M713" t="s">
        <v>20</v>
      </c>
      <c r="N713" t="s">
        <v>21</v>
      </c>
      <c r="O713" s="1">
        <v>45734.797650462962</v>
      </c>
    </row>
    <row r="714" spans="1:15" x14ac:dyDescent="0.3">
      <c r="A714" t="s">
        <v>30</v>
      </c>
      <c r="B714" t="s">
        <v>18</v>
      </c>
      <c r="C714" t="s">
        <v>16</v>
      </c>
      <c r="D714">
        <v>0.08</v>
      </c>
      <c r="E714">
        <v>7.6000000000000004E-4</v>
      </c>
      <c r="F714">
        <v>9.2799999999999994E-2</v>
      </c>
      <c r="G714">
        <v>3.7199999999999997E-2</v>
      </c>
      <c r="H714">
        <v>3.56E-2</v>
      </c>
      <c r="I714" t="s">
        <v>31</v>
      </c>
      <c r="J714">
        <v>0.1198</v>
      </c>
      <c r="K714">
        <v>4.8099999999999997E-2</v>
      </c>
      <c r="L714">
        <v>0</v>
      </c>
      <c r="M714" t="s">
        <v>31</v>
      </c>
      <c r="N714" t="s">
        <v>21</v>
      </c>
      <c r="O714" s="1">
        <v>45734.79420138889</v>
      </c>
    </row>
    <row r="715" spans="1:15" x14ac:dyDescent="0.3">
      <c r="A715" t="s">
        <v>32</v>
      </c>
      <c r="B715" t="s">
        <v>18</v>
      </c>
      <c r="C715" t="s">
        <v>16</v>
      </c>
      <c r="D715">
        <v>5.79</v>
      </c>
      <c r="E715">
        <v>5.7939999999999998E-2</v>
      </c>
      <c r="F715">
        <v>6.9355000000000002</v>
      </c>
      <c r="G715">
        <v>8.9300000000000004E-2</v>
      </c>
      <c r="H715">
        <v>2.6173000000000002</v>
      </c>
      <c r="I715" t="s">
        <v>33</v>
      </c>
      <c r="J715">
        <v>8.9223999999999997</v>
      </c>
      <c r="K715">
        <v>0.1149</v>
      </c>
      <c r="L715">
        <v>0.18</v>
      </c>
      <c r="M715" t="s">
        <v>34</v>
      </c>
      <c r="N715" t="s">
        <v>21</v>
      </c>
      <c r="O715" s="1">
        <v>45775.837673611109</v>
      </c>
    </row>
    <row r="716" spans="1:15" x14ac:dyDescent="0.3">
      <c r="A716" t="s">
        <v>35</v>
      </c>
      <c r="B716" t="s">
        <v>18</v>
      </c>
      <c r="C716" t="s">
        <v>16</v>
      </c>
      <c r="D716">
        <v>0.27</v>
      </c>
      <c r="E716">
        <v>2.66E-3</v>
      </c>
      <c r="F716">
        <v>0.31790000000000002</v>
      </c>
      <c r="G716">
        <v>5.1900000000000002E-2</v>
      </c>
      <c r="H716">
        <v>0.11409999999999999</v>
      </c>
      <c r="I716" t="s">
        <v>36</v>
      </c>
      <c r="J716">
        <v>0.40450000000000003</v>
      </c>
      <c r="K716">
        <v>6.6100000000000006E-2</v>
      </c>
      <c r="L716">
        <v>0.01</v>
      </c>
      <c r="M716" t="s">
        <v>35</v>
      </c>
      <c r="N716" t="s">
        <v>37</v>
      </c>
    </row>
    <row r="717" spans="1:15" x14ac:dyDescent="0.3">
      <c r="A717" t="s">
        <v>38</v>
      </c>
      <c r="F717">
        <v>99.572599999999994</v>
      </c>
      <c r="H717">
        <v>100</v>
      </c>
      <c r="J717">
        <v>99.572599999999994</v>
      </c>
      <c r="L717" t="s">
        <v>41</v>
      </c>
    </row>
    <row r="723" spans="1:15" x14ac:dyDescent="0.3">
      <c r="A723" t="s">
        <v>289</v>
      </c>
    </row>
    <row r="724" spans="1:15" x14ac:dyDescent="0.3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13</v>
      </c>
      <c r="O724" t="s">
        <v>14</v>
      </c>
    </row>
    <row r="725" spans="1:15" x14ac:dyDescent="0.3">
      <c r="A725" t="s">
        <v>15</v>
      </c>
      <c r="C725" t="s">
        <v>16</v>
      </c>
      <c r="F725">
        <v>43.072600000000001</v>
      </c>
      <c r="H725">
        <v>57.113100000000003</v>
      </c>
      <c r="L725">
        <v>4</v>
      </c>
    </row>
    <row r="726" spans="1:15" x14ac:dyDescent="0.3">
      <c r="A726" t="s">
        <v>17</v>
      </c>
      <c r="B726" t="s">
        <v>18</v>
      </c>
      <c r="C726" t="s">
        <v>16</v>
      </c>
      <c r="D726">
        <v>30.26</v>
      </c>
      <c r="E726">
        <v>0.15007000000000001</v>
      </c>
      <c r="F726">
        <v>29.670999999999999</v>
      </c>
      <c r="G726">
        <v>0.11070000000000001</v>
      </c>
      <c r="H726">
        <v>25.8903</v>
      </c>
      <c r="I726" t="s">
        <v>19</v>
      </c>
      <c r="J726">
        <v>49.1965</v>
      </c>
      <c r="K726">
        <v>0.1835</v>
      </c>
      <c r="L726">
        <v>1.81</v>
      </c>
      <c r="M726" t="s">
        <v>20</v>
      </c>
      <c r="N726" t="s">
        <v>21</v>
      </c>
      <c r="O726" s="1">
        <v>45734.797731481478</v>
      </c>
    </row>
    <row r="727" spans="1:15" x14ac:dyDescent="0.3">
      <c r="A727" t="s">
        <v>22</v>
      </c>
      <c r="B727" t="s">
        <v>18</v>
      </c>
      <c r="C727" t="s">
        <v>16</v>
      </c>
      <c r="D727">
        <v>18.12</v>
      </c>
      <c r="E727">
        <v>9.7900000000000001E-2</v>
      </c>
      <c r="F727">
        <v>18.834299999999999</v>
      </c>
      <c r="G727">
        <v>9.5100000000000004E-2</v>
      </c>
      <c r="H727">
        <v>14.226100000000001</v>
      </c>
      <c r="I727" t="s">
        <v>23</v>
      </c>
      <c r="J727">
        <v>40.292000000000002</v>
      </c>
      <c r="K727">
        <v>0.2034</v>
      </c>
      <c r="L727">
        <v>1</v>
      </c>
      <c r="M727" t="s">
        <v>24</v>
      </c>
      <c r="N727" t="s">
        <v>21</v>
      </c>
      <c r="O727" s="1">
        <v>45734.792905092596</v>
      </c>
    </row>
    <row r="728" spans="1:15" x14ac:dyDescent="0.3">
      <c r="A728" t="s">
        <v>30</v>
      </c>
      <c r="B728" t="s">
        <v>18</v>
      </c>
      <c r="C728" t="s">
        <v>16</v>
      </c>
      <c r="D728">
        <v>0.1</v>
      </c>
      <c r="E728">
        <v>9.5E-4</v>
      </c>
      <c r="F728">
        <v>0.1163</v>
      </c>
      <c r="G728">
        <v>3.73E-2</v>
      </c>
      <c r="H728">
        <v>4.4900000000000002E-2</v>
      </c>
      <c r="I728" t="s">
        <v>31</v>
      </c>
      <c r="J728">
        <v>0.1502</v>
      </c>
      <c r="K728">
        <v>4.82E-2</v>
      </c>
      <c r="L728">
        <v>0</v>
      </c>
      <c r="M728" t="s">
        <v>31</v>
      </c>
      <c r="N728" t="s">
        <v>21</v>
      </c>
      <c r="O728" s="1">
        <v>45734.79420138889</v>
      </c>
    </row>
    <row r="729" spans="1:15" x14ac:dyDescent="0.3">
      <c r="A729" t="s">
        <v>32</v>
      </c>
      <c r="B729" t="s">
        <v>18</v>
      </c>
      <c r="C729" t="s">
        <v>16</v>
      </c>
      <c r="D729">
        <v>5.71</v>
      </c>
      <c r="E729">
        <v>5.713E-2</v>
      </c>
      <c r="F729">
        <v>6.8369999999999997</v>
      </c>
      <c r="G729">
        <v>8.9300000000000004E-2</v>
      </c>
      <c r="H729">
        <v>2.5971000000000002</v>
      </c>
      <c r="I729" t="s">
        <v>33</v>
      </c>
      <c r="J729">
        <v>8.7957000000000001</v>
      </c>
      <c r="K729">
        <v>0.1149</v>
      </c>
      <c r="L729">
        <v>0.18</v>
      </c>
      <c r="M729" t="s">
        <v>34</v>
      </c>
      <c r="N729" t="s">
        <v>21</v>
      </c>
      <c r="O729" s="1">
        <v>45775.837673611109</v>
      </c>
    </row>
    <row r="730" spans="1:15" x14ac:dyDescent="0.3">
      <c r="A730" t="s">
        <v>35</v>
      </c>
      <c r="B730" t="s">
        <v>18</v>
      </c>
      <c r="C730" t="s">
        <v>16</v>
      </c>
      <c r="D730">
        <v>0.3</v>
      </c>
      <c r="E730">
        <v>2.97E-3</v>
      </c>
      <c r="F730">
        <v>0.35539999999999999</v>
      </c>
      <c r="G730">
        <v>5.1900000000000002E-2</v>
      </c>
      <c r="H730">
        <v>0.12839999999999999</v>
      </c>
      <c r="I730" t="s">
        <v>36</v>
      </c>
      <c r="J730">
        <v>0.45219999999999999</v>
      </c>
      <c r="K730">
        <v>6.6000000000000003E-2</v>
      </c>
      <c r="L730">
        <v>0.01</v>
      </c>
      <c r="M730" t="s">
        <v>35</v>
      </c>
      <c r="N730" t="s">
        <v>37</v>
      </c>
    </row>
    <row r="731" spans="1:15" x14ac:dyDescent="0.3">
      <c r="A731" t="s">
        <v>38</v>
      </c>
      <c r="F731">
        <v>98.886600000000001</v>
      </c>
      <c r="H731">
        <v>100</v>
      </c>
      <c r="J731">
        <v>98.886600000000001</v>
      </c>
      <c r="L731" t="s">
        <v>41</v>
      </c>
    </row>
    <row r="738" spans="1:15" x14ac:dyDescent="0.3">
      <c r="A738" t="s">
        <v>290</v>
      </c>
    </row>
    <row r="739" spans="1:15" x14ac:dyDescent="0.3">
      <c r="A739" t="s">
        <v>0</v>
      </c>
      <c r="B739" t="s">
        <v>1</v>
      </c>
      <c r="C739" t="s">
        <v>2</v>
      </c>
      <c r="D739" t="s">
        <v>3</v>
      </c>
      <c r="E739" t="s">
        <v>4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  <c r="L739" t="s">
        <v>11</v>
      </c>
      <c r="M739" t="s">
        <v>12</v>
      </c>
      <c r="N739" t="s">
        <v>13</v>
      </c>
      <c r="O739" t="s">
        <v>14</v>
      </c>
    </row>
    <row r="740" spans="1:15" x14ac:dyDescent="0.3">
      <c r="A740" t="s">
        <v>15</v>
      </c>
      <c r="C740" t="s">
        <v>16</v>
      </c>
      <c r="F740">
        <v>43.156199999999998</v>
      </c>
      <c r="H740">
        <v>57.1312</v>
      </c>
      <c r="L740">
        <v>4</v>
      </c>
    </row>
    <row r="741" spans="1:15" x14ac:dyDescent="0.3">
      <c r="A741" t="s">
        <v>17</v>
      </c>
      <c r="B741" t="s">
        <v>18</v>
      </c>
      <c r="C741" t="s">
        <v>16</v>
      </c>
      <c r="D741">
        <v>30.41</v>
      </c>
      <c r="E741">
        <v>0.15085000000000001</v>
      </c>
      <c r="F741">
        <v>29.7347</v>
      </c>
      <c r="G741">
        <v>0.1103</v>
      </c>
      <c r="H741">
        <v>25.904</v>
      </c>
      <c r="I741" t="s">
        <v>19</v>
      </c>
      <c r="J741">
        <v>49.302199999999999</v>
      </c>
      <c r="K741">
        <v>0.18279999999999999</v>
      </c>
      <c r="L741">
        <v>1.81</v>
      </c>
      <c r="M741" t="s">
        <v>20</v>
      </c>
      <c r="N741" t="s">
        <v>21</v>
      </c>
      <c r="O741" s="1">
        <v>45734.797731481478</v>
      </c>
    </row>
    <row r="742" spans="1:15" x14ac:dyDescent="0.3">
      <c r="A742" t="s">
        <v>22</v>
      </c>
      <c r="B742" t="s">
        <v>18</v>
      </c>
      <c r="C742" t="s">
        <v>16</v>
      </c>
      <c r="D742">
        <v>18.21</v>
      </c>
      <c r="E742">
        <v>9.8379999999999995E-2</v>
      </c>
      <c r="F742">
        <v>18.913</v>
      </c>
      <c r="G742">
        <v>9.4700000000000006E-2</v>
      </c>
      <c r="H742">
        <v>14.262499999999999</v>
      </c>
      <c r="I742" t="s">
        <v>23</v>
      </c>
      <c r="J742">
        <v>40.4604</v>
      </c>
      <c r="K742">
        <v>0.2026</v>
      </c>
      <c r="L742">
        <v>1</v>
      </c>
      <c r="M742" t="s">
        <v>24</v>
      </c>
      <c r="N742" t="s">
        <v>21</v>
      </c>
      <c r="O742" s="1">
        <v>45734.792905092596</v>
      </c>
    </row>
    <row r="743" spans="1:15" x14ac:dyDescent="0.3">
      <c r="A743" t="s">
        <v>30</v>
      </c>
      <c r="B743" t="s">
        <v>18</v>
      </c>
      <c r="C743" t="s">
        <v>16</v>
      </c>
      <c r="D743">
        <v>0.08</v>
      </c>
      <c r="E743">
        <v>7.6000000000000004E-4</v>
      </c>
      <c r="F743">
        <v>9.3299999999999994E-2</v>
      </c>
      <c r="G743">
        <v>3.7100000000000001E-2</v>
      </c>
      <c r="H743">
        <v>3.5999999999999997E-2</v>
      </c>
      <c r="I743" t="s">
        <v>31</v>
      </c>
      <c r="J743">
        <v>0.12039999999999999</v>
      </c>
      <c r="K743">
        <v>4.8000000000000001E-2</v>
      </c>
      <c r="L743">
        <v>0</v>
      </c>
      <c r="M743" t="s">
        <v>31</v>
      </c>
      <c r="N743" t="s">
        <v>21</v>
      </c>
      <c r="O743" s="1">
        <v>45734.79420138889</v>
      </c>
    </row>
    <row r="744" spans="1:15" x14ac:dyDescent="0.3">
      <c r="A744" t="s">
        <v>32</v>
      </c>
      <c r="B744" t="s">
        <v>18</v>
      </c>
      <c r="C744" t="s">
        <v>16</v>
      </c>
      <c r="D744">
        <v>5.64</v>
      </c>
      <c r="E744">
        <v>5.638E-2</v>
      </c>
      <c r="F744">
        <v>6.7510000000000003</v>
      </c>
      <c r="G744">
        <v>8.8599999999999998E-2</v>
      </c>
      <c r="H744">
        <v>2.5602999999999998</v>
      </c>
      <c r="I744" t="s">
        <v>33</v>
      </c>
      <c r="J744">
        <v>8.6850000000000005</v>
      </c>
      <c r="K744">
        <v>0.114</v>
      </c>
      <c r="L744">
        <v>0.18</v>
      </c>
      <c r="M744" t="s">
        <v>34</v>
      </c>
      <c r="N744" t="s">
        <v>21</v>
      </c>
      <c r="O744" s="1">
        <v>45775.837673611109</v>
      </c>
    </row>
    <row r="745" spans="1:15" x14ac:dyDescent="0.3">
      <c r="A745" t="s">
        <v>35</v>
      </c>
      <c r="B745" t="s">
        <v>18</v>
      </c>
      <c r="C745" t="s">
        <v>16</v>
      </c>
      <c r="D745">
        <v>0.25</v>
      </c>
      <c r="E745">
        <v>2.4599999999999999E-3</v>
      </c>
      <c r="F745">
        <v>0.29389999999999999</v>
      </c>
      <c r="G745">
        <v>5.2299999999999999E-2</v>
      </c>
      <c r="H745">
        <v>0.106</v>
      </c>
      <c r="I745" t="s">
        <v>36</v>
      </c>
      <c r="J745">
        <v>0.37390000000000001</v>
      </c>
      <c r="K745">
        <v>6.6600000000000006E-2</v>
      </c>
      <c r="L745">
        <v>0.01</v>
      </c>
      <c r="M745" t="s">
        <v>35</v>
      </c>
      <c r="N745" t="s">
        <v>37</v>
      </c>
    </row>
    <row r="746" spans="1:15" x14ac:dyDescent="0.3">
      <c r="A746" t="s">
        <v>38</v>
      </c>
      <c r="F746">
        <v>98.941999999999993</v>
      </c>
      <c r="H746">
        <v>100</v>
      </c>
      <c r="J746">
        <v>98.941999999999993</v>
      </c>
      <c r="L746" t="s">
        <v>41</v>
      </c>
    </row>
    <row r="753" spans="1:15" x14ac:dyDescent="0.3">
      <c r="A753" t="s">
        <v>291</v>
      </c>
    </row>
    <row r="754" spans="1:15" x14ac:dyDescent="0.3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  <c r="L754" t="s">
        <v>11</v>
      </c>
      <c r="M754" t="s">
        <v>12</v>
      </c>
      <c r="N754" t="s">
        <v>13</v>
      </c>
      <c r="O754" t="s">
        <v>14</v>
      </c>
    </row>
    <row r="755" spans="1:15" x14ac:dyDescent="0.3">
      <c r="A755" t="s">
        <v>15</v>
      </c>
      <c r="C755" t="s">
        <v>16</v>
      </c>
      <c r="F755">
        <v>42.844200000000001</v>
      </c>
      <c r="H755">
        <v>57.087499999999999</v>
      </c>
      <c r="L755">
        <v>4</v>
      </c>
    </row>
    <row r="756" spans="1:15" x14ac:dyDescent="0.3">
      <c r="A756" t="s">
        <v>17</v>
      </c>
      <c r="B756" t="s">
        <v>18</v>
      </c>
      <c r="C756" t="s">
        <v>16</v>
      </c>
      <c r="D756">
        <v>30.17</v>
      </c>
      <c r="E756">
        <v>0.14965000000000001</v>
      </c>
      <c r="F756">
        <v>29.5931</v>
      </c>
      <c r="G756">
        <v>0.1103</v>
      </c>
      <c r="H756">
        <v>25.948399999999999</v>
      </c>
      <c r="I756" t="s">
        <v>19</v>
      </c>
      <c r="J756">
        <v>49.067399999999999</v>
      </c>
      <c r="K756">
        <v>0.18290000000000001</v>
      </c>
      <c r="L756">
        <v>1.82</v>
      </c>
      <c r="M756" t="s">
        <v>20</v>
      </c>
      <c r="N756" t="s">
        <v>21</v>
      </c>
      <c r="O756" s="1">
        <v>45734.797731481478</v>
      </c>
    </row>
    <row r="757" spans="1:15" x14ac:dyDescent="0.3">
      <c r="A757" t="s">
        <v>22</v>
      </c>
      <c r="B757" t="s">
        <v>18</v>
      </c>
      <c r="C757" t="s">
        <v>16</v>
      </c>
      <c r="D757">
        <v>17.95</v>
      </c>
      <c r="E757">
        <v>9.7009999999999999E-2</v>
      </c>
      <c r="F757">
        <v>18.6755</v>
      </c>
      <c r="G757">
        <v>9.4799999999999995E-2</v>
      </c>
      <c r="H757">
        <v>14.175000000000001</v>
      </c>
      <c r="I757" t="s">
        <v>23</v>
      </c>
      <c r="J757">
        <v>39.952199999999998</v>
      </c>
      <c r="K757">
        <v>0.2029</v>
      </c>
      <c r="L757">
        <v>0.99</v>
      </c>
      <c r="M757" t="s">
        <v>24</v>
      </c>
      <c r="N757" t="s">
        <v>21</v>
      </c>
      <c r="O757" s="1">
        <v>45734.792905092596</v>
      </c>
    </row>
    <row r="758" spans="1:15" x14ac:dyDescent="0.3">
      <c r="A758" t="s">
        <v>30</v>
      </c>
      <c r="B758" t="s">
        <v>18</v>
      </c>
      <c r="C758" t="s">
        <v>16</v>
      </c>
      <c r="D758">
        <v>0.12</v>
      </c>
      <c r="E758">
        <v>1.1100000000000001E-3</v>
      </c>
      <c r="F758">
        <v>0.1358</v>
      </c>
      <c r="G758">
        <v>3.73E-2</v>
      </c>
      <c r="H758">
        <v>5.2699999999999997E-2</v>
      </c>
      <c r="I758" t="s">
        <v>31</v>
      </c>
      <c r="J758">
        <v>0.17530000000000001</v>
      </c>
      <c r="K758">
        <v>4.82E-2</v>
      </c>
      <c r="L758">
        <v>0</v>
      </c>
      <c r="M758" t="s">
        <v>31</v>
      </c>
      <c r="N758" t="s">
        <v>21</v>
      </c>
      <c r="O758" s="1">
        <v>45734.79420138889</v>
      </c>
    </row>
    <row r="759" spans="1:15" x14ac:dyDescent="0.3">
      <c r="A759" t="s">
        <v>32</v>
      </c>
      <c r="B759" t="s">
        <v>18</v>
      </c>
      <c r="C759" t="s">
        <v>16</v>
      </c>
      <c r="D759">
        <v>5.74</v>
      </c>
      <c r="E759">
        <v>5.7419999999999999E-2</v>
      </c>
      <c r="F759">
        <v>6.8718000000000004</v>
      </c>
      <c r="G759">
        <v>8.9200000000000002E-2</v>
      </c>
      <c r="H759">
        <v>2.6231</v>
      </c>
      <c r="I759" t="s">
        <v>33</v>
      </c>
      <c r="J759">
        <v>8.8404000000000007</v>
      </c>
      <c r="K759">
        <v>0.1148</v>
      </c>
      <c r="L759">
        <v>0.18</v>
      </c>
      <c r="M759" t="s">
        <v>34</v>
      </c>
      <c r="N759" t="s">
        <v>21</v>
      </c>
      <c r="O759" s="1">
        <v>45775.837673611109</v>
      </c>
    </row>
    <row r="760" spans="1:15" x14ac:dyDescent="0.3">
      <c r="A760" t="s">
        <v>35</v>
      </c>
      <c r="B760" t="s">
        <v>18</v>
      </c>
      <c r="C760" t="s">
        <v>16</v>
      </c>
      <c r="D760">
        <v>0.26</v>
      </c>
      <c r="E760">
        <v>2.6099999999999999E-3</v>
      </c>
      <c r="F760">
        <v>0.312</v>
      </c>
      <c r="G760">
        <v>5.2400000000000002E-2</v>
      </c>
      <c r="H760">
        <v>0.1133</v>
      </c>
      <c r="I760" t="s">
        <v>36</v>
      </c>
      <c r="J760">
        <v>0.39700000000000002</v>
      </c>
      <c r="K760">
        <v>6.6699999999999995E-2</v>
      </c>
      <c r="L760">
        <v>0.01</v>
      </c>
      <c r="M760" t="s">
        <v>35</v>
      </c>
      <c r="N760" t="s">
        <v>37</v>
      </c>
    </row>
    <row r="761" spans="1:15" x14ac:dyDescent="0.3">
      <c r="A761" t="s">
        <v>38</v>
      </c>
      <c r="F761">
        <v>98.432299999999998</v>
      </c>
      <c r="H761">
        <v>100</v>
      </c>
      <c r="J761">
        <v>98.432299999999998</v>
      </c>
      <c r="L761" t="s">
        <v>39</v>
      </c>
    </row>
    <row r="768" spans="1:15" x14ac:dyDescent="0.3">
      <c r="A768" t="s">
        <v>292</v>
      </c>
    </row>
    <row r="769" spans="1:15" x14ac:dyDescent="0.3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  <c r="L769" t="s">
        <v>11</v>
      </c>
      <c r="M769" t="s">
        <v>12</v>
      </c>
      <c r="N769" t="s">
        <v>13</v>
      </c>
      <c r="O769" t="s">
        <v>14</v>
      </c>
    </row>
    <row r="770" spans="1:15" x14ac:dyDescent="0.3">
      <c r="A770" t="s">
        <v>15</v>
      </c>
      <c r="C770" t="s">
        <v>16</v>
      </c>
      <c r="F770">
        <v>42.974600000000002</v>
      </c>
      <c r="H770">
        <v>60.789000000000001</v>
      </c>
      <c r="L770">
        <v>4</v>
      </c>
    </row>
    <row r="771" spans="1:15" x14ac:dyDescent="0.3">
      <c r="A771" t="s">
        <v>73</v>
      </c>
      <c r="B771" t="s">
        <v>18</v>
      </c>
      <c r="C771" t="s">
        <v>16</v>
      </c>
      <c r="D771">
        <v>1.34</v>
      </c>
      <c r="E771">
        <v>5.3E-3</v>
      </c>
      <c r="F771">
        <v>1.764</v>
      </c>
      <c r="G771">
        <v>5.5300000000000002E-2</v>
      </c>
      <c r="H771">
        <v>1.7364999999999999</v>
      </c>
      <c r="I771" t="s">
        <v>74</v>
      </c>
      <c r="J771">
        <v>2.3778000000000001</v>
      </c>
      <c r="K771">
        <v>7.4499999999999997E-2</v>
      </c>
      <c r="L771">
        <v>0.11</v>
      </c>
      <c r="M771" t="s">
        <v>24</v>
      </c>
      <c r="N771" t="s">
        <v>21</v>
      </c>
      <c r="O771" s="1">
        <v>45734.792638888888</v>
      </c>
    </row>
    <row r="772" spans="1:15" x14ac:dyDescent="0.3">
      <c r="A772" t="s">
        <v>17</v>
      </c>
      <c r="B772" t="s">
        <v>18</v>
      </c>
      <c r="C772" t="s">
        <v>16</v>
      </c>
      <c r="D772">
        <v>3.77</v>
      </c>
      <c r="E772">
        <v>1.8689999999999998E-2</v>
      </c>
      <c r="F772">
        <v>4.2629999999999999</v>
      </c>
      <c r="G772">
        <v>5.4199999999999998E-2</v>
      </c>
      <c r="H772">
        <v>3.9683000000000002</v>
      </c>
      <c r="I772" t="s">
        <v>19</v>
      </c>
      <c r="J772">
        <v>7.0683999999999996</v>
      </c>
      <c r="K772">
        <v>8.9899999999999994E-2</v>
      </c>
      <c r="L772">
        <v>0.26</v>
      </c>
      <c r="M772" t="s">
        <v>20</v>
      </c>
      <c r="N772" t="s">
        <v>21</v>
      </c>
      <c r="O772" s="1">
        <v>45734.797731481478</v>
      </c>
    </row>
    <row r="773" spans="1:15" x14ac:dyDescent="0.3">
      <c r="A773" t="s">
        <v>75</v>
      </c>
      <c r="B773" t="s">
        <v>18</v>
      </c>
      <c r="C773" t="s">
        <v>16</v>
      </c>
      <c r="D773">
        <v>6.45</v>
      </c>
      <c r="E773">
        <v>3.6540000000000003E-2</v>
      </c>
      <c r="F773">
        <v>6.9496000000000002</v>
      </c>
      <c r="G773">
        <v>6.0900000000000003E-2</v>
      </c>
      <c r="H773">
        <v>5.8289</v>
      </c>
      <c r="I773" t="s">
        <v>76</v>
      </c>
      <c r="J773">
        <v>13.130699999999999</v>
      </c>
      <c r="K773">
        <v>0.11509999999999999</v>
      </c>
      <c r="L773">
        <v>0.38</v>
      </c>
      <c r="M773" t="s">
        <v>24</v>
      </c>
      <c r="N773" t="s">
        <v>21</v>
      </c>
      <c r="O773" s="1">
        <v>45734.793067129627</v>
      </c>
    </row>
    <row r="774" spans="1:15" x14ac:dyDescent="0.3">
      <c r="A774" t="s">
        <v>22</v>
      </c>
      <c r="B774" t="s">
        <v>18</v>
      </c>
      <c r="C774" t="s">
        <v>16</v>
      </c>
      <c r="D774">
        <v>25.92</v>
      </c>
      <c r="E774">
        <v>0.1401</v>
      </c>
      <c r="F774">
        <v>23.357299999999999</v>
      </c>
      <c r="G774">
        <v>9.8500000000000004E-2</v>
      </c>
      <c r="H774">
        <v>18.820799999999998</v>
      </c>
      <c r="I774" t="s">
        <v>23</v>
      </c>
      <c r="J774">
        <v>49.968000000000004</v>
      </c>
      <c r="K774">
        <v>0.21060000000000001</v>
      </c>
      <c r="L774">
        <v>1.24</v>
      </c>
      <c r="M774" t="s">
        <v>24</v>
      </c>
      <c r="N774" t="s">
        <v>21</v>
      </c>
      <c r="O774" s="1">
        <v>45734.792905092596</v>
      </c>
    </row>
    <row r="775" spans="1:15" x14ac:dyDescent="0.3">
      <c r="A775" t="s">
        <v>77</v>
      </c>
      <c r="B775" t="s">
        <v>18</v>
      </c>
      <c r="C775" t="s">
        <v>16</v>
      </c>
      <c r="D775">
        <v>0.09</v>
      </c>
      <c r="E775">
        <v>4.8000000000000001E-4</v>
      </c>
      <c r="F775">
        <v>9.2499999999999999E-2</v>
      </c>
      <c r="G775">
        <v>2.7E-2</v>
      </c>
      <c r="H775">
        <v>6.7599999999999993E-2</v>
      </c>
      <c r="I775" t="s">
        <v>78</v>
      </c>
      <c r="J775">
        <v>0.21179999999999999</v>
      </c>
      <c r="K775">
        <v>6.1800000000000001E-2</v>
      </c>
      <c r="L775">
        <v>0</v>
      </c>
      <c r="M775" t="s">
        <v>79</v>
      </c>
      <c r="N775" t="s">
        <v>37</v>
      </c>
      <c r="O775" s="1"/>
    </row>
    <row r="776" spans="1:15" x14ac:dyDescent="0.3">
      <c r="A776" t="s">
        <v>25</v>
      </c>
      <c r="B776" t="s">
        <v>18</v>
      </c>
      <c r="C776" t="s">
        <v>16</v>
      </c>
      <c r="D776">
        <v>0.45</v>
      </c>
      <c r="E776">
        <v>3.5999999999999999E-3</v>
      </c>
      <c r="F776">
        <v>0.44240000000000002</v>
      </c>
      <c r="G776">
        <v>2.69E-2</v>
      </c>
      <c r="H776">
        <v>0.25600000000000001</v>
      </c>
      <c r="I776" t="s">
        <v>26</v>
      </c>
      <c r="J776">
        <v>0.53290000000000004</v>
      </c>
      <c r="K776">
        <v>3.2399999999999998E-2</v>
      </c>
      <c r="L776">
        <v>0.02</v>
      </c>
      <c r="M776" t="s">
        <v>27</v>
      </c>
      <c r="N776" t="s">
        <v>21</v>
      </c>
      <c r="O776" s="1">
        <v>45734.799814814818</v>
      </c>
    </row>
    <row r="777" spans="1:15" x14ac:dyDescent="0.3">
      <c r="A777" t="s">
        <v>28</v>
      </c>
      <c r="B777" t="s">
        <v>18</v>
      </c>
      <c r="C777" t="s">
        <v>16</v>
      </c>
      <c r="D777">
        <v>7.77</v>
      </c>
      <c r="E777">
        <v>6.6640000000000005E-2</v>
      </c>
      <c r="F777">
        <v>7.7363</v>
      </c>
      <c r="G777">
        <v>6.08E-2</v>
      </c>
      <c r="H777">
        <v>4.3682999999999996</v>
      </c>
      <c r="I777" t="s">
        <v>29</v>
      </c>
      <c r="J777">
        <v>10.824400000000001</v>
      </c>
      <c r="K777">
        <v>8.5099999999999995E-2</v>
      </c>
      <c r="L777">
        <v>0.28999999999999998</v>
      </c>
      <c r="M777" t="s">
        <v>20</v>
      </c>
      <c r="N777" t="s">
        <v>21</v>
      </c>
      <c r="O777" s="1">
        <v>45734.797650462962</v>
      </c>
    </row>
    <row r="778" spans="1:15" x14ac:dyDescent="0.3">
      <c r="A778" t="s">
        <v>80</v>
      </c>
      <c r="B778" t="s">
        <v>18</v>
      </c>
      <c r="C778" t="s">
        <v>16</v>
      </c>
      <c r="D778">
        <v>1.36</v>
      </c>
      <c r="E778">
        <v>1.255E-2</v>
      </c>
      <c r="F778">
        <v>1.5612999999999999</v>
      </c>
      <c r="G778">
        <v>4.19E-2</v>
      </c>
      <c r="H778">
        <v>0.73770000000000002</v>
      </c>
      <c r="I778" t="s">
        <v>81</v>
      </c>
      <c r="J778">
        <v>2.6044</v>
      </c>
      <c r="K778">
        <v>6.9800000000000001E-2</v>
      </c>
      <c r="L778">
        <v>0.05</v>
      </c>
      <c r="M778" t="s">
        <v>81</v>
      </c>
      <c r="N778" t="s">
        <v>21</v>
      </c>
      <c r="O778" s="1">
        <v>45734.801030092596</v>
      </c>
    </row>
    <row r="779" spans="1:15" x14ac:dyDescent="0.3">
      <c r="A779" t="s">
        <v>30</v>
      </c>
      <c r="B779" t="s">
        <v>18</v>
      </c>
      <c r="C779" t="s">
        <v>16</v>
      </c>
      <c r="D779">
        <v>0.08</v>
      </c>
      <c r="E779">
        <v>7.5000000000000002E-4</v>
      </c>
      <c r="F779">
        <v>9.2299999999999993E-2</v>
      </c>
      <c r="G779">
        <v>3.85E-2</v>
      </c>
      <c r="H779">
        <v>3.7999999999999999E-2</v>
      </c>
      <c r="I779" t="s">
        <v>31</v>
      </c>
      <c r="J779">
        <v>0.1192</v>
      </c>
      <c r="K779">
        <v>4.9700000000000001E-2</v>
      </c>
      <c r="L779">
        <v>0</v>
      </c>
      <c r="M779" t="s">
        <v>31</v>
      </c>
      <c r="N779" t="s">
        <v>21</v>
      </c>
      <c r="O779" s="1">
        <v>45734.79420138889</v>
      </c>
    </row>
    <row r="780" spans="1:15" x14ac:dyDescent="0.3">
      <c r="A780" t="s">
        <v>32</v>
      </c>
      <c r="B780" t="s">
        <v>18</v>
      </c>
      <c r="C780" t="s">
        <v>16</v>
      </c>
      <c r="D780">
        <v>6.96</v>
      </c>
      <c r="E780">
        <v>6.9639999999999994E-2</v>
      </c>
      <c r="F780">
        <v>8.3627000000000002</v>
      </c>
      <c r="G780">
        <v>9.7000000000000003E-2</v>
      </c>
      <c r="H780">
        <v>3.3889</v>
      </c>
      <c r="I780" t="s">
        <v>33</v>
      </c>
      <c r="J780">
        <v>10.7585</v>
      </c>
      <c r="K780">
        <v>0.12479999999999999</v>
      </c>
      <c r="L780">
        <v>0.22</v>
      </c>
      <c r="M780" t="s">
        <v>34</v>
      </c>
      <c r="N780" t="s">
        <v>21</v>
      </c>
      <c r="O780" s="1">
        <v>45775.837673611109</v>
      </c>
    </row>
    <row r="781" spans="1:15" x14ac:dyDescent="0.3">
      <c r="A781" t="s">
        <v>38</v>
      </c>
      <c r="F781">
        <v>97.596100000000007</v>
      </c>
      <c r="H781">
        <v>100</v>
      </c>
      <c r="J781">
        <v>97.596100000000007</v>
      </c>
      <c r="L781" t="s">
        <v>82</v>
      </c>
    </row>
    <row r="783" spans="1:15" x14ac:dyDescent="0.3">
      <c r="A783" t="s">
        <v>293</v>
      </c>
    </row>
    <row r="784" spans="1:15" x14ac:dyDescent="0.3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  <c r="L784" t="s">
        <v>11</v>
      </c>
      <c r="M784" t="s">
        <v>12</v>
      </c>
      <c r="N784" t="s">
        <v>13</v>
      </c>
      <c r="O784" t="s">
        <v>14</v>
      </c>
    </row>
    <row r="785" spans="1:15" x14ac:dyDescent="0.3">
      <c r="A785" t="s">
        <v>15</v>
      </c>
      <c r="C785" t="s">
        <v>16</v>
      </c>
      <c r="F785">
        <v>42.918500000000002</v>
      </c>
      <c r="H785">
        <v>60.797400000000003</v>
      </c>
      <c r="L785">
        <v>4</v>
      </c>
    </row>
    <row r="786" spans="1:15" x14ac:dyDescent="0.3">
      <c r="A786" t="s">
        <v>73</v>
      </c>
      <c r="B786" t="s">
        <v>18</v>
      </c>
      <c r="C786" t="s">
        <v>16</v>
      </c>
      <c r="D786">
        <v>1.3</v>
      </c>
      <c r="E786">
        <v>5.1399999999999996E-3</v>
      </c>
      <c r="F786">
        <v>1.7141</v>
      </c>
      <c r="G786">
        <v>5.5100000000000003E-2</v>
      </c>
      <c r="H786">
        <v>1.6898</v>
      </c>
      <c r="I786" t="s">
        <v>74</v>
      </c>
      <c r="J786">
        <v>2.3106</v>
      </c>
      <c r="K786">
        <v>7.4300000000000005E-2</v>
      </c>
      <c r="L786">
        <v>0.11</v>
      </c>
      <c r="M786" t="s">
        <v>24</v>
      </c>
      <c r="N786" t="s">
        <v>21</v>
      </c>
      <c r="O786" s="1">
        <v>45734.792638888888</v>
      </c>
    </row>
    <row r="787" spans="1:15" x14ac:dyDescent="0.3">
      <c r="A787" t="s">
        <v>17</v>
      </c>
      <c r="B787" t="s">
        <v>18</v>
      </c>
      <c r="C787" t="s">
        <v>16</v>
      </c>
      <c r="D787">
        <v>3.8</v>
      </c>
      <c r="E787">
        <v>1.8839999999999999E-2</v>
      </c>
      <c r="F787">
        <v>4.3010999999999999</v>
      </c>
      <c r="G787">
        <v>5.4300000000000001E-2</v>
      </c>
      <c r="H787">
        <v>4.0095999999999998</v>
      </c>
      <c r="I787" t="s">
        <v>19</v>
      </c>
      <c r="J787">
        <v>7.1315999999999997</v>
      </c>
      <c r="K787">
        <v>9.01E-2</v>
      </c>
      <c r="L787">
        <v>0.26</v>
      </c>
      <c r="M787" t="s">
        <v>20</v>
      </c>
      <c r="N787" t="s">
        <v>21</v>
      </c>
      <c r="O787" s="1">
        <v>45734.797731481478</v>
      </c>
    </row>
    <row r="788" spans="1:15" x14ac:dyDescent="0.3">
      <c r="A788" t="s">
        <v>75</v>
      </c>
      <c r="B788" t="s">
        <v>18</v>
      </c>
      <c r="C788" t="s">
        <v>16</v>
      </c>
      <c r="D788">
        <v>6.46</v>
      </c>
      <c r="E788">
        <v>3.6549999999999999E-2</v>
      </c>
      <c r="F788">
        <v>6.9626000000000001</v>
      </c>
      <c r="G788">
        <v>6.1199999999999997E-2</v>
      </c>
      <c r="H788">
        <v>5.8483000000000001</v>
      </c>
      <c r="I788" t="s">
        <v>76</v>
      </c>
      <c r="J788">
        <v>13.1553</v>
      </c>
      <c r="K788">
        <v>0.11550000000000001</v>
      </c>
      <c r="L788">
        <v>0.38</v>
      </c>
      <c r="M788" t="s">
        <v>24</v>
      </c>
      <c r="N788" t="s">
        <v>21</v>
      </c>
      <c r="O788" s="1">
        <v>45734.793067129627</v>
      </c>
    </row>
    <row r="789" spans="1:15" x14ac:dyDescent="0.3">
      <c r="A789" t="s">
        <v>22</v>
      </c>
      <c r="B789" t="s">
        <v>18</v>
      </c>
      <c r="C789" t="s">
        <v>16</v>
      </c>
      <c r="D789">
        <v>25.79</v>
      </c>
      <c r="E789">
        <v>0.13936000000000001</v>
      </c>
      <c r="F789">
        <v>23.2654</v>
      </c>
      <c r="G789">
        <v>9.8599999999999993E-2</v>
      </c>
      <c r="H789">
        <v>18.773900000000001</v>
      </c>
      <c r="I789" t="s">
        <v>23</v>
      </c>
      <c r="J789">
        <v>49.7714</v>
      </c>
      <c r="K789">
        <v>0.21079999999999999</v>
      </c>
      <c r="L789">
        <v>1.24</v>
      </c>
      <c r="M789" t="s">
        <v>24</v>
      </c>
      <c r="N789" t="s">
        <v>21</v>
      </c>
      <c r="O789" s="1">
        <v>45734.792905092596</v>
      </c>
    </row>
    <row r="790" spans="1:15" x14ac:dyDescent="0.3">
      <c r="A790" t="s">
        <v>77</v>
      </c>
      <c r="B790" t="s">
        <v>18</v>
      </c>
      <c r="C790" t="s">
        <v>16</v>
      </c>
      <c r="D790">
        <v>7.0000000000000007E-2</v>
      </c>
      <c r="E790">
        <v>4.2000000000000002E-4</v>
      </c>
      <c r="F790">
        <v>8.09E-2</v>
      </c>
      <c r="G790">
        <v>2.6499999999999999E-2</v>
      </c>
      <c r="H790">
        <v>5.9200000000000003E-2</v>
      </c>
      <c r="I790" t="s">
        <v>78</v>
      </c>
      <c r="J790">
        <v>0.18540000000000001</v>
      </c>
      <c r="K790">
        <v>6.08E-2</v>
      </c>
      <c r="L790">
        <v>0</v>
      </c>
      <c r="M790" t="s">
        <v>79</v>
      </c>
      <c r="N790" t="s">
        <v>37</v>
      </c>
    </row>
    <row r="791" spans="1:15" x14ac:dyDescent="0.3">
      <c r="A791" t="s">
        <v>25</v>
      </c>
      <c r="B791" t="s">
        <v>18</v>
      </c>
      <c r="C791" t="s">
        <v>16</v>
      </c>
      <c r="D791">
        <v>0.39</v>
      </c>
      <c r="E791">
        <v>3.1199999999999999E-3</v>
      </c>
      <c r="F791">
        <v>0.38300000000000001</v>
      </c>
      <c r="G791">
        <v>2.6800000000000001E-2</v>
      </c>
      <c r="H791">
        <v>0.222</v>
      </c>
      <c r="I791" t="s">
        <v>26</v>
      </c>
      <c r="J791">
        <v>0.46139999999999998</v>
      </c>
      <c r="K791">
        <v>3.2300000000000002E-2</v>
      </c>
      <c r="L791">
        <v>0.01</v>
      </c>
      <c r="M791" t="s">
        <v>27</v>
      </c>
      <c r="N791" t="s">
        <v>21</v>
      </c>
      <c r="O791" s="1">
        <v>45734.799814814818</v>
      </c>
    </row>
    <row r="792" spans="1:15" x14ac:dyDescent="0.3">
      <c r="A792" t="s">
        <v>28</v>
      </c>
      <c r="B792" t="s">
        <v>18</v>
      </c>
      <c r="C792" t="s">
        <v>16</v>
      </c>
      <c r="D792">
        <v>7.73</v>
      </c>
      <c r="E792">
        <v>6.6299999999999998E-2</v>
      </c>
      <c r="F792">
        <v>7.6909000000000001</v>
      </c>
      <c r="G792">
        <v>6.0600000000000001E-2</v>
      </c>
      <c r="H792">
        <v>4.3489000000000004</v>
      </c>
      <c r="I792" t="s">
        <v>29</v>
      </c>
      <c r="J792">
        <v>10.760899999999999</v>
      </c>
      <c r="K792">
        <v>8.48E-2</v>
      </c>
      <c r="L792">
        <v>0.28999999999999998</v>
      </c>
      <c r="M792" t="s">
        <v>20</v>
      </c>
      <c r="N792" t="s">
        <v>21</v>
      </c>
      <c r="O792" s="1">
        <v>45734.797650462962</v>
      </c>
    </row>
    <row r="793" spans="1:15" x14ac:dyDescent="0.3">
      <c r="A793" t="s">
        <v>80</v>
      </c>
      <c r="B793" t="s">
        <v>18</v>
      </c>
      <c r="C793" t="s">
        <v>16</v>
      </c>
      <c r="D793">
        <v>1.41</v>
      </c>
      <c r="E793">
        <v>1.298E-2</v>
      </c>
      <c r="F793">
        <v>1.6142000000000001</v>
      </c>
      <c r="G793">
        <v>4.2299999999999997E-2</v>
      </c>
      <c r="H793">
        <v>0.76380000000000003</v>
      </c>
      <c r="I793" t="s">
        <v>81</v>
      </c>
      <c r="J793">
        <v>2.6924999999999999</v>
      </c>
      <c r="K793">
        <v>7.0499999999999993E-2</v>
      </c>
      <c r="L793">
        <v>0.05</v>
      </c>
      <c r="M793" t="s">
        <v>81</v>
      </c>
      <c r="N793" t="s">
        <v>21</v>
      </c>
      <c r="O793" s="1">
        <v>45734.801030092596</v>
      </c>
    </row>
    <row r="794" spans="1:15" x14ac:dyDescent="0.3">
      <c r="A794" t="s">
        <v>30</v>
      </c>
      <c r="B794" t="s">
        <v>18</v>
      </c>
      <c r="C794" t="s">
        <v>16</v>
      </c>
      <c r="D794">
        <v>0.14000000000000001</v>
      </c>
      <c r="E794">
        <v>1.3699999999999999E-3</v>
      </c>
      <c r="F794">
        <v>0.16850000000000001</v>
      </c>
      <c r="G794">
        <v>3.8600000000000002E-2</v>
      </c>
      <c r="H794">
        <v>6.9500000000000006E-2</v>
      </c>
      <c r="I794" t="s">
        <v>31</v>
      </c>
      <c r="J794">
        <v>0.21759999999999999</v>
      </c>
      <c r="K794">
        <v>4.9799999999999997E-2</v>
      </c>
      <c r="L794">
        <v>0</v>
      </c>
      <c r="M794" t="s">
        <v>31</v>
      </c>
      <c r="N794" t="s">
        <v>21</v>
      </c>
      <c r="O794" s="1">
        <v>45734.79420138889</v>
      </c>
    </row>
    <row r="795" spans="1:15" x14ac:dyDescent="0.3">
      <c r="A795" t="s">
        <v>32</v>
      </c>
      <c r="B795" t="s">
        <v>18</v>
      </c>
      <c r="C795" t="s">
        <v>16</v>
      </c>
      <c r="D795">
        <v>7.01</v>
      </c>
      <c r="E795">
        <v>7.0150000000000004E-2</v>
      </c>
      <c r="F795">
        <v>8.4215999999999998</v>
      </c>
      <c r="G795">
        <v>9.7299999999999998E-2</v>
      </c>
      <c r="H795">
        <v>3.4176000000000002</v>
      </c>
      <c r="I795" t="s">
        <v>33</v>
      </c>
      <c r="J795">
        <v>10.834199999999999</v>
      </c>
      <c r="K795">
        <v>0.12520000000000001</v>
      </c>
      <c r="L795">
        <v>0.22</v>
      </c>
      <c r="M795" t="s">
        <v>34</v>
      </c>
      <c r="N795" t="s">
        <v>21</v>
      </c>
      <c r="O795" s="1">
        <v>45775.837673611109</v>
      </c>
    </row>
    <row r="796" spans="1:15" x14ac:dyDescent="0.3">
      <c r="A796" t="s">
        <v>38</v>
      </c>
      <c r="F796">
        <v>97.520899999999997</v>
      </c>
      <c r="H796">
        <v>100</v>
      </c>
      <c r="J796">
        <v>97.520899999999997</v>
      </c>
      <c r="L796" t="s">
        <v>82</v>
      </c>
    </row>
    <row r="798" spans="1:15" x14ac:dyDescent="0.3">
      <c r="A798" t="s">
        <v>294</v>
      </c>
    </row>
    <row r="799" spans="1:15" x14ac:dyDescent="0.3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  <c r="L799" t="s">
        <v>11</v>
      </c>
      <c r="M799" t="s">
        <v>12</v>
      </c>
      <c r="N799" t="s">
        <v>13</v>
      </c>
      <c r="O799" t="s">
        <v>14</v>
      </c>
    </row>
    <row r="800" spans="1:15" x14ac:dyDescent="0.3">
      <c r="A800" t="s">
        <v>15</v>
      </c>
      <c r="C800" t="s">
        <v>16</v>
      </c>
      <c r="F800">
        <v>42.894799999999996</v>
      </c>
      <c r="H800">
        <v>60.746299999999998</v>
      </c>
      <c r="L800">
        <v>4</v>
      </c>
    </row>
    <row r="801" spans="1:15" x14ac:dyDescent="0.3">
      <c r="A801" t="s">
        <v>73</v>
      </c>
      <c r="B801" t="s">
        <v>18</v>
      </c>
      <c r="C801" t="s">
        <v>16</v>
      </c>
      <c r="D801">
        <v>1.35</v>
      </c>
      <c r="E801">
        <v>5.3299999999999997E-3</v>
      </c>
      <c r="F801">
        <v>1.7712000000000001</v>
      </c>
      <c r="G801">
        <v>5.4800000000000001E-2</v>
      </c>
      <c r="H801">
        <v>1.7456</v>
      </c>
      <c r="I801" t="s">
        <v>74</v>
      </c>
      <c r="J801">
        <v>2.3875000000000002</v>
      </c>
      <c r="K801">
        <v>7.3899999999999993E-2</v>
      </c>
      <c r="L801">
        <v>0.11</v>
      </c>
      <c r="M801" t="s">
        <v>24</v>
      </c>
      <c r="N801" t="s">
        <v>21</v>
      </c>
      <c r="O801" s="1">
        <v>45734.792638888888</v>
      </c>
    </row>
    <row r="802" spans="1:15" x14ac:dyDescent="0.3">
      <c r="A802" t="s">
        <v>17</v>
      </c>
      <c r="B802" t="s">
        <v>18</v>
      </c>
      <c r="C802" t="s">
        <v>16</v>
      </c>
      <c r="D802">
        <v>3.86</v>
      </c>
      <c r="E802">
        <v>1.915E-2</v>
      </c>
      <c r="F802">
        <v>4.3667999999999996</v>
      </c>
      <c r="G802">
        <v>5.4300000000000001E-2</v>
      </c>
      <c r="H802">
        <v>4.0696000000000003</v>
      </c>
      <c r="I802" t="s">
        <v>19</v>
      </c>
      <c r="J802">
        <v>7.2404999999999999</v>
      </c>
      <c r="K802">
        <v>0.09</v>
      </c>
      <c r="L802">
        <v>0.27</v>
      </c>
      <c r="M802" t="s">
        <v>20</v>
      </c>
      <c r="N802" t="s">
        <v>21</v>
      </c>
      <c r="O802" s="1">
        <v>45734.797731481478</v>
      </c>
    </row>
    <row r="803" spans="1:15" x14ac:dyDescent="0.3">
      <c r="A803" t="s">
        <v>75</v>
      </c>
      <c r="B803" t="s">
        <v>18</v>
      </c>
      <c r="C803" t="s">
        <v>16</v>
      </c>
      <c r="D803">
        <v>6.44</v>
      </c>
      <c r="E803">
        <v>3.6459999999999999E-2</v>
      </c>
      <c r="F803">
        <v>6.9474</v>
      </c>
      <c r="G803">
        <v>6.1199999999999997E-2</v>
      </c>
      <c r="H803">
        <v>5.8338999999999999</v>
      </c>
      <c r="I803" t="s">
        <v>76</v>
      </c>
      <c r="J803">
        <v>13.1266</v>
      </c>
      <c r="K803">
        <v>0.11550000000000001</v>
      </c>
      <c r="L803">
        <v>0.38</v>
      </c>
      <c r="M803" t="s">
        <v>24</v>
      </c>
      <c r="N803" t="s">
        <v>21</v>
      </c>
      <c r="O803" s="1">
        <v>45734.793067129627</v>
      </c>
    </row>
    <row r="804" spans="1:15" x14ac:dyDescent="0.3">
      <c r="A804" t="s">
        <v>22</v>
      </c>
      <c r="B804" t="s">
        <v>18</v>
      </c>
      <c r="C804" t="s">
        <v>16</v>
      </c>
      <c r="D804">
        <v>25.76</v>
      </c>
      <c r="E804">
        <v>0.13921</v>
      </c>
      <c r="F804">
        <v>23.244399999999999</v>
      </c>
      <c r="G804">
        <v>9.8500000000000004E-2</v>
      </c>
      <c r="H804">
        <v>18.7515</v>
      </c>
      <c r="I804" t="s">
        <v>23</v>
      </c>
      <c r="J804">
        <v>49.726500000000001</v>
      </c>
      <c r="K804">
        <v>0.21060000000000001</v>
      </c>
      <c r="L804">
        <v>1.23</v>
      </c>
      <c r="M804" t="s">
        <v>24</v>
      </c>
      <c r="N804" t="s">
        <v>21</v>
      </c>
      <c r="O804" s="1">
        <v>45734.792905092596</v>
      </c>
    </row>
    <row r="805" spans="1:15" x14ac:dyDescent="0.3">
      <c r="A805" t="s">
        <v>77</v>
      </c>
      <c r="B805" t="s">
        <v>18</v>
      </c>
      <c r="C805" t="s">
        <v>16</v>
      </c>
      <c r="D805">
        <v>0.08</v>
      </c>
      <c r="E805">
        <v>4.6999999999999999E-4</v>
      </c>
      <c r="F805">
        <v>9.06E-2</v>
      </c>
      <c r="G805">
        <v>2.6599999999999999E-2</v>
      </c>
      <c r="H805">
        <v>6.6299999999999998E-2</v>
      </c>
      <c r="I805" t="s">
        <v>78</v>
      </c>
      <c r="J805">
        <v>0.2077</v>
      </c>
      <c r="K805">
        <v>6.0999999999999999E-2</v>
      </c>
      <c r="L805">
        <v>0</v>
      </c>
      <c r="M805" t="s">
        <v>79</v>
      </c>
      <c r="N805" t="s">
        <v>37</v>
      </c>
    </row>
    <row r="806" spans="1:15" x14ac:dyDescent="0.3">
      <c r="A806" t="s">
        <v>25</v>
      </c>
      <c r="B806" t="s">
        <v>18</v>
      </c>
      <c r="C806" t="s">
        <v>16</v>
      </c>
      <c r="D806">
        <v>0.43</v>
      </c>
      <c r="E806">
        <v>3.4399999999999999E-3</v>
      </c>
      <c r="F806">
        <v>0.42220000000000002</v>
      </c>
      <c r="G806">
        <v>2.6700000000000002E-2</v>
      </c>
      <c r="H806">
        <v>0.24460000000000001</v>
      </c>
      <c r="I806" t="s">
        <v>26</v>
      </c>
      <c r="J806">
        <v>0.50860000000000005</v>
      </c>
      <c r="K806">
        <v>3.2199999999999999E-2</v>
      </c>
      <c r="L806">
        <v>0.02</v>
      </c>
      <c r="M806" t="s">
        <v>27</v>
      </c>
      <c r="N806" t="s">
        <v>21</v>
      </c>
      <c r="O806" s="1">
        <v>45734.799814814818</v>
      </c>
    </row>
    <row r="807" spans="1:15" x14ac:dyDescent="0.3">
      <c r="A807" t="s">
        <v>28</v>
      </c>
      <c r="B807" t="s">
        <v>18</v>
      </c>
      <c r="C807" t="s">
        <v>16</v>
      </c>
      <c r="D807">
        <v>7.78</v>
      </c>
      <c r="E807">
        <v>6.6780000000000006E-2</v>
      </c>
      <c r="F807">
        <v>7.7511999999999999</v>
      </c>
      <c r="G807">
        <v>6.0900000000000003E-2</v>
      </c>
      <c r="H807">
        <v>4.3818000000000001</v>
      </c>
      <c r="I807" t="s">
        <v>29</v>
      </c>
      <c r="J807">
        <v>10.8453</v>
      </c>
      <c r="K807">
        <v>8.5199999999999998E-2</v>
      </c>
      <c r="L807">
        <v>0.28999999999999998</v>
      </c>
      <c r="M807" t="s">
        <v>20</v>
      </c>
      <c r="N807" t="s">
        <v>21</v>
      </c>
      <c r="O807" s="1">
        <v>45734.797650462962</v>
      </c>
    </row>
    <row r="808" spans="1:15" x14ac:dyDescent="0.3">
      <c r="A808" t="s">
        <v>80</v>
      </c>
      <c r="B808" t="s">
        <v>18</v>
      </c>
      <c r="C808" t="s">
        <v>16</v>
      </c>
      <c r="D808">
        <v>1.33</v>
      </c>
      <c r="E808">
        <v>1.223E-2</v>
      </c>
      <c r="F808">
        <v>1.5216000000000001</v>
      </c>
      <c r="G808">
        <v>4.2200000000000001E-2</v>
      </c>
      <c r="H808">
        <v>0.7198</v>
      </c>
      <c r="I808" t="s">
        <v>81</v>
      </c>
      <c r="J808">
        <v>2.5381</v>
      </c>
      <c r="K808">
        <v>7.0400000000000004E-2</v>
      </c>
      <c r="L808">
        <v>0.05</v>
      </c>
      <c r="M808" t="s">
        <v>81</v>
      </c>
      <c r="N808" t="s">
        <v>21</v>
      </c>
      <c r="O808" s="1">
        <v>45734.801030092596</v>
      </c>
    </row>
    <row r="809" spans="1:15" x14ac:dyDescent="0.3">
      <c r="A809" t="s">
        <v>30</v>
      </c>
      <c r="B809" t="s">
        <v>18</v>
      </c>
      <c r="C809" t="s">
        <v>16</v>
      </c>
      <c r="D809">
        <v>0.09</v>
      </c>
      <c r="E809">
        <v>8.8999999999999995E-4</v>
      </c>
      <c r="F809">
        <v>0.1091</v>
      </c>
      <c r="G809">
        <v>3.85E-2</v>
      </c>
      <c r="H809">
        <v>4.4999999999999998E-2</v>
      </c>
      <c r="I809" t="s">
        <v>31</v>
      </c>
      <c r="J809">
        <v>0.1409</v>
      </c>
      <c r="K809">
        <v>4.9799999999999997E-2</v>
      </c>
      <c r="L809">
        <v>0</v>
      </c>
      <c r="M809" t="s">
        <v>31</v>
      </c>
      <c r="N809" t="s">
        <v>21</v>
      </c>
      <c r="O809" s="1">
        <v>45734.79420138889</v>
      </c>
    </row>
    <row r="810" spans="1:15" x14ac:dyDescent="0.3">
      <c r="A810" t="s">
        <v>32</v>
      </c>
      <c r="B810" t="s">
        <v>18</v>
      </c>
      <c r="C810" t="s">
        <v>16</v>
      </c>
      <c r="D810">
        <v>6.97</v>
      </c>
      <c r="E810">
        <v>6.9699999999999998E-2</v>
      </c>
      <c r="F810">
        <v>8.3697999999999997</v>
      </c>
      <c r="G810">
        <v>9.7100000000000006E-2</v>
      </c>
      <c r="H810">
        <v>3.3956</v>
      </c>
      <c r="I810" t="s">
        <v>33</v>
      </c>
      <c r="J810">
        <v>10.7675</v>
      </c>
      <c r="K810">
        <v>0.125</v>
      </c>
      <c r="L810">
        <v>0.22</v>
      </c>
      <c r="M810" t="s">
        <v>34</v>
      </c>
      <c r="N810" t="s">
        <v>21</v>
      </c>
      <c r="O810" s="1">
        <v>45775.837673611109</v>
      </c>
    </row>
    <row r="811" spans="1:15" x14ac:dyDescent="0.3">
      <c r="A811" t="s">
        <v>38</v>
      </c>
      <c r="F811">
        <v>97.4893</v>
      </c>
      <c r="H811">
        <v>100</v>
      </c>
      <c r="J811">
        <v>97.4893</v>
      </c>
      <c r="L811" t="s">
        <v>82</v>
      </c>
    </row>
    <row r="813" spans="1:15" x14ac:dyDescent="0.3">
      <c r="A813" t="s">
        <v>271</v>
      </c>
    </row>
    <row r="814" spans="1:15" x14ac:dyDescent="0.3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10</v>
      </c>
      <c r="L814" t="s">
        <v>11</v>
      </c>
      <c r="M814" t="s">
        <v>12</v>
      </c>
      <c r="N814" t="s">
        <v>13</v>
      </c>
      <c r="O814" t="s">
        <v>14</v>
      </c>
    </row>
    <row r="815" spans="1:15" x14ac:dyDescent="0.3">
      <c r="A815" t="s">
        <v>15</v>
      </c>
      <c r="C815" t="s">
        <v>16</v>
      </c>
      <c r="F815">
        <v>43.365900000000003</v>
      </c>
      <c r="H815">
        <v>61.008800000000001</v>
      </c>
      <c r="L815">
        <v>4</v>
      </c>
    </row>
    <row r="816" spans="1:15" x14ac:dyDescent="0.3">
      <c r="A816" t="s">
        <v>73</v>
      </c>
      <c r="B816" t="s">
        <v>18</v>
      </c>
      <c r="C816" t="s">
        <v>16</v>
      </c>
      <c r="D816">
        <v>1.32</v>
      </c>
      <c r="E816">
        <v>5.2399999999999999E-3</v>
      </c>
      <c r="F816">
        <v>1.7357</v>
      </c>
      <c r="G816">
        <v>5.4800000000000001E-2</v>
      </c>
      <c r="H816">
        <v>1.6993</v>
      </c>
      <c r="I816" t="s">
        <v>74</v>
      </c>
      <c r="J816">
        <v>2.3397000000000001</v>
      </c>
      <c r="K816">
        <v>7.3899999999999993E-2</v>
      </c>
      <c r="L816">
        <v>0.11</v>
      </c>
      <c r="M816" t="s">
        <v>24</v>
      </c>
      <c r="N816" t="s">
        <v>21</v>
      </c>
      <c r="O816" s="1">
        <v>45734.792638888888</v>
      </c>
    </row>
    <row r="817" spans="1:15" x14ac:dyDescent="0.3">
      <c r="A817" t="s">
        <v>17</v>
      </c>
      <c r="B817" t="s">
        <v>18</v>
      </c>
      <c r="C817" t="s">
        <v>16</v>
      </c>
      <c r="D817">
        <v>3.49</v>
      </c>
      <c r="E817">
        <v>1.729E-2</v>
      </c>
      <c r="F817">
        <v>3.9289999999999998</v>
      </c>
      <c r="G817">
        <v>5.2400000000000002E-2</v>
      </c>
      <c r="H817">
        <v>3.6375000000000002</v>
      </c>
      <c r="I817" t="s">
        <v>19</v>
      </c>
      <c r="J817">
        <v>6.5145</v>
      </c>
      <c r="K817">
        <v>8.6900000000000005E-2</v>
      </c>
      <c r="L817">
        <v>0.24</v>
      </c>
      <c r="M817" t="s">
        <v>20</v>
      </c>
      <c r="N817" t="s">
        <v>21</v>
      </c>
      <c r="O817" s="1">
        <v>45734.797731481478</v>
      </c>
    </row>
    <row r="818" spans="1:15" x14ac:dyDescent="0.3">
      <c r="A818" t="s">
        <v>75</v>
      </c>
      <c r="B818" t="s">
        <v>18</v>
      </c>
      <c r="C818" t="s">
        <v>16</v>
      </c>
      <c r="D818">
        <v>6.75</v>
      </c>
      <c r="E818">
        <v>3.8240000000000003E-2</v>
      </c>
      <c r="F818">
        <v>7.2115999999999998</v>
      </c>
      <c r="G818">
        <v>6.1499999999999999E-2</v>
      </c>
      <c r="H818">
        <v>6.0157999999999996</v>
      </c>
      <c r="I818" t="s">
        <v>76</v>
      </c>
      <c r="J818">
        <v>13.6258</v>
      </c>
      <c r="K818">
        <v>0.1162</v>
      </c>
      <c r="L818">
        <v>0.39</v>
      </c>
      <c r="M818" t="s">
        <v>24</v>
      </c>
      <c r="N818" t="s">
        <v>21</v>
      </c>
      <c r="O818" s="1">
        <v>45734.793067129627</v>
      </c>
    </row>
    <row r="819" spans="1:15" x14ac:dyDescent="0.3">
      <c r="A819" t="s">
        <v>22</v>
      </c>
      <c r="B819" t="s">
        <v>18</v>
      </c>
      <c r="C819" t="s">
        <v>16</v>
      </c>
      <c r="D819">
        <v>26.87</v>
      </c>
      <c r="E819">
        <v>0.1452</v>
      </c>
      <c r="F819">
        <v>24.159199999999998</v>
      </c>
      <c r="G819">
        <v>9.9900000000000003E-2</v>
      </c>
      <c r="H819">
        <v>19.3611</v>
      </c>
      <c r="I819" t="s">
        <v>23</v>
      </c>
      <c r="J819">
        <v>51.683399999999999</v>
      </c>
      <c r="K819">
        <v>0.2137</v>
      </c>
      <c r="L819">
        <v>1.27</v>
      </c>
      <c r="M819" t="s">
        <v>24</v>
      </c>
      <c r="N819" t="s">
        <v>21</v>
      </c>
      <c r="O819" s="1">
        <v>45734.792905092596</v>
      </c>
    </row>
    <row r="820" spans="1:15" x14ac:dyDescent="0.3">
      <c r="A820" t="s">
        <v>25</v>
      </c>
      <c r="B820" t="s">
        <v>18</v>
      </c>
      <c r="C820" t="s">
        <v>16</v>
      </c>
      <c r="D820">
        <v>0.33</v>
      </c>
      <c r="E820">
        <v>2.5899999999999999E-3</v>
      </c>
      <c r="F820">
        <v>0.31900000000000001</v>
      </c>
      <c r="G820">
        <v>2.63E-2</v>
      </c>
      <c r="H820">
        <v>0.18360000000000001</v>
      </c>
      <c r="I820" t="s">
        <v>26</v>
      </c>
      <c r="J820">
        <v>0.38419999999999999</v>
      </c>
      <c r="K820">
        <v>3.1699999999999999E-2</v>
      </c>
      <c r="L820">
        <v>0.01</v>
      </c>
      <c r="M820" t="s">
        <v>27</v>
      </c>
      <c r="N820" t="s">
        <v>21</v>
      </c>
      <c r="O820" s="1">
        <v>45734.799814814818</v>
      </c>
    </row>
    <row r="821" spans="1:15" x14ac:dyDescent="0.3">
      <c r="A821" t="s">
        <v>28</v>
      </c>
      <c r="B821" t="s">
        <v>18</v>
      </c>
      <c r="C821" t="s">
        <v>16</v>
      </c>
      <c r="D821">
        <v>7.26</v>
      </c>
      <c r="E821">
        <v>6.234E-2</v>
      </c>
      <c r="F821">
        <v>7.2525000000000004</v>
      </c>
      <c r="G821">
        <v>5.9400000000000001E-2</v>
      </c>
      <c r="H821">
        <v>4.0728</v>
      </c>
      <c r="I821" t="s">
        <v>29</v>
      </c>
      <c r="J821">
        <v>10.147600000000001</v>
      </c>
      <c r="K821">
        <v>8.3099999999999993E-2</v>
      </c>
      <c r="L821">
        <v>0.27</v>
      </c>
      <c r="M821" t="s">
        <v>20</v>
      </c>
      <c r="N821" t="s">
        <v>21</v>
      </c>
      <c r="O821" s="1">
        <v>45734.797650462962</v>
      </c>
    </row>
    <row r="822" spans="1:15" x14ac:dyDescent="0.3">
      <c r="A822" t="s">
        <v>80</v>
      </c>
      <c r="B822" t="s">
        <v>18</v>
      </c>
      <c r="C822" t="s">
        <v>16</v>
      </c>
      <c r="D822">
        <v>1.1000000000000001</v>
      </c>
      <c r="E822">
        <v>1.01E-2</v>
      </c>
      <c r="F822">
        <v>1.2558</v>
      </c>
      <c r="G822">
        <v>0.04</v>
      </c>
      <c r="H822">
        <v>0.59009999999999996</v>
      </c>
      <c r="I822" t="s">
        <v>81</v>
      </c>
      <c r="J822">
        <v>2.0947</v>
      </c>
      <c r="K822">
        <v>6.6699999999999995E-2</v>
      </c>
      <c r="L822">
        <v>0.04</v>
      </c>
      <c r="M822" t="s">
        <v>81</v>
      </c>
      <c r="N822" t="s">
        <v>21</v>
      </c>
      <c r="O822" s="1">
        <v>45734.801030092596</v>
      </c>
    </row>
    <row r="823" spans="1:15" x14ac:dyDescent="0.3">
      <c r="A823" t="s">
        <v>30</v>
      </c>
      <c r="B823" t="s">
        <v>18</v>
      </c>
      <c r="C823" t="s">
        <v>16</v>
      </c>
      <c r="D823">
        <v>0.12</v>
      </c>
      <c r="E823">
        <v>1.17E-3</v>
      </c>
      <c r="F823">
        <v>0.14399999999999999</v>
      </c>
      <c r="G823">
        <v>3.8699999999999998E-2</v>
      </c>
      <c r="H823">
        <v>5.8999999999999997E-2</v>
      </c>
      <c r="I823" t="s">
        <v>31</v>
      </c>
      <c r="J823">
        <v>0.186</v>
      </c>
      <c r="K823">
        <v>0.05</v>
      </c>
      <c r="L823">
        <v>0</v>
      </c>
      <c r="M823" t="s">
        <v>31</v>
      </c>
      <c r="N823" t="s">
        <v>21</v>
      </c>
      <c r="O823" s="1">
        <v>45734.79420138889</v>
      </c>
    </row>
    <row r="824" spans="1:15" x14ac:dyDescent="0.3">
      <c r="A824" t="s">
        <v>32</v>
      </c>
      <c r="B824" t="s">
        <v>18</v>
      </c>
      <c r="C824" t="s">
        <v>16</v>
      </c>
      <c r="D824">
        <v>6.97</v>
      </c>
      <c r="E824">
        <v>6.9690000000000002E-2</v>
      </c>
      <c r="F824">
        <v>8.3666</v>
      </c>
      <c r="G824">
        <v>9.74E-2</v>
      </c>
      <c r="H824">
        <v>3.3719999999999999</v>
      </c>
      <c r="I824" t="s">
        <v>33</v>
      </c>
      <c r="J824">
        <v>10.763400000000001</v>
      </c>
      <c r="K824">
        <v>0.12529999999999999</v>
      </c>
      <c r="L824">
        <v>0.22</v>
      </c>
      <c r="M824" t="s">
        <v>34</v>
      </c>
      <c r="N824" t="s">
        <v>21</v>
      </c>
      <c r="O824" s="1">
        <v>45775.837673611109</v>
      </c>
    </row>
    <row r="825" spans="1:15" x14ac:dyDescent="0.3">
      <c r="A825" t="s">
        <v>38</v>
      </c>
      <c r="F825">
        <v>97.739199999999997</v>
      </c>
      <c r="H825">
        <v>100</v>
      </c>
      <c r="J825">
        <v>97.739199999999997</v>
      </c>
      <c r="L825" t="s">
        <v>93</v>
      </c>
    </row>
    <row r="828" spans="1:15" x14ac:dyDescent="0.3">
      <c r="A828" t="s">
        <v>295</v>
      </c>
    </row>
    <row r="829" spans="1:15" x14ac:dyDescent="0.3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  <c r="L829" t="s">
        <v>11</v>
      </c>
      <c r="M829" t="s">
        <v>12</v>
      </c>
      <c r="N829" t="s">
        <v>13</v>
      </c>
      <c r="O829" t="s">
        <v>14</v>
      </c>
    </row>
    <row r="830" spans="1:15" x14ac:dyDescent="0.3">
      <c r="A830" t="s">
        <v>15</v>
      </c>
      <c r="C830" t="s">
        <v>16</v>
      </c>
      <c r="F830">
        <v>43.402099999999997</v>
      </c>
      <c r="H830">
        <v>60.982500000000002</v>
      </c>
      <c r="L830">
        <v>4</v>
      </c>
    </row>
    <row r="831" spans="1:15" x14ac:dyDescent="0.3">
      <c r="A831" t="s">
        <v>73</v>
      </c>
      <c r="B831" t="s">
        <v>18</v>
      </c>
      <c r="C831" t="s">
        <v>16</v>
      </c>
      <c r="D831">
        <v>1.32</v>
      </c>
      <c r="E831">
        <v>5.2300000000000003E-3</v>
      </c>
      <c r="F831">
        <v>1.7387999999999999</v>
      </c>
      <c r="G831">
        <v>5.5199999999999999E-2</v>
      </c>
      <c r="H831">
        <v>1.7001999999999999</v>
      </c>
      <c r="I831" t="s">
        <v>74</v>
      </c>
      <c r="J831">
        <v>2.3439000000000001</v>
      </c>
      <c r="K831">
        <v>7.4399999999999994E-2</v>
      </c>
      <c r="L831">
        <v>0.11</v>
      </c>
      <c r="M831" t="s">
        <v>24</v>
      </c>
      <c r="N831" t="s">
        <v>21</v>
      </c>
      <c r="O831" s="1">
        <v>45734.792638888888</v>
      </c>
    </row>
    <row r="832" spans="1:15" x14ac:dyDescent="0.3">
      <c r="A832" t="s">
        <v>17</v>
      </c>
      <c r="B832" t="s">
        <v>18</v>
      </c>
      <c r="C832" t="s">
        <v>16</v>
      </c>
      <c r="D832">
        <v>3.49</v>
      </c>
      <c r="E832">
        <v>1.7319999999999999E-2</v>
      </c>
      <c r="F832">
        <v>3.9436</v>
      </c>
      <c r="G832">
        <v>5.2699999999999997E-2</v>
      </c>
      <c r="H832">
        <v>3.6463999999999999</v>
      </c>
      <c r="I832" t="s">
        <v>19</v>
      </c>
      <c r="J832">
        <v>6.5388000000000002</v>
      </c>
      <c r="K832">
        <v>8.7300000000000003E-2</v>
      </c>
      <c r="L832">
        <v>0.24</v>
      </c>
      <c r="M832" t="s">
        <v>20</v>
      </c>
      <c r="N832" t="s">
        <v>21</v>
      </c>
      <c r="O832" s="1">
        <v>45734.797731481478</v>
      </c>
    </row>
    <row r="833" spans="1:15" x14ac:dyDescent="0.3">
      <c r="A833" t="s">
        <v>75</v>
      </c>
      <c r="B833" t="s">
        <v>18</v>
      </c>
      <c r="C833" t="s">
        <v>16</v>
      </c>
      <c r="D833">
        <v>6.75</v>
      </c>
      <c r="E833">
        <v>3.8210000000000001E-2</v>
      </c>
      <c r="F833">
        <v>7.2179000000000002</v>
      </c>
      <c r="G833">
        <v>6.1800000000000001E-2</v>
      </c>
      <c r="H833">
        <v>6.0134999999999996</v>
      </c>
      <c r="I833" t="s">
        <v>76</v>
      </c>
      <c r="J833">
        <v>13.6378</v>
      </c>
      <c r="K833">
        <v>0.1167</v>
      </c>
      <c r="L833">
        <v>0.39</v>
      </c>
      <c r="M833" t="s">
        <v>24</v>
      </c>
      <c r="N833" t="s">
        <v>21</v>
      </c>
      <c r="O833" s="1">
        <v>45734.793067129627</v>
      </c>
    </row>
    <row r="834" spans="1:15" x14ac:dyDescent="0.3">
      <c r="A834" t="s">
        <v>22</v>
      </c>
      <c r="B834" t="s">
        <v>18</v>
      </c>
      <c r="C834" t="s">
        <v>16</v>
      </c>
      <c r="D834">
        <v>26.76</v>
      </c>
      <c r="E834">
        <v>0.14463000000000001</v>
      </c>
      <c r="F834">
        <v>24.089300000000001</v>
      </c>
      <c r="G834">
        <v>9.9699999999999997E-2</v>
      </c>
      <c r="H834">
        <v>19.2806</v>
      </c>
      <c r="I834" t="s">
        <v>23</v>
      </c>
      <c r="J834">
        <v>51.533900000000003</v>
      </c>
      <c r="K834">
        <v>0.21329999999999999</v>
      </c>
      <c r="L834">
        <v>1.26</v>
      </c>
      <c r="M834" t="s">
        <v>24</v>
      </c>
      <c r="N834" t="s">
        <v>21</v>
      </c>
      <c r="O834" s="1">
        <v>45734.792905092596</v>
      </c>
    </row>
    <row r="835" spans="1:15" x14ac:dyDescent="0.3">
      <c r="A835" t="s">
        <v>25</v>
      </c>
      <c r="B835" t="s">
        <v>18</v>
      </c>
      <c r="C835" t="s">
        <v>16</v>
      </c>
      <c r="D835">
        <v>0.31</v>
      </c>
      <c r="E835">
        <v>2.47E-3</v>
      </c>
      <c r="F835">
        <v>0.30470000000000003</v>
      </c>
      <c r="G835">
        <v>2.63E-2</v>
      </c>
      <c r="H835">
        <v>0.17510000000000001</v>
      </c>
      <c r="I835" t="s">
        <v>26</v>
      </c>
      <c r="J835">
        <v>0.36699999999999999</v>
      </c>
      <c r="K835">
        <v>3.1600000000000003E-2</v>
      </c>
      <c r="L835">
        <v>0.01</v>
      </c>
      <c r="M835" t="s">
        <v>27</v>
      </c>
      <c r="N835" t="s">
        <v>21</v>
      </c>
      <c r="O835" s="1">
        <v>45734.799814814818</v>
      </c>
    </row>
    <row r="836" spans="1:15" x14ac:dyDescent="0.3">
      <c r="A836" t="s">
        <v>28</v>
      </c>
      <c r="B836" t="s">
        <v>18</v>
      </c>
      <c r="C836" t="s">
        <v>16</v>
      </c>
      <c r="D836">
        <v>7.32</v>
      </c>
      <c r="E836">
        <v>6.2780000000000002E-2</v>
      </c>
      <c r="F836">
        <v>7.2984</v>
      </c>
      <c r="G836">
        <v>5.9499999999999997E-2</v>
      </c>
      <c r="H836">
        <v>4.0933999999999999</v>
      </c>
      <c r="I836" t="s">
        <v>29</v>
      </c>
      <c r="J836">
        <v>10.2117</v>
      </c>
      <c r="K836">
        <v>8.3199999999999996E-2</v>
      </c>
      <c r="L836">
        <v>0.27</v>
      </c>
      <c r="M836" t="s">
        <v>20</v>
      </c>
      <c r="N836" t="s">
        <v>21</v>
      </c>
      <c r="O836" s="1">
        <v>45734.797650462962</v>
      </c>
    </row>
    <row r="837" spans="1:15" x14ac:dyDescent="0.3">
      <c r="A837" t="s">
        <v>80</v>
      </c>
      <c r="B837" t="s">
        <v>18</v>
      </c>
      <c r="C837" t="s">
        <v>16</v>
      </c>
      <c r="D837">
        <v>1.1499999999999999</v>
      </c>
      <c r="E837">
        <v>1.055E-2</v>
      </c>
      <c r="F837">
        <v>1.3110999999999999</v>
      </c>
      <c r="G837">
        <v>4.0099999999999997E-2</v>
      </c>
      <c r="H837">
        <v>0.61529999999999996</v>
      </c>
      <c r="I837" t="s">
        <v>81</v>
      </c>
      <c r="J837">
        <v>2.1869000000000001</v>
      </c>
      <c r="K837">
        <v>6.7000000000000004E-2</v>
      </c>
      <c r="L837">
        <v>0.04</v>
      </c>
      <c r="M837" t="s">
        <v>81</v>
      </c>
      <c r="N837" t="s">
        <v>21</v>
      </c>
      <c r="O837" s="1">
        <v>45734.801030092596</v>
      </c>
    </row>
    <row r="838" spans="1:15" x14ac:dyDescent="0.3">
      <c r="A838" t="s">
        <v>30</v>
      </c>
      <c r="B838" t="s">
        <v>18</v>
      </c>
      <c r="C838" t="s">
        <v>16</v>
      </c>
      <c r="D838">
        <v>0.11</v>
      </c>
      <c r="E838">
        <v>1.0499999999999999E-3</v>
      </c>
      <c r="F838">
        <v>0.1293</v>
      </c>
      <c r="G838">
        <v>3.9E-2</v>
      </c>
      <c r="H838">
        <v>5.2900000000000003E-2</v>
      </c>
      <c r="I838" t="s">
        <v>31</v>
      </c>
      <c r="J838">
        <v>0.16689999999999999</v>
      </c>
      <c r="K838">
        <v>5.04E-2</v>
      </c>
      <c r="L838">
        <v>0</v>
      </c>
      <c r="M838" t="s">
        <v>31</v>
      </c>
      <c r="N838" t="s">
        <v>21</v>
      </c>
      <c r="O838" s="1">
        <v>45734.79420138889</v>
      </c>
    </row>
    <row r="839" spans="1:15" x14ac:dyDescent="0.3">
      <c r="A839" t="s">
        <v>32</v>
      </c>
      <c r="B839" t="s">
        <v>18</v>
      </c>
      <c r="C839" t="s">
        <v>16</v>
      </c>
      <c r="D839">
        <v>7.12</v>
      </c>
      <c r="E839">
        <v>7.1199999999999999E-2</v>
      </c>
      <c r="F839">
        <v>8.5462000000000007</v>
      </c>
      <c r="G839">
        <v>9.8100000000000007E-2</v>
      </c>
      <c r="H839">
        <v>3.44</v>
      </c>
      <c r="I839" t="s">
        <v>33</v>
      </c>
      <c r="J839">
        <v>10.9946</v>
      </c>
      <c r="K839">
        <v>0.12620000000000001</v>
      </c>
      <c r="L839">
        <v>0.23</v>
      </c>
      <c r="M839" t="s">
        <v>34</v>
      </c>
      <c r="N839" t="s">
        <v>21</v>
      </c>
      <c r="O839" s="1">
        <v>45775.837673611109</v>
      </c>
    </row>
    <row r="840" spans="1:15" x14ac:dyDescent="0.3">
      <c r="A840" t="s">
        <v>38</v>
      </c>
      <c r="F840">
        <v>97.981399999999994</v>
      </c>
      <c r="H840">
        <v>100</v>
      </c>
      <c r="J840">
        <v>97.981399999999994</v>
      </c>
      <c r="L840" t="s">
        <v>93</v>
      </c>
    </row>
    <row r="843" spans="1:15" x14ac:dyDescent="0.3">
      <c r="A843" t="s">
        <v>296</v>
      </c>
    </row>
    <row r="844" spans="1:15" x14ac:dyDescent="0.3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 t="s">
        <v>11</v>
      </c>
      <c r="M844" t="s">
        <v>12</v>
      </c>
      <c r="N844" t="s">
        <v>13</v>
      </c>
      <c r="O844" t="s">
        <v>14</v>
      </c>
    </row>
    <row r="845" spans="1:15" x14ac:dyDescent="0.3">
      <c r="A845" t="s">
        <v>15</v>
      </c>
      <c r="C845" t="s">
        <v>16</v>
      </c>
      <c r="F845">
        <v>43.210299999999997</v>
      </c>
      <c r="H845">
        <v>60.974299999999999</v>
      </c>
      <c r="L845">
        <v>4</v>
      </c>
    </row>
    <row r="846" spans="1:15" x14ac:dyDescent="0.3">
      <c r="A846" t="s">
        <v>73</v>
      </c>
      <c r="B846" t="s">
        <v>18</v>
      </c>
      <c r="C846" t="s">
        <v>16</v>
      </c>
      <c r="D846">
        <v>1.33</v>
      </c>
      <c r="E846">
        <v>5.2500000000000003E-3</v>
      </c>
      <c r="F846">
        <v>1.7408999999999999</v>
      </c>
      <c r="G846">
        <v>5.5E-2</v>
      </c>
      <c r="H846">
        <v>1.7096</v>
      </c>
      <c r="I846" t="s">
        <v>74</v>
      </c>
      <c r="J846">
        <v>2.3466999999999998</v>
      </c>
      <c r="K846">
        <v>7.4099999999999999E-2</v>
      </c>
      <c r="L846">
        <v>0.11</v>
      </c>
      <c r="M846" t="s">
        <v>24</v>
      </c>
      <c r="N846" t="s">
        <v>21</v>
      </c>
      <c r="O846" s="1">
        <v>45734.792638888888</v>
      </c>
    </row>
    <row r="847" spans="1:15" x14ac:dyDescent="0.3">
      <c r="A847" t="s">
        <v>17</v>
      </c>
      <c r="B847" t="s">
        <v>18</v>
      </c>
      <c r="C847" t="s">
        <v>16</v>
      </c>
      <c r="D847">
        <v>3.48</v>
      </c>
      <c r="E847">
        <v>1.729E-2</v>
      </c>
      <c r="F847">
        <v>3.9318</v>
      </c>
      <c r="G847">
        <v>5.2699999999999997E-2</v>
      </c>
      <c r="H847">
        <v>3.6511</v>
      </c>
      <c r="I847" t="s">
        <v>19</v>
      </c>
      <c r="J847">
        <v>6.5191999999999997</v>
      </c>
      <c r="K847">
        <v>8.7300000000000003E-2</v>
      </c>
      <c r="L847">
        <v>0.24</v>
      </c>
      <c r="M847" t="s">
        <v>20</v>
      </c>
      <c r="N847" t="s">
        <v>21</v>
      </c>
      <c r="O847" s="1">
        <v>45734.797731481478</v>
      </c>
    </row>
    <row r="848" spans="1:15" x14ac:dyDescent="0.3">
      <c r="A848" t="s">
        <v>75</v>
      </c>
      <c r="B848" t="s">
        <v>18</v>
      </c>
      <c r="C848" t="s">
        <v>16</v>
      </c>
      <c r="D848">
        <v>6.69</v>
      </c>
      <c r="E848">
        <v>3.7870000000000001E-2</v>
      </c>
      <c r="F848">
        <v>7.1485000000000003</v>
      </c>
      <c r="G848">
        <v>6.1499999999999999E-2</v>
      </c>
      <c r="H848">
        <v>5.9813000000000001</v>
      </c>
      <c r="I848" t="s">
        <v>76</v>
      </c>
      <c r="J848">
        <v>13.506600000000001</v>
      </c>
      <c r="K848">
        <v>0.1163</v>
      </c>
      <c r="L848">
        <v>0.39</v>
      </c>
      <c r="M848" t="s">
        <v>24</v>
      </c>
      <c r="N848" t="s">
        <v>21</v>
      </c>
      <c r="O848" s="1">
        <v>45734.793067129627</v>
      </c>
    </row>
    <row r="849" spans="1:15" x14ac:dyDescent="0.3">
      <c r="A849" t="s">
        <v>22</v>
      </c>
      <c r="B849" t="s">
        <v>18</v>
      </c>
      <c r="C849" t="s">
        <v>16</v>
      </c>
      <c r="D849">
        <v>26.73</v>
      </c>
      <c r="E849">
        <v>0.14444000000000001</v>
      </c>
      <c r="F849">
        <v>24.033100000000001</v>
      </c>
      <c r="G849">
        <v>9.9699999999999997E-2</v>
      </c>
      <c r="H849">
        <v>19.3185</v>
      </c>
      <c r="I849" t="s">
        <v>23</v>
      </c>
      <c r="J849">
        <v>51.413699999999999</v>
      </c>
      <c r="K849">
        <v>0.21329999999999999</v>
      </c>
      <c r="L849">
        <v>1.27</v>
      </c>
      <c r="M849" t="s">
        <v>24</v>
      </c>
      <c r="N849" t="s">
        <v>21</v>
      </c>
      <c r="O849" s="1">
        <v>45734.792905092596</v>
      </c>
    </row>
    <row r="850" spans="1:15" x14ac:dyDescent="0.3">
      <c r="A850" t="s">
        <v>25</v>
      </c>
      <c r="B850" t="s">
        <v>18</v>
      </c>
      <c r="C850" t="s">
        <v>16</v>
      </c>
      <c r="D850">
        <v>0.33</v>
      </c>
      <c r="E850">
        <v>2.65E-3</v>
      </c>
      <c r="F850">
        <v>0.32679999999999998</v>
      </c>
      <c r="G850">
        <v>2.63E-2</v>
      </c>
      <c r="H850">
        <v>0.18870000000000001</v>
      </c>
      <c r="I850" t="s">
        <v>26</v>
      </c>
      <c r="J850">
        <v>0.39360000000000001</v>
      </c>
      <c r="K850">
        <v>3.1699999999999999E-2</v>
      </c>
      <c r="L850">
        <v>0.01</v>
      </c>
      <c r="M850" t="s">
        <v>27</v>
      </c>
      <c r="N850" t="s">
        <v>21</v>
      </c>
      <c r="O850" s="1">
        <v>45734.799814814818</v>
      </c>
    </row>
    <row r="851" spans="1:15" x14ac:dyDescent="0.3">
      <c r="A851" t="s">
        <v>28</v>
      </c>
      <c r="B851" t="s">
        <v>18</v>
      </c>
      <c r="C851" t="s">
        <v>16</v>
      </c>
      <c r="D851">
        <v>7.36</v>
      </c>
      <c r="E851">
        <v>6.3140000000000002E-2</v>
      </c>
      <c r="F851">
        <v>7.3432000000000004</v>
      </c>
      <c r="G851">
        <v>5.9799999999999999E-2</v>
      </c>
      <c r="H851">
        <v>4.1363000000000003</v>
      </c>
      <c r="I851" t="s">
        <v>29</v>
      </c>
      <c r="J851">
        <v>10.2744</v>
      </c>
      <c r="K851">
        <v>8.3699999999999997E-2</v>
      </c>
      <c r="L851">
        <v>0.27</v>
      </c>
      <c r="M851" t="s">
        <v>20</v>
      </c>
      <c r="N851" t="s">
        <v>21</v>
      </c>
      <c r="O851" s="1">
        <v>45734.797650462962</v>
      </c>
    </row>
    <row r="852" spans="1:15" x14ac:dyDescent="0.3">
      <c r="A852" t="s">
        <v>80</v>
      </c>
      <c r="B852" t="s">
        <v>18</v>
      </c>
      <c r="C852" t="s">
        <v>16</v>
      </c>
      <c r="D852">
        <v>1.0900000000000001</v>
      </c>
      <c r="E852">
        <v>1.005E-2</v>
      </c>
      <c r="F852">
        <v>1.2490000000000001</v>
      </c>
      <c r="G852">
        <v>3.9899999999999998E-2</v>
      </c>
      <c r="H852">
        <v>0.5887</v>
      </c>
      <c r="I852" t="s">
        <v>81</v>
      </c>
      <c r="J852">
        <v>2.0834000000000001</v>
      </c>
      <c r="K852">
        <v>6.6500000000000004E-2</v>
      </c>
      <c r="L852">
        <v>0.04</v>
      </c>
      <c r="M852" t="s">
        <v>81</v>
      </c>
      <c r="N852" t="s">
        <v>21</v>
      </c>
      <c r="O852" s="1">
        <v>45734.801030092596</v>
      </c>
    </row>
    <row r="853" spans="1:15" x14ac:dyDescent="0.3">
      <c r="A853" t="s">
        <v>30</v>
      </c>
      <c r="B853" t="s">
        <v>18</v>
      </c>
      <c r="C853" t="s">
        <v>16</v>
      </c>
      <c r="D853">
        <v>0.09</v>
      </c>
      <c r="E853">
        <v>8.3000000000000001E-4</v>
      </c>
      <c r="F853">
        <v>0.1017</v>
      </c>
      <c r="G853">
        <v>3.8800000000000001E-2</v>
      </c>
      <c r="H853">
        <v>4.1799999999999997E-2</v>
      </c>
      <c r="I853" t="s">
        <v>31</v>
      </c>
      <c r="J853">
        <v>0.1313</v>
      </c>
      <c r="K853">
        <v>5.0200000000000002E-2</v>
      </c>
      <c r="L853">
        <v>0</v>
      </c>
      <c r="M853" t="s">
        <v>31</v>
      </c>
      <c r="N853" t="s">
        <v>21</v>
      </c>
      <c r="O853" s="1">
        <v>45734.79420138889</v>
      </c>
    </row>
    <row r="854" spans="1:15" x14ac:dyDescent="0.3">
      <c r="A854" t="s">
        <v>32</v>
      </c>
      <c r="B854" t="s">
        <v>18</v>
      </c>
      <c r="C854" t="s">
        <v>16</v>
      </c>
      <c r="D854">
        <v>7.03</v>
      </c>
      <c r="E854">
        <v>7.0260000000000003E-2</v>
      </c>
      <c r="F854">
        <v>8.4345999999999997</v>
      </c>
      <c r="G854">
        <v>9.7299999999999998E-2</v>
      </c>
      <c r="H854">
        <v>3.4097</v>
      </c>
      <c r="I854" t="s">
        <v>33</v>
      </c>
      <c r="J854">
        <v>10.850899999999999</v>
      </c>
      <c r="K854">
        <v>0.12520000000000001</v>
      </c>
      <c r="L854">
        <v>0.22</v>
      </c>
      <c r="M854" t="s">
        <v>34</v>
      </c>
      <c r="N854" t="s">
        <v>21</v>
      </c>
      <c r="O854" s="1">
        <v>45775.837673611109</v>
      </c>
    </row>
    <row r="855" spans="1:15" x14ac:dyDescent="0.3">
      <c r="A855" t="s">
        <v>38</v>
      </c>
      <c r="F855">
        <v>97.519900000000007</v>
      </c>
      <c r="H855">
        <v>100</v>
      </c>
      <c r="J855">
        <v>97.519900000000007</v>
      </c>
      <c r="L855" t="s">
        <v>93</v>
      </c>
    </row>
    <row r="858" spans="1:15" x14ac:dyDescent="0.3">
      <c r="A858" t="s">
        <v>298</v>
      </c>
    </row>
    <row r="859" spans="1:15" x14ac:dyDescent="0.3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  <c r="L859" t="s">
        <v>11</v>
      </c>
      <c r="M859" t="s">
        <v>12</v>
      </c>
      <c r="N859" t="s">
        <v>13</v>
      </c>
      <c r="O859" t="s">
        <v>14</v>
      </c>
    </row>
    <row r="860" spans="1:15" x14ac:dyDescent="0.3">
      <c r="A860" t="s">
        <v>15</v>
      </c>
      <c r="C860" t="s">
        <v>16</v>
      </c>
      <c r="F860">
        <v>42.9846</v>
      </c>
      <c r="H860">
        <v>60.755899999999997</v>
      </c>
      <c r="L860">
        <v>4</v>
      </c>
    </row>
    <row r="861" spans="1:15" x14ac:dyDescent="0.3">
      <c r="A861" t="s">
        <v>73</v>
      </c>
      <c r="B861" t="s">
        <v>18</v>
      </c>
      <c r="C861" t="s">
        <v>16</v>
      </c>
      <c r="D861">
        <v>1.53</v>
      </c>
      <c r="E861">
        <v>6.0699999999999999E-3</v>
      </c>
      <c r="F861">
        <v>2.0356999999999998</v>
      </c>
      <c r="G861">
        <v>5.6800000000000003E-2</v>
      </c>
      <c r="H861">
        <v>2.0023</v>
      </c>
      <c r="I861" t="s">
        <v>74</v>
      </c>
      <c r="J861">
        <v>2.7440000000000002</v>
      </c>
      <c r="K861">
        <v>7.6600000000000001E-2</v>
      </c>
      <c r="L861">
        <v>0.13</v>
      </c>
      <c r="M861" t="s">
        <v>24</v>
      </c>
      <c r="N861" t="s">
        <v>21</v>
      </c>
      <c r="O861" s="1">
        <v>45734.792638888888</v>
      </c>
    </row>
    <row r="862" spans="1:15" x14ac:dyDescent="0.3">
      <c r="A862" t="s">
        <v>17</v>
      </c>
      <c r="B862" t="s">
        <v>18</v>
      </c>
      <c r="C862" t="s">
        <v>16</v>
      </c>
      <c r="D862">
        <v>3.45</v>
      </c>
      <c r="E862">
        <v>1.7129999999999999E-2</v>
      </c>
      <c r="F862">
        <v>3.9512</v>
      </c>
      <c r="G862">
        <v>5.33E-2</v>
      </c>
      <c r="H862">
        <v>3.6751</v>
      </c>
      <c r="I862" t="s">
        <v>19</v>
      </c>
      <c r="J862">
        <v>6.5513000000000003</v>
      </c>
      <c r="K862">
        <v>8.8400000000000006E-2</v>
      </c>
      <c r="L862">
        <v>0.24</v>
      </c>
      <c r="M862" t="s">
        <v>20</v>
      </c>
      <c r="N862" t="s">
        <v>21</v>
      </c>
      <c r="O862" s="1">
        <v>45734.797731481478</v>
      </c>
    </row>
    <row r="863" spans="1:15" x14ac:dyDescent="0.3">
      <c r="A863" t="s">
        <v>75</v>
      </c>
      <c r="B863" t="s">
        <v>18</v>
      </c>
      <c r="C863" t="s">
        <v>16</v>
      </c>
      <c r="D863">
        <v>6.66</v>
      </c>
      <c r="E863">
        <v>3.7690000000000001E-2</v>
      </c>
      <c r="F863">
        <v>7.1913</v>
      </c>
      <c r="G863">
        <v>6.1899999999999997E-2</v>
      </c>
      <c r="H863">
        <v>6.0270000000000001</v>
      </c>
      <c r="I863" t="s">
        <v>76</v>
      </c>
      <c r="J863">
        <v>13.587300000000001</v>
      </c>
      <c r="K863">
        <v>0.11700000000000001</v>
      </c>
      <c r="L863">
        <v>0.4</v>
      </c>
      <c r="M863" t="s">
        <v>24</v>
      </c>
      <c r="N863" t="s">
        <v>21</v>
      </c>
      <c r="O863" s="1">
        <v>45734.793067129627</v>
      </c>
    </row>
    <row r="864" spans="1:15" x14ac:dyDescent="0.3">
      <c r="A864" t="s">
        <v>22</v>
      </c>
      <c r="B864" t="s">
        <v>18</v>
      </c>
      <c r="C864" t="s">
        <v>16</v>
      </c>
      <c r="D864">
        <v>25.8</v>
      </c>
      <c r="E864">
        <v>0.13941999999999999</v>
      </c>
      <c r="F864">
        <v>23.373000000000001</v>
      </c>
      <c r="G864">
        <v>9.8900000000000002E-2</v>
      </c>
      <c r="H864">
        <v>18.8188</v>
      </c>
      <c r="I864" t="s">
        <v>23</v>
      </c>
      <c r="J864">
        <v>50.001600000000003</v>
      </c>
      <c r="K864">
        <v>0.2117</v>
      </c>
      <c r="L864">
        <v>1.24</v>
      </c>
      <c r="M864" t="s">
        <v>24</v>
      </c>
      <c r="N864" t="s">
        <v>21</v>
      </c>
      <c r="O864" s="1">
        <v>45734.792905092596</v>
      </c>
    </row>
    <row r="865" spans="1:15" x14ac:dyDescent="0.3">
      <c r="A865" t="s">
        <v>94</v>
      </c>
      <c r="B865" t="s">
        <v>18</v>
      </c>
      <c r="C865" t="s">
        <v>16</v>
      </c>
      <c r="D865">
        <v>0.1</v>
      </c>
      <c r="E865">
        <v>8.5999999999999998E-4</v>
      </c>
      <c r="F865">
        <v>0.13639999999999999</v>
      </c>
      <c r="G865">
        <v>2.3800000000000002E-2</v>
      </c>
      <c r="H865">
        <v>9.6199999999999994E-2</v>
      </c>
      <c r="I865" t="s">
        <v>105</v>
      </c>
      <c r="J865">
        <v>0.34060000000000001</v>
      </c>
      <c r="K865">
        <v>5.9499999999999997E-2</v>
      </c>
      <c r="L865">
        <v>0.01</v>
      </c>
      <c r="M865" t="s">
        <v>106</v>
      </c>
      <c r="N865" t="s">
        <v>37</v>
      </c>
    </row>
    <row r="866" spans="1:15" x14ac:dyDescent="0.3">
      <c r="A866" t="s">
        <v>25</v>
      </c>
      <c r="B866" t="s">
        <v>18</v>
      </c>
      <c r="C866" t="s">
        <v>16</v>
      </c>
      <c r="D866">
        <v>0.17</v>
      </c>
      <c r="E866">
        <v>1.3600000000000001E-3</v>
      </c>
      <c r="F866">
        <v>0.16669999999999999</v>
      </c>
      <c r="G866">
        <v>2.4799999999999999E-2</v>
      </c>
      <c r="H866">
        <v>9.64E-2</v>
      </c>
      <c r="I866" t="s">
        <v>26</v>
      </c>
      <c r="J866">
        <v>0.20080000000000001</v>
      </c>
      <c r="K866">
        <v>2.9899999999999999E-2</v>
      </c>
      <c r="L866">
        <v>0.01</v>
      </c>
      <c r="M866" t="s">
        <v>27</v>
      </c>
      <c r="N866" t="s">
        <v>21</v>
      </c>
      <c r="O866" s="1">
        <v>45734.799814814818</v>
      </c>
    </row>
    <row r="867" spans="1:15" x14ac:dyDescent="0.3">
      <c r="A867" t="s">
        <v>28</v>
      </c>
      <c r="B867" t="s">
        <v>18</v>
      </c>
      <c r="C867" t="s">
        <v>16</v>
      </c>
      <c r="D867">
        <v>7.51</v>
      </c>
      <c r="E867">
        <v>6.4409999999999995E-2</v>
      </c>
      <c r="F867">
        <v>7.4711999999999996</v>
      </c>
      <c r="G867">
        <v>6.0199999999999997E-2</v>
      </c>
      <c r="H867">
        <v>4.2153</v>
      </c>
      <c r="I867" t="s">
        <v>29</v>
      </c>
      <c r="J867">
        <v>10.4536</v>
      </c>
      <c r="K867">
        <v>8.4199999999999997E-2</v>
      </c>
      <c r="L867">
        <v>0.28000000000000003</v>
      </c>
      <c r="M867" t="s">
        <v>20</v>
      </c>
      <c r="N867" t="s">
        <v>21</v>
      </c>
      <c r="O867" s="1">
        <v>45734.797650462962</v>
      </c>
    </row>
    <row r="868" spans="1:15" x14ac:dyDescent="0.3">
      <c r="A868" t="s">
        <v>80</v>
      </c>
      <c r="B868" t="s">
        <v>18</v>
      </c>
      <c r="C868" t="s">
        <v>16</v>
      </c>
      <c r="D868">
        <v>1</v>
      </c>
      <c r="E868">
        <v>9.1599999999999997E-3</v>
      </c>
      <c r="F868">
        <v>1.1362000000000001</v>
      </c>
      <c r="G868">
        <v>3.9199999999999999E-2</v>
      </c>
      <c r="H868">
        <v>0.53639999999999999</v>
      </c>
      <c r="I868" t="s">
        <v>81</v>
      </c>
      <c r="J868">
        <v>1.8952</v>
      </c>
      <c r="K868">
        <v>6.54E-2</v>
      </c>
      <c r="L868">
        <v>0.04</v>
      </c>
      <c r="M868" t="s">
        <v>81</v>
      </c>
      <c r="N868" t="s">
        <v>21</v>
      </c>
      <c r="O868" s="1">
        <v>45734.801030092596</v>
      </c>
    </row>
    <row r="869" spans="1:15" x14ac:dyDescent="0.3">
      <c r="A869" t="s">
        <v>30</v>
      </c>
      <c r="B869" t="s">
        <v>18</v>
      </c>
      <c r="C869" t="s">
        <v>16</v>
      </c>
      <c r="D869">
        <v>0.16</v>
      </c>
      <c r="E869">
        <v>1.47E-3</v>
      </c>
      <c r="F869">
        <v>0.18049999999999999</v>
      </c>
      <c r="G869">
        <v>3.9300000000000002E-2</v>
      </c>
      <c r="H869">
        <v>7.4300000000000005E-2</v>
      </c>
      <c r="I869" t="s">
        <v>31</v>
      </c>
      <c r="J869">
        <v>0.2331</v>
      </c>
      <c r="K869">
        <v>5.0700000000000002E-2</v>
      </c>
      <c r="L869">
        <v>0</v>
      </c>
      <c r="M869" t="s">
        <v>31</v>
      </c>
      <c r="N869" t="s">
        <v>21</v>
      </c>
      <c r="O869" s="1">
        <v>45734.79420138889</v>
      </c>
    </row>
    <row r="870" spans="1:15" x14ac:dyDescent="0.3">
      <c r="A870" t="s">
        <v>32</v>
      </c>
      <c r="B870" t="s">
        <v>18</v>
      </c>
      <c r="C870" t="s">
        <v>16</v>
      </c>
      <c r="D870">
        <v>7.63</v>
      </c>
      <c r="E870">
        <v>7.6280000000000001E-2</v>
      </c>
      <c r="F870">
        <v>9.1428999999999991</v>
      </c>
      <c r="G870">
        <v>0.10059999999999999</v>
      </c>
      <c r="H870">
        <v>3.7021999999999999</v>
      </c>
      <c r="I870" t="s">
        <v>33</v>
      </c>
      <c r="J870">
        <v>11.7622</v>
      </c>
      <c r="K870">
        <v>0.1295</v>
      </c>
      <c r="L870">
        <v>0.24</v>
      </c>
      <c r="M870" t="s">
        <v>34</v>
      </c>
      <c r="N870" t="s">
        <v>21</v>
      </c>
      <c r="O870" s="1">
        <v>45775.837673611109</v>
      </c>
    </row>
    <row r="871" spans="1:15" x14ac:dyDescent="0.3">
      <c r="A871" t="s">
        <v>38</v>
      </c>
      <c r="F871">
        <v>97.7697</v>
      </c>
      <c r="H871">
        <v>100</v>
      </c>
      <c r="J871">
        <v>97.7697</v>
      </c>
      <c r="L871" t="s">
        <v>82</v>
      </c>
    </row>
    <row r="873" spans="1:15" x14ac:dyDescent="0.3">
      <c r="A873" t="s">
        <v>297</v>
      </c>
    </row>
    <row r="874" spans="1:15" x14ac:dyDescent="0.3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 t="s">
        <v>11</v>
      </c>
      <c r="M874" t="s">
        <v>12</v>
      </c>
      <c r="N874" t="s">
        <v>13</v>
      </c>
      <c r="O874" t="s">
        <v>14</v>
      </c>
    </row>
    <row r="875" spans="1:15" x14ac:dyDescent="0.3">
      <c r="A875" t="s">
        <v>15</v>
      </c>
      <c r="C875" t="s">
        <v>16</v>
      </c>
      <c r="F875">
        <v>43.0319</v>
      </c>
      <c r="H875">
        <v>60.698700000000002</v>
      </c>
      <c r="L875">
        <v>4</v>
      </c>
    </row>
    <row r="876" spans="1:15" x14ac:dyDescent="0.3">
      <c r="A876" t="s">
        <v>73</v>
      </c>
      <c r="B876" t="s">
        <v>18</v>
      </c>
      <c r="C876" t="s">
        <v>16</v>
      </c>
      <c r="D876">
        <v>1.6</v>
      </c>
      <c r="E876">
        <v>6.3299999999999997E-3</v>
      </c>
      <c r="F876">
        <v>2.1212</v>
      </c>
      <c r="G876">
        <v>5.7299999999999997E-2</v>
      </c>
      <c r="H876">
        <v>2.0821999999999998</v>
      </c>
      <c r="I876" t="s">
        <v>74</v>
      </c>
      <c r="J876">
        <v>2.8593000000000002</v>
      </c>
      <c r="K876">
        <v>7.7200000000000005E-2</v>
      </c>
      <c r="L876">
        <v>0.14000000000000001</v>
      </c>
      <c r="M876" t="s">
        <v>24</v>
      </c>
      <c r="N876" t="s">
        <v>21</v>
      </c>
      <c r="O876" s="1">
        <v>45734.792638888888</v>
      </c>
    </row>
    <row r="877" spans="1:15" x14ac:dyDescent="0.3">
      <c r="A877" t="s">
        <v>17</v>
      </c>
      <c r="B877" t="s">
        <v>18</v>
      </c>
      <c r="C877" t="s">
        <v>16</v>
      </c>
      <c r="D877">
        <v>3.49</v>
      </c>
      <c r="E877">
        <v>1.7299999999999999E-2</v>
      </c>
      <c r="F877">
        <v>3.9969000000000001</v>
      </c>
      <c r="G877">
        <v>5.33E-2</v>
      </c>
      <c r="H877">
        <v>3.7101000000000002</v>
      </c>
      <c r="I877" t="s">
        <v>19</v>
      </c>
      <c r="J877">
        <v>6.6271000000000004</v>
      </c>
      <c r="K877">
        <v>8.8400000000000006E-2</v>
      </c>
      <c r="L877">
        <v>0.24</v>
      </c>
      <c r="M877" t="s">
        <v>20</v>
      </c>
      <c r="N877" t="s">
        <v>21</v>
      </c>
      <c r="O877" s="1">
        <v>45734.797731481478</v>
      </c>
    </row>
    <row r="878" spans="1:15" x14ac:dyDescent="0.3">
      <c r="A878" t="s">
        <v>75</v>
      </c>
      <c r="B878" t="s">
        <v>18</v>
      </c>
      <c r="C878" t="s">
        <v>16</v>
      </c>
      <c r="D878">
        <v>6.55</v>
      </c>
      <c r="E878">
        <v>3.7100000000000001E-2</v>
      </c>
      <c r="F878">
        <v>7.0906000000000002</v>
      </c>
      <c r="G878">
        <v>6.1699999999999998E-2</v>
      </c>
      <c r="H878">
        <v>5.9305000000000003</v>
      </c>
      <c r="I878" t="s">
        <v>76</v>
      </c>
      <c r="J878">
        <v>13.3971</v>
      </c>
      <c r="K878">
        <v>0.1166</v>
      </c>
      <c r="L878">
        <v>0.39</v>
      </c>
      <c r="M878" t="s">
        <v>24</v>
      </c>
      <c r="N878" t="s">
        <v>21</v>
      </c>
      <c r="O878" s="1">
        <v>45734.793067129627</v>
      </c>
    </row>
    <row r="879" spans="1:15" x14ac:dyDescent="0.3">
      <c r="A879" t="s">
        <v>22</v>
      </c>
      <c r="B879" t="s">
        <v>18</v>
      </c>
      <c r="C879" t="s">
        <v>16</v>
      </c>
      <c r="D879">
        <v>25.82</v>
      </c>
      <c r="E879">
        <v>0.13954</v>
      </c>
      <c r="F879">
        <v>23.382899999999999</v>
      </c>
      <c r="G879">
        <v>9.8699999999999996E-2</v>
      </c>
      <c r="H879">
        <v>18.788399999999999</v>
      </c>
      <c r="I879" t="s">
        <v>23</v>
      </c>
      <c r="J879">
        <v>50.0227</v>
      </c>
      <c r="K879">
        <v>0.2112</v>
      </c>
      <c r="L879">
        <v>1.24</v>
      </c>
      <c r="M879" t="s">
        <v>24</v>
      </c>
      <c r="N879" t="s">
        <v>21</v>
      </c>
      <c r="O879" s="1">
        <v>45734.792905092596</v>
      </c>
    </row>
    <row r="880" spans="1:15" x14ac:dyDescent="0.3">
      <c r="A880" t="s">
        <v>94</v>
      </c>
      <c r="B880" t="s">
        <v>18</v>
      </c>
      <c r="C880" t="s">
        <v>16</v>
      </c>
      <c r="D880">
        <v>0.11</v>
      </c>
      <c r="E880">
        <v>9.1E-4</v>
      </c>
      <c r="F880">
        <v>0.14460000000000001</v>
      </c>
      <c r="G880">
        <v>2.4199999999999999E-2</v>
      </c>
      <c r="H880">
        <v>0.1018</v>
      </c>
      <c r="I880" t="s">
        <v>105</v>
      </c>
      <c r="J880">
        <v>0.36099999999999999</v>
      </c>
      <c r="K880">
        <v>6.0400000000000002E-2</v>
      </c>
      <c r="L880">
        <v>0.01</v>
      </c>
      <c r="M880" t="s">
        <v>106</v>
      </c>
      <c r="N880" t="s">
        <v>37</v>
      </c>
    </row>
    <row r="881" spans="1:15" x14ac:dyDescent="0.3">
      <c r="A881" t="s">
        <v>25</v>
      </c>
      <c r="B881" t="s">
        <v>18</v>
      </c>
      <c r="C881" t="s">
        <v>16</v>
      </c>
      <c r="D881">
        <v>0.22</v>
      </c>
      <c r="E881">
        <v>1.7799999999999999E-3</v>
      </c>
      <c r="F881">
        <v>0.21920000000000001</v>
      </c>
      <c r="G881">
        <v>2.52E-2</v>
      </c>
      <c r="H881">
        <v>0.1265</v>
      </c>
      <c r="I881" t="s">
        <v>26</v>
      </c>
      <c r="J881">
        <v>0.2641</v>
      </c>
      <c r="K881">
        <v>3.04E-2</v>
      </c>
      <c r="L881">
        <v>0.01</v>
      </c>
      <c r="M881" t="s">
        <v>27</v>
      </c>
      <c r="N881" t="s">
        <v>21</v>
      </c>
      <c r="O881" s="1">
        <v>45734.799814814818</v>
      </c>
    </row>
    <row r="882" spans="1:15" x14ac:dyDescent="0.3">
      <c r="A882" t="s">
        <v>28</v>
      </c>
      <c r="B882" t="s">
        <v>18</v>
      </c>
      <c r="C882" t="s">
        <v>16</v>
      </c>
      <c r="D882">
        <v>7.55</v>
      </c>
      <c r="E882">
        <v>6.4769999999999994E-2</v>
      </c>
      <c r="F882">
        <v>7.5128000000000004</v>
      </c>
      <c r="G882">
        <v>0.06</v>
      </c>
      <c r="H882">
        <v>4.2301000000000002</v>
      </c>
      <c r="I882" t="s">
        <v>29</v>
      </c>
      <c r="J882">
        <v>10.511699999999999</v>
      </c>
      <c r="K882">
        <v>8.3900000000000002E-2</v>
      </c>
      <c r="L882">
        <v>0.28000000000000003</v>
      </c>
      <c r="M882" t="s">
        <v>20</v>
      </c>
      <c r="N882" t="s">
        <v>21</v>
      </c>
      <c r="O882" s="1">
        <v>45734.797650462962</v>
      </c>
    </row>
    <row r="883" spans="1:15" x14ac:dyDescent="0.3">
      <c r="A883" t="s">
        <v>80</v>
      </c>
      <c r="B883" t="s">
        <v>18</v>
      </c>
      <c r="C883" t="s">
        <v>16</v>
      </c>
      <c r="D883">
        <v>1.01</v>
      </c>
      <c r="E883">
        <v>9.3200000000000002E-3</v>
      </c>
      <c r="F883">
        <v>1.1557999999999999</v>
      </c>
      <c r="G883">
        <v>3.8899999999999997E-2</v>
      </c>
      <c r="H883">
        <v>0.54449999999999998</v>
      </c>
      <c r="I883" t="s">
        <v>81</v>
      </c>
      <c r="J883">
        <v>1.9278999999999999</v>
      </c>
      <c r="K883">
        <v>6.4899999999999999E-2</v>
      </c>
      <c r="L883">
        <v>0.04</v>
      </c>
      <c r="M883" t="s">
        <v>81</v>
      </c>
      <c r="N883" t="s">
        <v>21</v>
      </c>
      <c r="O883" s="1">
        <v>45734.801030092596</v>
      </c>
    </row>
    <row r="884" spans="1:15" x14ac:dyDescent="0.3">
      <c r="A884" t="s">
        <v>30</v>
      </c>
      <c r="B884" t="s">
        <v>18</v>
      </c>
      <c r="C884" t="s">
        <v>16</v>
      </c>
      <c r="D884">
        <v>0.17</v>
      </c>
      <c r="E884">
        <v>1.6000000000000001E-3</v>
      </c>
      <c r="F884">
        <v>0.19600000000000001</v>
      </c>
      <c r="G884">
        <v>3.85E-2</v>
      </c>
      <c r="H884">
        <v>8.0500000000000002E-2</v>
      </c>
      <c r="I884" t="s">
        <v>31</v>
      </c>
      <c r="J884">
        <v>0.253</v>
      </c>
      <c r="K884">
        <v>4.9799999999999997E-2</v>
      </c>
      <c r="L884">
        <v>0.01</v>
      </c>
      <c r="M884" t="s">
        <v>31</v>
      </c>
      <c r="N884" t="s">
        <v>21</v>
      </c>
      <c r="O884" s="1">
        <v>45734.79420138889</v>
      </c>
    </row>
    <row r="885" spans="1:15" x14ac:dyDescent="0.3">
      <c r="A885" t="s">
        <v>32</v>
      </c>
      <c r="B885" t="s">
        <v>18</v>
      </c>
      <c r="C885" t="s">
        <v>16</v>
      </c>
      <c r="D885">
        <v>7.65</v>
      </c>
      <c r="E885">
        <v>7.6530000000000001E-2</v>
      </c>
      <c r="F885">
        <v>9.1728000000000005</v>
      </c>
      <c r="G885">
        <v>0.1011</v>
      </c>
      <c r="H885">
        <v>3.7067000000000001</v>
      </c>
      <c r="I885" t="s">
        <v>33</v>
      </c>
      <c r="J885">
        <v>11.800599999999999</v>
      </c>
      <c r="K885">
        <v>0.13009999999999999</v>
      </c>
      <c r="L885">
        <v>0.24</v>
      </c>
      <c r="M885" t="s">
        <v>34</v>
      </c>
      <c r="N885" t="s">
        <v>21</v>
      </c>
      <c r="O885" s="1">
        <v>45775.837673611109</v>
      </c>
    </row>
    <row r="886" spans="1:15" x14ac:dyDescent="0.3">
      <c r="A886" t="s">
        <v>38</v>
      </c>
      <c r="F886">
        <v>98.024600000000007</v>
      </c>
      <c r="H886">
        <v>100</v>
      </c>
      <c r="J886">
        <v>98.024600000000007</v>
      </c>
      <c r="L886" t="s">
        <v>108</v>
      </c>
    </row>
    <row r="888" spans="1:15" x14ac:dyDescent="0.3">
      <c r="A888" t="s">
        <v>299</v>
      </c>
    </row>
    <row r="889" spans="1:15" x14ac:dyDescent="0.3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  <c r="L889" t="s">
        <v>11</v>
      </c>
      <c r="M889" t="s">
        <v>12</v>
      </c>
      <c r="N889" t="s">
        <v>13</v>
      </c>
      <c r="O889" t="s">
        <v>14</v>
      </c>
    </row>
    <row r="890" spans="1:15" x14ac:dyDescent="0.3">
      <c r="A890" t="s">
        <v>15</v>
      </c>
      <c r="C890" t="s">
        <v>16</v>
      </c>
      <c r="F890">
        <v>43.128799999999998</v>
      </c>
      <c r="H890">
        <v>60.710599999999999</v>
      </c>
      <c r="L890">
        <v>4</v>
      </c>
    </row>
    <row r="891" spans="1:15" x14ac:dyDescent="0.3">
      <c r="A891" t="s">
        <v>73</v>
      </c>
      <c r="B891" t="s">
        <v>18</v>
      </c>
      <c r="C891" t="s">
        <v>16</v>
      </c>
      <c r="D891">
        <v>1.57</v>
      </c>
      <c r="E891">
        <v>6.2300000000000003E-3</v>
      </c>
      <c r="F891">
        <v>2.0943999999999998</v>
      </c>
      <c r="G891">
        <v>5.7599999999999998E-2</v>
      </c>
      <c r="H891">
        <v>2.0516999999999999</v>
      </c>
      <c r="I891" t="s">
        <v>74</v>
      </c>
      <c r="J891">
        <v>2.8231999999999999</v>
      </c>
      <c r="K891">
        <v>7.7700000000000005E-2</v>
      </c>
      <c r="L891">
        <v>0.14000000000000001</v>
      </c>
      <c r="M891" t="s">
        <v>24</v>
      </c>
      <c r="N891" t="s">
        <v>21</v>
      </c>
      <c r="O891" s="1">
        <v>45734.792638888888</v>
      </c>
    </row>
    <row r="892" spans="1:15" x14ac:dyDescent="0.3">
      <c r="A892" t="s">
        <v>17</v>
      </c>
      <c r="B892" t="s">
        <v>18</v>
      </c>
      <c r="C892" t="s">
        <v>16</v>
      </c>
      <c r="D892">
        <v>3.49</v>
      </c>
      <c r="E892">
        <v>1.7299999999999999E-2</v>
      </c>
      <c r="F892">
        <v>4.0023999999999997</v>
      </c>
      <c r="G892">
        <v>5.33E-2</v>
      </c>
      <c r="H892">
        <v>3.7075999999999998</v>
      </c>
      <c r="I892" t="s">
        <v>19</v>
      </c>
      <c r="J892">
        <v>6.6361999999999997</v>
      </c>
      <c r="K892">
        <v>8.8400000000000006E-2</v>
      </c>
      <c r="L892">
        <v>0.24</v>
      </c>
      <c r="M892" t="s">
        <v>20</v>
      </c>
      <c r="N892" t="s">
        <v>21</v>
      </c>
      <c r="O892" s="1">
        <v>45734.797731481478</v>
      </c>
    </row>
    <row r="893" spans="1:15" x14ac:dyDescent="0.3">
      <c r="A893" t="s">
        <v>75</v>
      </c>
      <c r="B893" t="s">
        <v>18</v>
      </c>
      <c r="C893" t="s">
        <v>16</v>
      </c>
      <c r="D893">
        <v>6.59</v>
      </c>
      <c r="E893">
        <v>3.7339999999999998E-2</v>
      </c>
      <c r="F893">
        <v>7.1440999999999999</v>
      </c>
      <c r="G893">
        <v>6.2E-2</v>
      </c>
      <c r="H893">
        <v>5.9630000000000001</v>
      </c>
      <c r="I893" t="s">
        <v>76</v>
      </c>
      <c r="J893">
        <v>13.4983</v>
      </c>
      <c r="K893">
        <v>0.1172</v>
      </c>
      <c r="L893">
        <v>0.39</v>
      </c>
      <c r="M893" t="s">
        <v>24</v>
      </c>
      <c r="N893" t="s">
        <v>21</v>
      </c>
      <c r="O893" s="1">
        <v>45734.793067129627</v>
      </c>
    </row>
    <row r="894" spans="1:15" x14ac:dyDescent="0.3">
      <c r="A894" t="s">
        <v>22</v>
      </c>
      <c r="B894" t="s">
        <v>18</v>
      </c>
      <c r="C894" t="s">
        <v>16</v>
      </c>
      <c r="D894">
        <v>25.82</v>
      </c>
      <c r="E894">
        <v>0.13951</v>
      </c>
      <c r="F894">
        <v>23.405000000000001</v>
      </c>
      <c r="G894">
        <v>9.8799999999999999E-2</v>
      </c>
      <c r="H894">
        <v>18.767600000000002</v>
      </c>
      <c r="I894" t="s">
        <v>23</v>
      </c>
      <c r="J894">
        <v>50.07</v>
      </c>
      <c r="K894">
        <v>0.21129999999999999</v>
      </c>
      <c r="L894">
        <v>1.24</v>
      </c>
      <c r="M894" t="s">
        <v>24</v>
      </c>
      <c r="N894" t="s">
        <v>21</v>
      </c>
      <c r="O894" s="1">
        <v>45734.792905092596</v>
      </c>
    </row>
    <row r="895" spans="1:15" x14ac:dyDescent="0.3">
      <c r="A895" t="s">
        <v>94</v>
      </c>
      <c r="B895" t="s">
        <v>18</v>
      </c>
      <c r="C895" t="s">
        <v>16</v>
      </c>
      <c r="D895">
        <v>0.11</v>
      </c>
      <c r="E895">
        <v>9.7000000000000005E-4</v>
      </c>
      <c r="F895">
        <v>0.15329999999999999</v>
      </c>
      <c r="G895">
        <v>2.4199999999999999E-2</v>
      </c>
      <c r="H895">
        <v>0.1077</v>
      </c>
      <c r="I895" t="s">
        <v>105</v>
      </c>
      <c r="J895">
        <v>0.38279999999999997</v>
      </c>
      <c r="K895">
        <v>6.0400000000000002E-2</v>
      </c>
      <c r="L895">
        <v>0.01</v>
      </c>
      <c r="M895" t="s">
        <v>106</v>
      </c>
      <c r="N895" t="s">
        <v>37</v>
      </c>
    </row>
    <row r="896" spans="1:15" x14ac:dyDescent="0.3">
      <c r="A896" t="s">
        <v>25</v>
      </c>
      <c r="B896" t="s">
        <v>18</v>
      </c>
      <c r="C896" t="s">
        <v>16</v>
      </c>
      <c r="D896">
        <v>0.17</v>
      </c>
      <c r="E896">
        <v>1.32E-3</v>
      </c>
      <c r="F896">
        <v>0.1623</v>
      </c>
      <c r="G896">
        <v>2.47E-2</v>
      </c>
      <c r="H896">
        <v>9.35E-2</v>
      </c>
      <c r="I896" t="s">
        <v>26</v>
      </c>
      <c r="J896">
        <v>0.19550000000000001</v>
      </c>
      <c r="K896">
        <v>2.9700000000000001E-2</v>
      </c>
      <c r="L896">
        <v>0.01</v>
      </c>
      <c r="M896" t="s">
        <v>27</v>
      </c>
      <c r="N896" t="s">
        <v>21</v>
      </c>
      <c r="O896" s="1">
        <v>45734.799814814818</v>
      </c>
    </row>
    <row r="897" spans="1:15" x14ac:dyDescent="0.3">
      <c r="A897" t="s">
        <v>28</v>
      </c>
      <c r="B897" t="s">
        <v>18</v>
      </c>
      <c r="C897" t="s">
        <v>16</v>
      </c>
      <c r="D897">
        <v>7.53</v>
      </c>
      <c r="E897">
        <v>6.4610000000000001E-2</v>
      </c>
      <c r="F897">
        <v>7.4907000000000004</v>
      </c>
      <c r="G897">
        <v>0.06</v>
      </c>
      <c r="H897">
        <v>4.2089999999999996</v>
      </c>
      <c r="I897" t="s">
        <v>29</v>
      </c>
      <c r="J897">
        <v>10.480700000000001</v>
      </c>
      <c r="K897">
        <v>8.3900000000000002E-2</v>
      </c>
      <c r="L897">
        <v>0.28000000000000003</v>
      </c>
      <c r="M897" t="s">
        <v>20</v>
      </c>
      <c r="N897" t="s">
        <v>21</v>
      </c>
      <c r="O897" s="1">
        <v>45734.797650462962</v>
      </c>
    </row>
    <row r="898" spans="1:15" x14ac:dyDescent="0.3">
      <c r="A898" t="s">
        <v>80</v>
      </c>
      <c r="B898" t="s">
        <v>18</v>
      </c>
      <c r="C898" t="s">
        <v>16</v>
      </c>
      <c r="D898">
        <v>0.99</v>
      </c>
      <c r="E898">
        <v>9.0799999999999995E-3</v>
      </c>
      <c r="F898">
        <v>1.1256999999999999</v>
      </c>
      <c r="G898">
        <v>3.8899999999999997E-2</v>
      </c>
      <c r="H898">
        <v>0.52929999999999999</v>
      </c>
      <c r="I898" t="s">
        <v>81</v>
      </c>
      <c r="J898">
        <v>1.8777999999999999</v>
      </c>
      <c r="K898">
        <v>6.4899999999999999E-2</v>
      </c>
      <c r="L898">
        <v>0.03</v>
      </c>
      <c r="M898" t="s">
        <v>81</v>
      </c>
      <c r="N898" t="s">
        <v>21</v>
      </c>
      <c r="O898" s="1">
        <v>45734.801030092596</v>
      </c>
    </row>
    <row r="899" spans="1:15" x14ac:dyDescent="0.3">
      <c r="A899" t="s">
        <v>30</v>
      </c>
      <c r="B899" t="s">
        <v>18</v>
      </c>
      <c r="C899" t="s">
        <v>16</v>
      </c>
      <c r="D899">
        <v>0.2</v>
      </c>
      <c r="E899">
        <v>1.91E-3</v>
      </c>
      <c r="F899">
        <v>0.2341</v>
      </c>
      <c r="G899">
        <v>3.9199999999999999E-2</v>
      </c>
      <c r="H899">
        <v>9.6000000000000002E-2</v>
      </c>
      <c r="I899" t="s">
        <v>31</v>
      </c>
      <c r="J899">
        <v>0.30220000000000002</v>
      </c>
      <c r="K899">
        <v>5.0599999999999999E-2</v>
      </c>
      <c r="L899">
        <v>0.01</v>
      </c>
      <c r="M899" t="s">
        <v>31</v>
      </c>
      <c r="N899" t="s">
        <v>21</v>
      </c>
      <c r="O899" s="1">
        <v>45734.79420138889</v>
      </c>
    </row>
    <row r="900" spans="1:15" x14ac:dyDescent="0.3">
      <c r="A900" t="s">
        <v>32</v>
      </c>
      <c r="B900" t="s">
        <v>18</v>
      </c>
      <c r="C900" t="s">
        <v>16</v>
      </c>
      <c r="D900">
        <v>7.79</v>
      </c>
      <c r="E900">
        <v>7.7899999999999997E-2</v>
      </c>
      <c r="F900">
        <v>9.3339999999999996</v>
      </c>
      <c r="G900">
        <v>0.1013</v>
      </c>
      <c r="H900">
        <v>3.7641</v>
      </c>
      <c r="I900" t="s">
        <v>33</v>
      </c>
      <c r="J900">
        <v>12.007999999999999</v>
      </c>
      <c r="K900">
        <v>0.1303</v>
      </c>
      <c r="L900">
        <v>0.25</v>
      </c>
      <c r="M900" t="s">
        <v>34</v>
      </c>
      <c r="N900" t="s">
        <v>21</v>
      </c>
      <c r="O900" s="1">
        <v>45775.837673611109</v>
      </c>
    </row>
    <row r="901" spans="1:15" x14ac:dyDescent="0.3">
      <c r="A901" t="s">
        <v>38</v>
      </c>
      <c r="F901">
        <v>98.274799999999999</v>
      </c>
      <c r="H901">
        <v>100</v>
      </c>
      <c r="J901">
        <v>98.274799999999999</v>
      </c>
      <c r="L901" t="s">
        <v>108</v>
      </c>
    </row>
    <row r="903" spans="1:15" x14ac:dyDescent="0.3">
      <c r="A903" t="s">
        <v>300</v>
      </c>
    </row>
    <row r="904" spans="1:15" x14ac:dyDescent="0.3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  <c r="L904" t="s">
        <v>11</v>
      </c>
      <c r="M904" t="s">
        <v>12</v>
      </c>
      <c r="N904" t="s">
        <v>13</v>
      </c>
      <c r="O904" t="s">
        <v>14</v>
      </c>
    </row>
    <row r="905" spans="1:15" x14ac:dyDescent="0.3">
      <c r="A905" t="s">
        <v>15</v>
      </c>
      <c r="C905" t="s">
        <v>16</v>
      </c>
      <c r="F905">
        <v>40.894300000000001</v>
      </c>
      <c r="H905">
        <v>57.129399999999997</v>
      </c>
      <c r="L905">
        <v>4</v>
      </c>
    </row>
    <row r="906" spans="1:15" x14ac:dyDescent="0.3">
      <c r="A906" t="s">
        <v>17</v>
      </c>
      <c r="B906" t="s">
        <v>18</v>
      </c>
      <c r="C906" t="s">
        <v>16</v>
      </c>
      <c r="D906">
        <v>23.75</v>
      </c>
      <c r="E906">
        <v>0.11781999999999999</v>
      </c>
      <c r="F906">
        <v>25.486999999999998</v>
      </c>
      <c r="G906">
        <v>0.10780000000000001</v>
      </c>
      <c r="H906">
        <v>23.430900000000001</v>
      </c>
      <c r="I906" t="s">
        <v>19</v>
      </c>
      <c r="J906">
        <v>42.2592</v>
      </c>
      <c r="K906">
        <v>0.1787</v>
      </c>
      <c r="L906">
        <v>1.64</v>
      </c>
      <c r="M906" t="s">
        <v>20</v>
      </c>
      <c r="N906" t="s">
        <v>21</v>
      </c>
      <c r="O906" s="1">
        <v>45734.797731481478</v>
      </c>
    </row>
    <row r="907" spans="1:15" x14ac:dyDescent="0.3">
      <c r="A907" t="s">
        <v>22</v>
      </c>
      <c r="B907" t="s">
        <v>18</v>
      </c>
      <c r="C907" t="s">
        <v>16</v>
      </c>
      <c r="D907">
        <v>17.350000000000001</v>
      </c>
      <c r="E907">
        <v>9.3740000000000004E-2</v>
      </c>
      <c r="F907">
        <v>17.9177</v>
      </c>
      <c r="G907">
        <v>9.2799999999999994E-2</v>
      </c>
      <c r="H907">
        <v>14.258699999999999</v>
      </c>
      <c r="I907" t="s">
        <v>23</v>
      </c>
      <c r="J907">
        <v>38.331000000000003</v>
      </c>
      <c r="K907">
        <v>0.19850000000000001</v>
      </c>
      <c r="L907">
        <v>1</v>
      </c>
      <c r="M907" t="s">
        <v>24</v>
      </c>
      <c r="N907" t="s">
        <v>21</v>
      </c>
      <c r="O907" s="1">
        <v>45734.792905092596</v>
      </c>
    </row>
    <row r="908" spans="1:15" x14ac:dyDescent="0.3">
      <c r="A908" t="s">
        <v>30</v>
      </c>
      <c r="B908" t="s">
        <v>18</v>
      </c>
      <c r="C908" t="s">
        <v>16</v>
      </c>
      <c r="D908">
        <v>0.23</v>
      </c>
      <c r="E908">
        <v>2.1800000000000001E-3</v>
      </c>
      <c r="F908">
        <v>0.26429999999999998</v>
      </c>
      <c r="G908">
        <v>3.9899999999999998E-2</v>
      </c>
      <c r="H908">
        <v>0.1075</v>
      </c>
      <c r="I908" t="s">
        <v>31</v>
      </c>
      <c r="J908">
        <v>0.34129999999999999</v>
      </c>
      <c r="K908">
        <v>5.1499999999999997E-2</v>
      </c>
      <c r="L908">
        <v>0.01</v>
      </c>
      <c r="M908" t="s">
        <v>31</v>
      </c>
      <c r="N908" t="s">
        <v>21</v>
      </c>
      <c r="O908" s="1">
        <v>45734.79420138889</v>
      </c>
    </row>
    <row r="909" spans="1:15" x14ac:dyDescent="0.3">
      <c r="A909" t="s">
        <v>32</v>
      </c>
      <c r="B909" t="s">
        <v>18</v>
      </c>
      <c r="C909" t="s">
        <v>16</v>
      </c>
      <c r="D909">
        <v>10.69</v>
      </c>
      <c r="E909">
        <v>0.10693999999999999</v>
      </c>
      <c r="F909">
        <v>12.677099999999999</v>
      </c>
      <c r="G909">
        <v>0.114</v>
      </c>
      <c r="H909">
        <v>5.0735000000000001</v>
      </c>
      <c r="I909" t="s">
        <v>33</v>
      </c>
      <c r="J909">
        <v>16.308800000000002</v>
      </c>
      <c r="K909">
        <v>0.1467</v>
      </c>
      <c r="L909">
        <v>0.36</v>
      </c>
      <c r="M909" t="s">
        <v>34</v>
      </c>
      <c r="N909" t="s">
        <v>21</v>
      </c>
      <c r="O909" s="1">
        <v>45775.837673611109</v>
      </c>
    </row>
    <row r="910" spans="1:15" x14ac:dyDescent="0.3">
      <c r="A910" t="s">
        <v>38</v>
      </c>
      <c r="F910">
        <v>97.240300000000005</v>
      </c>
      <c r="H910">
        <v>100</v>
      </c>
      <c r="J910">
        <v>97.240300000000005</v>
      </c>
      <c r="L910" t="s">
        <v>41</v>
      </c>
    </row>
    <row r="918" spans="1:15" x14ac:dyDescent="0.3">
      <c r="A918" t="s">
        <v>301</v>
      </c>
    </row>
    <row r="919" spans="1:15" x14ac:dyDescent="0.3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  <c r="L919" t="s">
        <v>11</v>
      </c>
      <c r="M919" t="s">
        <v>12</v>
      </c>
      <c r="N919" t="s">
        <v>13</v>
      </c>
      <c r="O919" t="s">
        <v>14</v>
      </c>
    </row>
    <row r="920" spans="1:15" x14ac:dyDescent="0.3">
      <c r="A920" t="s">
        <v>15</v>
      </c>
      <c r="C920" t="s">
        <v>16</v>
      </c>
      <c r="F920">
        <v>41.122900000000001</v>
      </c>
      <c r="H920">
        <v>57.133000000000003</v>
      </c>
      <c r="L920">
        <v>4</v>
      </c>
    </row>
    <row r="921" spans="1:15" x14ac:dyDescent="0.3">
      <c r="A921" t="s">
        <v>17</v>
      </c>
      <c r="B921" t="s">
        <v>18</v>
      </c>
      <c r="C921" t="s">
        <v>16</v>
      </c>
      <c r="D921">
        <v>23.83</v>
      </c>
      <c r="E921">
        <v>0.11817999999999999</v>
      </c>
      <c r="F921">
        <v>25.5898</v>
      </c>
      <c r="G921">
        <v>0.108</v>
      </c>
      <c r="H921">
        <v>23.396000000000001</v>
      </c>
      <c r="I921" t="s">
        <v>19</v>
      </c>
      <c r="J921">
        <v>42.429600000000001</v>
      </c>
      <c r="K921">
        <v>0.17899999999999999</v>
      </c>
      <c r="L921">
        <v>1.64</v>
      </c>
      <c r="M921" t="s">
        <v>20</v>
      </c>
      <c r="N921" t="s">
        <v>21</v>
      </c>
      <c r="O921" s="1">
        <v>45734.797731481478</v>
      </c>
    </row>
    <row r="922" spans="1:15" x14ac:dyDescent="0.3">
      <c r="A922" t="s">
        <v>22</v>
      </c>
      <c r="B922" t="s">
        <v>18</v>
      </c>
      <c r="C922" t="s">
        <v>16</v>
      </c>
      <c r="D922">
        <v>17.45</v>
      </c>
      <c r="E922">
        <v>9.4310000000000005E-2</v>
      </c>
      <c r="F922">
        <v>18.0259</v>
      </c>
      <c r="G922">
        <v>9.2899999999999996E-2</v>
      </c>
      <c r="H922">
        <v>14.2661</v>
      </c>
      <c r="I922" t="s">
        <v>23</v>
      </c>
      <c r="J922">
        <v>38.562600000000003</v>
      </c>
      <c r="K922">
        <v>0.1988</v>
      </c>
      <c r="L922">
        <v>1</v>
      </c>
      <c r="M922" t="s">
        <v>24</v>
      </c>
      <c r="N922" t="s">
        <v>21</v>
      </c>
      <c r="O922" s="1">
        <v>45734.792905092596</v>
      </c>
    </row>
    <row r="923" spans="1:15" x14ac:dyDescent="0.3">
      <c r="A923" t="s">
        <v>30</v>
      </c>
      <c r="B923" t="s">
        <v>18</v>
      </c>
      <c r="C923" t="s">
        <v>16</v>
      </c>
      <c r="D923">
        <v>0.23</v>
      </c>
      <c r="E923">
        <v>2.1900000000000001E-3</v>
      </c>
      <c r="F923">
        <v>0.26550000000000001</v>
      </c>
      <c r="G923">
        <v>3.9699999999999999E-2</v>
      </c>
      <c r="H923">
        <v>0.1074</v>
      </c>
      <c r="I923" t="s">
        <v>31</v>
      </c>
      <c r="J923">
        <v>0.34289999999999998</v>
      </c>
      <c r="K923">
        <v>5.1200000000000002E-2</v>
      </c>
      <c r="L923">
        <v>0.01</v>
      </c>
      <c r="M923" t="s">
        <v>31</v>
      </c>
      <c r="N923" t="s">
        <v>21</v>
      </c>
      <c r="O923" s="1">
        <v>45734.79420138889</v>
      </c>
    </row>
    <row r="924" spans="1:15" x14ac:dyDescent="0.3">
      <c r="A924" t="s">
        <v>32</v>
      </c>
      <c r="B924" t="s">
        <v>18</v>
      </c>
      <c r="C924" t="s">
        <v>16</v>
      </c>
      <c r="D924">
        <v>10.8</v>
      </c>
      <c r="E924">
        <v>0.10804</v>
      </c>
      <c r="F924">
        <v>12.8073</v>
      </c>
      <c r="G924">
        <v>0.115</v>
      </c>
      <c r="H924">
        <v>5.0975000000000001</v>
      </c>
      <c r="I924" t="s">
        <v>33</v>
      </c>
      <c r="J924">
        <v>16.476400000000002</v>
      </c>
      <c r="K924">
        <v>0.14799999999999999</v>
      </c>
      <c r="L924">
        <v>0.36</v>
      </c>
      <c r="M924" t="s">
        <v>34</v>
      </c>
      <c r="N924" t="s">
        <v>21</v>
      </c>
      <c r="O924" s="1">
        <v>45775.837673611109</v>
      </c>
    </row>
    <row r="925" spans="1:15" x14ac:dyDescent="0.3">
      <c r="A925" t="s">
        <v>38</v>
      </c>
      <c r="F925">
        <v>97.811499999999995</v>
      </c>
      <c r="H925">
        <v>100</v>
      </c>
      <c r="J925">
        <v>97.811499999999995</v>
      </c>
      <c r="L925" t="s">
        <v>41</v>
      </c>
    </row>
    <row r="933" spans="1:15" x14ac:dyDescent="0.3">
      <c r="A933" t="s">
        <v>302</v>
      </c>
    </row>
    <row r="934" spans="1:15" x14ac:dyDescent="0.3">
      <c r="A934" t="s">
        <v>0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G934" t="s">
        <v>6</v>
      </c>
      <c r="H934" t="s">
        <v>7</v>
      </c>
      <c r="I934" t="s">
        <v>8</v>
      </c>
      <c r="J934" t="s">
        <v>9</v>
      </c>
      <c r="K934" t="s">
        <v>10</v>
      </c>
      <c r="L934" t="s">
        <v>11</v>
      </c>
      <c r="M934" t="s">
        <v>12</v>
      </c>
      <c r="N934" t="s">
        <v>13</v>
      </c>
      <c r="O934" t="s">
        <v>14</v>
      </c>
    </row>
    <row r="935" spans="1:15" x14ac:dyDescent="0.3">
      <c r="A935" t="s">
        <v>15</v>
      </c>
      <c r="C935" t="s">
        <v>16</v>
      </c>
      <c r="F935">
        <v>41.006700000000002</v>
      </c>
      <c r="H935">
        <v>57.094000000000001</v>
      </c>
      <c r="L935">
        <v>4</v>
      </c>
    </row>
    <row r="936" spans="1:15" x14ac:dyDescent="0.3">
      <c r="A936" t="s">
        <v>17</v>
      </c>
      <c r="B936" t="s">
        <v>18</v>
      </c>
      <c r="C936" t="s">
        <v>16</v>
      </c>
      <c r="D936">
        <v>23.88</v>
      </c>
      <c r="E936">
        <v>0.11847000000000001</v>
      </c>
      <c r="F936">
        <v>25.651199999999999</v>
      </c>
      <c r="G936">
        <v>0.108</v>
      </c>
      <c r="H936">
        <v>23.502600000000001</v>
      </c>
      <c r="I936" t="s">
        <v>19</v>
      </c>
      <c r="J936">
        <v>42.531500000000001</v>
      </c>
      <c r="K936">
        <v>0.17910000000000001</v>
      </c>
      <c r="L936">
        <v>1.65</v>
      </c>
      <c r="M936" t="s">
        <v>20</v>
      </c>
      <c r="N936" t="s">
        <v>21</v>
      </c>
      <c r="O936" s="1">
        <v>45734.797731481478</v>
      </c>
    </row>
    <row r="937" spans="1:15" x14ac:dyDescent="0.3">
      <c r="A937" t="s">
        <v>22</v>
      </c>
      <c r="B937" t="s">
        <v>18</v>
      </c>
      <c r="C937" t="s">
        <v>16</v>
      </c>
      <c r="D937">
        <v>17.3</v>
      </c>
      <c r="E937">
        <v>9.3479999999999994E-2</v>
      </c>
      <c r="F937">
        <v>17.8889</v>
      </c>
      <c r="G937">
        <v>9.2600000000000002E-2</v>
      </c>
      <c r="H937">
        <v>14.188000000000001</v>
      </c>
      <c r="I937" t="s">
        <v>23</v>
      </c>
      <c r="J937">
        <v>38.269399999999997</v>
      </c>
      <c r="K937">
        <v>0.1981</v>
      </c>
      <c r="L937">
        <v>0.99</v>
      </c>
      <c r="M937" t="s">
        <v>24</v>
      </c>
      <c r="N937" t="s">
        <v>21</v>
      </c>
      <c r="O937" s="1">
        <v>45734.792905092596</v>
      </c>
    </row>
    <row r="938" spans="1:15" x14ac:dyDescent="0.3">
      <c r="A938" t="s">
        <v>30</v>
      </c>
      <c r="B938" t="s">
        <v>18</v>
      </c>
      <c r="C938" t="s">
        <v>16</v>
      </c>
      <c r="D938">
        <v>0.24</v>
      </c>
      <c r="E938">
        <v>2.2399999999999998E-3</v>
      </c>
      <c r="F938">
        <v>0.27100000000000002</v>
      </c>
      <c r="G938">
        <v>4.0300000000000002E-2</v>
      </c>
      <c r="H938">
        <v>0.1099</v>
      </c>
      <c r="I938" t="s">
        <v>31</v>
      </c>
      <c r="J938">
        <v>0.34989999999999999</v>
      </c>
      <c r="K938">
        <v>5.1999999999999998E-2</v>
      </c>
      <c r="L938">
        <v>0.01</v>
      </c>
      <c r="M938" t="s">
        <v>31</v>
      </c>
      <c r="N938" t="s">
        <v>21</v>
      </c>
      <c r="O938" s="1">
        <v>45734.79420138889</v>
      </c>
    </row>
    <row r="939" spans="1:15" x14ac:dyDescent="0.3">
      <c r="A939" t="s">
        <v>32</v>
      </c>
      <c r="B939" t="s">
        <v>18</v>
      </c>
      <c r="C939" t="s">
        <v>16</v>
      </c>
      <c r="D939">
        <v>10.8</v>
      </c>
      <c r="E939">
        <v>0.10799</v>
      </c>
      <c r="F939">
        <v>12.799899999999999</v>
      </c>
      <c r="G939">
        <v>0.1147</v>
      </c>
      <c r="H939">
        <v>5.1055000000000001</v>
      </c>
      <c r="I939" t="s">
        <v>33</v>
      </c>
      <c r="J939">
        <v>16.466799999999999</v>
      </c>
      <c r="K939">
        <v>0.14760000000000001</v>
      </c>
      <c r="L939">
        <v>0.36</v>
      </c>
      <c r="M939" t="s">
        <v>34</v>
      </c>
      <c r="N939" t="s">
        <v>21</v>
      </c>
      <c r="O939" s="1">
        <v>45775.837673611109</v>
      </c>
    </row>
    <row r="940" spans="1:15" x14ac:dyDescent="0.3">
      <c r="A940" t="s">
        <v>38</v>
      </c>
      <c r="F940">
        <v>97.617599999999996</v>
      </c>
      <c r="H940">
        <v>100</v>
      </c>
      <c r="J940">
        <v>97.617599999999996</v>
      </c>
      <c r="L940" t="s">
        <v>39</v>
      </c>
    </row>
    <row r="948" spans="1:15" x14ac:dyDescent="0.3">
      <c r="A948" t="s">
        <v>303</v>
      </c>
    </row>
    <row r="949" spans="1:15" x14ac:dyDescent="0.3">
      <c r="A949" t="s">
        <v>0</v>
      </c>
      <c r="B949" t="s">
        <v>1</v>
      </c>
      <c r="C949" t="s">
        <v>2</v>
      </c>
      <c r="D949" t="s">
        <v>3</v>
      </c>
      <c r="E949" t="s">
        <v>4</v>
      </c>
      <c r="F949" t="s">
        <v>5</v>
      </c>
      <c r="G949" t="s">
        <v>6</v>
      </c>
      <c r="H949" t="s">
        <v>7</v>
      </c>
      <c r="I949" t="s">
        <v>8</v>
      </c>
      <c r="J949" t="s">
        <v>9</v>
      </c>
      <c r="K949" t="s">
        <v>10</v>
      </c>
      <c r="L949" t="s">
        <v>11</v>
      </c>
      <c r="M949" t="s">
        <v>12</v>
      </c>
      <c r="N949" t="s">
        <v>13</v>
      </c>
      <c r="O949" t="s">
        <v>14</v>
      </c>
    </row>
    <row r="950" spans="1:15" x14ac:dyDescent="0.3">
      <c r="A950" t="s">
        <v>15</v>
      </c>
      <c r="C950" t="s">
        <v>16</v>
      </c>
      <c r="F950">
        <v>42.849699999999999</v>
      </c>
      <c r="H950">
        <v>57.122700000000002</v>
      </c>
      <c r="L950">
        <v>4</v>
      </c>
    </row>
    <row r="951" spans="1:15" x14ac:dyDescent="0.3">
      <c r="A951" t="s">
        <v>17</v>
      </c>
      <c r="B951" t="s">
        <v>18</v>
      </c>
      <c r="C951" t="s">
        <v>16</v>
      </c>
      <c r="D951">
        <v>29.34</v>
      </c>
      <c r="E951">
        <v>0.14552999999999999</v>
      </c>
      <c r="F951">
        <v>29.1204</v>
      </c>
      <c r="G951">
        <v>0.1101</v>
      </c>
      <c r="H951">
        <v>25.546500000000002</v>
      </c>
      <c r="I951" t="s">
        <v>19</v>
      </c>
      <c r="J951">
        <v>48.2836</v>
      </c>
      <c r="K951">
        <v>0.18260000000000001</v>
      </c>
      <c r="L951">
        <v>1.79</v>
      </c>
      <c r="M951" t="s">
        <v>20</v>
      </c>
      <c r="N951" t="s">
        <v>21</v>
      </c>
      <c r="O951" s="1">
        <v>45734.797731481478</v>
      </c>
    </row>
    <row r="952" spans="1:15" x14ac:dyDescent="0.3">
      <c r="A952" t="s">
        <v>22</v>
      </c>
      <c r="B952" t="s">
        <v>18</v>
      </c>
      <c r="C952" t="s">
        <v>16</v>
      </c>
      <c r="D952">
        <v>18.07</v>
      </c>
      <c r="E952">
        <v>9.7629999999999995E-2</v>
      </c>
      <c r="F952">
        <v>18.7591</v>
      </c>
      <c r="G952">
        <v>9.4600000000000004E-2</v>
      </c>
      <c r="H952">
        <v>14.2454</v>
      </c>
      <c r="I952" t="s">
        <v>23</v>
      </c>
      <c r="J952">
        <v>40.131</v>
      </c>
      <c r="K952">
        <v>0.20250000000000001</v>
      </c>
      <c r="L952">
        <v>1</v>
      </c>
      <c r="M952" t="s">
        <v>24</v>
      </c>
      <c r="N952" t="s">
        <v>21</v>
      </c>
      <c r="O952" s="1">
        <v>45734.792905092596</v>
      </c>
    </row>
    <row r="953" spans="1:15" x14ac:dyDescent="0.3">
      <c r="A953" t="s">
        <v>28</v>
      </c>
      <c r="B953" t="s">
        <v>18</v>
      </c>
      <c r="C953" t="s">
        <v>16</v>
      </c>
      <c r="D953">
        <v>0.08</v>
      </c>
      <c r="E953">
        <v>7.1000000000000002E-4</v>
      </c>
      <c r="F953">
        <v>8.4500000000000006E-2</v>
      </c>
      <c r="G953">
        <v>2.3300000000000001E-2</v>
      </c>
      <c r="H953">
        <v>4.4900000000000002E-2</v>
      </c>
      <c r="I953" t="s">
        <v>29</v>
      </c>
      <c r="J953">
        <v>0.1182</v>
      </c>
      <c r="K953">
        <v>3.2599999999999997E-2</v>
      </c>
      <c r="L953">
        <v>0</v>
      </c>
      <c r="M953" t="s">
        <v>20</v>
      </c>
      <c r="N953" t="s">
        <v>21</v>
      </c>
      <c r="O953" s="1">
        <v>45734.797650462962</v>
      </c>
    </row>
    <row r="954" spans="1:15" x14ac:dyDescent="0.3">
      <c r="A954" t="s">
        <v>32</v>
      </c>
      <c r="B954" t="s">
        <v>18</v>
      </c>
      <c r="C954" t="s">
        <v>16</v>
      </c>
      <c r="D954">
        <v>6.37</v>
      </c>
      <c r="E954">
        <v>6.3740000000000005E-2</v>
      </c>
      <c r="F954">
        <v>7.6191000000000004</v>
      </c>
      <c r="G954">
        <v>9.2799999999999994E-2</v>
      </c>
      <c r="H954">
        <v>2.9098000000000002</v>
      </c>
      <c r="I954" t="s">
        <v>33</v>
      </c>
      <c r="J954">
        <v>9.8018000000000001</v>
      </c>
      <c r="K954">
        <v>0.1193</v>
      </c>
      <c r="L954">
        <v>0.2</v>
      </c>
      <c r="M954" t="s">
        <v>34</v>
      </c>
      <c r="N954" t="s">
        <v>21</v>
      </c>
      <c r="O954" s="1">
        <v>45775.837673611109</v>
      </c>
    </row>
    <row r="955" spans="1:15" x14ac:dyDescent="0.3">
      <c r="A955" t="s">
        <v>35</v>
      </c>
      <c r="B955" t="s">
        <v>18</v>
      </c>
      <c r="C955" t="s">
        <v>16</v>
      </c>
      <c r="D955">
        <v>0.3</v>
      </c>
      <c r="E955">
        <v>3.0100000000000001E-3</v>
      </c>
      <c r="F955">
        <v>0.35970000000000002</v>
      </c>
      <c r="G955">
        <v>5.2999999999999999E-2</v>
      </c>
      <c r="H955">
        <v>0.13070000000000001</v>
      </c>
      <c r="I955" t="s">
        <v>36</v>
      </c>
      <c r="J955">
        <v>0.4577</v>
      </c>
      <c r="K955">
        <v>6.7400000000000002E-2</v>
      </c>
      <c r="L955">
        <v>0.01</v>
      </c>
      <c r="M955" t="s">
        <v>35</v>
      </c>
      <c r="N955" t="s">
        <v>37</v>
      </c>
    </row>
    <row r="956" spans="1:15" x14ac:dyDescent="0.3">
      <c r="A956" t="s">
        <v>38</v>
      </c>
      <c r="F956">
        <v>98.792400000000001</v>
      </c>
      <c r="H956">
        <v>100</v>
      </c>
      <c r="J956">
        <v>98.792400000000001</v>
      </c>
      <c r="L956" t="s">
        <v>41</v>
      </c>
    </row>
    <row r="963" spans="1:15" x14ac:dyDescent="0.3">
      <c r="A963" t="s">
        <v>304</v>
      </c>
    </row>
    <row r="964" spans="1:15" x14ac:dyDescent="0.3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  <c r="L964" t="s">
        <v>11</v>
      </c>
      <c r="M964" t="s">
        <v>12</v>
      </c>
      <c r="N964" t="s">
        <v>13</v>
      </c>
      <c r="O964" t="s">
        <v>14</v>
      </c>
    </row>
    <row r="965" spans="1:15" x14ac:dyDescent="0.3">
      <c r="A965" t="s">
        <v>15</v>
      </c>
      <c r="C965" t="s">
        <v>16</v>
      </c>
      <c r="F965">
        <v>42.820399999999999</v>
      </c>
      <c r="H965">
        <v>57.092500000000001</v>
      </c>
      <c r="L965">
        <v>4</v>
      </c>
    </row>
    <row r="966" spans="1:15" x14ac:dyDescent="0.3">
      <c r="A966" t="s">
        <v>17</v>
      </c>
      <c r="B966" t="s">
        <v>18</v>
      </c>
      <c r="C966" t="s">
        <v>16</v>
      </c>
      <c r="D966">
        <v>29.54</v>
      </c>
      <c r="E966">
        <v>0.14654</v>
      </c>
      <c r="F966">
        <v>29.264600000000002</v>
      </c>
      <c r="G966">
        <v>0.1103</v>
      </c>
      <c r="H966">
        <v>25.677</v>
      </c>
      <c r="I966" t="s">
        <v>19</v>
      </c>
      <c r="J966">
        <v>48.522799999999997</v>
      </c>
      <c r="K966">
        <v>0.18290000000000001</v>
      </c>
      <c r="L966">
        <v>1.8</v>
      </c>
      <c r="M966" t="s">
        <v>20</v>
      </c>
      <c r="N966" t="s">
        <v>21</v>
      </c>
      <c r="O966" s="1">
        <v>45734.797731481478</v>
      </c>
    </row>
    <row r="967" spans="1:15" x14ac:dyDescent="0.3">
      <c r="A967" t="s">
        <v>22</v>
      </c>
      <c r="B967" t="s">
        <v>18</v>
      </c>
      <c r="C967" t="s">
        <v>16</v>
      </c>
      <c r="D967">
        <v>17.97</v>
      </c>
      <c r="E967">
        <v>9.7100000000000006E-2</v>
      </c>
      <c r="F967">
        <v>18.6767</v>
      </c>
      <c r="G967">
        <v>9.4899999999999998E-2</v>
      </c>
      <c r="H967">
        <v>14.1851</v>
      </c>
      <c r="I967" t="s">
        <v>23</v>
      </c>
      <c r="J967">
        <v>39.954900000000002</v>
      </c>
      <c r="K967">
        <v>0.2031</v>
      </c>
      <c r="L967">
        <v>0.99</v>
      </c>
      <c r="M967" t="s">
        <v>24</v>
      </c>
      <c r="N967" t="s">
        <v>21</v>
      </c>
      <c r="O967" s="1">
        <v>45734.792905092596</v>
      </c>
    </row>
    <row r="968" spans="1:15" x14ac:dyDescent="0.3">
      <c r="A968" t="s">
        <v>28</v>
      </c>
      <c r="B968" t="s">
        <v>18</v>
      </c>
      <c r="C968" t="s">
        <v>16</v>
      </c>
      <c r="D968">
        <v>0.05</v>
      </c>
      <c r="E968">
        <v>4.4999999999999999E-4</v>
      </c>
      <c r="F968">
        <v>5.3199999999999997E-2</v>
      </c>
      <c r="G968">
        <v>2.3300000000000001E-2</v>
      </c>
      <c r="H968">
        <v>2.8299999999999999E-2</v>
      </c>
      <c r="I968" t="s">
        <v>29</v>
      </c>
      <c r="J968">
        <v>7.4499999999999997E-2</v>
      </c>
      <c r="K968">
        <v>3.2599999999999997E-2</v>
      </c>
      <c r="L968">
        <v>0</v>
      </c>
      <c r="M968" t="s">
        <v>20</v>
      </c>
      <c r="N968" t="s">
        <v>21</v>
      </c>
      <c r="O968" s="1">
        <v>45734.797650462962</v>
      </c>
    </row>
    <row r="969" spans="1:15" x14ac:dyDescent="0.3">
      <c r="A969" t="s">
        <v>32</v>
      </c>
      <c r="B969" t="s">
        <v>18</v>
      </c>
      <c r="C969" t="s">
        <v>16</v>
      </c>
      <c r="D969">
        <v>6.37</v>
      </c>
      <c r="E969">
        <v>6.3750000000000001E-2</v>
      </c>
      <c r="F969">
        <v>7.6220999999999997</v>
      </c>
      <c r="G969">
        <v>9.2799999999999994E-2</v>
      </c>
      <c r="H969">
        <v>2.9114</v>
      </c>
      <c r="I969" t="s">
        <v>33</v>
      </c>
      <c r="J969">
        <v>9.8056999999999999</v>
      </c>
      <c r="K969">
        <v>0.11940000000000001</v>
      </c>
      <c r="L969">
        <v>0.2</v>
      </c>
      <c r="M969" t="s">
        <v>34</v>
      </c>
      <c r="N969" t="s">
        <v>21</v>
      </c>
      <c r="O969" s="1">
        <v>45775.837673611109</v>
      </c>
    </row>
    <row r="970" spans="1:15" x14ac:dyDescent="0.3">
      <c r="A970" t="s">
        <v>35</v>
      </c>
      <c r="B970" t="s">
        <v>18</v>
      </c>
      <c r="C970" t="s">
        <v>16</v>
      </c>
      <c r="D970">
        <v>0.24</v>
      </c>
      <c r="E970">
        <v>2.4299999999999999E-3</v>
      </c>
      <c r="F970">
        <v>0.2908</v>
      </c>
      <c r="G970">
        <v>5.2299999999999999E-2</v>
      </c>
      <c r="H970">
        <v>0.1057</v>
      </c>
      <c r="I970" t="s">
        <v>36</v>
      </c>
      <c r="J970">
        <v>0.37009999999999998</v>
      </c>
      <c r="K970">
        <v>6.6600000000000006E-2</v>
      </c>
      <c r="L970">
        <v>0.01</v>
      </c>
      <c r="M970" t="s">
        <v>35</v>
      </c>
      <c r="N970" t="s">
        <v>37</v>
      </c>
    </row>
    <row r="971" spans="1:15" x14ac:dyDescent="0.3">
      <c r="A971" t="s">
        <v>38</v>
      </c>
      <c r="F971">
        <v>98.727999999999994</v>
      </c>
      <c r="H971">
        <v>100</v>
      </c>
      <c r="J971">
        <v>98.727999999999994</v>
      </c>
      <c r="L971" t="s">
        <v>39</v>
      </c>
    </row>
    <row r="978" spans="1:15" x14ac:dyDescent="0.3">
      <c r="A978" t="s">
        <v>305</v>
      </c>
    </row>
    <row r="979" spans="1:15" x14ac:dyDescent="0.3">
      <c r="A979" t="s">
        <v>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13</v>
      </c>
      <c r="O979" t="s">
        <v>14</v>
      </c>
    </row>
    <row r="980" spans="1:15" x14ac:dyDescent="0.3">
      <c r="A980" t="s">
        <v>15</v>
      </c>
      <c r="C980" t="s">
        <v>16</v>
      </c>
      <c r="F980">
        <v>43.090400000000002</v>
      </c>
      <c r="H980">
        <v>57.1188</v>
      </c>
      <c r="L980">
        <v>4</v>
      </c>
    </row>
    <row r="981" spans="1:15" x14ac:dyDescent="0.3">
      <c r="A981" t="s">
        <v>17</v>
      </c>
      <c r="B981" t="s">
        <v>18</v>
      </c>
      <c r="C981" t="s">
        <v>16</v>
      </c>
      <c r="D981">
        <v>29.57</v>
      </c>
      <c r="E981">
        <v>0.14666999999999999</v>
      </c>
      <c r="F981">
        <v>29.3188</v>
      </c>
      <c r="G981">
        <v>0.1106</v>
      </c>
      <c r="H981">
        <v>25.575099999999999</v>
      </c>
      <c r="I981" t="s">
        <v>19</v>
      </c>
      <c r="J981">
        <v>48.612699999999997</v>
      </c>
      <c r="K981">
        <v>0.18329999999999999</v>
      </c>
      <c r="L981">
        <v>1.79</v>
      </c>
      <c r="M981" t="s">
        <v>20</v>
      </c>
      <c r="N981" t="s">
        <v>21</v>
      </c>
      <c r="O981" s="1">
        <v>45734.797731481478</v>
      </c>
    </row>
    <row r="982" spans="1:15" x14ac:dyDescent="0.3">
      <c r="A982" t="s">
        <v>22</v>
      </c>
      <c r="B982" t="s">
        <v>18</v>
      </c>
      <c r="C982" t="s">
        <v>16</v>
      </c>
      <c r="D982">
        <v>18.16</v>
      </c>
      <c r="E982">
        <v>9.8129999999999995E-2</v>
      </c>
      <c r="F982">
        <v>18.8553</v>
      </c>
      <c r="G982">
        <v>9.5000000000000001E-2</v>
      </c>
      <c r="H982">
        <v>14.237500000000001</v>
      </c>
      <c r="I982" t="s">
        <v>23</v>
      </c>
      <c r="J982">
        <v>40.3369</v>
      </c>
      <c r="K982">
        <v>0.2031</v>
      </c>
      <c r="L982">
        <v>1</v>
      </c>
      <c r="M982" t="s">
        <v>24</v>
      </c>
      <c r="N982" t="s">
        <v>21</v>
      </c>
      <c r="O982" s="1">
        <v>45734.792905092596</v>
      </c>
    </row>
    <row r="983" spans="1:15" x14ac:dyDescent="0.3">
      <c r="A983" t="s">
        <v>28</v>
      </c>
      <c r="B983" t="s">
        <v>18</v>
      </c>
      <c r="C983" t="s">
        <v>16</v>
      </c>
      <c r="D983">
        <v>0.08</v>
      </c>
      <c r="E983">
        <v>6.7000000000000002E-4</v>
      </c>
      <c r="F983">
        <v>7.9600000000000004E-2</v>
      </c>
      <c r="G983">
        <v>2.3199999999999998E-2</v>
      </c>
      <c r="H983">
        <v>4.2099999999999999E-2</v>
      </c>
      <c r="I983" t="s">
        <v>29</v>
      </c>
      <c r="J983">
        <v>0.1114</v>
      </c>
      <c r="K983">
        <v>3.2500000000000001E-2</v>
      </c>
      <c r="L983">
        <v>0</v>
      </c>
      <c r="M983" t="s">
        <v>20</v>
      </c>
      <c r="N983" t="s">
        <v>21</v>
      </c>
      <c r="O983" s="1">
        <v>45734.797650462962</v>
      </c>
    </row>
    <row r="984" spans="1:15" x14ac:dyDescent="0.3">
      <c r="A984" t="s">
        <v>32</v>
      </c>
      <c r="B984" t="s">
        <v>18</v>
      </c>
      <c r="C984" t="s">
        <v>16</v>
      </c>
      <c r="D984">
        <v>6.43</v>
      </c>
      <c r="E984">
        <v>6.4299999999999996E-2</v>
      </c>
      <c r="F984">
        <v>7.6879999999999997</v>
      </c>
      <c r="G984">
        <v>9.2700000000000005E-2</v>
      </c>
      <c r="H984">
        <v>2.9195000000000002</v>
      </c>
      <c r="I984" t="s">
        <v>33</v>
      </c>
      <c r="J984">
        <v>9.8904999999999994</v>
      </c>
      <c r="K984">
        <v>0.1193</v>
      </c>
      <c r="L984">
        <v>0.2</v>
      </c>
      <c r="M984" t="s">
        <v>34</v>
      </c>
      <c r="N984" t="s">
        <v>21</v>
      </c>
      <c r="O984" s="1">
        <v>45775.837673611109</v>
      </c>
    </row>
    <row r="985" spans="1:15" x14ac:dyDescent="0.3">
      <c r="A985" t="s">
        <v>35</v>
      </c>
      <c r="B985" t="s">
        <v>18</v>
      </c>
      <c r="C985" t="s">
        <v>16</v>
      </c>
      <c r="D985">
        <v>0.25</v>
      </c>
      <c r="E985">
        <v>2.48E-3</v>
      </c>
      <c r="F985">
        <v>0.29609999999999997</v>
      </c>
      <c r="G985">
        <v>5.2600000000000001E-2</v>
      </c>
      <c r="H985">
        <v>0.107</v>
      </c>
      <c r="I985" t="s">
        <v>36</v>
      </c>
      <c r="J985">
        <v>0.37680000000000002</v>
      </c>
      <c r="K985">
        <v>6.6900000000000001E-2</v>
      </c>
      <c r="L985">
        <v>0.01</v>
      </c>
      <c r="M985" t="s">
        <v>35</v>
      </c>
      <c r="N985" t="s">
        <v>37</v>
      </c>
    </row>
    <row r="986" spans="1:15" x14ac:dyDescent="0.3">
      <c r="A986" t="s">
        <v>38</v>
      </c>
      <c r="F986">
        <v>99.328199999999995</v>
      </c>
      <c r="H986">
        <v>100</v>
      </c>
      <c r="J986">
        <v>99.328299999999999</v>
      </c>
      <c r="L986" t="s">
        <v>41</v>
      </c>
    </row>
    <row r="993" spans="1:15" x14ac:dyDescent="0.3">
      <c r="A993" t="s">
        <v>306</v>
      </c>
    </row>
    <row r="994" spans="1:15" x14ac:dyDescent="0.3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9</v>
      </c>
      <c r="K994" t="s">
        <v>10</v>
      </c>
      <c r="L994" t="s">
        <v>11</v>
      </c>
      <c r="M994" t="s">
        <v>12</v>
      </c>
      <c r="N994" t="s">
        <v>13</v>
      </c>
      <c r="O994" t="s">
        <v>14</v>
      </c>
    </row>
    <row r="995" spans="1:15" x14ac:dyDescent="0.3">
      <c r="A995" t="s">
        <v>15</v>
      </c>
      <c r="C995" t="s">
        <v>16</v>
      </c>
      <c r="F995">
        <v>44.196399999999997</v>
      </c>
      <c r="H995">
        <v>59.983699999999999</v>
      </c>
      <c r="L995">
        <v>3</v>
      </c>
    </row>
    <row r="996" spans="1:15" x14ac:dyDescent="0.3">
      <c r="A996" t="s">
        <v>17</v>
      </c>
      <c r="B996" t="s">
        <v>18</v>
      </c>
      <c r="C996" t="s">
        <v>16</v>
      </c>
      <c r="D996">
        <v>14.92</v>
      </c>
      <c r="E996">
        <v>7.399E-2</v>
      </c>
      <c r="F996">
        <v>16.275600000000001</v>
      </c>
      <c r="G996">
        <v>8.8900000000000007E-2</v>
      </c>
      <c r="H996">
        <v>14.5364</v>
      </c>
      <c r="I996" t="s">
        <v>19</v>
      </c>
      <c r="J996">
        <v>26.9861</v>
      </c>
      <c r="K996">
        <v>0.14749999999999999</v>
      </c>
      <c r="L996">
        <v>0.73</v>
      </c>
      <c r="M996" t="s">
        <v>20</v>
      </c>
      <c r="N996" t="s">
        <v>21</v>
      </c>
      <c r="O996" s="1">
        <v>45734.797731481478</v>
      </c>
    </row>
    <row r="997" spans="1:15" x14ac:dyDescent="0.3">
      <c r="A997" t="s">
        <v>75</v>
      </c>
      <c r="B997" t="s">
        <v>18</v>
      </c>
      <c r="C997" t="s">
        <v>16</v>
      </c>
      <c r="D997">
        <v>0.43</v>
      </c>
      <c r="E997">
        <v>2.4099999999999998E-3</v>
      </c>
      <c r="F997">
        <v>0.54139999999999999</v>
      </c>
      <c r="G997">
        <v>3.2899999999999999E-2</v>
      </c>
      <c r="H997">
        <v>0.43569999999999998</v>
      </c>
      <c r="I997" t="s">
        <v>76</v>
      </c>
      <c r="J997">
        <v>1.0228999999999999</v>
      </c>
      <c r="K997">
        <v>6.2100000000000002E-2</v>
      </c>
      <c r="L997">
        <v>0.02</v>
      </c>
      <c r="M997" t="s">
        <v>24</v>
      </c>
      <c r="N997" t="s">
        <v>21</v>
      </c>
      <c r="O997" s="1">
        <v>45734.793067129627</v>
      </c>
    </row>
    <row r="998" spans="1:15" x14ac:dyDescent="0.3">
      <c r="A998" t="s">
        <v>22</v>
      </c>
      <c r="B998" t="s">
        <v>18</v>
      </c>
      <c r="C998" t="s">
        <v>16</v>
      </c>
      <c r="D998">
        <v>27.18</v>
      </c>
      <c r="E998">
        <v>0.14688999999999999</v>
      </c>
      <c r="F998">
        <v>25.398</v>
      </c>
      <c r="G998">
        <v>0.1033</v>
      </c>
      <c r="H998">
        <v>19.6358</v>
      </c>
      <c r="I998" t="s">
        <v>23</v>
      </c>
      <c r="J998">
        <v>54.333599999999997</v>
      </c>
      <c r="K998">
        <v>0.22109999999999999</v>
      </c>
      <c r="L998">
        <v>0.98</v>
      </c>
      <c r="M998" t="s">
        <v>24</v>
      </c>
      <c r="N998" t="s">
        <v>21</v>
      </c>
      <c r="O998" s="1">
        <v>45734.792905092596</v>
      </c>
    </row>
    <row r="999" spans="1:15" x14ac:dyDescent="0.3">
      <c r="A999" t="s">
        <v>28</v>
      </c>
      <c r="B999" t="s">
        <v>18</v>
      </c>
      <c r="C999" t="s">
        <v>16</v>
      </c>
      <c r="D999">
        <v>0.95</v>
      </c>
      <c r="E999">
        <v>8.1700000000000002E-3</v>
      </c>
      <c r="F999">
        <v>0.9577</v>
      </c>
      <c r="G999">
        <v>3.1E-2</v>
      </c>
      <c r="H999">
        <v>0.51880000000000004</v>
      </c>
      <c r="I999" t="s">
        <v>29</v>
      </c>
      <c r="J999">
        <v>1.34</v>
      </c>
      <c r="K999">
        <v>4.3400000000000001E-2</v>
      </c>
      <c r="L999">
        <v>0.03</v>
      </c>
      <c r="M999" t="s">
        <v>20</v>
      </c>
      <c r="N999" t="s">
        <v>21</v>
      </c>
      <c r="O999" s="1">
        <v>45734.797650462962</v>
      </c>
    </row>
    <row r="1000" spans="1:15" x14ac:dyDescent="0.3">
      <c r="A1000" t="s">
        <v>80</v>
      </c>
      <c r="B1000" t="s">
        <v>18</v>
      </c>
      <c r="C1000" t="s">
        <v>16</v>
      </c>
      <c r="D1000">
        <v>0.05</v>
      </c>
      <c r="E1000">
        <v>4.4000000000000002E-4</v>
      </c>
      <c r="F1000">
        <v>5.3600000000000002E-2</v>
      </c>
      <c r="G1000">
        <v>2.8500000000000001E-2</v>
      </c>
      <c r="H1000">
        <v>2.4299999999999999E-2</v>
      </c>
      <c r="I1000" t="s">
        <v>81</v>
      </c>
      <c r="J1000">
        <v>8.9499999999999996E-2</v>
      </c>
      <c r="K1000">
        <v>4.7600000000000003E-2</v>
      </c>
      <c r="L1000">
        <v>0</v>
      </c>
      <c r="M1000" t="s">
        <v>81</v>
      </c>
      <c r="N1000" t="s">
        <v>21</v>
      </c>
      <c r="O1000" s="1">
        <v>45734.801030092596</v>
      </c>
    </row>
    <row r="1001" spans="1:15" x14ac:dyDescent="0.3">
      <c r="A1001" t="s">
        <v>96</v>
      </c>
      <c r="B1001" t="s">
        <v>18</v>
      </c>
      <c r="C1001" t="s">
        <v>16</v>
      </c>
      <c r="D1001">
        <v>0.39</v>
      </c>
      <c r="E1001">
        <v>3.6800000000000001E-3</v>
      </c>
      <c r="F1001">
        <v>0.42809999999999998</v>
      </c>
      <c r="G1001">
        <v>3.6900000000000002E-2</v>
      </c>
      <c r="H1001">
        <v>0.17879999999999999</v>
      </c>
      <c r="I1001" t="s">
        <v>98</v>
      </c>
      <c r="J1001">
        <v>0.62560000000000004</v>
      </c>
      <c r="K1001">
        <v>5.3900000000000003E-2</v>
      </c>
      <c r="L1001">
        <v>0.01</v>
      </c>
      <c r="M1001" t="s">
        <v>98</v>
      </c>
      <c r="N1001" t="s">
        <v>21</v>
      </c>
      <c r="O1001" s="1">
        <v>45734.794872685183</v>
      </c>
    </row>
    <row r="1002" spans="1:15" x14ac:dyDescent="0.3">
      <c r="A1002" t="s">
        <v>30</v>
      </c>
      <c r="B1002" t="s">
        <v>18</v>
      </c>
      <c r="C1002" t="s">
        <v>16</v>
      </c>
      <c r="D1002">
        <v>0.37</v>
      </c>
      <c r="E1002">
        <v>3.5400000000000002E-3</v>
      </c>
      <c r="F1002">
        <v>0.4304</v>
      </c>
      <c r="G1002">
        <v>4.2700000000000002E-2</v>
      </c>
      <c r="H1002">
        <v>0.1701</v>
      </c>
      <c r="I1002" t="s">
        <v>31</v>
      </c>
      <c r="J1002">
        <v>0.55569999999999997</v>
      </c>
      <c r="K1002">
        <v>5.5199999999999999E-2</v>
      </c>
      <c r="L1002">
        <v>0.01</v>
      </c>
      <c r="M1002" t="s">
        <v>31</v>
      </c>
      <c r="N1002" t="s">
        <v>21</v>
      </c>
      <c r="O1002" s="1">
        <v>45734.79420138889</v>
      </c>
    </row>
    <row r="1003" spans="1:15" x14ac:dyDescent="0.3">
      <c r="A1003" t="s">
        <v>32</v>
      </c>
      <c r="B1003" t="s">
        <v>18</v>
      </c>
      <c r="C1003" t="s">
        <v>16</v>
      </c>
      <c r="D1003">
        <v>9.75</v>
      </c>
      <c r="E1003">
        <v>9.7530000000000006E-2</v>
      </c>
      <c r="F1003">
        <v>11.616099999999999</v>
      </c>
      <c r="G1003">
        <v>0.1101</v>
      </c>
      <c r="H1003">
        <v>4.5164999999999997</v>
      </c>
      <c r="I1003" t="s">
        <v>33</v>
      </c>
      <c r="J1003">
        <v>14.943899999999999</v>
      </c>
      <c r="K1003">
        <v>0.1416</v>
      </c>
      <c r="L1003">
        <v>0.23</v>
      </c>
      <c r="M1003" t="s">
        <v>34</v>
      </c>
      <c r="N1003" t="s">
        <v>21</v>
      </c>
      <c r="O1003" s="1">
        <v>45775.837673611109</v>
      </c>
    </row>
    <row r="1004" spans="1:15" x14ac:dyDescent="0.3">
      <c r="A1004" t="s">
        <v>38</v>
      </c>
      <c r="F1004">
        <v>99.897300000000001</v>
      </c>
      <c r="H1004">
        <v>100</v>
      </c>
      <c r="J1004">
        <v>99.897300000000001</v>
      </c>
      <c r="L1004" t="s">
        <v>261</v>
      </c>
    </row>
    <row r="1008" spans="1:15" x14ac:dyDescent="0.3">
      <c r="A1008" t="s">
        <v>307</v>
      </c>
    </row>
    <row r="1009" spans="1:15" x14ac:dyDescent="0.3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13</v>
      </c>
      <c r="O1009" t="s">
        <v>14</v>
      </c>
    </row>
    <row r="1010" spans="1:15" x14ac:dyDescent="0.3">
      <c r="A1010" t="s">
        <v>15</v>
      </c>
      <c r="C1010" t="s">
        <v>16</v>
      </c>
      <c r="F1010">
        <v>44.099499999999999</v>
      </c>
      <c r="H1010">
        <v>60.002699999999997</v>
      </c>
      <c r="L1010">
        <v>3</v>
      </c>
    </row>
    <row r="1011" spans="1:15" x14ac:dyDescent="0.3">
      <c r="A1011" t="s">
        <v>17</v>
      </c>
      <c r="B1011" t="s">
        <v>18</v>
      </c>
      <c r="C1011" t="s">
        <v>16</v>
      </c>
      <c r="D1011">
        <v>14.75</v>
      </c>
      <c r="E1011">
        <v>7.3139999999999997E-2</v>
      </c>
      <c r="F1011">
        <v>16.129200000000001</v>
      </c>
      <c r="G1011">
        <v>8.9099999999999999E-2</v>
      </c>
      <c r="H1011">
        <v>14.441800000000001</v>
      </c>
      <c r="I1011" t="s">
        <v>19</v>
      </c>
      <c r="J1011">
        <v>26.743300000000001</v>
      </c>
      <c r="K1011">
        <v>0.14779999999999999</v>
      </c>
      <c r="L1011">
        <v>0.72</v>
      </c>
      <c r="M1011" t="s">
        <v>20</v>
      </c>
      <c r="N1011" t="s">
        <v>21</v>
      </c>
      <c r="O1011" s="1">
        <v>45734.797731481478</v>
      </c>
    </row>
    <row r="1012" spans="1:15" x14ac:dyDescent="0.3">
      <c r="A1012" t="s">
        <v>75</v>
      </c>
      <c r="B1012" t="s">
        <v>18</v>
      </c>
      <c r="C1012" t="s">
        <v>16</v>
      </c>
      <c r="D1012">
        <v>0.4</v>
      </c>
      <c r="E1012">
        <v>2.2799999999999999E-3</v>
      </c>
      <c r="F1012">
        <v>0.51100000000000001</v>
      </c>
      <c r="G1012">
        <v>3.2800000000000003E-2</v>
      </c>
      <c r="H1012">
        <v>0.41220000000000001</v>
      </c>
      <c r="I1012" t="s">
        <v>76</v>
      </c>
      <c r="J1012">
        <v>0.96540000000000004</v>
      </c>
      <c r="K1012">
        <v>6.2E-2</v>
      </c>
      <c r="L1012">
        <v>0.02</v>
      </c>
      <c r="M1012" t="s">
        <v>24</v>
      </c>
      <c r="N1012" t="s">
        <v>21</v>
      </c>
      <c r="O1012" s="1">
        <v>45734.793067129627</v>
      </c>
    </row>
    <row r="1013" spans="1:15" x14ac:dyDescent="0.3">
      <c r="A1013" t="s">
        <v>22</v>
      </c>
      <c r="B1013" t="s">
        <v>18</v>
      </c>
      <c r="C1013" t="s">
        <v>16</v>
      </c>
      <c r="D1013">
        <v>27.21</v>
      </c>
      <c r="E1013">
        <v>0.14704</v>
      </c>
      <c r="F1013">
        <v>25.409300000000002</v>
      </c>
      <c r="G1013">
        <v>0.10340000000000001</v>
      </c>
      <c r="H1013">
        <v>19.693899999999999</v>
      </c>
      <c r="I1013" t="s">
        <v>23</v>
      </c>
      <c r="J1013">
        <v>54.357700000000001</v>
      </c>
      <c r="K1013">
        <v>0.22120000000000001</v>
      </c>
      <c r="L1013">
        <v>0.98</v>
      </c>
      <c r="M1013" t="s">
        <v>24</v>
      </c>
      <c r="N1013" t="s">
        <v>21</v>
      </c>
      <c r="O1013" s="1">
        <v>45734.792905092596</v>
      </c>
    </row>
    <row r="1014" spans="1:15" x14ac:dyDescent="0.3">
      <c r="A1014" t="s">
        <v>28</v>
      </c>
      <c r="B1014" t="s">
        <v>18</v>
      </c>
      <c r="C1014" t="s">
        <v>16</v>
      </c>
      <c r="D1014">
        <v>0.91</v>
      </c>
      <c r="E1014">
        <v>7.8100000000000001E-3</v>
      </c>
      <c r="F1014">
        <v>0.9153</v>
      </c>
      <c r="G1014">
        <v>3.09E-2</v>
      </c>
      <c r="H1014">
        <v>0.49709999999999999</v>
      </c>
      <c r="I1014" t="s">
        <v>29</v>
      </c>
      <c r="J1014">
        <v>1.2806</v>
      </c>
      <c r="K1014">
        <v>4.3200000000000002E-2</v>
      </c>
      <c r="L1014">
        <v>0.02</v>
      </c>
      <c r="M1014" t="s">
        <v>20</v>
      </c>
      <c r="N1014" t="s">
        <v>21</v>
      </c>
      <c r="O1014" s="1">
        <v>45734.797650462962</v>
      </c>
    </row>
    <row r="1015" spans="1:15" x14ac:dyDescent="0.3">
      <c r="A1015" t="s">
        <v>80</v>
      </c>
      <c r="B1015" t="s">
        <v>18</v>
      </c>
      <c r="C1015" t="s">
        <v>16</v>
      </c>
      <c r="D1015">
        <v>0.02</v>
      </c>
      <c r="E1015">
        <v>2.0000000000000001E-4</v>
      </c>
      <c r="F1015">
        <v>2.4299999999999999E-2</v>
      </c>
      <c r="G1015">
        <v>2.8400000000000002E-2</v>
      </c>
      <c r="H1015">
        <v>1.0999999999999999E-2</v>
      </c>
      <c r="I1015" t="s">
        <v>81</v>
      </c>
      <c r="J1015">
        <v>4.0500000000000001E-2</v>
      </c>
      <c r="K1015">
        <v>4.7300000000000002E-2</v>
      </c>
      <c r="L1015">
        <v>0</v>
      </c>
      <c r="M1015" t="s">
        <v>81</v>
      </c>
      <c r="N1015" t="s">
        <v>21</v>
      </c>
      <c r="O1015" s="1">
        <v>45734.801030092596</v>
      </c>
    </row>
    <row r="1016" spans="1:15" x14ac:dyDescent="0.3">
      <c r="A1016" t="s">
        <v>96</v>
      </c>
      <c r="B1016" t="s">
        <v>18</v>
      </c>
      <c r="C1016" t="s">
        <v>16</v>
      </c>
      <c r="D1016">
        <v>0.42</v>
      </c>
      <c r="E1016">
        <v>3.8800000000000002E-3</v>
      </c>
      <c r="F1016">
        <v>0.45040000000000002</v>
      </c>
      <c r="G1016">
        <v>3.6700000000000003E-2</v>
      </c>
      <c r="H1016">
        <v>0.18859999999999999</v>
      </c>
      <c r="I1016" t="s">
        <v>98</v>
      </c>
      <c r="J1016">
        <v>0.65820000000000001</v>
      </c>
      <c r="K1016">
        <v>5.3699999999999998E-2</v>
      </c>
      <c r="L1016">
        <v>0.01</v>
      </c>
      <c r="M1016" t="s">
        <v>98</v>
      </c>
      <c r="N1016" t="s">
        <v>21</v>
      </c>
      <c r="O1016" s="1">
        <v>45734.794872685183</v>
      </c>
    </row>
    <row r="1017" spans="1:15" x14ac:dyDescent="0.3">
      <c r="A1017" t="s">
        <v>30</v>
      </c>
      <c r="B1017" t="s">
        <v>18</v>
      </c>
      <c r="C1017" t="s">
        <v>16</v>
      </c>
      <c r="D1017">
        <v>0.36</v>
      </c>
      <c r="E1017">
        <v>3.4399999999999999E-3</v>
      </c>
      <c r="F1017">
        <v>0.41799999999999998</v>
      </c>
      <c r="G1017">
        <v>4.2299999999999997E-2</v>
      </c>
      <c r="H1017">
        <v>0.1656</v>
      </c>
      <c r="I1017" t="s">
        <v>31</v>
      </c>
      <c r="J1017">
        <v>0.53979999999999995</v>
      </c>
      <c r="K1017">
        <v>5.4600000000000003E-2</v>
      </c>
      <c r="L1017">
        <v>0.01</v>
      </c>
      <c r="M1017" t="s">
        <v>31</v>
      </c>
      <c r="N1017" t="s">
        <v>21</v>
      </c>
      <c r="O1017" s="1">
        <v>45734.79420138889</v>
      </c>
    </row>
    <row r="1018" spans="1:15" x14ac:dyDescent="0.3">
      <c r="A1018" t="s">
        <v>32</v>
      </c>
      <c r="B1018" t="s">
        <v>18</v>
      </c>
      <c r="C1018" t="s">
        <v>16</v>
      </c>
      <c r="D1018">
        <v>9.8800000000000008</v>
      </c>
      <c r="E1018">
        <v>9.8830000000000001E-2</v>
      </c>
      <c r="F1018">
        <v>11.7681</v>
      </c>
      <c r="G1018">
        <v>0.1108</v>
      </c>
      <c r="H1018">
        <v>4.5871000000000004</v>
      </c>
      <c r="I1018" t="s">
        <v>33</v>
      </c>
      <c r="J1018">
        <v>15.1394</v>
      </c>
      <c r="K1018">
        <v>0.1426</v>
      </c>
      <c r="L1018">
        <v>0.23</v>
      </c>
      <c r="M1018" t="s">
        <v>34</v>
      </c>
      <c r="N1018" t="s">
        <v>21</v>
      </c>
      <c r="O1018" s="1">
        <v>45775.837673611109</v>
      </c>
    </row>
    <row r="1019" spans="1:15" x14ac:dyDescent="0.3">
      <c r="A1019" t="s">
        <v>38</v>
      </c>
      <c r="F1019">
        <v>99.724999999999994</v>
      </c>
      <c r="H1019">
        <v>100</v>
      </c>
      <c r="J1019">
        <v>99.724999999999994</v>
      </c>
      <c r="L1019" t="s">
        <v>261</v>
      </c>
    </row>
    <row r="1023" spans="1:15" x14ac:dyDescent="0.3">
      <c r="A1023" t="s">
        <v>308</v>
      </c>
    </row>
    <row r="1024" spans="1:15" x14ac:dyDescent="0.3">
      <c r="A1024" t="s">
        <v>0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13</v>
      </c>
      <c r="O1024" t="s">
        <v>14</v>
      </c>
    </row>
    <row r="1025" spans="1:15" x14ac:dyDescent="0.3">
      <c r="A1025" t="s">
        <v>15</v>
      </c>
      <c r="C1025" t="s">
        <v>16</v>
      </c>
      <c r="F1025">
        <v>44.088000000000001</v>
      </c>
      <c r="H1025">
        <v>59.994</v>
      </c>
      <c r="L1025">
        <v>3</v>
      </c>
    </row>
    <row r="1026" spans="1:15" x14ac:dyDescent="0.3">
      <c r="A1026" t="s">
        <v>17</v>
      </c>
      <c r="B1026" t="s">
        <v>18</v>
      </c>
      <c r="C1026" t="s">
        <v>16</v>
      </c>
      <c r="D1026">
        <v>14.77</v>
      </c>
      <c r="E1026">
        <v>7.3279999999999998E-2</v>
      </c>
      <c r="F1026">
        <v>16.1511</v>
      </c>
      <c r="G1026">
        <v>8.9099999999999999E-2</v>
      </c>
      <c r="H1026">
        <v>14.463100000000001</v>
      </c>
      <c r="I1026" t="s">
        <v>19</v>
      </c>
      <c r="J1026">
        <v>26.779699999999998</v>
      </c>
      <c r="K1026">
        <v>0.1477</v>
      </c>
      <c r="L1026">
        <v>0.72</v>
      </c>
      <c r="M1026" t="s">
        <v>20</v>
      </c>
      <c r="N1026" t="s">
        <v>21</v>
      </c>
      <c r="O1026" s="1">
        <v>45734.797731481478</v>
      </c>
    </row>
    <row r="1027" spans="1:15" x14ac:dyDescent="0.3">
      <c r="A1027" t="s">
        <v>75</v>
      </c>
      <c r="B1027" t="s">
        <v>18</v>
      </c>
      <c r="C1027" t="s">
        <v>16</v>
      </c>
      <c r="D1027">
        <v>0.43</v>
      </c>
      <c r="E1027">
        <v>2.4199999999999998E-3</v>
      </c>
      <c r="F1027">
        <v>0.54300000000000004</v>
      </c>
      <c r="G1027">
        <v>3.2800000000000003E-2</v>
      </c>
      <c r="H1027">
        <v>0.43819999999999998</v>
      </c>
      <c r="I1027" t="s">
        <v>76</v>
      </c>
      <c r="J1027">
        <v>1.026</v>
      </c>
      <c r="K1027">
        <v>6.2E-2</v>
      </c>
      <c r="L1027">
        <v>0.02</v>
      </c>
      <c r="M1027" t="s">
        <v>24</v>
      </c>
      <c r="N1027" t="s">
        <v>21</v>
      </c>
      <c r="O1027" s="1">
        <v>45734.793067129627</v>
      </c>
    </row>
    <row r="1028" spans="1:15" x14ac:dyDescent="0.3">
      <c r="A1028" t="s">
        <v>22</v>
      </c>
      <c r="B1028" t="s">
        <v>18</v>
      </c>
      <c r="C1028" t="s">
        <v>16</v>
      </c>
      <c r="D1028">
        <v>27.14</v>
      </c>
      <c r="E1028">
        <v>0.14665</v>
      </c>
      <c r="F1028">
        <v>25.352900000000002</v>
      </c>
      <c r="G1028">
        <v>0.10340000000000001</v>
      </c>
      <c r="H1028">
        <v>19.6525</v>
      </c>
      <c r="I1028" t="s">
        <v>23</v>
      </c>
      <c r="J1028">
        <v>54.237000000000002</v>
      </c>
      <c r="K1028">
        <v>0.22120000000000001</v>
      </c>
      <c r="L1028">
        <v>0.98</v>
      </c>
      <c r="M1028" t="s">
        <v>24</v>
      </c>
      <c r="N1028" t="s">
        <v>21</v>
      </c>
      <c r="O1028" s="1">
        <v>45734.792905092596</v>
      </c>
    </row>
    <row r="1029" spans="1:15" x14ac:dyDescent="0.3">
      <c r="A1029" t="s">
        <v>28</v>
      </c>
      <c r="B1029" t="s">
        <v>18</v>
      </c>
      <c r="C1029" t="s">
        <v>16</v>
      </c>
      <c r="D1029">
        <v>0.92</v>
      </c>
      <c r="E1029">
        <v>7.92E-3</v>
      </c>
      <c r="F1029">
        <v>0.92900000000000005</v>
      </c>
      <c r="G1029">
        <v>3.1099999999999999E-2</v>
      </c>
      <c r="H1029">
        <v>0.50460000000000005</v>
      </c>
      <c r="I1029" t="s">
        <v>29</v>
      </c>
      <c r="J1029">
        <v>1.2999000000000001</v>
      </c>
      <c r="K1029">
        <v>4.3499999999999997E-2</v>
      </c>
      <c r="L1029">
        <v>0.03</v>
      </c>
      <c r="M1029" t="s">
        <v>20</v>
      </c>
      <c r="N1029" t="s">
        <v>21</v>
      </c>
      <c r="O1029" s="1">
        <v>45734.797650462962</v>
      </c>
    </row>
    <row r="1030" spans="1:15" x14ac:dyDescent="0.3">
      <c r="A1030" t="s">
        <v>80</v>
      </c>
      <c r="B1030" t="s">
        <v>18</v>
      </c>
      <c r="C1030" t="s">
        <v>16</v>
      </c>
      <c r="D1030">
        <v>0.05</v>
      </c>
      <c r="E1030">
        <v>4.6999999999999999E-4</v>
      </c>
      <c r="F1030">
        <v>5.7200000000000001E-2</v>
      </c>
      <c r="G1030">
        <v>2.8400000000000002E-2</v>
      </c>
      <c r="H1030">
        <v>2.5999999999999999E-2</v>
      </c>
      <c r="I1030" t="s">
        <v>81</v>
      </c>
      <c r="J1030">
        <v>9.5399999999999999E-2</v>
      </c>
      <c r="K1030">
        <v>4.7399999999999998E-2</v>
      </c>
      <c r="L1030">
        <v>0</v>
      </c>
      <c r="M1030" t="s">
        <v>81</v>
      </c>
      <c r="N1030" t="s">
        <v>21</v>
      </c>
      <c r="O1030" s="1">
        <v>45734.801030092596</v>
      </c>
    </row>
    <row r="1031" spans="1:15" x14ac:dyDescent="0.3">
      <c r="A1031" t="s">
        <v>96</v>
      </c>
      <c r="B1031" t="s">
        <v>18</v>
      </c>
      <c r="C1031" t="s">
        <v>16</v>
      </c>
      <c r="D1031">
        <v>0.4</v>
      </c>
      <c r="E1031">
        <v>3.7299999999999998E-3</v>
      </c>
      <c r="F1031">
        <v>0.43259999999999998</v>
      </c>
      <c r="G1031">
        <v>3.7199999999999997E-2</v>
      </c>
      <c r="H1031">
        <v>0.18110000000000001</v>
      </c>
      <c r="I1031" t="s">
        <v>98</v>
      </c>
      <c r="J1031">
        <v>0.63219999999999998</v>
      </c>
      <c r="K1031">
        <v>5.4300000000000001E-2</v>
      </c>
      <c r="L1031">
        <v>0.01</v>
      </c>
      <c r="M1031" t="s">
        <v>98</v>
      </c>
      <c r="N1031" t="s">
        <v>21</v>
      </c>
      <c r="O1031" s="1">
        <v>45734.794872685183</v>
      </c>
    </row>
    <row r="1032" spans="1:15" x14ac:dyDescent="0.3">
      <c r="A1032" t="s">
        <v>30</v>
      </c>
      <c r="B1032" t="s">
        <v>18</v>
      </c>
      <c r="C1032" t="s">
        <v>16</v>
      </c>
      <c r="D1032">
        <v>0.41</v>
      </c>
      <c r="E1032">
        <v>3.8999999999999998E-3</v>
      </c>
      <c r="F1032">
        <v>0.47460000000000002</v>
      </c>
      <c r="G1032">
        <v>4.2700000000000002E-2</v>
      </c>
      <c r="H1032">
        <v>0.18809999999999999</v>
      </c>
      <c r="I1032" t="s">
        <v>31</v>
      </c>
      <c r="J1032">
        <v>0.61280000000000001</v>
      </c>
      <c r="K1032">
        <v>5.5199999999999999E-2</v>
      </c>
      <c r="L1032">
        <v>0.01</v>
      </c>
      <c r="M1032" t="s">
        <v>31</v>
      </c>
      <c r="N1032" t="s">
        <v>21</v>
      </c>
      <c r="O1032" s="1">
        <v>45734.79420138889</v>
      </c>
    </row>
    <row r="1033" spans="1:15" x14ac:dyDescent="0.3">
      <c r="A1033" t="s">
        <v>32</v>
      </c>
      <c r="B1033" t="s">
        <v>18</v>
      </c>
      <c r="C1033" t="s">
        <v>16</v>
      </c>
      <c r="D1033">
        <v>9.81</v>
      </c>
      <c r="E1033">
        <v>9.8070000000000004E-2</v>
      </c>
      <c r="F1033">
        <v>11.6777</v>
      </c>
      <c r="G1033">
        <v>0.1103</v>
      </c>
      <c r="H1033">
        <v>4.5523999999999996</v>
      </c>
      <c r="I1033" t="s">
        <v>33</v>
      </c>
      <c r="J1033">
        <v>15.023099999999999</v>
      </c>
      <c r="K1033">
        <v>0.1419</v>
      </c>
      <c r="L1033">
        <v>0.23</v>
      </c>
      <c r="M1033" t="s">
        <v>34</v>
      </c>
      <c r="N1033" t="s">
        <v>21</v>
      </c>
      <c r="O1033" s="1">
        <v>45775.837673611109</v>
      </c>
    </row>
    <row r="1034" spans="1:15" x14ac:dyDescent="0.3">
      <c r="A1034" t="s">
        <v>38</v>
      </c>
      <c r="F1034">
        <v>99.706100000000006</v>
      </c>
      <c r="H1034">
        <v>100</v>
      </c>
      <c r="J1034">
        <v>99.706100000000006</v>
      </c>
      <c r="L1034" t="s">
        <v>261</v>
      </c>
    </row>
  </sheetData>
  <phoneticPr fontId="2" type="noConversion"/>
  <conditionalFormatting sqref="R2:R8 T2:T8">
    <cfRule type="cellIs" dxfId="46" priority="50" operator="between">
      <formula>95</formula>
      <formula>105</formula>
    </cfRule>
  </conditionalFormatting>
  <conditionalFormatting sqref="R13:R20">
    <cfRule type="cellIs" dxfId="45" priority="47" operator="between">
      <formula>95</formula>
      <formula>105</formula>
    </cfRule>
  </conditionalFormatting>
  <conditionalFormatting sqref="R24:R31">
    <cfRule type="cellIs" dxfId="44" priority="45" operator="between">
      <formula>95</formula>
      <formula>105</formula>
    </cfRule>
  </conditionalFormatting>
  <conditionalFormatting sqref="R38:R43">
    <cfRule type="cellIs" dxfId="43" priority="44" operator="between">
      <formula>95</formula>
      <formula>105</formula>
    </cfRule>
  </conditionalFormatting>
  <conditionalFormatting sqref="R49:R54">
    <cfRule type="cellIs" dxfId="42" priority="42" operator="between">
      <formula>95</formula>
      <formula>105</formula>
    </cfRule>
  </conditionalFormatting>
  <conditionalFormatting sqref="R62:R67">
    <cfRule type="cellIs" dxfId="41" priority="40" operator="between">
      <formula>95</formula>
      <formula>105</formula>
    </cfRule>
  </conditionalFormatting>
  <conditionalFormatting sqref="R167:R178">
    <cfRule type="cellIs" dxfId="40" priority="14" operator="between">
      <formula>95</formula>
      <formula>105</formula>
    </cfRule>
  </conditionalFormatting>
  <conditionalFormatting sqref="R183:R194">
    <cfRule type="cellIs" dxfId="39" priority="12" operator="between">
      <formula>95</formula>
      <formula>105</formula>
    </cfRule>
  </conditionalFormatting>
  <conditionalFormatting sqref="R199:R210">
    <cfRule type="cellIs" dxfId="38" priority="10" operator="between">
      <formula>95</formula>
      <formula>105</formula>
    </cfRule>
  </conditionalFormatting>
  <conditionalFormatting sqref="R269:R274">
    <cfRule type="cellIs" dxfId="37" priority="8" operator="between">
      <formula>95</formula>
      <formula>105</formula>
    </cfRule>
  </conditionalFormatting>
  <conditionalFormatting sqref="R279:R283">
    <cfRule type="cellIs" dxfId="36" priority="6" operator="between">
      <formula>95</formula>
      <formula>105</formula>
    </cfRule>
  </conditionalFormatting>
  <conditionalFormatting sqref="R289:R294">
    <cfRule type="cellIs" dxfId="35" priority="4" operator="between">
      <formula>95</formula>
      <formula>105</formula>
    </cfRule>
  </conditionalFormatting>
  <conditionalFormatting sqref="S117:S129">
    <cfRule type="cellIs" dxfId="34" priority="26" operator="between">
      <formula>95</formula>
      <formula>105</formula>
    </cfRule>
  </conditionalFormatting>
  <conditionalFormatting sqref="S134:S146">
    <cfRule type="cellIs" dxfId="33" priority="22" operator="between">
      <formula>95</formula>
      <formula>105</formula>
    </cfRule>
  </conditionalFormatting>
  <conditionalFormatting sqref="S151:S163">
    <cfRule type="cellIs" dxfId="32" priority="18" operator="between">
      <formula>95</formula>
      <formula>105</formula>
    </cfRule>
  </conditionalFormatting>
  <conditionalFormatting sqref="T13:T20">
    <cfRule type="cellIs" dxfId="31" priority="48" operator="between">
      <formula>95</formula>
      <formula>105</formula>
    </cfRule>
  </conditionalFormatting>
  <conditionalFormatting sqref="T24:T31">
    <cfRule type="cellIs" dxfId="30" priority="46" operator="between">
      <formula>95</formula>
      <formula>105</formula>
    </cfRule>
  </conditionalFormatting>
  <conditionalFormatting sqref="T38:T43">
    <cfRule type="cellIs" dxfId="29" priority="43" operator="between">
      <formula>95</formula>
      <formula>105</formula>
    </cfRule>
  </conditionalFormatting>
  <conditionalFormatting sqref="T49:T54">
    <cfRule type="cellIs" dxfId="28" priority="41" operator="between">
      <formula>95</formula>
      <formula>105</formula>
    </cfRule>
  </conditionalFormatting>
  <conditionalFormatting sqref="T62:T67">
    <cfRule type="cellIs" dxfId="27" priority="39" operator="between">
      <formula>95</formula>
      <formula>105</formula>
    </cfRule>
  </conditionalFormatting>
  <conditionalFormatting sqref="T72:T82">
    <cfRule type="cellIs" dxfId="26" priority="38" operator="between">
      <formula>95</formula>
      <formula>105</formula>
    </cfRule>
  </conditionalFormatting>
  <conditionalFormatting sqref="T87:T97">
    <cfRule type="cellIs" dxfId="25" priority="34" operator="between">
      <formula>95</formula>
      <formula>105</formula>
    </cfRule>
  </conditionalFormatting>
  <conditionalFormatting sqref="T102:T112">
    <cfRule type="cellIs" dxfId="24" priority="30" operator="between">
      <formula>95</formula>
      <formula>105</formula>
    </cfRule>
  </conditionalFormatting>
  <conditionalFormatting sqref="T169:T178">
    <cfRule type="cellIs" dxfId="23" priority="13" operator="between">
      <formula>95</formula>
      <formula>105</formula>
    </cfRule>
  </conditionalFormatting>
  <conditionalFormatting sqref="T185:T194">
    <cfRule type="cellIs" dxfId="22" priority="11" operator="between">
      <formula>95</formula>
      <formula>105</formula>
    </cfRule>
  </conditionalFormatting>
  <conditionalFormatting sqref="T201:T210">
    <cfRule type="cellIs" dxfId="21" priority="9" operator="between">
      <formula>95</formula>
      <formula>105</formula>
    </cfRule>
  </conditionalFormatting>
  <conditionalFormatting sqref="T300:T309">
    <cfRule type="cellIs" dxfId="20" priority="3" operator="between">
      <formula>95</formula>
      <formula>105</formula>
    </cfRule>
  </conditionalFormatting>
  <conditionalFormatting sqref="T316:T324">
    <cfRule type="cellIs" dxfId="19" priority="2" operator="between">
      <formula>95</formula>
      <formula>105</formula>
    </cfRule>
  </conditionalFormatting>
  <conditionalFormatting sqref="T332:T340">
    <cfRule type="cellIs" dxfId="18" priority="1" operator="between">
      <formula>95</formula>
      <formula>105</formula>
    </cfRule>
  </conditionalFormatting>
  <conditionalFormatting sqref="U118:U129">
    <cfRule type="cellIs" dxfId="17" priority="25" operator="between">
      <formula>95</formula>
      <formula>105</formula>
    </cfRule>
  </conditionalFormatting>
  <conditionalFormatting sqref="U135:U146">
    <cfRule type="cellIs" dxfId="16" priority="21" operator="between">
      <formula>95</formula>
      <formula>105</formula>
    </cfRule>
  </conditionalFormatting>
  <conditionalFormatting sqref="U152:U163">
    <cfRule type="cellIs" dxfId="15" priority="17" operator="between">
      <formula>95</formula>
      <formula>105</formula>
    </cfRule>
  </conditionalFormatting>
  <conditionalFormatting sqref="V72:V82">
    <cfRule type="cellIs" dxfId="14" priority="37" operator="between">
      <formula>95</formula>
      <formula>105</formula>
    </cfRule>
  </conditionalFormatting>
  <conditionalFormatting sqref="V87:V97">
    <cfRule type="cellIs" dxfId="13" priority="33" operator="between">
      <formula>95</formula>
      <formula>105</formula>
    </cfRule>
  </conditionalFormatting>
  <conditionalFormatting sqref="V102:V112">
    <cfRule type="cellIs" dxfId="12" priority="29" operator="between">
      <formula>95</formula>
      <formula>105</formula>
    </cfRule>
  </conditionalFormatting>
  <conditionalFormatting sqref="W118:W129">
    <cfRule type="cellIs" dxfId="11" priority="24" operator="between">
      <formula>95</formula>
      <formula>105</formula>
    </cfRule>
  </conditionalFormatting>
  <conditionalFormatting sqref="W135:W146">
    <cfRule type="cellIs" dxfId="10" priority="20" operator="between">
      <formula>95</formula>
      <formula>105</formula>
    </cfRule>
  </conditionalFormatting>
  <conditionalFormatting sqref="W152:W163">
    <cfRule type="cellIs" dxfId="9" priority="16" operator="between">
      <formula>95</formula>
      <formula>105</formula>
    </cfRule>
  </conditionalFormatting>
  <conditionalFormatting sqref="X72:X82">
    <cfRule type="cellIs" dxfId="8" priority="36" operator="between">
      <formula>95</formula>
      <formula>105</formula>
    </cfRule>
  </conditionalFormatting>
  <conditionalFormatting sqref="X87:X97">
    <cfRule type="cellIs" dxfId="7" priority="32" operator="between">
      <formula>95</formula>
      <formula>105</formula>
    </cfRule>
  </conditionalFormatting>
  <conditionalFormatting sqref="X102:X112">
    <cfRule type="cellIs" dxfId="6" priority="28" operator="between">
      <formula>95</formula>
      <formula>105</formula>
    </cfRule>
  </conditionalFormatting>
  <conditionalFormatting sqref="Y118:Y128">
    <cfRule type="cellIs" dxfId="5" priority="23" operator="between">
      <formula>95</formula>
      <formula>105</formula>
    </cfRule>
  </conditionalFormatting>
  <conditionalFormatting sqref="Y135:Y145">
    <cfRule type="cellIs" dxfId="4" priority="19" operator="between">
      <formula>95</formula>
      <formula>105</formula>
    </cfRule>
  </conditionalFormatting>
  <conditionalFormatting sqref="Y152:Y162">
    <cfRule type="cellIs" dxfId="3" priority="15" operator="between">
      <formula>95</formula>
      <formula>105</formula>
    </cfRule>
  </conditionalFormatting>
  <conditionalFormatting sqref="Z72:Z82">
    <cfRule type="cellIs" dxfId="2" priority="35" operator="between">
      <formula>95</formula>
      <formula>105</formula>
    </cfRule>
  </conditionalFormatting>
  <conditionalFormatting sqref="Z87:Z97">
    <cfRule type="cellIs" dxfId="1" priority="31" operator="between">
      <formula>95</formula>
      <formula>105</formula>
    </cfRule>
  </conditionalFormatting>
  <conditionalFormatting sqref="Z102:Z112">
    <cfRule type="cellIs" dxfId="0" priority="27" operator="between">
      <formula>95</formula>
      <formula>105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631B-9A08-4BD8-9ADA-DC98070B6C15}">
  <dimension ref="A1:O1034"/>
  <sheetViews>
    <sheetView workbookViewId="0">
      <selection activeCell="B11" sqref="B11"/>
    </sheetView>
  </sheetViews>
  <sheetFormatPr defaultRowHeight="14.4" x14ac:dyDescent="0.3"/>
  <cols>
    <col min="1" max="1" width="31.88671875" customWidth="1"/>
    <col min="11" max="11" width="18.44140625" customWidth="1"/>
  </cols>
  <sheetData>
    <row r="1" spans="1:15" x14ac:dyDescent="0.3">
      <c r="A1" t="s">
        <v>235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3">
      <c r="A3" t="s">
        <v>15</v>
      </c>
      <c r="C3" t="s">
        <v>16</v>
      </c>
      <c r="F3">
        <v>43.195099999999996</v>
      </c>
      <c r="H3">
        <v>57.104999999999997</v>
      </c>
      <c r="L3">
        <v>4</v>
      </c>
    </row>
    <row r="4" spans="1:15" x14ac:dyDescent="0.3">
      <c r="A4" t="s">
        <v>17</v>
      </c>
      <c r="B4" t="s">
        <v>18</v>
      </c>
      <c r="C4" t="s">
        <v>16</v>
      </c>
      <c r="D4">
        <v>30.43</v>
      </c>
      <c r="E4">
        <v>0.15096000000000001</v>
      </c>
      <c r="F4">
        <v>29.793900000000001</v>
      </c>
      <c r="G4">
        <v>0.1105</v>
      </c>
      <c r="H4">
        <v>25.920200000000001</v>
      </c>
      <c r="I4" t="s">
        <v>19</v>
      </c>
      <c r="J4">
        <v>49.400300000000001</v>
      </c>
      <c r="K4">
        <v>0.1832</v>
      </c>
      <c r="L4">
        <v>1.82</v>
      </c>
      <c r="M4" t="s">
        <v>20</v>
      </c>
      <c r="N4" t="s">
        <v>21</v>
      </c>
      <c r="O4" s="1">
        <v>45734.797731481478</v>
      </c>
    </row>
    <row r="5" spans="1:15" x14ac:dyDescent="0.3">
      <c r="A5" t="s">
        <v>22</v>
      </c>
      <c r="B5" t="s">
        <v>18</v>
      </c>
      <c r="C5" t="s">
        <v>16</v>
      </c>
      <c r="D5">
        <v>18.149999999999999</v>
      </c>
      <c r="E5">
        <v>9.8110000000000003E-2</v>
      </c>
      <c r="F5">
        <v>18.869</v>
      </c>
      <c r="G5">
        <v>9.5200000000000007E-2</v>
      </c>
      <c r="H5">
        <v>14.209899999999999</v>
      </c>
      <c r="I5" t="s">
        <v>23</v>
      </c>
      <c r="J5">
        <v>40.366199999999999</v>
      </c>
      <c r="K5">
        <v>0.20369999999999999</v>
      </c>
      <c r="L5">
        <v>1</v>
      </c>
      <c r="M5" t="s">
        <v>24</v>
      </c>
      <c r="N5" t="s">
        <v>21</v>
      </c>
      <c r="O5" s="1">
        <v>45734.792905092596</v>
      </c>
    </row>
    <row r="6" spans="1:15" x14ac:dyDescent="0.3">
      <c r="A6" t="s">
        <v>28</v>
      </c>
      <c r="B6" t="s">
        <v>18</v>
      </c>
      <c r="C6" t="s">
        <v>16</v>
      </c>
      <c r="D6">
        <v>7.0000000000000007E-2</v>
      </c>
      <c r="E6">
        <v>5.9000000000000003E-4</v>
      </c>
      <c r="F6">
        <v>7.0000000000000007E-2</v>
      </c>
      <c r="G6">
        <v>2.3199999999999998E-2</v>
      </c>
      <c r="H6">
        <v>3.6999999999999998E-2</v>
      </c>
      <c r="I6" t="s">
        <v>29</v>
      </c>
      <c r="J6">
        <v>9.8000000000000004E-2</v>
      </c>
      <c r="K6">
        <v>3.2399999999999998E-2</v>
      </c>
      <c r="L6">
        <v>0</v>
      </c>
      <c r="M6" t="s">
        <v>20</v>
      </c>
      <c r="N6" t="s">
        <v>21</v>
      </c>
      <c r="O6" s="1">
        <v>45734.797650462962</v>
      </c>
    </row>
    <row r="7" spans="1:15" x14ac:dyDescent="0.3">
      <c r="A7" t="s">
        <v>32</v>
      </c>
      <c r="B7" t="s">
        <v>18</v>
      </c>
      <c r="C7" t="s">
        <v>16</v>
      </c>
      <c r="D7">
        <v>5.81</v>
      </c>
      <c r="E7">
        <v>5.8139999999999997E-2</v>
      </c>
      <c r="F7">
        <v>6.9618000000000002</v>
      </c>
      <c r="G7">
        <v>8.9399999999999993E-2</v>
      </c>
      <c r="H7">
        <v>2.6366999999999998</v>
      </c>
      <c r="I7" t="s">
        <v>33</v>
      </c>
      <c r="J7">
        <v>8.9562000000000008</v>
      </c>
      <c r="K7">
        <v>0.115</v>
      </c>
      <c r="L7">
        <v>0.18</v>
      </c>
      <c r="M7" t="s">
        <v>34</v>
      </c>
      <c r="N7" t="s">
        <v>21</v>
      </c>
      <c r="O7" s="1">
        <v>45775.837673611109</v>
      </c>
    </row>
    <row r="8" spans="1:15" x14ac:dyDescent="0.3">
      <c r="A8" t="s">
        <v>35</v>
      </c>
      <c r="B8" t="s">
        <v>18</v>
      </c>
      <c r="C8" t="s">
        <v>16</v>
      </c>
      <c r="D8">
        <v>0.21</v>
      </c>
      <c r="E8">
        <v>2.1199999999999999E-3</v>
      </c>
      <c r="F8">
        <v>0.25340000000000001</v>
      </c>
      <c r="G8">
        <v>5.1900000000000002E-2</v>
      </c>
      <c r="H8">
        <v>9.1300000000000006E-2</v>
      </c>
      <c r="I8" t="s">
        <v>36</v>
      </c>
      <c r="J8">
        <v>0.32250000000000001</v>
      </c>
      <c r="K8">
        <v>6.6000000000000003E-2</v>
      </c>
      <c r="L8">
        <v>0.01</v>
      </c>
      <c r="M8" t="s">
        <v>35</v>
      </c>
      <c r="N8" t="s">
        <v>37</v>
      </c>
      <c r="O8" s="1"/>
    </row>
    <row r="9" spans="1:15" x14ac:dyDescent="0.3">
      <c r="A9" t="s">
        <v>38</v>
      </c>
      <c r="F9">
        <v>99.143299999999996</v>
      </c>
      <c r="H9">
        <v>100</v>
      </c>
      <c r="J9">
        <v>99.143299999999996</v>
      </c>
      <c r="L9" t="s">
        <v>41</v>
      </c>
    </row>
    <row r="12" spans="1:15" x14ac:dyDescent="0.3">
      <c r="A12" t="s">
        <v>236</v>
      </c>
    </row>
    <row r="13" spans="1:15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5" x14ac:dyDescent="0.3">
      <c r="A14" t="s">
        <v>15</v>
      </c>
      <c r="C14" t="s">
        <v>16</v>
      </c>
      <c r="F14">
        <v>43.347499999999997</v>
      </c>
      <c r="H14">
        <v>57.0807</v>
      </c>
      <c r="L14">
        <v>4</v>
      </c>
    </row>
    <row r="15" spans="1:15" x14ac:dyDescent="0.3">
      <c r="A15" t="s">
        <v>17</v>
      </c>
      <c r="B15" t="s">
        <v>18</v>
      </c>
      <c r="C15" t="s">
        <v>16</v>
      </c>
      <c r="D15">
        <v>30.51</v>
      </c>
      <c r="E15">
        <v>0.15134</v>
      </c>
      <c r="F15">
        <v>29.930700000000002</v>
      </c>
      <c r="G15">
        <v>0.1109</v>
      </c>
      <c r="H15">
        <v>25.936699999999998</v>
      </c>
      <c r="I15" t="s">
        <v>19</v>
      </c>
      <c r="J15">
        <v>49.627200000000002</v>
      </c>
      <c r="K15">
        <v>0.18379999999999999</v>
      </c>
      <c r="L15">
        <v>1.82</v>
      </c>
      <c r="M15" t="s">
        <v>20</v>
      </c>
      <c r="N15" t="s">
        <v>21</v>
      </c>
      <c r="O15" s="1">
        <v>45734.797731481478</v>
      </c>
    </row>
    <row r="16" spans="1:15" x14ac:dyDescent="0.3">
      <c r="A16" t="s">
        <v>22</v>
      </c>
      <c r="B16" t="s">
        <v>18</v>
      </c>
      <c r="C16" t="s">
        <v>16</v>
      </c>
      <c r="D16">
        <v>18.149999999999999</v>
      </c>
      <c r="E16">
        <v>9.8089999999999997E-2</v>
      </c>
      <c r="F16">
        <v>18.879000000000001</v>
      </c>
      <c r="G16">
        <v>9.5100000000000004E-2</v>
      </c>
      <c r="H16">
        <v>14.1614</v>
      </c>
      <c r="I16" t="s">
        <v>23</v>
      </c>
      <c r="J16">
        <v>40.387500000000003</v>
      </c>
      <c r="K16">
        <v>0.20349999999999999</v>
      </c>
      <c r="L16">
        <v>0.99</v>
      </c>
      <c r="M16" t="s">
        <v>24</v>
      </c>
      <c r="N16" t="s">
        <v>21</v>
      </c>
      <c r="O16" s="1">
        <v>45734.792905092596</v>
      </c>
    </row>
    <row r="17" spans="1:15" x14ac:dyDescent="0.3">
      <c r="A17" t="s">
        <v>28</v>
      </c>
      <c r="B17" t="s">
        <v>18</v>
      </c>
      <c r="C17" t="s">
        <v>16</v>
      </c>
      <c r="D17">
        <v>7.0000000000000007E-2</v>
      </c>
      <c r="E17">
        <v>5.8E-4</v>
      </c>
      <c r="F17">
        <v>6.8099999999999994E-2</v>
      </c>
      <c r="G17">
        <v>2.3199999999999998E-2</v>
      </c>
      <c r="H17">
        <v>3.5799999999999998E-2</v>
      </c>
      <c r="I17" t="s">
        <v>29</v>
      </c>
      <c r="J17">
        <v>9.5299999999999996E-2</v>
      </c>
      <c r="K17">
        <v>3.2500000000000001E-2</v>
      </c>
      <c r="L17">
        <v>0</v>
      </c>
      <c r="M17" t="s">
        <v>20</v>
      </c>
      <c r="N17" t="s">
        <v>21</v>
      </c>
      <c r="O17" s="1">
        <v>45734.797650462962</v>
      </c>
    </row>
    <row r="18" spans="1:15" x14ac:dyDescent="0.3">
      <c r="A18" t="s">
        <v>30</v>
      </c>
      <c r="B18" t="s">
        <v>18</v>
      </c>
      <c r="C18" t="s">
        <v>16</v>
      </c>
      <c r="D18">
        <v>0.13</v>
      </c>
      <c r="E18">
        <v>1.2099999999999999E-3</v>
      </c>
      <c r="F18">
        <v>0.14810000000000001</v>
      </c>
      <c r="G18">
        <v>3.6799999999999999E-2</v>
      </c>
      <c r="H18">
        <v>5.6800000000000003E-2</v>
      </c>
      <c r="I18" t="s">
        <v>31</v>
      </c>
      <c r="J18">
        <v>0.19120000000000001</v>
      </c>
      <c r="K18">
        <v>4.7500000000000001E-2</v>
      </c>
      <c r="L18">
        <v>0</v>
      </c>
      <c r="M18" t="s">
        <v>31</v>
      </c>
      <c r="N18" t="s">
        <v>21</v>
      </c>
      <c r="O18" s="1">
        <v>45734.79420138889</v>
      </c>
    </row>
    <row r="19" spans="1:15" x14ac:dyDescent="0.3">
      <c r="A19" t="s">
        <v>32</v>
      </c>
      <c r="B19" t="s">
        <v>18</v>
      </c>
      <c r="C19" t="s">
        <v>16</v>
      </c>
      <c r="D19">
        <v>5.79</v>
      </c>
      <c r="E19">
        <v>5.79E-2</v>
      </c>
      <c r="F19">
        <v>6.9295</v>
      </c>
      <c r="G19">
        <v>8.9499999999999996E-2</v>
      </c>
      <c r="H19">
        <v>2.6141000000000001</v>
      </c>
      <c r="I19" t="s">
        <v>33</v>
      </c>
      <c r="J19">
        <v>8.9146999999999998</v>
      </c>
      <c r="K19">
        <v>0.11509999999999999</v>
      </c>
      <c r="L19">
        <v>0.18</v>
      </c>
      <c r="M19" t="s">
        <v>34</v>
      </c>
      <c r="N19" t="s">
        <v>21</v>
      </c>
      <c r="O19" s="1">
        <v>45775.837673611109</v>
      </c>
    </row>
    <row r="20" spans="1:15" x14ac:dyDescent="0.3">
      <c r="A20" t="s">
        <v>35</v>
      </c>
      <c r="B20" t="s">
        <v>18</v>
      </c>
      <c r="C20" t="s">
        <v>16</v>
      </c>
      <c r="D20">
        <v>0.27</v>
      </c>
      <c r="E20">
        <v>2.6700000000000001E-3</v>
      </c>
      <c r="F20">
        <v>0.31900000000000001</v>
      </c>
      <c r="G20">
        <v>5.21E-2</v>
      </c>
      <c r="H20">
        <v>0.1145</v>
      </c>
      <c r="I20" t="s">
        <v>36</v>
      </c>
      <c r="J20">
        <v>0.40600000000000003</v>
      </c>
      <c r="K20">
        <v>6.6299999999999998E-2</v>
      </c>
      <c r="L20">
        <v>0.01</v>
      </c>
      <c r="M20" t="s">
        <v>35</v>
      </c>
      <c r="N20" t="s">
        <v>37</v>
      </c>
    </row>
    <row r="21" spans="1:15" x14ac:dyDescent="0.3">
      <c r="A21" t="s">
        <v>38</v>
      </c>
      <c r="F21">
        <v>99.621899999999997</v>
      </c>
      <c r="H21">
        <v>100</v>
      </c>
      <c r="J21">
        <v>99.621899999999997</v>
      </c>
      <c r="L21" t="s">
        <v>39</v>
      </c>
    </row>
    <row r="23" spans="1:15" x14ac:dyDescent="0.3">
      <c r="A23" t="s">
        <v>237</v>
      </c>
    </row>
    <row r="24" spans="1:15" x14ac:dyDescent="0.3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</row>
    <row r="25" spans="1:15" x14ac:dyDescent="0.3">
      <c r="A25" t="s">
        <v>15</v>
      </c>
      <c r="C25" t="s">
        <v>16</v>
      </c>
      <c r="F25">
        <v>43.223300000000002</v>
      </c>
      <c r="H25">
        <v>57.118000000000002</v>
      </c>
      <c r="L25">
        <v>4</v>
      </c>
    </row>
    <row r="26" spans="1:15" x14ac:dyDescent="0.3">
      <c r="A26" t="s">
        <v>17</v>
      </c>
      <c r="B26" t="s">
        <v>18</v>
      </c>
      <c r="C26" t="s">
        <v>16</v>
      </c>
      <c r="D26">
        <v>30.43</v>
      </c>
      <c r="E26">
        <v>0.15093999999999999</v>
      </c>
      <c r="F26">
        <v>29.782599999999999</v>
      </c>
      <c r="G26">
        <v>0.1106</v>
      </c>
      <c r="H26">
        <v>25.8994</v>
      </c>
      <c r="I26" t="s">
        <v>19</v>
      </c>
      <c r="J26">
        <v>49.381700000000002</v>
      </c>
      <c r="K26">
        <v>0.1835</v>
      </c>
      <c r="L26">
        <v>1.81</v>
      </c>
      <c r="M26" t="s">
        <v>20</v>
      </c>
      <c r="N26" t="s">
        <v>21</v>
      </c>
      <c r="O26" s="1">
        <v>45734.797731481478</v>
      </c>
    </row>
    <row r="27" spans="1:15" x14ac:dyDescent="0.3">
      <c r="A27" t="s">
        <v>22</v>
      </c>
      <c r="B27" t="s">
        <v>18</v>
      </c>
      <c r="C27" t="s">
        <v>16</v>
      </c>
      <c r="D27">
        <v>18.2</v>
      </c>
      <c r="E27">
        <v>9.8360000000000003E-2</v>
      </c>
      <c r="F27">
        <v>18.9117</v>
      </c>
      <c r="G27">
        <v>9.5000000000000001E-2</v>
      </c>
      <c r="H27">
        <v>14.2361</v>
      </c>
      <c r="I27" t="s">
        <v>23</v>
      </c>
      <c r="J27">
        <v>40.457599999999999</v>
      </c>
      <c r="K27">
        <v>0.20330000000000001</v>
      </c>
      <c r="L27">
        <v>1</v>
      </c>
      <c r="M27" t="s">
        <v>24</v>
      </c>
      <c r="N27" t="s">
        <v>21</v>
      </c>
      <c r="O27" s="1">
        <v>45734.792905092596</v>
      </c>
    </row>
    <row r="28" spans="1:15" x14ac:dyDescent="0.3">
      <c r="A28" t="s">
        <v>28</v>
      </c>
      <c r="B28" t="s">
        <v>18</v>
      </c>
      <c r="C28" t="s">
        <v>16</v>
      </c>
      <c r="D28">
        <v>0.05</v>
      </c>
      <c r="E28">
        <v>4.2999999999999999E-4</v>
      </c>
      <c r="F28">
        <v>5.11E-2</v>
      </c>
      <c r="G28">
        <v>2.3099999999999999E-2</v>
      </c>
      <c r="H28">
        <v>2.7E-2</v>
      </c>
      <c r="I28" t="s">
        <v>29</v>
      </c>
      <c r="J28">
        <v>7.1499999999999994E-2</v>
      </c>
      <c r="K28">
        <v>3.2300000000000002E-2</v>
      </c>
      <c r="L28">
        <v>0</v>
      </c>
      <c r="M28" t="s">
        <v>20</v>
      </c>
      <c r="N28" t="s">
        <v>21</v>
      </c>
      <c r="O28" s="1">
        <v>45734.797650462962</v>
      </c>
    </row>
    <row r="29" spans="1:15" x14ac:dyDescent="0.3">
      <c r="A29" t="s">
        <v>30</v>
      </c>
      <c r="B29" t="s">
        <v>18</v>
      </c>
      <c r="C29" t="s">
        <v>16</v>
      </c>
      <c r="D29">
        <v>0.06</v>
      </c>
      <c r="E29">
        <v>5.9999999999999995E-4</v>
      </c>
      <c r="F29">
        <v>7.3599999999999999E-2</v>
      </c>
      <c r="G29">
        <v>3.6600000000000001E-2</v>
      </c>
      <c r="H29">
        <v>2.8299999999999999E-2</v>
      </c>
      <c r="I29" t="s">
        <v>31</v>
      </c>
      <c r="J29">
        <v>9.5100000000000004E-2</v>
      </c>
      <c r="K29">
        <v>4.7300000000000002E-2</v>
      </c>
      <c r="L29">
        <v>0</v>
      </c>
      <c r="M29" t="s">
        <v>31</v>
      </c>
      <c r="N29" t="s">
        <v>21</v>
      </c>
      <c r="O29" s="1">
        <v>45734.79420138889</v>
      </c>
    </row>
    <row r="30" spans="1:15" x14ac:dyDescent="0.3">
      <c r="A30" t="s">
        <v>32</v>
      </c>
      <c r="B30" t="s">
        <v>18</v>
      </c>
      <c r="C30" t="s">
        <v>16</v>
      </c>
      <c r="D30">
        <v>5.7</v>
      </c>
      <c r="E30">
        <v>5.6959999999999997E-2</v>
      </c>
      <c r="F30">
        <v>6.8196000000000003</v>
      </c>
      <c r="G30">
        <v>8.8999999999999996E-2</v>
      </c>
      <c r="H30">
        <v>2.5817000000000001</v>
      </c>
      <c r="I30" t="s">
        <v>33</v>
      </c>
      <c r="J30">
        <v>8.7731999999999992</v>
      </c>
      <c r="K30">
        <v>0.1145</v>
      </c>
      <c r="L30">
        <v>0.18</v>
      </c>
      <c r="M30" t="s">
        <v>34</v>
      </c>
      <c r="N30" t="s">
        <v>21</v>
      </c>
      <c r="O30" s="1">
        <v>45775.837673611109</v>
      </c>
    </row>
    <row r="31" spans="1:15" x14ac:dyDescent="0.3">
      <c r="A31" t="s">
        <v>35</v>
      </c>
      <c r="B31" t="s">
        <v>18</v>
      </c>
      <c r="C31" t="s">
        <v>16</v>
      </c>
      <c r="D31">
        <v>0.25</v>
      </c>
      <c r="E31">
        <v>2.5400000000000002E-3</v>
      </c>
      <c r="F31">
        <v>0.30399999999999999</v>
      </c>
      <c r="G31">
        <v>5.21E-2</v>
      </c>
      <c r="H31">
        <v>0.1095</v>
      </c>
      <c r="I31" t="s">
        <v>36</v>
      </c>
      <c r="J31">
        <v>0.38690000000000002</v>
      </c>
      <c r="K31">
        <v>6.6299999999999998E-2</v>
      </c>
      <c r="L31">
        <v>0.01</v>
      </c>
      <c r="M31" t="s">
        <v>35</v>
      </c>
      <c r="N31" t="s">
        <v>37</v>
      </c>
    </row>
    <row r="32" spans="1:15" x14ac:dyDescent="0.3">
      <c r="A32" t="s">
        <v>38</v>
      </c>
      <c r="F32">
        <v>99.165999999999997</v>
      </c>
      <c r="H32">
        <v>100</v>
      </c>
      <c r="J32">
        <v>99.165999999999997</v>
      </c>
      <c r="L32" t="s">
        <v>41</v>
      </c>
    </row>
    <row r="35" spans="1:15" x14ac:dyDescent="0.3">
      <c r="A35" t="s">
        <v>238</v>
      </c>
    </row>
    <row r="36" spans="1:15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12</v>
      </c>
      <c r="N36" t="s">
        <v>13</v>
      </c>
      <c r="O36" t="s">
        <v>14</v>
      </c>
    </row>
    <row r="37" spans="1:15" x14ac:dyDescent="0.3">
      <c r="A37" t="s">
        <v>15</v>
      </c>
      <c r="C37" t="s">
        <v>16</v>
      </c>
      <c r="F37">
        <v>43.3857</v>
      </c>
      <c r="H37">
        <v>57.133299999999998</v>
      </c>
      <c r="L37">
        <v>4</v>
      </c>
    </row>
    <row r="38" spans="1:15" x14ac:dyDescent="0.3">
      <c r="A38" t="s">
        <v>17</v>
      </c>
      <c r="B38" t="s">
        <v>18</v>
      </c>
      <c r="C38" t="s">
        <v>16</v>
      </c>
      <c r="D38">
        <v>30.47</v>
      </c>
      <c r="E38">
        <v>0.15112999999999999</v>
      </c>
      <c r="F38">
        <v>29.8383</v>
      </c>
      <c r="G38">
        <v>0.11070000000000001</v>
      </c>
      <c r="H38">
        <v>25.857600000000001</v>
      </c>
      <c r="I38" t="s">
        <v>19</v>
      </c>
      <c r="J38">
        <v>49.473999999999997</v>
      </c>
      <c r="K38">
        <v>0.18360000000000001</v>
      </c>
      <c r="L38">
        <v>1.81</v>
      </c>
      <c r="M38" t="s">
        <v>20</v>
      </c>
      <c r="N38" t="s">
        <v>21</v>
      </c>
      <c r="O38" s="1">
        <v>45734.797731481478</v>
      </c>
    </row>
    <row r="39" spans="1:15" x14ac:dyDescent="0.3">
      <c r="A39" t="s">
        <v>22</v>
      </c>
      <c r="B39" t="s">
        <v>18</v>
      </c>
      <c r="C39" t="s">
        <v>16</v>
      </c>
      <c r="D39">
        <v>18.309999999999999</v>
      </c>
      <c r="E39">
        <v>9.894E-2</v>
      </c>
      <c r="F39">
        <v>19.0185</v>
      </c>
      <c r="G39">
        <v>9.5299999999999996E-2</v>
      </c>
      <c r="H39">
        <v>14.2667</v>
      </c>
      <c r="I39" t="s">
        <v>23</v>
      </c>
      <c r="J39">
        <v>40.686</v>
      </c>
      <c r="K39">
        <v>0.2039</v>
      </c>
      <c r="L39">
        <v>1</v>
      </c>
      <c r="M39" t="s">
        <v>24</v>
      </c>
      <c r="N39" t="s">
        <v>21</v>
      </c>
      <c r="O39" s="1">
        <v>45734.792905092596</v>
      </c>
    </row>
    <row r="40" spans="1:15" x14ac:dyDescent="0.3">
      <c r="A40" t="s">
        <v>28</v>
      </c>
      <c r="B40" t="s">
        <v>18</v>
      </c>
      <c r="C40" t="s">
        <v>16</v>
      </c>
      <c r="D40">
        <v>0.03</v>
      </c>
      <c r="E40">
        <v>2.7999999999999998E-4</v>
      </c>
      <c r="F40">
        <v>3.3099999999999997E-2</v>
      </c>
      <c r="G40">
        <v>2.2700000000000001E-2</v>
      </c>
      <c r="H40">
        <v>1.7399999999999999E-2</v>
      </c>
      <c r="I40" t="s">
        <v>29</v>
      </c>
      <c r="J40">
        <v>4.6300000000000001E-2</v>
      </c>
      <c r="K40">
        <v>3.1800000000000002E-2</v>
      </c>
      <c r="L40">
        <v>0</v>
      </c>
      <c r="M40" t="s">
        <v>20</v>
      </c>
      <c r="N40" t="s">
        <v>21</v>
      </c>
      <c r="O40" s="1">
        <v>45734.797650462962</v>
      </c>
    </row>
    <row r="41" spans="1:15" x14ac:dyDescent="0.3">
      <c r="A41" t="s">
        <v>30</v>
      </c>
      <c r="B41" t="s">
        <v>18</v>
      </c>
      <c r="C41" t="s">
        <v>16</v>
      </c>
      <c r="D41">
        <v>0.1</v>
      </c>
      <c r="E41">
        <v>9.6000000000000002E-4</v>
      </c>
      <c r="F41">
        <v>0.1168</v>
      </c>
      <c r="G41">
        <v>3.7100000000000001E-2</v>
      </c>
      <c r="H41">
        <v>4.48E-2</v>
      </c>
      <c r="I41" t="s">
        <v>31</v>
      </c>
      <c r="J41">
        <v>0.15079999999999999</v>
      </c>
      <c r="K41">
        <v>4.8000000000000001E-2</v>
      </c>
      <c r="L41">
        <v>0</v>
      </c>
      <c r="M41" t="s">
        <v>31</v>
      </c>
      <c r="N41" t="s">
        <v>21</v>
      </c>
      <c r="O41" s="1">
        <v>45734.79420138889</v>
      </c>
    </row>
    <row r="42" spans="1:15" x14ac:dyDescent="0.3">
      <c r="A42" t="s">
        <v>32</v>
      </c>
      <c r="B42" t="s">
        <v>18</v>
      </c>
      <c r="C42" t="s">
        <v>16</v>
      </c>
      <c r="D42">
        <v>5.63</v>
      </c>
      <c r="E42">
        <v>5.6309999999999999E-2</v>
      </c>
      <c r="F42">
        <v>6.7393999999999998</v>
      </c>
      <c r="G42">
        <v>8.9399999999999993E-2</v>
      </c>
      <c r="H42">
        <v>2.5425</v>
      </c>
      <c r="I42" t="s">
        <v>33</v>
      </c>
      <c r="J42">
        <v>8.67</v>
      </c>
      <c r="K42">
        <v>0.115</v>
      </c>
      <c r="L42">
        <v>0.18</v>
      </c>
      <c r="M42" t="s">
        <v>34</v>
      </c>
      <c r="N42" t="s">
        <v>21</v>
      </c>
      <c r="O42" s="1">
        <v>45775.837673611109</v>
      </c>
    </row>
    <row r="43" spans="1:15" x14ac:dyDescent="0.3">
      <c r="A43" t="s">
        <v>35</v>
      </c>
      <c r="B43" t="s">
        <v>18</v>
      </c>
      <c r="C43" t="s">
        <v>16</v>
      </c>
      <c r="D43">
        <v>0.32</v>
      </c>
      <c r="E43">
        <v>3.2100000000000002E-3</v>
      </c>
      <c r="F43">
        <v>0.38369999999999999</v>
      </c>
      <c r="G43">
        <v>5.2900000000000003E-2</v>
      </c>
      <c r="H43">
        <v>0.13769999999999999</v>
      </c>
      <c r="I43" t="s">
        <v>36</v>
      </c>
      <c r="J43">
        <v>0.48830000000000001</v>
      </c>
      <c r="K43">
        <v>6.7299999999999999E-2</v>
      </c>
      <c r="L43">
        <v>0.01</v>
      </c>
      <c r="M43" t="s">
        <v>35</v>
      </c>
      <c r="N43" t="s">
        <v>37</v>
      </c>
    </row>
    <row r="44" spans="1:15" x14ac:dyDescent="0.3">
      <c r="A44" t="s">
        <v>38</v>
      </c>
      <c r="F44">
        <v>99.515500000000003</v>
      </c>
      <c r="H44">
        <v>100</v>
      </c>
      <c r="J44">
        <v>99.515500000000003</v>
      </c>
      <c r="L44" t="s">
        <v>41</v>
      </c>
    </row>
    <row r="46" spans="1:15" x14ac:dyDescent="0.3">
      <c r="A46" t="s">
        <v>239</v>
      </c>
    </row>
    <row r="47" spans="1:15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10</v>
      </c>
      <c r="L47" t="s">
        <v>11</v>
      </c>
      <c r="M47" t="s">
        <v>12</v>
      </c>
      <c r="N47" t="s">
        <v>13</v>
      </c>
      <c r="O47" t="s">
        <v>14</v>
      </c>
    </row>
    <row r="48" spans="1:15" x14ac:dyDescent="0.3">
      <c r="A48" t="s">
        <v>15</v>
      </c>
      <c r="C48" t="s">
        <v>16</v>
      </c>
      <c r="F48">
        <v>43.174799999999998</v>
      </c>
      <c r="H48">
        <v>57.116999999999997</v>
      </c>
      <c r="L48">
        <v>4</v>
      </c>
    </row>
    <row r="49" spans="1:15" x14ac:dyDescent="0.3">
      <c r="A49" t="s">
        <v>17</v>
      </c>
      <c r="B49" t="s">
        <v>18</v>
      </c>
      <c r="C49" t="s">
        <v>16</v>
      </c>
      <c r="D49">
        <v>30.41</v>
      </c>
      <c r="E49">
        <v>0.15082000000000001</v>
      </c>
      <c r="F49">
        <v>29.748200000000001</v>
      </c>
      <c r="G49">
        <v>0.1105</v>
      </c>
      <c r="H49">
        <v>25.898099999999999</v>
      </c>
      <c r="I49" t="s">
        <v>19</v>
      </c>
      <c r="J49">
        <v>49.324599999999997</v>
      </c>
      <c r="K49">
        <v>0.1832</v>
      </c>
      <c r="L49">
        <v>1.81</v>
      </c>
      <c r="M49" t="s">
        <v>20</v>
      </c>
      <c r="N49" t="s">
        <v>21</v>
      </c>
      <c r="O49" s="1">
        <v>45734.797731481478</v>
      </c>
    </row>
    <row r="50" spans="1:15" x14ac:dyDescent="0.3">
      <c r="A50" t="s">
        <v>22</v>
      </c>
      <c r="B50" t="s">
        <v>18</v>
      </c>
      <c r="C50" t="s">
        <v>16</v>
      </c>
      <c r="D50">
        <v>18.18</v>
      </c>
      <c r="E50">
        <v>9.8250000000000004E-2</v>
      </c>
      <c r="F50">
        <v>18.888100000000001</v>
      </c>
      <c r="G50">
        <v>9.5200000000000007E-2</v>
      </c>
      <c r="H50">
        <v>14.234</v>
      </c>
      <c r="I50" t="s">
        <v>23</v>
      </c>
      <c r="J50">
        <v>40.406999999999996</v>
      </c>
      <c r="K50">
        <v>0.2036</v>
      </c>
      <c r="L50">
        <v>1</v>
      </c>
      <c r="M50" t="s">
        <v>24</v>
      </c>
      <c r="N50" t="s">
        <v>21</v>
      </c>
      <c r="O50" s="1">
        <v>45734.792905092596</v>
      </c>
    </row>
    <row r="51" spans="1:15" x14ac:dyDescent="0.3">
      <c r="A51" t="s">
        <v>28</v>
      </c>
      <c r="B51" t="s">
        <v>18</v>
      </c>
      <c r="C51" t="s">
        <v>16</v>
      </c>
      <c r="D51">
        <v>7.0000000000000007E-2</v>
      </c>
      <c r="E51">
        <v>6.4000000000000005E-4</v>
      </c>
      <c r="F51">
        <v>7.5600000000000001E-2</v>
      </c>
      <c r="G51">
        <v>2.2800000000000001E-2</v>
      </c>
      <c r="H51">
        <v>3.9899999999999998E-2</v>
      </c>
      <c r="I51" t="s">
        <v>29</v>
      </c>
      <c r="J51">
        <v>0.10580000000000001</v>
      </c>
      <c r="K51">
        <v>3.1899999999999998E-2</v>
      </c>
      <c r="L51">
        <v>0</v>
      </c>
      <c r="M51" t="s">
        <v>20</v>
      </c>
      <c r="N51" t="s">
        <v>21</v>
      </c>
      <c r="O51" s="1">
        <v>45734.797650462962</v>
      </c>
    </row>
    <row r="52" spans="1:15" x14ac:dyDescent="0.3">
      <c r="A52" t="s">
        <v>30</v>
      </c>
      <c r="B52" t="s">
        <v>18</v>
      </c>
      <c r="C52" t="s">
        <v>16</v>
      </c>
      <c r="D52">
        <v>0.1</v>
      </c>
      <c r="E52">
        <v>9.1E-4</v>
      </c>
      <c r="F52">
        <v>0.1111</v>
      </c>
      <c r="G52">
        <v>3.73E-2</v>
      </c>
      <c r="H52">
        <v>4.2799999999999998E-2</v>
      </c>
      <c r="I52" t="s">
        <v>31</v>
      </c>
      <c r="J52">
        <v>0.1434</v>
      </c>
      <c r="K52">
        <v>4.82E-2</v>
      </c>
      <c r="L52">
        <v>0</v>
      </c>
      <c r="M52" t="s">
        <v>31</v>
      </c>
      <c r="N52" t="s">
        <v>21</v>
      </c>
      <c r="O52" s="1">
        <v>45734.79420138889</v>
      </c>
    </row>
    <row r="53" spans="1:15" x14ac:dyDescent="0.3">
      <c r="A53" t="s">
        <v>32</v>
      </c>
      <c r="B53" t="s">
        <v>18</v>
      </c>
      <c r="C53" t="s">
        <v>16</v>
      </c>
      <c r="D53">
        <v>5.65</v>
      </c>
      <c r="E53">
        <v>5.6480000000000002E-2</v>
      </c>
      <c r="F53">
        <v>6.7625000000000002</v>
      </c>
      <c r="G53">
        <v>8.8999999999999996E-2</v>
      </c>
      <c r="H53">
        <v>2.5629</v>
      </c>
      <c r="I53" t="s">
        <v>33</v>
      </c>
      <c r="J53">
        <v>8.6997999999999998</v>
      </c>
      <c r="K53">
        <v>0.11459999999999999</v>
      </c>
      <c r="L53">
        <v>0.18</v>
      </c>
      <c r="M53" t="s">
        <v>34</v>
      </c>
      <c r="N53" t="s">
        <v>21</v>
      </c>
      <c r="O53" s="1">
        <v>45775.837673611109</v>
      </c>
    </row>
    <row r="54" spans="1:15" x14ac:dyDescent="0.3">
      <c r="A54" t="s">
        <v>35</v>
      </c>
      <c r="B54" t="s">
        <v>18</v>
      </c>
      <c r="C54" t="s">
        <v>16</v>
      </c>
      <c r="D54">
        <v>0.24</v>
      </c>
      <c r="E54">
        <v>2.4399999999999999E-3</v>
      </c>
      <c r="F54">
        <v>0.29199999999999998</v>
      </c>
      <c r="G54">
        <v>5.1900000000000002E-2</v>
      </c>
      <c r="H54">
        <v>0.1053</v>
      </c>
      <c r="I54" t="s">
        <v>36</v>
      </c>
      <c r="J54">
        <v>0.37159999999999999</v>
      </c>
      <c r="K54">
        <v>6.6100000000000006E-2</v>
      </c>
      <c r="L54">
        <v>0.01</v>
      </c>
      <c r="M54" t="s">
        <v>35</v>
      </c>
      <c r="N54" t="s">
        <v>37</v>
      </c>
    </row>
    <row r="55" spans="1:15" x14ac:dyDescent="0.3">
      <c r="A55" t="s">
        <v>38</v>
      </c>
      <c r="F55">
        <v>99.052199999999999</v>
      </c>
      <c r="H55">
        <v>100</v>
      </c>
      <c r="J55">
        <v>99.052199999999999</v>
      </c>
      <c r="L55" t="s">
        <v>41</v>
      </c>
    </row>
    <row r="59" spans="1:15" x14ac:dyDescent="0.3">
      <c r="A59" t="s">
        <v>240</v>
      </c>
    </row>
    <row r="60" spans="1:15" x14ac:dyDescent="0.3">
      <c r="A60" t="s">
        <v>0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 t="s">
        <v>6</v>
      </c>
      <c r="H60" t="s">
        <v>7</v>
      </c>
      <c r="I60" t="s">
        <v>8</v>
      </c>
      <c r="J60" t="s">
        <v>9</v>
      </c>
      <c r="K60" t="s">
        <v>10</v>
      </c>
      <c r="L60" t="s">
        <v>11</v>
      </c>
      <c r="M60" t="s">
        <v>12</v>
      </c>
      <c r="N60" t="s">
        <v>13</v>
      </c>
      <c r="O60" t="s">
        <v>14</v>
      </c>
    </row>
    <row r="61" spans="1:15" x14ac:dyDescent="0.3">
      <c r="A61" t="s">
        <v>15</v>
      </c>
      <c r="C61" t="s">
        <v>16</v>
      </c>
      <c r="F61">
        <v>43.3352</v>
      </c>
      <c r="H61">
        <v>57.134599999999999</v>
      </c>
      <c r="L61">
        <v>4</v>
      </c>
    </row>
    <row r="62" spans="1:15" x14ac:dyDescent="0.3">
      <c r="A62" t="s">
        <v>17</v>
      </c>
      <c r="B62" t="s">
        <v>18</v>
      </c>
      <c r="C62" t="s">
        <v>16</v>
      </c>
      <c r="D62">
        <v>30.48</v>
      </c>
      <c r="E62">
        <v>0.15118999999999999</v>
      </c>
      <c r="F62">
        <v>29.811499999999999</v>
      </c>
      <c r="G62">
        <v>0.1106</v>
      </c>
      <c r="H62">
        <v>25.865100000000002</v>
      </c>
      <c r="I62" t="s">
        <v>19</v>
      </c>
      <c r="J62">
        <v>49.429600000000001</v>
      </c>
      <c r="K62">
        <v>0.18340000000000001</v>
      </c>
      <c r="L62">
        <v>1.81</v>
      </c>
      <c r="M62" t="s">
        <v>20</v>
      </c>
      <c r="N62" t="s">
        <v>21</v>
      </c>
      <c r="O62" s="1">
        <v>45734.797731481478</v>
      </c>
    </row>
    <row r="63" spans="1:15" x14ac:dyDescent="0.3">
      <c r="A63" t="s">
        <v>22</v>
      </c>
      <c r="B63" t="s">
        <v>18</v>
      </c>
      <c r="C63" t="s">
        <v>16</v>
      </c>
      <c r="D63">
        <v>18.3</v>
      </c>
      <c r="E63">
        <v>9.8879999999999996E-2</v>
      </c>
      <c r="F63">
        <v>18.999300000000002</v>
      </c>
      <c r="G63">
        <v>9.5100000000000004E-2</v>
      </c>
      <c r="H63">
        <v>14.2692</v>
      </c>
      <c r="I63" t="s">
        <v>23</v>
      </c>
      <c r="J63">
        <v>40.645000000000003</v>
      </c>
      <c r="K63">
        <v>0.20349999999999999</v>
      </c>
      <c r="L63">
        <v>1</v>
      </c>
      <c r="M63" t="s">
        <v>24</v>
      </c>
      <c r="N63" t="s">
        <v>21</v>
      </c>
      <c r="O63" s="1">
        <v>45734.792905092596</v>
      </c>
    </row>
    <row r="64" spans="1:15" x14ac:dyDescent="0.3">
      <c r="A64" t="s">
        <v>28</v>
      </c>
      <c r="B64" t="s">
        <v>18</v>
      </c>
      <c r="C64" t="s">
        <v>16</v>
      </c>
      <c r="D64">
        <v>0.06</v>
      </c>
      <c r="E64">
        <v>5.0000000000000001E-4</v>
      </c>
      <c r="F64">
        <v>5.8999999999999997E-2</v>
      </c>
      <c r="G64">
        <v>2.29E-2</v>
      </c>
      <c r="H64">
        <v>3.1099999999999999E-2</v>
      </c>
      <c r="I64" t="s">
        <v>29</v>
      </c>
      <c r="J64">
        <v>8.2600000000000007E-2</v>
      </c>
      <c r="K64">
        <v>3.2099999999999997E-2</v>
      </c>
      <c r="L64">
        <v>0</v>
      </c>
      <c r="M64" t="s">
        <v>20</v>
      </c>
      <c r="N64" t="s">
        <v>21</v>
      </c>
      <c r="O64" s="1">
        <v>45734.797650462962</v>
      </c>
    </row>
    <row r="65" spans="1:15" x14ac:dyDescent="0.3">
      <c r="A65" t="s">
        <v>30</v>
      </c>
      <c r="B65" t="s">
        <v>18</v>
      </c>
      <c r="C65" t="s">
        <v>16</v>
      </c>
      <c r="D65">
        <v>0.09</v>
      </c>
      <c r="E65">
        <v>8.8000000000000003E-4</v>
      </c>
      <c r="F65">
        <v>0.1074</v>
      </c>
      <c r="G65">
        <v>3.7400000000000003E-2</v>
      </c>
      <c r="H65">
        <v>4.1200000000000001E-2</v>
      </c>
      <c r="I65" t="s">
        <v>31</v>
      </c>
      <c r="J65">
        <v>0.1386</v>
      </c>
      <c r="K65">
        <v>4.82E-2</v>
      </c>
      <c r="L65">
        <v>0</v>
      </c>
      <c r="M65" t="s">
        <v>31</v>
      </c>
      <c r="N65" t="s">
        <v>21</v>
      </c>
      <c r="O65" s="1">
        <v>45734.79420138889</v>
      </c>
    </row>
    <row r="66" spans="1:15" x14ac:dyDescent="0.3">
      <c r="A66" t="s">
        <v>32</v>
      </c>
      <c r="B66" t="s">
        <v>18</v>
      </c>
      <c r="C66" t="s">
        <v>16</v>
      </c>
      <c r="D66">
        <v>5.64</v>
      </c>
      <c r="E66">
        <v>5.6430000000000001E-2</v>
      </c>
      <c r="F66">
        <v>6.7565999999999997</v>
      </c>
      <c r="G66">
        <v>8.8599999999999998E-2</v>
      </c>
      <c r="H66">
        <v>2.552</v>
      </c>
      <c r="I66" t="s">
        <v>33</v>
      </c>
      <c r="J66">
        <v>8.6921999999999997</v>
      </c>
      <c r="K66">
        <v>0.114</v>
      </c>
      <c r="L66">
        <v>0.18</v>
      </c>
      <c r="M66" t="s">
        <v>34</v>
      </c>
      <c r="N66" t="s">
        <v>21</v>
      </c>
      <c r="O66" s="1">
        <v>45775.837673611109</v>
      </c>
    </row>
    <row r="67" spans="1:15" x14ac:dyDescent="0.3">
      <c r="A67" t="s">
        <v>35</v>
      </c>
      <c r="B67" t="s">
        <v>18</v>
      </c>
      <c r="C67" t="s">
        <v>16</v>
      </c>
      <c r="D67">
        <v>0.25</v>
      </c>
      <c r="E67">
        <v>2.49E-3</v>
      </c>
      <c r="F67">
        <v>0.29749999999999999</v>
      </c>
      <c r="G67">
        <v>5.1900000000000002E-2</v>
      </c>
      <c r="H67">
        <v>0.1069</v>
      </c>
      <c r="I67" t="s">
        <v>36</v>
      </c>
      <c r="J67">
        <v>0.37859999999999999</v>
      </c>
      <c r="K67">
        <v>6.6100000000000006E-2</v>
      </c>
      <c r="L67">
        <v>0.01</v>
      </c>
      <c r="M67" t="s">
        <v>35</v>
      </c>
      <c r="N67" t="s">
        <v>37</v>
      </c>
    </row>
    <row r="68" spans="1:15" x14ac:dyDescent="0.3">
      <c r="A68" t="s">
        <v>38</v>
      </c>
      <c r="F68">
        <v>99.366500000000002</v>
      </c>
      <c r="H68">
        <v>100</v>
      </c>
      <c r="J68">
        <v>99.366500000000002</v>
      </c>
      <c r="L68" t="s">
        <v>41</v>
      </c>
    </row>
    <row r="70" spans="1:15" x14ac:dyDescent="0.3">
      <c r="A70" t="s">
        <v>242</v>
      </c>
    </row>
    <row r="71" spans="1:15" x14ac:dyDescent="0.3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1:15" x14ac:dyDescent="0.3">
      <c r="A72" t="s">
        <v>15</v>
      </c>
      <c r="C72" t="s">
        <v>16</v>
      </c>
      <c r="F72">
        <v>42.8294</v>
      </c>
      <c r="H72">
        <v>60.756399999999999</v>
      </c>
      <c r="L72">
        <v>4</v>
      </c>
    </row>
    <row r="73" spans="1:15" x14ac:dyDescent="0.3">
      <c r="A73" t="s">
        <v>73</v>
      </c>
      <c r="B73" t="s">
        <v>18</v>
      </c>
      <c r="C73" t="s">
        <v>16</v>
      </c>
      <c r="D73">
        <v>1.34</v>
      </c>
      <c r="E73">
        <v>5.2900000000000004E-3</v>
      </c>
      <c r="F73">
        <v>1.7586999999999999</v>
      </c>
      <c r="G73">
        <v>5.5100000000000003E-2</v>
      </c>
      <c r="H73">
        <v>1.7362</v>
      </c>
      <c r="I73" t="s">
        <v>74</v>
      </c>
      <c r="J73">
        <v>2.3706</v>
      </c>
      <c r="K73">
        <v>7.4300000000000005E-2</v>
      </c>
      <c r="L73">
        <v>0.11</v>
      </c>
      <c r="M73" t="s">
        <v>24</v>
      </c>
      <c r="N73" t="s">
        <v>21</v>
      </c>
      <c r="O73" s="1">
        <v>45734.792638888888</v>
      </c>
    </row>
    <row r="74" spans="1:15" x14ac:dyDescent="0.3">
      <c r="A74" t="s">
        <v>17</v>
      </c>
      <c r="B74" t="s">
        <v>18</v>
      </c>
      <c r="C74" t="s">
        <v>16</v>
      </c>
      <c r="D74">
        <v>3.83</v>
      </c>
      <c r="E74">
        <v>1.9019999999999999E-2</v>
      </c>
      <c r="F74">
        <v>4.3316999999999997</v>
      </c>
      <c r="G74">
        <v>5.4600000000000003E-2</v>
      </c>
      <c r="H74">
        <v>4.0437000000000003</v>
      </c>
      <c r="I74" t="s">
        <v>19</v>
      </c>
      <c r="J74">
        <v>7.1821999999999999</v>
      </c>
      <c r="K74">
        <v>9.0499999999999997E-2</v>
      </c>
      <c r="L74">
        <v>0.27</v>
      </c>
      <c r="M74" t="s">
        <v>20</v>
      </c>
      <c r="N74" t="s">
        <v>21</v>
      </c>
      <c r="O74" s="1">
        <v>45734.797731481478</v>
      </c>
    </row>
    <row r="75" spans="1:15" x14ac:dyDescent="0.3">
      <c r="A75" t="s">
        <v>75</v>
      </c>
      <c r="B75" t="s">
        <v>18</v>
      </c>
      <c r="C75" t="s">
        <v>16</v>
      </c>
      <c r="D75">
        <v>6.53</v>
      </c>
      <c r="E75">
        <v>3.6999999999999998E-2</v>
      </c>
      <c r="F75">
        <v>7.0411000000000001</v>
      </c>
      <c r="G75">
        <v>6.13E-2</v>
      </c>
      <c r="H75">
        <v>5.9226000000000001</v>
      </c>
      <c r="I75" t="s">
        <v>76</v>
      </c>
      <c r="J75">
        <v>13.303599999999999</v>
      </c>
      <c r="K75">
        <v>0.1158</v>
      </c>
      <c r="L75">
        <v>0.39</v>
      </c>
      <c r="M75" t="s">
        <v>24</v>
      </c>
      <c r="N75" t="s">
        <v>21</v>
      </c>
      <c r="O75" s="1">
        <v>45734.793067129627</v>
      </c>
    </row>
    <row r="76" spans="1:15" x14ac:dyDescent="0.3">
      <c r="A76" t="s">
        <v>22</v>
      </c>
      <c r="B76" t="s">
        <v>18</v>
      </c>
      <c r="C76" t="s">
        <v>16</v>
      </c>
      <c r="D76">
        <v>25.72</v>
      </c>
      <c r="E76">
        <v>0.13897999999999999</v>
      </c>
      <c r="F76">
        <v>23.222200000000001</v>
      </c>
      <c r="G76">
        <v>9.8599999999999993E-2</v>
      </c>
      <c r="H76">
        <v>18.7654</v>
      </c>
      <c r="I76" t="s">
        <v>23</v>
      </c>
      <c r="J76">
        <v>49.679000000000002</v>
      </c>
      <c r="K76">
        <v>0.21079999999999999</v>
      </c>
      <c r="L76">
        <v>1.24</v>
      </c>
      <c r="M76" t="s">
        <v>24</v>
      </c>
      <c r="N76" t="s">
        <v>21</v>
      </c>
      <c r="O76" s="1">
        <v>45734.792905092596</v>
      </c>
    </row>
    <row r="77" spans="1:15" x14ac:dyDescent="0.3">
      <c r="A77" t="s">
        <v>77</v>
      </c>
      <c r="B77" t="s">
        <v>18</v>
      </c>
      <c r="C77" t="s">
        <v>16</v>
      </c>
      <c r="D77">
        <v>0.04</v>
      </c>
      <c r="E77">
        <v>2.3000000000000001E-4</v>
      </c>
      <c r="F77">
        <v>4.4600000000000001E-2</v>
      </c>
      <c r="G77">
        <v>2.6700000000000002E-2</v>
      </c>
      <c r="H77">
        <v>3.27E-2</v>
      </c>
      <c r="I77" t="s">
        <v>78</v>
      </c>
      <c r="J77">
        <v>0.1023</v>
      </c>
      <c r="K77">
        <v>6.1199999999999997E-2</v>
      </c>
      <c r="L77">
        <v>0</v>
      </c>
      <c r="M77" t="s">
        <v>79</v>
      </c>
      <c r="N77" t="s">
        <v>37</v>
      </c>
    </row>
    <row r="78" spans="1:15" x14ac:dyDescent="0.3">
      <c r="A78" t="s">
        <v>25</v>
      </c>
      <c r="B78" t="s">
        <v>18</v>
      </c>
      <c r="C78" t="s">
        <v>16</v>
      </c>
      <c r="D78">
        <v>0.44</v>
      </c>
      <c r="E78">
        <v>3.5100000000000001E-3</v>
      </c>
      <c r="F78">
        <v>0.43090000000000001</v>
      </c>
      <c r="G78">
        <v>2.7199999999999998E-2</v>
      </c>
      <c r="H78">
        <v>0.25009999999999999</v>
      </c>
      <c r="I78" t="s">
        <v>26</v>
      </c>
      <c r="J78">
        <v>0.51900000000000002</v>
      </c>
      <c r="K78">
        <v>3.27E-2</v>
      </c>
      <c r="L78">
        <v>0.02</v>
      </c>
      <c r="M78" t="s">
        <v>27</v>
      </c>
      <c r="N78" t="s">
        <v>21</v>
      </c>
      <c r="O78" s="1">
        <v>45734.799814814818</v>
      </c>
    </row>
    <row r="79" spans="1:15" x14ac:dyDescent="0.3">
      <c r="A79" t="s">
        <v>28</v>
      </c>
      <c r="B79" t="s">
        <v>18</v>
      </c>
      <c r="C79" t="s">
        <v>16</v>
      </c>
      <c r="D79">
        <v>7.71</v>
      </c>
      <c r="E79">
        <v>6.6180000000000003E-2</v>
      </c>
      <c r="F79">
        <v>7.6833999999999998</v>
      </c>
      <c r="G79">
        <v>6.08E-2</v>
      </c>
      <c r="H79">
        <v>4.3507999999999996</v>
      </c>
      <c r="I79" t="s">
        <v>29</v>
      </c>
      <c r="J79">
        <v>10.750400000000001</v>
      </c>
      <c r="K79">
        <v>8.5099999999999995E-2</v>
      </c>
      <c r="L79">
        <v>0.28999999999999998</v>
      </c>
      <c r="M79" t="s">
        <v>20</v>
      </c>
      <c r="N79" t="s">
        <v>21</v>
      </c>
      <c r="O79" s="1">
        <v>45734.797650462962</v>
      </c>
    </row>
    <row r="80" spans="1:15" x14ac:dyDescent="0.3">
      <c r="A80" t="s">
        <v>80</v>
      </c>
      <c r="B80" t="s">
        <v>18</v>
      </c>
      <c r="C80" t="s">
        <v>16</v>
      </c>
      <c r="D80">
        <v>1.35</v>
      </c>
      <c r="E80">
        <v>1.239E-2</v>
      </c>
      <c r="F80">
        <v>1.5411999999999999</v>
      </c>
      <c r="G80">
        <v>4.2000000000000003E-2</v>
      </c>
      <c r="H80">
        <v>0.73019999999999996</v>
      </c>
      <c r="I80" t="s">
        <v>81</v>
      </c>
      <c r="J80">
        <v>2.5708000000000002</v>
      </c>
      <c r="K80">
        <v>7.0099999999999996E-2</v>
      </c>
      <c r="L80">
        <v>0.05</v>
      </c>
      <c r="M80" t="s">
        <v>81</v>
      </c>
      <c r="N80" t="s">
        <v>21</v>
      </c>
      <c r="O80" s="1">
        <v>45734.801030092596</v>
      </c>
    </row>
    <row r="81" spans="1:15" x14ac:dyDescent="0.3">
      <c r="A81" t="s">
        <v>30</v>
      </c>
      <c r="B81" t="s">
        <v>18</v>
      </c>
      <c r="C81" t="s">
        <v>16</v>
      </c>
      <c r="D81">
        <v>0.08</v>
      </c>
      <c r="E81">
        <v>7.7999999999999999E-4</v>
      </c>
      <c r="F81">
        <v>9.6000000000000002E-2</v>
      </c>
      <c r="G81">
        <v>3.8399999999999997E-2</v>
      </c>
      <c r="H81">
        <v>3.9699999999999999E-2</v>
      </c>
      <c r="I81" t="s">
        <v>31</v>
      </c>
      <c r="J81">
        <v>0.124</v>
      </c>
      <c r="K81">
        <v>4.9599999999999998E-2</v>
      </c>
      <c r="L81">
        <v>0</v>
      </c>
      <c r="M81" t="s">
        <v>31</v>
      </c>
      <c r="N81" t="s">
        <v>21</v>
      </c>
      <c r="O81" s="1">
        <v>45734.79420138889</v>
      </c>
    </row>
    <row r="82" spans="1:15" x14ac:dyDescent="0.3">
      <c r="A82" t="s">
        <v>32</v>
      </c>
      <c r="B82" t="s">
        <v>18</v>
      </c>
      <c r="C82" t="s">
        <v>16</v>
      </c>
      <c r="D82">
        <v>6.91</v>
      </c>
      <c r="E82">
        <v>6.9099999999999995E-2</v>
      </c>
      <c r="F82">
        <v>8.2981999999999996</v>
      </c>
      <c r="G82">
        <v>9.7000000000000003E-2</v>
      </c>
      <c r="H82">
        <v>3.3723000000000001</v>
      </c>
      <c r="I82" t="s">
        <v>33</v>
      </c>
      <c r="J82">
        <v>10.6755</v>
      </c>
      <c r="K82">
        <v>0.12479999999999999</v>
      </c>
      <c r="L82">
        <v>0.22</v>
      </c>
      <c r="M82" t="s">
        <v>34</v>
      </c>
      <c r="N82" t="s">
        <v>21</v>
      </c>
      <c r="O82" s="1">
        <v>45775.837673611109</v>
      </c>
    </row>
    <row r="83" spans="1:15" x14ac:dyDescent="0.3">
      <c r="A83" t="s">
        <v>38</v>
      </c>
      <c r="F83">
        <v>97.277299999999997</v>
      </c>
      <c r="H83">
        <v>100</v>
      </c>
      <c r="J83">
        <v>97.277299999999997</v>
      </c>
      <c r="L83" t="s">
        <v>82</v>
      </c>
    </row>
    <row r="85" spans="1:15" x14ac:dyDescent="0.3">
      <c r="A85" t="s">
        <v>241</v>
      </c>
    </row>
    <row r="86" spans="1:15" x14ac:dyDescent="0.3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1:15" x14ac:dyDescent="0.3">
      <c r="A87" t="s">
        <v>15</v>
      </c>
      <c r="C87" t="s">
        <v>16</v>
      </c>
      <c r="F87">
        <v>43.127499999999998</v>
      </c>
      <c r="H87">
        <v>60.802700000000002</v>
      </c>
      <c r="L87">
        <v>4</v>
      </c>
    </row>
    <row r="88" spans="1:15" x14ac:dyDescent="0.3">
      <c r="A88" t="s">
        <v>73</v>
      </c>
      <c r="B88" t="s">
        <v>18</v>
      </c>
      <c r="C88" t="s">
        <v>16</v>
      </c>
      <c r="D88">
        <v>1.26</v>
      </c>
      <c r="E88">
        <v>4.9800000000000001E-3</v>
      </c>
      <c r="F88">
        <v>1.6597999999999999</v>
      </c>
      <c r="G88">
        <v>5.4699999999999999E-2</v>
      </c>
      <c r="H88">
        <v>1.6284000000000001</v>
      </c>
      <c r="I88" t="s">
        <v>74</v>
      </c>
      <c r="J88">
        <v>2.2372999999999998</v>
      </c>
      <c r="K88">
        <v>7.3700000000000002E-2</v>
      </c>
      <c r="L88">
        <v>0.11</v>
      </c>
      <c r="M88" t="s">
        <v>24</v>
      </c>
      <c r="N88" t="s">
        <v>21</v>
      </c>
      <c r="O88" s="1">
        <v>45734.792638888888</v>
      </c>
    </row>
    <row r="89" spans="1:15" x14ac:dyDescent="0.3">
      <c r="A89" t="s">
        <v>17</v>
      </c>
      <c r="B89" t="s">
        <v>18</v>
      </c>
      <c r="C89" t="s">
        <v>16</v>
      </c>
      <c r="D89">
        <v>3.82</v>
      </c>
      <c r="E89">
        <v>1.8950000000000002E-2</v>
      </c>
      <c r="F89">
        <v>4.3226000000000004</v>
      </c>
      <c r="G89">
        <v>5.4399999999999997E-2</v>
      </c>
      <c r="H89">
        <v>4.0103999999999997</v>
      </c>
      <c r="I89" t="s">
        <v>19</v>
      </c>
      <c r="J89">
        <v>7.1670999999999996</v>
      </c>
      <c r="K89">
        <v>9.01E-2</v>
      </c>
      <c r="L89">
        <v>0.26</v>
      </c>
      <c r="M89" t="s">
        <v>20</v>
      </c>
      <c r="N89" t="s">
        <v>21</v>
      </c>
      <c r="O89" s="1">
        <v>45734.797731481478</v>
      </c>
    </row>
    <row r="90" spans="1:15" x14ac:dyDescent="0.3">
      <c r="A90" t="s">
        <v>75</v>
      </c>
      <c r="B90" t="s">
        <v>18</v>
      </c>
      <c r="C90" t="s">
        <v>16</v>
      </c>
      <c r="D90">
        <v>6.52</v>
      </c>
      <c r="E90">
        <v>3.6889999999999999E-2</v>
      </c>
      <c r="F90">
        <v>7.0221999999999998</v>
      </c>
      <c r="G90">
        <v>6.1400000000000003E-2</v>
      </c>
      <c r="H90">
        <v>5.8703000000000003</v>
      </c>
      <c r="I90" t="s">
        <v>76</v>
      </c>
      <c r="J90">
        <v>13.268000000000001</v>
      </c>
      <c r="K90">
        <v>0.11600000000000001</v>
      </c>
      <c r="L90">
        <v>0.39</v>
      </c>
      <c r="M90" t="s">
        <v>24</v>
      </c>
      <c r="N90" t="s">
        <v>21</v>
      </c>
      <c r="O90" s="1">
        <v>45734.793067129627</v>
      </c>
    </row>
    <row r="91" spans="1:15" x14ac:dyDescent="0.3">
      <c r="A91" t="s">
        <v>22</v>
      </c>
      <c r="B91" t="s">
        <v>18</v>
      </c>
      <c r="C91" t="s">
        <v>16</v>
      </c>
      <c r="D91">
        <v>25.91</v>
      </c>
      <c r="E91">
        <v>0.14002000000000001</v>
      </c>
      <c r="F91">
        <v>23.371700000000001</v>
      </c>
      <c r="G91">
        <v>9.8599999999999993E-2</v>
      </c>
      <c r="H91">
        <v>18.7699</v>
      </c>
      <c r="I91" t="s">
        <v>23</v>
      </c>
      <c r="J91">
        <v>49.998800000000003</v>
      </c>
      <c r="K91">
        <v>0.2109</v>
      </c>
      <c r="L91">
        <v>1.23</v>
      </c>
      <c r="M91" t="s">
        <v>24</v>
      </c>
      <c r="N91" t="s">
        <v>21</v>
      </c>
      <c r="O91" s="1">
        <v>45734.792905092596</v>
      </c>
    </row>
    <row r="92" spans="1:15" x14ac:dyDescent="0.3">
      <c r="A92" t="s">
        <v>77</v>
      </c>
      <c r="B92" t="s">
        <v>18</v>
      </c>
      <c r="C92" t="s">
        <v>16</v>
      </c>
      <c r="D92">
        <v>0.1</v>
      </c>
      <c r="E92">
        <v>5.5999999999999995E-4</v>
      </c>
      <c r="F92">
        <v>0.1086</v>
      </c>
      <c r="G92">
        <v>2.7300000000000001E-2</v>
      </c>
      <c r="H92">
        <v>7.9100000000000004E-2</v>
      </c>
      <c r="I92" t="s">
        <v>78</v>
      </c>
      <c r="J92">
        <v>0.2487</v>
      </c>
      <c r="K92">
        <v>6.25E-2</v>
      </c>
      <c r="L92">
        <v>0.01</v>
      </c>
      <c r="M92" t="s">
        <v>79</v>
      </c>
      <c r="N92" t="s">
        <v>37</v>
      </c>
    </row>
    <row r="93" spans="1:15" x14ac:dyDescent="0.3">
      <c r="A93" t="s">
        <v>25</v>
      </c>
      <c r="B93" t="s">
        <v>18</v>
      </c>
      <c r="C93" t="s">
        <v>16</v>
      </c>
      <c r="D93">
        <v>0.42</v>
      </c>
      <c r="E93">
        <v>3.3600000000000001E-3</v>
      </c>
      <c r="F93">
        <v>0.41310000000000002</v>
      </c>
      <c r="G93">
        <v>2.69E-2</v>
      </c>
      <c r="H93">
        <v>0.23830000000000001</v>
      </c>
      <c r="I93" t="s">
        <v>26</v>
      </c>
      <c r="J93">
        <v>0.49759999999999999</v>
      </c>
      <c r="K93">
        <v>3.2399999999999998E-2</v>
      </c>
      <c r="L93">
        <v>0.02</v>
      </c>
      <c r="M93" t="s">
        <v>27</v>
      </c>
      <c r="N93" t="s">
        <v>21</v>
      </c>
      <c r="O93" s="1">
        <v>45734.799814814818</v>
      </c>
    </row>
    <row r="94" spans="1:15" x14ac:dyDescent="0.3">
      <c r="A94" t="s">
        <v>28</v>
      </c>
      <c r="B94" t="s">
        <v>18</v>
      </c>
      <c r="C94" t="s">
        <v>16</v>
      </c>
      <c r="D94">
        <v>7.83</v>
      </c>
      <c r="E94">
        <v>6.7169999999999994E-2</v>
      </c>
      <c r="F94">
        <v>7.7954999999999997</v>
      </c>
      <c r="G94">
        <v>6.08E-2</v>
      </c>
      <c r="H94">
        <v>4.3871000000000002</v>
      </c>
      <c r="I94" t="s">
        <v>29</v>
      </c>
      <c r="J94">
        <v>10.907299999999999</v>
      </c>
      <c r="K94">
        <v>8.5099999999999995E-2</v>
      </c>
      <c r="L94">
        <v>0.28999999999999998</v>
      </c>
      <c r="M94" t="s">
        <v>20</v>
      </c>
      <c r="N94" t="s">
        <v>21</v>
      </c>
      <c r="O94" s="1">
        <v>45734.797650462962</v>
      </c>
    </row>
    <row r="95" spans="1:15" x14ac:dyDescent="0.3">
      <c r="A95" t="s">
        <v>80</v>
      </c>
      <c r="B95" t="s">
        <v>18</v>
      </c>
      <c r="C95" t="s">
        <v>16</v>
      </c>
      <c r="D95">
        <v>1.33</v>
      </c>
      <c r="E95">
        <v>1.221E-2</v>
      </c>
      <c r="F95">
        <v>1.5185</v>
      </c>
      <c r="G95">
        <v>4.2200000000000001E-2</v>
      </c>
      <c r="H95">
        <v>0.71509999999999996</v>
      </c>
      <c r="I95" t="s">
        <v>81</v>
      </c>
      <c r="J95">
        <v>2.5329000000000002</v>
      </c>
      <c r="K95">
        <v>7.0400000000000004E-2</v>
      </c>
      <c r="L95">
        <v>0.05</v>
      </c>
      <c r="M95" t="s">
        <v>81</v>
      </c>
      <c r="N95" t="s">
        <v>21</v>
      </c>
      <c r="O95" s="1">
        <v>45734.801030092596</v>
      </c>
    </row>
    <row r="96" spans="1:15" x14ac:dyDescent="0.3">
      <c r="A96" t="s">
        <v>30</v>
      </c>
      <c r="B96" t="s">
        <v>18</v>
      </c>
      <c r="C96" t="s">
        <v>16</v>
      </c>
      <c r="D96">
        <v>0.11</v>
      </c>
      <c r="E96">
        <v>1.08E-3</v>
      </c>
      <c r="F96">
        <v>0.13239999999999999</v>
      </c>
      <c r="G96">
        <v>3.8699999999999998E-2</v>
      </c>
      <c r="H96">
        <v>5.4300000000000001E-2</v>
      </c>
      <c r="I96" t="s">
        <v>31</v>
      </c>
      <c r="J96">
        <v>0.1709</v>
      </c>
      <c r="K96">
        <v>4.99E-2</v>
      </c>
      <c r="L96">
        <v>0</v>
      </c>
      <c r="M96" t="s">
        <v>31</v>
      </c>
      <c r="N96" t="s">
        <v>21</v>
      </c>
      <c r="O96" s="1">
        <v>45734.79420138889</v>
      </c>
    </row>
    <row r="97" spans="1:15" x14ac:dyDescent="0.3">
      <c r="A97" t="s">
        <v>32</v>
      </c>
      <c r="B97" t="s">
        <v>18</v>
      </c>
      <c r="C97" t="s">
        <v>16</v>
      </c>
      <c r="D97">
        <v>7.1</v>
      </c>
      <c r="E97">
        <v>7.1040000000000006E-2</v>
      </c>
      <c r="F97">
        <v>8.5283999999999995</v>
      </c>
      <c r="G97">
        <v>9.74E-2</v>
      </c>
      <c r="H97">
        <v>3.4445000000000001</v>
      </c>
      <c r="I97" t="s">
        <v>33</v>
      </c>
      <c r="J97">
        <v>10.9716</v>
      </c>
      <c r="K97">
        <v>0.12529999999999999</v>
      </c>
      <c r="L97">
        <v>0.23</v>
      </c>
      <c r="M97" t="s">
        <v>34</v>
      </c>
      <c r="N97" t="s">
        <v>21</v>
      </c>
      <c r="O97" s="1">
        <v>45775.837673611109</v>
      </c>
    </row>
    <row r="98" spans="1:15" x14ac:dyDescent="0.3">
      <c r="A98" t="s">
        <v>38</v>
      </c>
      <c r="F98">
        <v>98.000200000000007</v>
      </c>
      <c r="H98">
        <v>100</v>
      </c>
      <c r="J98">
        <v>98.000200000000007</v>
      </c>
      <c r="L98" t="s">
        <v>82</v>
      </c>
    </row>
    <row r="100" spans="1:15" x14ac:dyDescent="0.3">
      <c r="A100" t="s">
        <v>243</v>
      </c>
    </row>
    <row r="101" spans="1:15" x14ac:dyDescent="0.3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</row>
    <row r="102" spans="1:15" x14ac:dyDescent="0.3">
      <c r="A102" t="s">
        <v>15</v>
      </c>
      <c r="C102" t="s">
        <v>16</v>
      </c>
      <c r="F102">
        <v>42.964500000000001</v>
      </c>
      <c r="H102">
        <v>60.807899999999997</v>
      </c>
      <c r="L102">
        <v>4</v>
      </c>
    </row>
    <row r="103" spans="1:15" x14ac:dyDescent="0.3">
      <c r="A103" t="s">
        <v>73</v>
      </c>
      <c r="B103" t="s">
        <v>18</v>
      </c>
      <c r="C103" t="s">
        <v>16</v>
      </c>
      <c r="D103">
        <v>1.28</v>
      </c>
      <c r="E103">
        <v>5.0600000000000003E-3</v>
      </c>
      <c r="F103">
        <v>1.6883999999999999</v>
      </c>
      <c r="G103">
        <v>5.45E-2</v>
      </c>
      <c r="H103">
        <v>1.6629</v>
      </c>
      <c r="I103" t="s">
        <v>74</v>
      </c>
      <c r="J103">
        <v>2.2759</v>
      </c>
      <c r="K103">
        <v>7.3499999999999996E-2</v>
      </c>
      <c r="L103">
        <v>0.11</v>
      </c>
      <c r="M103" t="s">
        <v>24</v>
      </c>
      <c r="N103" t="s">
        <v>21</v>
      </c>
      <c r="O103" s="1">
        <v>45775.96979166667</v>
      </c>
    </row>
    <row r="104" spans="1:15" x14ac:dyDescent="0.3">
      <c r="A104" t="s">
        <v>17</v>
      </c>
      <c r="B104" t="s">
        <v>18</v>
      </c>
      <c r="C104" t="s">
        <v>16</v>
      </c>
      <c r="D104">
        <v>3.28</v>
      </c>
      <c r="E104">
        <v>1.8970000000000001E-2</v>
      </c>
      <c r="F104">
        <v>4.3269000000000002</v>
      </c>
      <c r="G104">
        <v>5.4100000000000002E-2</v>
      </c>
      <c r="H104">
        <v>4.03</v>
      </c>
      <c r="I104" t="s">
        <v>19</v>
      </c>
      <c r="J104">
        <v>7.1742999999999997</v>
      </c>
      <c r="K104">
        <v>8.9700000000000002E-2</v>
      </c>
      <c r="L104">
        <v>0.27</v>
      </c>
      <c r="M104" t="s">
        <v>148</v>
      </c>
      <c r="N104" t="s">
        <v>21</v>
      </c>
      <c r="O104" s="1">
        <v>45775.965740740743</v>
      </c>
    </row>
    <row r="105" spans="1:15" x14ac:dyDescent="0.3">
      <c r="A105" t="s">
        <v>75</v>
      </c>
      <c r="B105" t="s">
        <v>18</v>
      </c>
      <c r="C105" t="s">
        <v>16</v>
      </c>
      <c r="D105">
        <v>6.4</v>
      </c>
      <c r="E105">
        <v>3.6260000000000001E-2</v>
      </c>
      <c r="F105">
        <v>6.9062999999999999</v>
      </c>
      <c r="G105">
        <v>6.0600000000000001E-2</v>
      </c>
      <c r="H105">
        <v>5.7958999999999996</v>
      </c>
      <c r="I105" t="s">
        <v>76</v>
      </c>
      <c r="J105">
        <v>13.048999999999999</v>
      </c>
      <c r="K105">
        <v>0.1145</v>
      </c>
      <c r="L105">
        <v>0.38</v>
      </c>
      <c r="M105" t="s">
        <v>24</v>
      </c>
      <c r="N105" t="s">
        <v>21</v>
      </c>
      <c r="O105" s="1">
        <v>45775.969710648147</v>
      </c>
    </row>
    <row r="106" spans="1:15" x14ac:dyDescent="0.3">
      <c r="A106" t="s">
        <v>22</v>
      </c>
      <c r="B106" t="s">
        <v>18</v>
      </c>
      <c r="C106" t="s">
        <v>16</v>
      </c>
      <c r="D106">
        <v>27.05</v>
      </c>
      <c r="E106">
        <v>0.14022000000000001</v>
      </c>
      <c r="F106">
        <v>23.387499999999999</v>
      </c>
      <c r="G106">
        <v>9.8699999999999996E-2</v>
      </c>
      <c r="H106">
        <v>18.855399999999999</v>
      </c>
      <c r="I106" t="s">
        <v>23</v>
      </c>
      <c r="J106">
        <v>50.032499999999999</v>
      </c>
      <c r="K106">
        <v>0.21110000000000001</v>
      </c>
      <c r="L106">
        <v>1.24</v>
      </c>
      <c r="M106" t="s">
        <v>148</v>
      </c>
      <c r="N106" t="s">
        <v>21</v>
      </c>
      <c r="O106" s="1">
        <v>45775.966469907406</v>
      </c>
    </row>
    <row r="107" spans="1:15" x14ac:dyDescent="0.3">
      <c r="A107" t="s">
        <v>77</v>
      </c>
      <c r="B107" t="s">
        <v>18</v>
      </c>
      <c r="C107" t="s">
        <v>16</v>
      </c>
      <c r="D107">
        <v>0.06</v>
      </c>
      <c r="E107">
        <v>4.6000000000000001E-4</v>
      </c>
      <c r="F107">
        <v>8.9099999999999999E-2</v>
      </c>
      <c r="G107">
        <v>2.7E-2</v>
      </c>
      <c r="H107">
        <v>6.5100000000000005E-2</v>
      </c>
      <c r="I107" t="s">
        <v>78</v>
      </c>
      <c r="J107">
        <v>0.2041</v>
      </c>
      <c r="K107">
        <v>6.1899999999999997E-2</v>
      </c>
      <c r="L107">
        <v>0</v>
      </c>
      <c r="M107" t="s">
        <v>143</v>
      </c>
      <c r="N107" t="s">
        <v>21</v>
      </c>
      <c r="O107" s="1">
        <v>45775.97420138889</v>
      </c>
    </row>
    <row r="108" spans="1:15" x14ac:dyDescent="0.3">
      <c r="A108" t="s">
        <v>25</v>
      </c>
      <c r="B108" t="s">
        <v>18</v>
      </c>
      <c r="C108" t="s">
        <v>16</v>
      </c>
      <c r="D108">
        <v>0.4</v>
      </c>
      <c r="E108">
        <v>3.1800000000000001E-3</v>
      </c>
      <c r="F108">
        <v>0.3901</v>
      </c>
      <c r="G108">
        <v>2.69E-2</v>
      </c>
      <c r="H108">
        <v>0.22589999999999999</v>
      </c>
      <c r="I108" t="s">
        <v>26</v>
      </c>
      <c r="J108">
        <v>0.46989999999999998</v>
      </c>
      <c r="K108">
        <v>3.2399999999999998E-2</v>
      </c>
      <c r="L108">
        <v>0.01</v>
      </c>
      <c r="M108" t="s">
        <v>27</v>
      </c>
      <c r="N108" t="s">
        <v>21</v>
      </c>
      <c r="O108" s="1">
        <v>45775.90148148148</v>
      </c>
    </row>
    <row r="109" spans="1:15" x14ac:dyDescent="0.3">
      <c r="A109" t="s">
        <v>28</v>
      </c>
      <c r="B109" t="s">
        <v>18</v>
      </c>
      <c r="C109" t="s">
        <v>16</v>
      </c>
      <c r="D109">
        <v>7.73</v>
      </c>
      <c r="E109">
        <v>6.6379999999999995E-2</v>
      </c>
      <c r="F109">
        <v>7.7043999999999997</v>
      </c>
      <c r="G109">
        <v>6.0199999999999997E-2</v>
      </c>
      <c r="H109">
        <v>4.3526999999999996</v>
      </c>
      <c r="I109" t="s">
        <v>29</v>
      </c>
      <c r="J109">
        <v>10.7798</v>
      </c>
      <c r="K109">
        <v>8.4199999999999997E-2</v>
      </c>
      <c r="L109">
        <v>0.28999999999999998</v>
      </c>
      <c r="M109" t="s">
        <v>20</v>
      </c>
      <c r="N109" t="s">
        <v>21</v>
      </c>
      <c r="O109" s="1">
        <v>45775.971388888887</v>
      </c>
    </row>
    <row r="110" spans="1:15" x14ac:dyDescent="0.3">
      <c r="A110" t="s">
        <v>80</v>
      </c>
      <c r="B110" t="s">
        <v>18</v>
      </c>
      <c r="C110" t="s">
        <v>16</v>
      </c>
      <c r="D110">
        <v>1.31</v>
      </c>
      <c r="E110">
        <v>1.206E-2</v>
      </c>
      <c r="F110">
        <v>1.5002</v>
      </c>
      <c r="G110">
        <v>4.1799999999999997E-2</v>
      </c>
      <c r="H110">
        <v>0.70920000000000005</v>
      </c>
      <c r="I110" t="s">
        <v>81</v>
      </c>
      <c r="J110">
        <v>2.5024000000000002</v>
      </c>
      <c r="K110">
        <v>6.9699999999999998E-2</v>
      </c>
      <c r="L110">
        <v>0.05</v>
      </c>
      <c r="M110" t="s">
        <v>81</v>
      </c>
      <c r="N110" t="s">
        <v>21</v>
      </c>
      <c r="O110" s="1">
        <v>45775.968935185185</v>
      </c>
    </row>
    <row r="111" spans="1:15" x14ac:dyDescent="0.3">
      <c r="A111" t="s">
        <v>30</v>
      </c>
      <c r="B111" t="s">
        <v>18</v>
      </c>
      <c r="C111" t="s">
        <v>16</v>
      </c>
      <c r="D111">
        <v>0.11</v>
      </c>
      <c r="E111">
        <v>1.06E-3</v>
      </c>
      <c r="F111">
        <v>0.12989999999999999</v>
      </c>
      <c r="G111">
        <v>3.8699999999999998E-2</v>
      </c>
      <c r="H111">
        <v>5.3499999999999999E-2</v>
      </c>
      <c r="I111" t="s">
        <v>31</v>
      </c>
      <c r="J111">
        <v>0.16769999999999999</v>
      </c>
      <c r="K111">
        <v>4.99E-2</v>
      </c>
      <c r="L111">
        <v>0</v>
      </c>
      <c r="M111" t="s">
        <v>31</v>
      </c>
      <c r="N111" t="s">
        <v>21</v>
      </c>
      <c r="O111" s="1">
        <v>45775.972534722219</v>
      </c>
    </row>
    <row r="112" spans="1:15" x14ac:dyDescent="0.3">
      <c r="A112" t="s">
        <v>32</v>
      </c>
      <c r="B112" t="s">
        <v>18</v>
      </c>
      <c r="C112" t="s">
        <v>16</v>
      </c>
      <c r="D112">
        <v>7.07</v>
      </c>
      <c r="E112">
        <v>7.0699999999999999E-2</v>
      </c>
      <c r="F112">
        <v>8.4880999999999993</v>
      </c>
      <c r="G112">
        <v>9.7500000000000003E-2</v>
      </c>
      <c r="H112">
        <v>3.4415</v>
      </c>
      <c r="I112" t="s">
        <v>33</v>
      </c>
      <c r="J112">
        <v>10.919700000000001</v>
      </c>
      <c r="K112">
        <v>0.12540000000000001</v>
      </c>
      <c r="L112">
        <v>0.23</v>
      </c>
      <c r="M112" t="s">
        <v>34</v>
      </c>
      <c r="N112" t="s">
        <v>21</v>
      </c>
      <c r="O112" s="1">
        <v>45775.837673611109</v>
      </c>
    </row>
    <row r="113" spans="1:15" x14ac:dyDescent="0.3">
      <c r="A113" t="s">
        <v>38</v>
      </c>
      <c r="F113">
        <v>97.575299999999999</v>
      </c>
      <c r="H113">
        <v>100</v>
      </c>
      <c r="J113">
        <v>97.575299999999999</v>
      </c>
      <c r="L113" t="s">
        <v>82</v>
      </c>
    </row>
    <row r="115" spans="1:15" x14ac:dyDescent="0.3">
      <c r="A115" t="s">
        <v>244</v>
      </c>
    </row>
    <row r="116" spans="1:15" x14ac:dyDescent="0.3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 t="s">
        <v>5</v>
      </c>
      <c r="G116" t="s">
        <v>6</v>
      </c>
      <c r="H116" t="s">
        <v>7</v>
      </c>
      <c r="I116" t="s">
        <v>8</v>
      </c>
      <c r="J116" t="s">
        <v>9</v>
      </c>
      <c r="K116" t="s">
        <v>10</v>
      </c>
      <c r="L116" t="s">
        <v>11</v>
      </c>
      <c r="M116" t="s">
        <v>12</v>
      </c>
      <c r="N116" t="s">
        <v>13</v>
      </c>
      <c r="O116" t="s">
        <v>14</v>
      </c>
    </row>
    <row r="117" spans="1:15" x14ac:dyDescent="0.3">
      <c r="A117" t="s">
        <v>15</v>
      </c>
      <c r="C117" t="s">
        <v>16</v>
      </c>
      <c r="F117">
        <v>43.748699999999999</v>
      </c>
      <c r="H117">
        <v>61.002099999999999</v>
      </c>
      <c r="L117">
        <v>4</v>
      </c>
    </row>
    <row r="118" spans="1:15" x14ac:dyDescent="0.3">
      <c r="A118" t="s">
        <v>73</v>
      </c>
      <c r="B118" t="s">
        <v>18</v>
      </c>
      <c r="C118" t="s">
        <v>16</v>
      </c>
      <c r="D118">
        <v>1.37</v>
      </c>
      <c r="E118">
        <v>5.4099999999999999E-3</v>
      </c>
      <c r="F118">
        <v>1.7941</v>
      </c>
      <c r="G118">
        <v>5.5300000000000002E-2</v>
      </c>
      <c r="H118">
        <v>1.7408999999999999</v>
      </c>
      <c r="I118" t="s">
        <v>74</v>
      </c>
      <c r="J118">
        <v>2.4182999999999999</v>
      </c>
      <c r="K118">
        <v>7.46E-2</v>
      </c>
      <c r="L118">
        <v>0.11</v>
      </c>
      <c r="M118" t="s">
        <v>24</v>
      </c>
      <c r="N118" t="s">
        <v>21</v>
      </c>
      <c r="O118" s="1">
        <v>45734.792638888888</v>
      </c>
    </row>
    <row r="119" spans="1:15" x14ac:dyDescent="0.3">
      <c r="A119" t="s">
        <v>17</v>
      </c>
      <c r="B119" t="s">
        <v>18</v>
      </c>
      <c r="C119" t="s">
        <v>16</v>
      </c>
      <c r="D119">
        <v>3.49</v>
      </c>
      <c r="E119">
        <v>1.7319999999999999E-2</v>
      </c>
      <c r="F119">
        <v>3.94</v>
      </c>
      <c r="G119">
        <v>5.2299999999999999E-2</v>
      </c>
      <c r="H119">
        <v>3.6154000000000002</v>
      </c>
      <c r="I119" t="s">
        <v>19</v>
      </c>
      <c r="J119">
        <v>6.5328999999999997</v>
      </c>
      <c r="K119">
        <v>8.6699999999999999E-2</v>
      </c>
      <c r="L119">
        <v>0.24</v>
      </c>
      <c r="M119" t="s">
        <v>20</v>
      </c>
      <c r="N119" t="s">
        <v>21</v>
      </c>
      <c r="O119" s="1">
        <v>45734.797731481478</v>
      </c>
    </row>
    <row r="120" spans="1:15" x14ac:dyDescent="0.3">
      <c r="A120" t="s">
        <v>75</v>
      </c>
      <c r="B120" t="s">
        <v>18</v>
      </c>
      <c r="C120" t="s">
        <v>16</v>
      </c>
      <c r="D120">
        <v>6.77</v>
      </c>
      <c r="E120">
        <v>3.8309999999999997E-2</v>
      </c>
      <c r="F120">
        <v>7.2275999999999998</v>
      </c>
      <c r="G120">
        <v>6.1699999999999998E-2</v>
      </c>
      <c r="H120">
        <v>5.9757999999999996</v>
      </c>
      <c r="I120" t="s">
        <v>76</v>
      </c>
      <c r="J120">
        <v>13.656000000000001</v>
      </c>
      <c r="K120">
        <v>0.11650000000000001</v>
      </c>
      <c r="L120">
        <v>0.39</v>
      </c>
      <c r="M120" t="s">
        <v>24</v>
      </c>
      <c r="N120" t="s">
        <v>21</v>
      </c>
      <c r="O120" s="1">
        <v>45734.793067129627</v>
      </c>
    </row>
    <row r="121" spans="1:15" x14ac:dyDescent="0.3">
      <c r="A121" t="s">
        <v>22</v>
      </c>
      <c r="B121" t="s">
        <v>18</v>
      </c>
      <c r="C121" t="s">
        <v>16</v>
      </c>
      <c r="D121">
        <v>27.07</v>
      </c>
      <c r="E121">
        <v>0.14627999999999999</v>
      </c>
      <c r="F121">
        <v>24.326699999999999</v>
      </c>
      <c r="G121">
        <v>0.10009999999999999</v>
      </c>
      <c r="H121">
        <v>19.322600000000001</v>
      </c>
      <c r="I121" t="s">
        <v>23</v>
      </c>
      <c r="J121">
        <v>52.041699999999999</v>
      </c>
      <c r="K121">
        <v>0.2142</v>
      </c>
      <c r="L121">
        <v>1.27</v>
      </c>
      <c r="M121" t="s">
        <v>24</v>
      </c>
      <c r="N121" t="s">
        <v>21</v>
      </c>
      <c r="O121" s="1">
        <v>45734.792905092596</v>
      </c>
    </row>
    <row r="122" spans="1:15" x14ac:dyDescent="0.3">
      <c r="A122" t="s">
        <v>77</v>
      </c>
      <c r="B122" t="s">
        <v>18</v>
      </c>
      <c r="C122" t="s">
        <v>16</v>
      </c>
      <c r="D122">
        <v>0.05</v>
      </c>
      <c r="E122">
        <v>2.9999999999999997E-4</v>
      </c>
      <c r="F122">
        <v>5.9700000000000003E-2</v>
      </c>
      <c r="G122">
        <v>2.69E-2</v>
      </c>
      <c r="H122">
        <v>4.2999999999999997E-2</v>
      </c>
      <c r="I122" t="s">
        <v>78</v>
      </c>
      <c r="J122">
        <v>0.13669999999999999</v>
      </c>
      <c r="K122">
        <v>6.1699999999999998E-2</v>
      </c>
      <c r="L122">
        <v>0</v>
      </c>
      <c r="M122" t="s">
        <v>79</v>
      </c>
      <c r="N122" t="s">
        <v>37</v>
      </c>
    </row>
    <row r="123" spans="1:15" x14ac:dyDescent="0.3">
      <c r="A123" t="s">
        <v>25</v>
      </c>
      <c r="B123" t="s">
        <v>18</v>
      </c>
      <c r="C123" t="s">
        <v>16</v>
      </c>
      <c r="D123">
        <v>0.34</v>
      </c>
      <c r="E123">
        <v>2.7399999999999998E-3</v>
      </c>
      <c r="F123">
        <v>0.3377</v>
      </c>
      <c r="G123">
        <v>2.6499999999999999E-2</v>
      </c>
      <c r="H123">
        <v>0.19270000000000001</v>
      </c>
      <c r="I123" t="s">
        <v>26</v>
      </c>
      <c r="J123">
        <v>0.40679999999999999</v>
      </c>
      <c r="K123">
        <v>3.1899999999999998E-2</v>
      </c>
      <c r="L123">
        <v>0.01</v>
      </c>
      <c r="M123" t="s">
        <v>27</v>
      </c>
      <c r="N123" t="s">
        <v>21</v>
      </c>
      <c r="O123" s="1">
        <v>45734.799814814818</v>
      </c>
    </row>
    <row r="124" spans="1:15" x14ac:dyDescent="0.3">
      <c r="A124" t="s">
        <v>28</v>
      </c>
      <c r="B124" t="s">
        <v>18</v>
      </c>
      <c r="C124" t="s">
        <v>16</v>
      </c>
      <c r="D124">
        <v>7.34</v>
      </c>
      <c r="E124">
        <v>6.2990000000000004E-2</v>
      </c>
      <c r="F124">
        <v>7.3276000000000003</v>
      </c>
      <c r="G124">
        <v>5.9700000000000003E-2</v>
      </c>
      <c r="H124">
        <v>4.0785</v>
      </c>
      <c r="I124" t="s">
        <v>29</v>
      </c>
      <c r="J124">
        <v>10.2525</v>
      </c>
      <c r="K124">
        <v>8.3599999999999994E-2</v>
      </c>
      <c r="L124">
        <v>0.27</v>
      </c>
      <c r="M124" t="s">
        <v>20</v>
      </c>
      <c r="N124" t="s">
        <v>21</v>
      </c>
      <c r="O124" s="1">
        <v>45734.797650462962</v>
      </c>
    </row>
    <row r="125" spans="1:15" x14ac:dyDescent="0.3">
      <c r="A125" t="s">
        <v>80</v>
      </c>
      <c r="B125" t="s">
        <v>18</v>
      </c>
      <c r="C125" t="s">
        <v>16</v>
      </c>
      <c r="D125">
        <v>1.1200000000000001</v>
      </c>
      <c r="E125">
        <v>1.031E-2</v>
      </c>
      <c r="F125">
        <v>1.2819</v>
      </c>
      <c r="G125">
        <v>4.0099999999999997E-2</v>
      </c>
      <c r="H125">
        <v>0.59699999999999998</v>
      </c>
      <c r="I125" t="s">
        <v>81</v>
      </c>
      <c r="J125">
        <v>2.1381000000000001</v>
      </c>
      <c r="K125">
        <v>6.6900000000000001E-2</v>
      </c>
      <c r="L125">
        <v>0.04</v>
      </c>
      <c r="M125" t="s">
        <v>81</v>
      </c>
      <c r="N125" t="s">
        <v>21</v>
      </c>
      <c r="O125" s="1">
        <v>45734.801030092596</v>
      </c>
    </row>
    <row r="126" spans="1:15" x14ac:dyDescent="0.3">
      <c r="A126" t="s">
        <v>96</v>
      </c>
      <c r="B126" t="s">
        <v>18</v>
      </c>
      <c r="C126" t="s">
        <v>16</v>
      </c>
      <c r="D126">
        <v>0</v>
      </c>
      <c r="E126">
        <v>-4.0000000000000003E-5</v>
      </c>
      <c r="F126">
        <v>-4.4999999999999997E-3</v>
      </c>
      <c r="G126">
        <v>3.27E-2</v>
      </c>
      <c r="H126">
        <v>-1.9E-3</v>
      </c>
      <c r="I126" t="s">
        <v>98</v>
      </c>
      <c r="J126">
        <v>-6.6E-3</v>
      </c>
      <c r="K126">
        <v>4.7899999999999998E-2</v>
      </c>
      <c r="L126">
        <v>0</v>
      </c>
      <c r="M126" t="s">
        <v>98</v>
      </c>
      <c r="N126" t="s">
        <v>21</v>
      </c>
      <c r="O126" s="1">
        <v>45734.794872685183</v>
      </c>
    </row>
    <row r="127" spans="1:15" x14ac:dyDescent="0.3">
      <c r="A127" t="s">
        <v>30</v>
      </c>
      <c r="B127" t="s">
        <v>18</v>
      </c>
      <c r="C127" t="s">
        <v>16</v>
      </c>
      <c r="D127">
        <v>0.15</v>
      </c>
      <c r="E127">
        <v>1.41E-3</v>
      </c>
      <c r="F127">
        <v>0.17330000000000001</v>
      </c>
      <c r="G127">
        <v>3.8300000000000001E-2</v>
      </c>
      <c r="H127">
        <v>7.0400000000000004E-2</v>
      </c>
      <c r="I127" t="s">
        <v>31</v>
      </c>
      <c r="J127">
        <v>0.2238</v>
      </c>
      <c r="K127">
        <v>4.9399999999999999E-2</v>
      </c>
      <c r="L127">
        <v>0</v>
      </c>
      <c r="M127" t="s">
        <v>31</v>
      </c>
      <c r="N127" t="s">
        <v>21</v>
      </c>
      <c r="O127" s="1">
        <v>45734.79420138889</v>
      </c>
    </row>
    <row r="128" spans="1:15" x14ac:dyDescent="0.3">
      <c r="A128" t="s">
        <v>32</v>
      </c>
      <c r="B128" t="s">
        <v>18</v>
      </c>
      <c r="C128" t="s">
        <v>16</v>
      </c>
      <c r="D128">
        <v>6.98</v>
      </c>
      <c r="E128">
        <v>6.9830000000000003E-2</v>
      </c>
      <c r="F128">
        <v>8.3818999999999999</v>
      </c>
      <c r="G128">
        <v>9.7799999999999998E-2</v>
      </c>
      <c r="H128">
        <v>3.3481999999999998</v>
      </c>
      <c r="I128" t="s">
        <v>33</v>
      </c>
      <c r="J128">
        <v>10.783200000000001</v>
      </c>
      <c r="K128">
        <v>0.1258</v>
      </c>
      <c r="L128">
        <v>0.22</v>
      </c>
      <c r="M128" t="s">
        <v>34</v>
      </c>
      <c r="N128" t="s">
        <v>21</v>
      </c>
      <c r="O128" s="1">
        <v>45775.837673611109</v>
      </c>
    </row>
    <row r="129" spans="1:15" x14ac:dyDescent="0.3">
      <c r="A129" t="s">
        <v>35</v>
      </c>
      <c r="B129" t="s">
        <v>18</v>
      </c>
      <c r="C129" t="s">
        <v>16</v>
      </c>
      <c r="D129">
        <v>0.03</v>
      </c>
      <c r="E129">
        <v>3.4000000000000002E-4</v>
      </c>
      <c r="F129">
        <v>4.0599999999999997E-2</v>
      </c>
      <c r="G129">
        <v>5.0599999999999999E-2</v>
      </c>
      <c r="H129">
        <v>1.54E-2</v>
      </c>
      <c r="I129" t="s">
        <v>36</v>
      </c>
      <c r="J129">
        <v>5.1700000000000003E-2</v>
      </c>
      <c r="K129">
        <v>6.4399999999999999E-2</v>
      </c>
      <c r="L129">
        <v>0</v>
      </c>
      <c r="M129" t="s">
        <v>35</v>
      </c>
      <c r="N129" t="s">
        <v>37</v>
      </c>
    </row>
    <row r="130" spans="1:15" x14ac:dyDescent="0.3">
      <c r="A130" t="s">
        <v>38</v>
      </c>
      <c r="F130">
        <v>98.635300000000001</v>
      </c>
      <c r="H130">
        <v>100</v>
      </c>
      <c r="J130">
        <v>98.635300000000001</v>
      </c>
      <c r="L130" t="s">
        <v>93</v>
      </c>
    </row>
    <row r="132" spans="1:15" x14ac:dyDescent="0.3">
      <c r="A132" t="s">
        <v>245</v>
      </c>
    </row>
    <row r="133" spans="1:15" x14ac:dyDescent="0.3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12</v>
      </c>
      <c r="N133" t="s">
        <v>13</v>
      </c>
      <c r="O133" t="s">
        <v>14</v>
      </c>
    </row>
    <row r="134" spans="1:15" x14ac:dyDescent="0.3">
      <c r="A134" t="s">
        <v>15</v>
      </c>
      <c r="C134" t="s">
        <v>16</v>
      </c>
      <c r="F134">
        <v>43.726199999999999</v>
      </c>
      <c r="H134">
        <v>60.964399999999998</v>
      </c>
      <c r="L134">
        <v>4</v>
      </c>
    </row>
    <row r="135" spans="1:15" x14ac:dyDescent="0.3">
      <c r="A135" t="s">
        <v>73</v>
      </c>
      <c r="B135" t="s">
        <v>18</v>
      </c>
      <c r="C135" t="s">
        <v>16</v>
      </c>
      <c r="D135">
        <v>1.37</v>
      </c>
      <c r="E135">
        <v>5.4400000000000004E-3</v>
      </c>
      <c r="F135">
        <v>1.8083</v>
      </c>
      <c r="G135">
        <v>5.5399999999999998E-2</v>
      </c>
      <c r="H135">
        <v>1.7544999999999999</v>
      </c>
      <c r="I135" t="s">
        <v>74</v>
      </c>
      <c r="J135">
        <v>2.4375</v>
      </c>
      <c r="K135">
        <v>7.46E-2</v>
      </c>
      <c r="L135">
        <v>0.12</v>
      </c>
      <c r="M135" t="s">
        <v>24</v>
      </c>
      <c r="N135" t="s">
        <v>21</v>
      </c>
      <c r="O135" s="1">
        <v>45734.792638888888</v>
      </c>
    </row>
    <row r="136" spans="1:15" x14ac:dyDescent="0.3">
      <c r="A136" t="s">
        <v>17</v>
      </c>
      <c r="B136" t="s">
        <v>18</v>
      </c>
      <c r="C136" t="s">
        <v>16</v>
      </c>
      <c r="D136">
        <v>3.46</v>
      </c>
      <c r="E136">
        <v>1.7149999999999999E-2</v>
      </c>
      <c r="F136">
        <v>3.9119000000000002</v>
      </c>
      <c r="G136">
        <v>5.28E-2</v>
      </c>
      <c r="H136">
        <v>3.5891999999999999</v>
      </c>
      <c r="I136" t="s">
        <v>19</v>
      </c>
      <c r="J136">
        <v>6.4862000000000002</v>
      </c>
      <c r="K136">
        <v>8.7499999999999994E-2</v>
      </c>
      <c r="L136">
        <v>0.24</v>
      </c>
      <c r="M136" t="s">
        <v>20</v>
      </c>
      <c r="N136" t="s">
        <v>21</v>
      </c>
      <c r="O136" s="1">
        <v>45734.797731481478</v>
      </c>
    </row>
    <row r="137" spans="1:15" x14ac:dyDescent="0.3">
      <c r="A137" t="s">
        <v>75</v>
      </c>
      <c r="B137" t="s">
        <v>18</v>
      </c>
      <c r="C137" t="s">
        <v>16</v>
      </c>
      <c r="D137">
        <v>6.77</v>
      </c>
      <c r="E137">
        <v>3.8330000000000003E-2</v>
      </c>
      <c r="F137">
        <v>7.2401999999999997</v>
      </c>
      <c r="G137">
        <v>6.1899999999999997E-2</v>
      </c>
      <c r="H137">
        <v>5.9855</v>
      </c>
      <c r="I137" t="s">
        <v>76</v>
      </c>
      <c r="J137">
        <v>13.6797</v>
      </c>
      <c r="K137">
        <v>0.1169</v>
      </c>
      <c r="L137">
        <v>0.39</v>
      </c>
      <c r="M137" t="s">
        <v>24</v>
      </c>
      <c r="N137" t="s">
        <v>21</v>
      </c>
      <c r="O137" s="1">
        <v>45734.793067129627</v>
      </c>
    </row>
    <row r="138" spans="1:15" x14ac:dyDescent="0.3">
      <c r="A138" t="s">
        <v>22</v>
      </c>
      <c r="B138" t="s">
        <v>18</v>
      </c>
      <c r="C138" t="s">
        <v>16</v>
      </c>
      <c r="D138">
        <v>26.87</v>
      </c>
      <c r="E138">
        <v>0.14523</v>
      </c>
      <c r="F138">
        <v>24.173500000000001</v>
      </c>
      <c r="G138">
        <v>9.9900000000000003E-2</v>
      </c>
      <c r="H138">
        <v>19.198899999999998</v>
      </c>
      <c r="I138" t="s">
        <v>23</v>
      </c>
      <c r="J138">
        <v>51.714100000000002</v>
      </c>
      <c r="K138">
        <v>0.21379999999999999</v>
      </c>
      <c r="L138">
        <v>1.26</v>
      </c>
      <c r="M138" t="s">
        <v>24</v>
      </c>
      <c r="N138" t="s">
        <v>21</v>
      </c>
      <c r="O138" s="1">
        <v>45734.792905092596</v>
      </c>
    </row>
    <row r="139" spans="1:15" x14ac:dyDescent="0.3">
      <c r="A139" t="s">
        <v>77</v>
      </c>
      <c r="B139" t="s">
        <v>18</v>
      </c>
      <c r="C139" t="s">
        <v>16</v>
      </c>
      <c r="D139">
        <v>0.08</v>
      </c>
      <c r="E139">
        <v>4.4999999999999999E-4</v>
      </c>
      <c r="F139">
        <v>8.6999999999999994E-2</v>
      </c>
      <c r="G139">
        <v>2.6599999999999999E-2</v>
      </c>
      <c r="H139">
        <v>6.2700000000000006E-2</v>
      </c>
      <c r="I139" t="s">
        <v>78</v>
      </c>
      <c r="J139">
        <v>0.19939999999999999</v>
      </c>
      <c r="K139">
        <v>6.0900000000000003E-2</v>
      </c>
      <c r="L139">
        <v>0</v>
      </c>
      <c r="M139" t="s">
        <v>79</v>
      </c>
      <c r="N139" t="s">
        <v>37</v>
      </c>
    </row>
    <row r="140" spans="1:15" x14ac:dyDescent="0.3">
      <c r="A140" t="s">
        <v>25</v>
      </c>
      <c r="B140" t="s">
        <v>18</v>
      </c>
      <c r="C140" t="s">
        <v>16</v>
      </c>
      <c r="D140">
        <v>0.33</v>
      </c>
      <c r="E140">
        <v>2.6099999999999999E-3</v>
      </c>
      <c r="F140">
        <v>0.32169999999999999</v>
      </c>
      <c r="G140">
        <v>2.6200000000000001E-2</v>
      </c>
      <c r="H140">
        <v>0.1835</v>
      </c>
      <c r="I140" t="s">
        <v>26</v>
      </c>
      <c r="J140">
        <v>0.3876</v>
      </c>
      <c r="K140">
        <v>3.1600000000000003E-2</v>
      </c>
      <c r="L140">
        <v>0.01</v>
      </c>
      <c r="M140" t="s">
        <v>27</v>
      </c>
      <c r="N140" t="s">
        <v>21</v>
      </c>
      <c r="O140" s="1">
        <v>45734.799814814818</v>
      </c>
    </row>
    <row r="141" spans="1:15" x14ac:dyDescent="0.3">
      <c r="A141" t="s">
        <v>28</v>
      </c>
      <c r="B141" t="s">
        <v>18</v>
      </c>
      <c r="C141" t="s">
        <v>16</v>
      </c>
      <c r="D141">
        <v>7.5</v>
      </c>
      <c r="E141">
        <v>6.4390000000000003E-2</v>
      </c>
      <c r="F141">
        <v>7.4847999999999999</v>
      </c>
      <c r="G141">
        <v>5.9799999999999999E-2</v>
      </c>
      <c r="H141">
        <v>4.1656000000000004</v>
      </c>
      <c r="I141" t="s">
        <v>29</v>
      </c>
      <c r="J141">
        <v>10.4725</v>
      </c>
      <c r="K141">
        <v>8.3699999999999997E-2</v>
      </c>
      <c r="L141">
        <v>0.27</v>
      </c>
      <c r="M141" t="s">
        <v>20</v>
      </c>
      <c r="N141" t="s">
        <v>21</v>
      </c>
      <c r="O141" s="1">
        <v>45734.797650462962</v>
      </c>
    </row>
    <row r="142" spans="1:15" x14ac:dyDescent="0.3">
      <c r="A142" t="s">
        <v>80</v>
      </c>
      <c r="B142" t="s">
        <v>18</v>
      </c>
      <c r="C142" t="s">
        <v>16</v>
      </c>
      <c r="D142">
        <v>1.1299999999999999</v>
      </c>
      <c r="E142">
        <v>1.0410000000000001E-2</v>
      </c>
      <c r="F142">
        <v>1.2935000000000001</v>
      </c>
      <c r="G142">
        <v>0.04</v>
      </c>
      <c r="H142">
        <v>0.60240000000000005</v>
      </c>
      <c r="I142" t="s">
        <v>81</v>
      </c>
      <c r="J142">
        <v>2.1576</v>
      </c>
      <c r="K142">
        <v>6.6799999999999998E-2</v>
      </c>
      <c r="L142">
        <v>0.04</v>
      </c>
      <c r="M142" t="s">
        <v>81</v>
      </c>
      <c r="N142" t="s">
        <v>21</v>
      </c>
      <c r="O142" s="1">
        <v>45734.801030092596</v>
      </c>
    </row>
    <row r="143" spans="1:15" x14ac:dyDescent="0.3">
      <c r="A143" t="s">
        <v>96</v>
      </c>
      <c r="B143" t="s">
        <v>18</v>
      </c>
      <c r="C143" t="s">
        <v>16</v>
      </c>
      <c r="D143">
        <v>0.04</v>
      </c>
      <c r="E143">
        <v>3.8000000000000002E-4</v>
      </c>
      <c r="F143">
        <v>4.5100000000000001E-2</v>
      </c>
      <c r="G143">
        <v>3.3000000000000002E-2</v>
      </c>
      <c r="H143">
        <v>1.9400000000000001E-2</v>
      </c>
      <c r="I143" t="s">
        <v>98</v>
      </c>
      <c r="J143">
        <v>6.6000000000000003E-2</v>
      </c>
      <c r="K143">
        <v>4.82E-2</v>
      </c>
      <c r="L143">
        <v>0</v>
      </c>
      <c r="M143" t="s">
        <v>98</v>
      </c>
      <c r="N143" t="s">
        <v>21</v>
      </c>
      <c r="O143" s="1">
        <v>45734.794872685183</v>
      </c>
    </row>
    <row r="144" spans="1:15" x14ac:dyDescent="0.3">
      <c r="A144" t="s">
        <v>30</v>
      </c>
      <c r="B144" t="s">
        <v>18</v>
      </c>
      <c r="C144" t="s">
        <v>16</v>
      </c>
      <c r="D144">
        <v>0.11</v>
      </c>
      <c r="E144">
        <v>1.0399999999999999E-3</v>
      </c>
      <c r="F144">
        <v>0.1283</v>
      </c>
      <c r="G144">
        <v>3.8699999999999998E-2</v>
      </c>
      <c r="H144">
        <v>5.21E-2</v>
      </c>
      <c r="I144" t="s">
        <v>31</v>
      </c>
      <c r="J144">
        <v>0.1656</v>
      </c>
      <c r="K144">
        <v>0.05</v>
      </c>
      <c r="L144">
        <v>0</v>
      </c>
      <c r="M144" t="s">
        <v>31</v>
      </c>
      <c r="N144" t="s">
        <v>21</v>
      </c>
      <c r="O144" s="1">
        <v>45734.79420138889</v>
      </c>
    </row>
    <row r="145" spans="1:15" x14ac:dyDescent="0.3">
      <c r="A145" t="s">
        <v>32</v>
      </c>
      <c r="B145" t="s">
        <v>18</v>
      </c>
      <c r="C145" t="s">
        <v>16</v>
      </c>
      <c r="D145">
        <v>7.1</v>
      </c>
      <c r="E145">
        <v>7.0970000000000005E-2</v>
      </c>
      <c r="F145">
        <v>8.5180000000000007</v>
      </c>
      <c r="G145">
        <v>9.8100000000000007E-2</v>
      </c>
      <c r="H145">
        <v>3.4022000000000001</v>
      </c>
      <c r="I145" t="s">
        <v>33</v>
      </c>
      <c r="J145">
        <v>10.9582</v>
      </c>
      <c r="K145">
        <v>0.1263</v>
      </c>
      <c r="L145">
        <v>0.22</v>
      </c>
      <c r="M145" t="s">
        <v>34</v>
      </c>
      <c r="N145" t="s">
        <v>21</v>
      </c>
      <c r="O145" s="1">
        <v>45775.837673611109</v>
      </c>
    </row>
    <row r="146" spans="1:15" x14ac:dyDescent="0.3">
      <c r="A146" t="s">
        <v>35</v>
      </c>
      <c r="B146" t="s">
        <v>18</v>
      </c>
      <c r="C146" t="s">
        <v>16</v>
      </c>
      <c r="D146">
        <v>0.04</v>
      </c>
      <c r="E146">
        <v>4.2999999999999999E-4</v>
      </c>
      <c r="F146">
        <v>5.1799999999999999E-2</v>
      </c>
      <c r="G146">
        <v>4.8599999999999997E-2</v>
      </c>
      <c r="H146">
        <v>1.9699999999999999E-2</v>
      </c>
      <c r="I146" t="s">
        <v>36</v>
      </c>
      <c r="J146">
        <v>6.59E-2</v>
      </c>
      <c r="K146">
        <v>6.1800000000000001E-2</v>
      </c>
      <c r="L146">
        <v>0</v>
      </c>
      <c r="M146" t="s">
        <v>35</v>
      </c>
      <c r="N146" t="s">
        <v>37</v>
      </c>
    </row>
    <row r="147" spans="1:15" x14ac:dyDescent="0.3">
      <c r="A147" t="s">
        <v>38</v>
      </c>
      <c r="F147">
        <v>98.790300000000002</v>
      </c>
      <c r="H147">
        <v>100</v>
      </c>
      <c r="J147">
        <v>98.790300000000002</v>
      </c>
      <c r="L147" t="s">
        <v>93</v>
      </c>
    </row>
    <row r="149" spans="1:15" x14ac:dyDescent="0.3">
      <c r="A149" t="s">
        <v>246</v>
      </c>
    </row>
    <row r="150" spans="1:15" x14ac:dyDescent="0.3">
      <c r="A150" t="s">
        <v>0</v>
      </c>
      <c r="B150" t="s">
        <v>1</v>
      </c>
      <c r="C150" t="s">
        <v>2</v>
      </c>
      <c r="D150" t="s">
        <v>3</v>
      </c>
      <c r="E150" t="s">
        <v>4</v>
      </c>
      <c r="F150" t="s">
        <v>5</v>
      </c>
      <c r="G150" t="s">
        <v>6</v>
      </c>
      <c r="H150" t="s">
        <v>7</v>
      </c>
      <c r="I150" t="s">
        <v>8</v>
      </c>
      <c r="J150" t="s">
        <v>9</v>
      </c>
      <c r="K150" t="s">
        <v>10</v>
      </c>
      <c r="L150" t="s">
        <v>11</v>
      </c>
      <c r="M150" t="s">
        <v>12</v>
      </c>
      <c r="N150" t="s">
        <v>13</v>
      </c>
      <c r="O150" t="s">
        <v>14</v>
      </c>
    </row>
    <row r="151" spans="1:15" x14ac:dyDescent="0.3">
      <c r="A151" t="s">
        <v>15</v>
      </c>
      <c r="C151" t="s">
        <v>16</v>
      </c>
      <c r="F151">
        <v>43.7896</v>
      </c>
      <c r="H151">
        <v>60.925199999999997</v>
      </c>
      <c r="L151">
        <v>4</v>
      </c>
    </row>
    <row r="152" spans="1:15" x14ac:dyDescent="0.3">
      <c r="A152" t="s">
        <v>73</v>
      </c>
      <c r="B152" t="s">
        <v>18</v>
      </c>
      <c r="C152" t="s">
        <v>16</v>
      </c>
      <c r="D152">
        <v>1.4</v>
      </c>
      <c r="E152">
        <v>5.5300000000000002E-3</v>
      </c>
      <c r="F152">
        <v>1.8411999999999999</v>
      </c>
      <c r="G152">
        <v>5.57E-2</v>
      </c>
      <c r="H152">
        <v>1.7827999999999999</v>
      </c>
      <c r="I152" t="s">
        <v>74</v>
      </c>
      <c r="J152">
        <v>2.4819</v>
      </c>
      <c r="K152">
        <v>7.4999999999999997E-2</v>
      </c>
      <c r="L152">
        <v>0.12</v>
      </c>
      <c r="M152" t="s">
        <v>24</v>
      </c>
      <c r="N152" t="s">
        <v>21</v>
      </c>
      <c r="O152" s="1">
        <v>45734.792638888888</v>
      </c>
    </row>
    <row r="153" spans="1:15" x14ac:dyDescent="0.3">
      <c r="A153" t="s">
        <v>17</v>
      </c>
      <c r="B153" t="s">
        <v>18</v>
      </c>
      <c r="C153" t="s">
        <v>16</v>
      </c>
      <c r="D153">
        <v>3.51</v>
      </c>
      <c r="E153">
        <v>1.7399999999999999E-2</v>
      </c>
      <c r="F153">
        <v>3.9716</v>
      </c>
      <c r="G153">
        <v>5.28E-2</v>
      </c>
      <c r="H153">
        <v>3.6362999999999999</v>
      </c>
      <c r="I153" t="s">
        <v>19</v>
      </c>
      <c r="J153">
        <v>6.5850999999999997</v>
      </c>
      <c r="K153">
        <v>8.7599999999999997E-2</v>
      </c>
      <c r="L153">
        <v>0.24</v>
      </c>
      <c r="M153" t="s">
        <v>20</v>
      </c>
      <c r="N153" t="s">
        <v>21</v>
      </c>
      <c r="O153" s="1">
        <v>45734.797731481478</v>
      </c>
    </row>
    <row r="154" spans="1:15" x14ac:dyDescent="0.3">
      <c r="A154" t="s">
        <v>75</v>
      </c>
      <c r="B154" t="s">
        <v>18</v>
      </c>
      <c r="C154" t="s">
        <v>16</v>
      </c>
      <c r="D154">
        <v>6.85</v>
      </c>
      <c r="E154">
        <v>3.8780000000000002E-2</v>
      </c>
      <c r="F154">
        <v>7.3384999999999998</v>
      </c>
      <c r="G154">
        <v>6.2E-2</v>
      </c>
      <c r="H154">
        <v>6.0541999999999998</v>
      </c>
      <c r="I154" t="s">
        <v>76</v>
      </c>
      <c r="J154">
        <v>13.865600000000001</v>
      </c>
      <c r="K154">
        <v>0.1172</v>
      </c>
      <c r="L154">
        <v>0.4</v>
      </c>
      <c r="M154" t="s">
        <v>24</v>
      </c>
      <c r="N154" t="s">
        <v>21</v>
      </c>
      <c r="O154" s="1">
        <v>45734.793067129627</v>
      </c>
    </row>
    <row r="155" spans="1:15" x14ac:dyDescent="0.3">
      <c r="A155" t="s">
        <v>22</v>
      </c>
      <c r="B155" t="s">
        <v>18</v>
      </c>
      <c r="C155" t="s">
        <v>16</v>
      </c>
      <c r="D155">
        <v>26.76</v>
      </c>
      <c r="E155">
        <v>0.14463000000000001</v>
      </c>
      <c r="F155">
        <v>24.13</v>
      </c>
      <c r="G155">
        <v>0.10009999999999999</v>
      </c>
      <c r="H155">
        <v>19.124300000000002</v>
      </c>
      <c r="I155" t="s">
        <v>23</v>
      </c>
      <c r="J155">
        <v>51.621099999999998</v>
      </c>
      <c r="K155">
        <v>0.2142</v>
      </c>
      <c r="L155">
        <v>1.26</v>
      </c>
      <c r="M155" t="s">
        <v>24</v>
      </c>
      <c r="N155" t="s">
        <v>21</v>
      </c>
      <c r="O155" s="1">
        <v>45734.792905092596</v>
      </c>
    </row>
    <row r="156" spans="1:15" x14ac:dyDescent="0.3">
      <c r="A156" t="s">
        <v>77</v>
      </c>
      <c r="B156" t="s">
        <v>18</v>
      </c>
      <c r="C156" t="s">
        <v>16</v>
      </c>
      <c r="D156">
        <v>7.0000000000000007E-2</v>
      </c>
      <c r="E156">
        <v>4.0000000000000002E-4</v>
      </c>
      <c r="F156">
        <v>7.7700000000000005E-2</v>
      </c>
      <c r="G156">
        <v>2.6800000000000001E-2</v>
      </c>
      <c r="H156">
        <v>5.5800000000000002E-2</v>
      </c>
      <c r="I156" t="s">
        <v>78</v>
      </c>
      <c r="J156">
        <v>0.17799999999999999</v>
      </c>
      <c r="K156">
        <v>6.13E-2</v>
      </c>
      <c r="L156">
        <v>0</v>
      </c>
      <c r="M156" t="s">
        <v>79</v>
      </c>
      <c r="N156" t="s">
        <v>37</v>
      </c>
      <c r="O156" s="1"/>
    </row>
    <row r="157" spans="1:15" x14ac:dyDescent="0.3">
      <c r="A157" t="s">
        <v>25</v>
      </c>
      <c r="B157" t="s">
        <v>18</v>
      </c>
      <c r="C157" t="s">
        <v>16</v>
      </c>
      <c r="D157">
        <v>0.35</v>
      </c>
      <c r="E157">
        <v>2.7799999999999999E-3</v>
      </c>
      <c r="F157">
        <v>0.34229999999999999</v>
      </c>
      <c r="G157">
        <v>2.63E-2</v>
      </c>
      <c r="H157">
        <v>0.19489999999999999</v>
      </c>
      <c r="I157" t="s">
        <v>26</v>
      </c>
      <c r="J157">
        <v>0.4123</v>
      </c>
      <c r="K157">
        <v>3.1699999999999999E-2</v>
      </c>
      <c r="L157">
        <v>0.01</v>
      </c>
      <c r="M157" t="s">
        <v>27</v>
      </c>
      <c r="N157" t="s">
        <v>21</v>
      </c>
      <c r="O157" s="1">
        <v>45734.799814814818</v>
      </c>
    </row>
    <row r="158" spans="1:15" x14ac:dyDescent="0.3">
      <c r="A158" t="s">
        <v>28</v>
      </c>
      <c r="B158" t="s">
        <v>18</v>
      </c>
      <c r="C158" t="s">
        <v>16</v>
      </c>
      <c r="D158">
        <v>7.37</v>
      </c>
      <c r="E158">
        <v>6.3270000000000007E-2</v>
      </c>
      <c r="F158">
        <v>7.3541999999999996</v>
      </c>
      <c r="G158">
        <v>5.9799999999999999E-2</v>
      </c>
      <c r="H158">
        <v>4.0843999999999996</v>
      </c>
      <c r="I158" t="s">
        <v>29</v>
      </c>
      <c r="J158">
        <v>10.2898</v>
      </c>
      <c r="K158">
        <v>8.3599999999999994E-2</v>
      </c>
      <c r="L158">
        <v>0.27</v>
      </c>
      <c r="M158" t="s">
        <v>20</v>
      </c>
      <c r="N158" t="s">
        <v>21</v>
      </c>
      <c r="O158" s="1">
        <v>45734.797650462962</v>
      </c>
    </row>
    <row r="159" spans="1:15" x14ac:dyDescent="0.3">
      <c r="A159" t="s">
        <v>80</v>
      </c>
      <c r="B159" t="s">
        <v>18</v>
      </c>
      <c r="C159" t="s">
        <v>16</v>
      </c>
      <c r="D159">
        <v>1.1200000000000001</v>
      </c>
      <c r="E159">
        <v>1.0290000000000001E-2</v>
      </c>
      <c r="F159">
        <v>1.2783</v>
      </c>
      <c r="G159">
        <v>4.0099999999999997E-2</v>
      </c>
      <c r="H159">
        <v>0.59409999999999996</v>
      </c>
      <c r="I159" t="s">
        <v>81</v>
      </c>
      <c r="J159">
        <v>2.1322999999999999</v>
      </c>
      <c r="K159">
        <v>6.6799999999999998E-2</v>
      </c>
      <c r="L159">
        <v>0.04</v>
      </c>
      <c r="M159" t="s">
        <v>81</v>
      </c>
      <c r="N159" t="s">
        <v>21</v>
      </c>
      <c r="O159" s="1">
        <v>45734.801030092596</v>
      </c>
    </row>
    <row r="160" spans="1:15" x14ac:dyDescent="0.3">
      <c r="A160" t="s">
        <v>96</v>
      </c>
      <c r="B160" t="s">
        <v>18</v>
      </c>
      <c r="C160" t="s">
        <v>16</v>
      </c>
      <c r="D160">
        <v>0.04</v>
      </c>
      <c r="E160">
        <v>3.8999999999999999E-4</v>
      </c>
      <c r="F160">
        <v>4.6699999999999998E-2</v>
      </c>
      <c r="G160">
        <v>3.2500000000000001E-2</v>
      </c>
      <c r="H160">
        <v>0.02</v>
      </c>
      <c r="I160" t="s">
        <v>98</v>
      </c>
      <c r="J160">
        <v>6.8199999999999997E-2</v>
      </c>
      <c r="K160">
        <v>4.7500000000000001E-2</v>
      </c>
      <c r="L160">
        <v>0</v>
      </c>
      <c r="M160" t="s">
        <v>98</v>
      </c>
      <c r="N160" t="s">
        <v>21</v>
      </c>
      <c r="O160" s="1">
        <v>45734.794872685183</v>
      </c>
    </row>
    <row r="161" spans="1:15" x14ac:dyDescent="0.3">
      <c r="A161" t="s">
        <v>30</v>
      </c>
      <c r="B161" t="s">
        <v>18</v>
      </c>
      <c r="C161" t="s">
        <v>16</v>
      </c>
      <c r="D161">
        <v>0.14000000000000001</v>
      </c>
      <c r="E161">
        <v>1.31E-3</v>
      </c>
      <c r="F161">
        <v>0.1613</v>
      </c>
      <c r="G161">
        <v>3.9E-2</v>
      </c>
      <c r="H161">
        <v>6.54E-2</v>
      </c>
      <c r="I161" t="s">
        <v>31</v>
      </c>
      <c r="J161">
        <v>0.20830000000000001</v>
      </c>
      <c r="K161">
        <v>5.04E-2</v>
      </c>
      <c r="L161">
        <v>0</v>
      </c>
      <c r="M161" t="s">
        <v>31</v>
      </c>
      <c r="N161" t="s">
        <v>21</v>
      </c>
      <c r="O161" s="1">
        <v>45734.79420138889</v>
      </c>
    </row>
    <row r="162" spans="1:15" x14ac:dyDescent="0.3">
      <c r="A162" t="s">
        <v>32</v>
      </c>
      <c r="B162" t="s">
        <v>18</v>
      </c>
      <c r="C162" t="s">
        <v>16</v>
      </c>
      <c r="D162">
        <v>7.21</v>
      </c>
      <c r="E162">
        <v>7.2099999999999997E-2</v>
      </c>
      <c r="F162">
        <v>8.6501999999999999</v>
      </c>
      <c r="G162">
        <v>9.7900000000000001E-2</v>
      </c>
      <c r="H162">
        <v>3.4478</v>
      </c>
      <c r="I162" t="s">
        <v>33</v>
      </c>
      <c r="J162">
        <v>11.128299999999999</v>
      </c>
      <c r="K162">
        <v>0.12590000000000001</v>
      </c>
      <c r="L162">
        <v>0.23</v>
      </c>
      <c r="M162" t="s">
        <v>34</v>
      </c>
      <c r="N162" t="s">
        <v>21</v>
      </c>
      <c r="O162" s="1">
        <v>45775.837673611109</v>
      </c>
    </row>
    <row r="163" spans="1:15" x14ac:dyDescent="0.3">
      <c r="A163" t="s">
        <v>35</v>
      </c>
      <c r="B163" t="s">
        <v>18</v>
      </c>
      <c r="C163" t="s">
        <v>16</v>
      </c>
      <c r="D163">
        <v>0.03</v>
      </c>
      <c r="E163">
        <v>3.3E-4</v>
      </c>
      <c r="F163">
        <v>3.9399999999999998E-2</v>
      </c>
      <c r="G163">
        <v>4.8300000000000003E-2</v>
      </c>
      <c r="H163">
        <v>1.49E-2</v>
      </c>
      <c r="I163" t="s">
        <v>36</v>
      </c>
      <c r="J163">
        <v>5.0200000000000002E-2</v>
      </c>
      <c r="K163">
        <v>6.1400000000000003E-2</v>
      </c>
      <c r="L163">
        <v>0</v>
      </c>
      <c r="M163" t="s">
        <v>35</v>
      </c>
      <c r="N163" t="s">
        <v>37</v>
      </c>
    </row>
    <row r="164" spans="1:15" x14ac:dyDescent="0.3">
      <c r="A164" t="s">
        <v>38</v>
      </c>
      <c r="F164">
        <v>99.021100000000004</v>
      </c>
      <c r="H164">
        <v>100</v>
      </c>
      <c r="J164">
        <v>99.021100000000004</v>
      </c>
      <c r="L164" t="s">
        <v>247</v>
      </c>
    </row>
    <row r="166" spans="1:15" x14ac:dyDescent="0.3">
      <c r="A166" t="s">
        <v>248</v>
      </c>
    </row>
    <row r="167" spans="1:15" x14ac:dyDescent="0.3">
      <c r="A167" t="s">
        <v>0</v>
      </c>
      <c r="B167" t="s">
        <v>1</v>
      </c>
      <c r="C167" t="s">
        <v>2</v>
      </c>
      <c r="D167" t="s">
        <v>3</v>
      </c>
      <c r="E167" t="s">
        <v>4</v>
      </c>
      <c r="F167" t="s">
        <v>5</v>
      </c>
      <c r="G167" t="s">
        <v>6</v>
      </c>
      <c r="H167" t="s">
        <v>7</v>
      </c>
      <c r="I167" t="s">
        <v>8</v>
      </c>
      <c r="J167" t="s">
        <v>9</v>
      </c>
      <c r="K167" t="s">
        <v>10</v>
      </c>
      <c r="L167" t="s">
        <v>11</v>
      </c>
      <c r="M167" t="s">
        <v>12</v>
      </c>
      <c r="N167" t="s">
        <v>13</v>
      </c>
      <c r="O167" t="s">
        <v>14</v>
      </c>
    </row>
    <row r="168" spans="1:15" x14ac:dyDescent="0.3">
      <c r="A168" t="s">
        <v>15</v>
      </c>
      <c r="C168" t="s">
        <v>16</v>
      </c>
      <c r="F168">
        <v>43.526800000000001</v>
      </c>
      <c r="H168">
        <v>60.747199999999999</v>
      </c>
      <c r="L168">
        <v>4</v>
      </c>
    </row>
    <row r="169" spans="1:15" x14ac:dyDescent="0.3">
      <c r="A169" t="s">
        <v>73</v>
      </c>
      <c r="B169" t="s">
        <v>18</v>
      </c>
      <c r="C169" t="s">
        <v>16</v>
      </c>
      <c r="D169">
        <v>1.54</v>
      </c>
      <c r="E169">
        <v>6.0899999999999999E-3</v>
      </c>
      <c r="F169">
        <v>2.0442</v>
      </c>
      <c r="G169">
        <v>5.7599999999999998E-2</v>
      </c>
      <c r="H169">
        <v>1.9854000000000001</v>
      </c>
      <c r="I169" t="s">
        <v>74</v>
      </c>
      <c r="J169">
        <v>2.7555000000000001</v>
      </c>
      <c r="K169">
        <v>7.7700000000000005E-2</v>
      </c>
      <c r="L169">
        <v>0.13</v>
      </c>
      <c r="M169" t="s">
        <v>24</v>
      </c>
      <c r="N169" t="s">
        <v>21</v>
      </c>
      <c r="O169" s="1">
        <v>45734.792638888888</v>
      </c>
    </row>
    <row r="170" spans="1:15" x14ac:dyDescent="0.3">
      <c r="A170" t="s">
        <v>17</v>
      </c>
      <c r="B170" t="s">
        <v>18</v>
      </c>
      <c r="C170" t="s">
        <v>16</v>
      </c>
      <c r="D170">
        <v>3.54</v>
      </c>
      <c r="E170">
        <v>1.754E-2</v>
      </c>
      <c r="F170">
        <v>4.05</v>
      </c>
      <c r="G170">
        <v>5.33E-2</v>
      </c>
      <c r="H170">
        <v>3.7195999999999998</v>
      </c>
      <c r="I170" t="s">
        <v>19</v>
      </c>
      <c r="J170">
        <v>6.7152000000000003</v>
      </c>
      <c r="K170">
        <v>8.8400000000000006E-2</v>
      </c>
      <c r="L170">
        <v>0.24</v>
      </c>
      <c r="M170" t="s">
        <v>20</v>
      </c>
      <c r="N170" t="s">
        <v>21</v>
      </c>
      <c r="O170" s="1">
        <v>45734.797731481478</v>
      </c>
    </row>
    <row r="171" spans="1:15" x14ac:dyDescent="0.3">
      <c r="A171" t="s">
        <v>75</v>
      </c>
      <c r="B171" t="s">
        <v>18</v>
      </c>
      <c r="C171" t="s">
        <v>16</v>
      </c>
      <c r="D171">
        <v>6.69</v>
      </c>
      <c r="E171">
        <v>3.7870000000000001E-2</v>
      </c>
      <c r="F171">
        <v>7.2393000000000001</v>
      </c>
      <c r="G171">
        <v>6.2100000000000002E-2</v>
      </c>
      <c r="H171">
        <v>5.9908000000000001</v>
      </c>
      <c r="I171" t="s">
        <v>76</v>
      </c>
      <c r="J171">
        <v>13.6782</v>
      </c>
      <c r="K171">
        <v>0.1174</v>
      </c>
      <c r="L171">
        <v>0.39</v>
      </c>
      <c r="M171" t="s">
        <v>24</v>
      </c>
      <c r="N171" t="s">
        <v>21</v>
      </c>
      <c r="O171" s="1">
        <v>45734.793067129627</v>
      </c>
    </row>
    <row r="172" spans="1:15" x14ac:dyDescent="0.3">
      <c r="A172" t="s">
        <v>22</v>
      </c>
      <c r="B172" t="s">
        <v>18</v>
      </c>
      <c r="C172" t="s">
        <v>16</v>
      </c>
      <c r="D172">
        <v>26.04</v>
      </c>
      <c r="E172">
        <v>0.14074</v>
      </c>
      <c r="F172">
        <v>23.6082</v>
      </c>
      <c r="G172">
        <v>9.9199999999999997E-2</v>
      </c>
      <c r="H172">
        <v>18.768799999999999</v>
      </c>
      <c r="I172" t="s">
        <v>23</v>
      </c>
      <c r="J172">
        <v>50.504800000000003</v>
      </c>
      <c r="K172">
        <v>0.2122</v>
      </c>
      <c r="L172">
        <v>1.24</v>
      </c>
      <c r="M172" t="s">
        <v>24</v>
      </c>
      <c r="N172" t="s">
        <v>21</v>
      </c>
      <c r="O172" s="1">
        <v>45734.792905092596</v>
      </c>
    </row>
    <row r="173" spans="1:15" x14ac:dyDescent="0.3">
      <c r="A173" t="s">
        <v>94</v>
      </c>
      <c r="B173" t="s">
        <v>18</v>
      </c>
      <c r="C173" t="s">
        <v>16</v>
      </c>
      <c r="D173">
        <v>0.13</v>
      </c>
      <c r="E173">
        <v>1.08E-3</v>
      </c>
      <c r="F173">
        <v>0.17150000000000001</v>
      </c>
      <c r="G173">
        <v>2.3800000000000002E-2</v>
      </c>
      <c r="H173">
        <v>0.11940000000000001</v>
      </c>
      <c r="I173" t="s">
        <v>105</v>
      </c>
      <c r="J173">
        <v>0.42820000000000003</v>
      </c>
      <c r="K173">
        <v>5.9400000000000001E-2</v>
      </c>
      <c r="L173">
        <v>0.01</v>
      </c>
      <c r="M173" t="s">
        <v>106</v>
      </c>
      <c r="N173" t="s">
        <v>37</v>
      </c>
    </row>
    <row r="174" spans="1:15" x14ac:dyDescent="0.3">
      <c r="A174" t="s">
        <v>25</v>
      </c>
      <c r="B174" t="s">
        <v>18</v>
      </c>
      <c r="C174" t="s">
        <v>16</v>
      </c>
      <c r="D174">
        <v>0.2</v>
      </c>
      <c r="E174">
        <v>1.5900000000000001E-3</v>
      </c>
      <c r="F174">
        <v>0.1956</v>
      </c>
      <c r="G174">
        <v>2.4799999999999999E-2</v>
      </c>
      <c r="H174">
        <v>0.11169999999999999</v>
      </c>
      <c r="I174" t="s">
        <v>26</v>
      </c>
      <c r="J174">
        <v>0.2356</v>
      </c>
      <c r="K174">
        <v>2.98E-2</v>
      </c>
      <c r="L174">
        <v>0.01</v>
      </c>
      <c r="M174" t="s">
        <v>27</v>
      </c>
      <c r="N174" t="s">
        <v>21</v>
      </c>
      <c r="O174" s="1">
        <v>45734.799814814818</v>
      </c>
    </row>
    <row r="175" spans="1:15" x14ac:dyDescent="0.3">
      <c r="A175" t="s">
        <v>28</v>
      </c>
      <c r="B175" t="s">
        <v>18</v>
      </c>
      <c r="C175" t="s">
        <v>16</v>
      </c>
      <c r="D175">
        <v>7.53</v>
      </c>
      <c r="E175">
        <v>6.4600000000000005E-2</v>
      </c>
      <c r="F175">
        <v>7.4916</v>
      </c>
      <c r="G175">
        <v>0.06</v>
      </c>
      <c r="H175">
        <v>4.1736000000000004</v>
      </c>
      <c r="I175" t="s">
        <v>29</v>
      </c>
      <c r="J175">
        <v>10.481999999999999</v>
      </c>
      <c r="K175">
        <v>8.3900000000000002E-2</v>
      </c>
      <c r="L175">
        <v>0.27</v>
      </c>
      <c r="M175" t="s">
        <v>20</v>
      </c>
      <c r="N175" t="s">
        <v>21</v>
      </c>
      <c r="O175" s="1">
        <v>45734.797650462962</v>
      </c>
    </row>
    <row r="176" spans="1:15" x14ac:dyDescent="0.3">
      <c r="A176" t="s">
        <v>80</v>
      </c>
      <c r="B176" t="s">
        <v>18</v>
      </c>
      <c r="C176" t="s">
        <v>16</v>
      </c>
      <c r="D176">
        <v>1.02</v>
      </c>
      <c r="E176">
        <v>9.3399999999999993E-3</v>
      </c>
      <c r="F176">
        <v>1.1583000000000001</v>
      </c>
      <c r="G176">
        <v>3.9100000000000003E-2</v>
      </c>
      <c r="H176">
        <v>0.53990000000000005</v>
      </c>
      <c r="I176" t="s">
        <v>81</v>
      </c>
      <c r="J176">
        <v>1.9320999999999999</v>
      </c>
      <c r="K176">
        <v>6.5299999999999997E-2</v>
      </c>
      <c r="L176">
        <v>0.04</v>
      </c>
      <c r="M176" t="s">
        <v>81</v>
      </c>
      <c r="N176" t="s">
        <v>21</v>
      </c>
      <c r="O176" s="1">
        <v>45734.801030092596</v>
      </c>
    </row>
    <row r="177" spans="1:15" x14ac:dyDescent="0.3">
      <c r="A177" t="s">
        <v>30</v>
      </c>
      <c r="B177" t="s">
        <v>18</v>
      </c>
      <c r="C177" t="s">
        <v>16</v>
      </c>
      <c r="D177">
        <v>0.15</v>
      </c>
      <c r="E177">
        <v>1.4E-3</v>
      </c>
      <c r="F177">
        <v>0.17180000000000001</v>
      </c>
      <c r="G177">
        <v>3.8899999999999997E-2</v>
      </c>
      <c r="H177">
        <v>6.9800000000000001E-2</v>
      </c>
      <c r="I177" t="s">
        <v>31</v>
      </c>
      <c r="J177">
        <v>0.2218</v>
      </c>
      <c r="K177">
        <v>5.0200000000000002E-2</v>
      </c>
      <c r="L177">
        <v>0</v>
      </c>
      <c r="M177" t="s">
        <v>31</v>
      </c>
      <c r="N177" t="s">
        <v>21</v>
      </c>
      <c r="O177" s="1">
        <v>45734.79420138889</v>
      </c>
    </row>
    <row r="178" spans="1:15" x14ac:dyDescent="0.3">
      <c r="A178" t="s">
        <v>32</v>
      </c>
      <c r="B178" t="s">
        <v>18</v>
      </c>
      <c r="C178" t="s">
        <v>16</v>
      </c>
      <c r="D178">
        <v>7.88</v>
      </c>
      <c r="E178">
        <v>7.8770000000000007E-2</v>
      </c>
      <c r="F178">
        <v>9.4383999999999997</v>
      </c>
      <c r="G178">
        <v>0.1014</v>
      </c>
      <c r="H178">
        <v>3.7736000000000001</v>
      </c>
      <c r="I178" t="s">
        <v>33</v>
      </c>
      <c r="J178">
        <v>12.142300000000001</v>
      </c>
      <c r="K178">
        <v>0.1305</v>
      </c>
      <c r="L178">
        <v>0.25</v>
      </c>
      <c r="M178" t="s">
        <v>34</v>
      </c>
      <c r="N178" t="s">
        <v>21</v>
      </c>
      <c r="O178" s="1">
        <v>45775.837673611109</v>
      </c>
    </row>
    <row r="179" spans="1:15" x14ac:dyDescent="0.3">
      <c r="A179" t="s">
        <v>38</v>
      </c>
      <c r="F179">
        <v>99.095699999999994</v>
      </c>
      <c r="H179">
        <v>100</v>
      </c>
      <c r="J179">
        <v>99.095699999999994</v>
      </c>
      <c r="L179" t="s">
        <v>82</v>
      </c>
    </row>
    <row r="182" spans="1:15" x14ac:dyDescent="0.3">
      <c r="A182" t="s">
        <v>249</v>
      </c>
    </row>
    <row r="183" spans="1:15" x14ac:dyDescent="0.3">
      <c r="A183" t="s">
        <v>0</v>
      </c>
      <c r="B183" t="s">
        <v>1</v>
      </c>
      <c r="C183" t="s">
        <v>2</v>
      </c>
      <c r="D183" t="s">
        <v>3</v>
      </c>
      <c r="E183" t="s">
        <v>4</v>
      </c>
      <c r="F183" t="s">
        <v>5</v>
      </c>
      <c r="G183" t="s">
        <v>6</v>
      </c>
      <c r="H183" t="s">
        <v>7</v>
      </c>
      <c r="I183" t="s">
        <v>8</v>
      </c>
      <c r="J183" t="s">
        <v>9</v>
      </c>
      <c r="K183" t="s">
        <v>10</v>
      </c>
      <c r="L183" t="s">
        <v>11</v>
      </c>
      <c r="M183" t="s">
        <v>12</v>
      </c>
      <c r="N183" t="s">
        <v>13</v>
      </c>
      <c r="O183" t="s">
        <v>14</v>
      </c>
    </row>
    <row r="184" spans="1:15" x14ac:dyDescent="0.3">
      <c r="A184" t="s">
        <v>15</v>
      </c>
      <c r="C184" t="s">
        <v>16</v>
      </c>
      <c r="F184">
        <v>43.006900000000002</v>
      </c>
      <c r="H184">
        <v>60.7361</v>
      </c>
      <c r="L184">
        <v>4</v>
      </c>
    </row>
    <row r="185" spans="1:15" x14ac:dyDescent="0.3">
      <c r="A185" t="s">
        <v>73</v>
      </c>
      <c r="B185" t="s">
        <v>18</v>
      </c>
      <c r="C185" t="s">
        <v>16</v>
      </c>
      <c r="D185">
        <v>1.55</v>
      </c>
      <c r="E185">
        <v>6.1199999999999996E-3</v>
      </c>
      <c r="F185">
        <v>2.0554000000000001</v>
      </c>
      <c r="G185">
        <v>5.7599999999999998E-2</v>
      </c>
      <c r="H185">
        <v>2.02</v>
      </c>
      <c r="I185" t="s">
        <v>74</v>
      </c>
      <c r="J185">
        <v>2.7706</v>
      </c>
      <c r="K185">
        <v>7.7600000000000002E-2</v>
      </c>
      <c r="L185">
        <v>0.13</v>
      </c>
      <c r="M185" t="s">
        <v>24</v>
      </c>
      <c r="N185" t="s">
        <v>21</v>
      </c>
      <c r="O185" s="1">
        <v>45734.792638888888</v>
      </c>
    </row>
    <row r="186" spans="1:15" x14ac:dyDescent="0.3">
      <c r="A186" t="s">
        <v>17</v>
      </c>
      <c r="B186" t="s">
        <v>18</v>
      </c>
      <c r="C186" t="s">
        <v>16</v>
      </c>
      <c r="D186">
        <v>3.51</v>
      </c>
      <c r="E186">
        <v>1.7389999999999999E-2</v>
      </c>
      <c r="F186">
        <v>4.0168999999999997</v>
      </c>
      <c r="G186">
        <v>5.3400000000000003E-2</v>
      </c>
      <c r="H186">
        <v>3.7330999999999999</v>
      </c>
      <c r="I186" t="s">
        <v>19</v>
      </c>
      <c r="J186">
        <v>6.6603000000000003</v>
      </c>
      <c r="K186">
        <v>8.8499999999999995E-2</v>
      </c>
      <c r="L186">
        <v>0.25</v>
      </c>
      <c r="M186" t="s">
        <v>20</v>
      </c>
      <c r="N186" t="s">
        <v>21</v>
      </c>
      <c r="O186" s="1">
        <v>45734.797731481478</v>
      </c>
    </row>
    <row r="187" spans="1:15" x14ac:dyDescent="0.3">
      <c r="A187" t="s">
        <v>75</v>
      </c>
      <c r="B187" t="s">
        <v>18</v>
      </c>
      <c r="C187" t="s">
        <v>16</v>
      </c>
      <c r="D187">
        <v>6.52</v>
      </c>
      <c r="E187">
        <v>3.6940000000000001E-2</v>
      </c>
      <c r="F187">
        <v>7.0639000000000003</v>
      </c>
      <c r="G187">
        <v>6.1699999999999998E-2</v>
      </c>
      <c r="H187">
        <v>5.9151999999999996</v>
      </c>
      <c r="I187" t="s">
        <v>76</v>
      </c>
      <c r="J187">
        <v>13.3466</v>
      </c>
      <c r="K187">
        <v>0.11650000000000001</v>
      </c>
      <c r="L187">
        <v>0.39</v>
      </c>
      <c r="M187" t="s">
        <v>24</v>
      </c>
      <c r="N187" t="s">
        <v>21</v>
      </c>
      <c r="O187" s="1">
        <v>45734.793067129627</v>
      </c>
    </row>
    <row r="188" spans="1:15" x14ac:dyDescent="0.3">
      <c r="A188" t="s">
        <v>22</v>
      </c>
      <c r="B188" t="s">
        <v>18</v>
      </c>
      <c r="C188" t="s">
        <v>16</v>
      </c>
      <c r="D188">
        <v>25.71</v>
      </c>
      <c r="E188">
        <v>0.13894999999999999</v>
      </c>
      <c r="F188">
        <v>23.282599999999999</v>
      </c>
      <c r="G188">
        <v>9.8699999999999996E-2</v>
      </c>
      <c r="H188">
        <v>18.7302</v>
      </c>
      <c r="I188" t="s">
        <v>23</v>
      </c>
      <c r="J188">
        <v>49.808100000000003</v>
      </c>
      <c r="K188">
        <v>0.2112</v>
      </c>
      <c r="L188">
        <v>1.23</v>
      </c>
      <c r="M188" t="s">
        <v>24</v>
      </c>
      <c r="N188" t="s">
        <v>21</v>
      </c>
      <c r="O188" s="1">
        <v>45734.792905092596</v>
      </c>
    </row>
    <row r="189" spans="1:15" x14ac:dyDescent="0.3">
      <c r="A189" t="s">
        <v>94</v>
      </c>
      <c r="B189" t="s">
        <v>18</v>
      </c>
      <c r="C189" t="s">
        <v>16</v>
      </c>
      <c r="D189">
        <v>0.15</v>
      </c>
      <c r="E189">
        <v>1.2700000000000001E-3</v>
      </c>
      <c r="F189">
        <v>0.20130000000000001</v>
      </c>
      <c r="G189">
        <v>2.41E-2</v>
      </c>
      <c r="H189">
        <v>0.14180000000000001</v>
      </c>
      <c r="I189" t="s">
        <v>105</v>
      </c>
      <c r="J189">
        <v>0.50249999999999995</v>
      </c>
      <c r="K189">
        <v>6.0100000000000001E-2</v>
      </c>
      <c r="L189">
        <v>0.01</v>
      </c>
      <c r="M189" t="s">
        <v>106</v>
      </c>
      <c r="N189" t="s">
        <v>37</v>
      </c>
    </row>
    <row r="190" spans="1:15" x14ac:dyDescent="0.3">
      <c r="A190" t="s">
        <v>25</v>
      </c>
      <c r="B190" t="s">
        <v>18</v>
      </c>
      <c r="C190" t="s">
        <v>16</v>
      </c>
      <c r="D190">
        <v>0.16</v>
      </c>
      <c r="E190">
        <v>1.25E-3</v>
      </c>
      <c r="F190">
        <v>0.154</v>
      </c>
      <c r="G190">
        <v>2.46E-2</v>
      </c>
      <c r="H190">
        <v>8.8999999999999996E-2</v>
      </c>
      <c r="I190" t="s">
        <v>26</v>
      </c>
      <c r="J190">
        <v>0.1855</v>
      </c>
      <c r="K190">
        <v>2.9700000000000001E-2</v>
      </c>
      <c r="L190">
        <v>0.01</v>
      </c>
      <c r="M190" t="s">
        <v>27</v>
      </c>
      <c r="N190" t="s">
        <v>21</v>
      </c>
      <c r="O190" s="1">
        <v>45734.799814814818</v>
      </c>
    </row>
    <row r="191" spans="1:15" x14ac:dyDescent="0.3">
      <c r="A191" t="s">
        <v>28</v>
      </c>
      <c r="B191" t="s">
        <v>18</v>
      </c>
      <c r="C191" t="s">
        <v>16</v>
      </c>
      <c r="D191">
        <v>7.63</v>
      </c>
      <c r="E191">
        <v>6.547E-2</v>
      </c>
      <c r="F191">
        <v>7.59</v>
      </c>
      <c r="G191">
        <v>6.0199999999999997E-2</v>
      </c>
      <c r="H191">
        <v>4.2786999999999997</v>
      </c>
      <c r="I191" t="s">
        <v>29</v>
      </c>
      <c r="J191">
        <v>10.6197</v>
      </c>
      <c r="K191">
        <v>8.43E-2</v>
      </c>
      <c r="L191">
        <v>0.28000000000000003</v>
      </c>
      <c r="M191" t="s">
        <v>20</v>
      </c>
      <c r="N191" t="s">
        <v>21</v>
      </c>
      <c r="O191" s="1">
        <v>45734.797650462962</v>
      </c>
    </row>
    <row r="192" spans="1:15" x14ac:dyDescent="0.3">
      <c r="A192" t="s">
        <v>80</v>
      </c>
      <c r="B192" t="s">
        <v>18</v>
      </c>
      <c r="C192" t="s">
        <v>16</v>
      </c>
      <c r="D192">
        <v>1.03</v>
      </c>
      <c r="E192">
        <v>9.4900000000000002E-3</v>
      </c>
      <c r="F192">
        <v>1.1771</v>
      </c>
      <c r="G192">
        <v>3.8899999999999997E-2</v>
      </c>
      <c r="H192">
        <v>0.55520000000000003</v>
      </c>
      <c r="I192" t="s">
        <v>81</v>
      </c>
      <c r="J192">
        <v>1.9634</v>
      </c>
      <c r="K192">
        <v>6.4799999999999996E-2</v>
      </c>
      <c r="L192">
        <v>0.04</v>
      </c>
      <c r="M192" t="s">
        <v>81</v>
      </c>
      <c r="N192" t="s">
        <v>21</v>
      </c>
      <c r="O192" s="1">
        <v>45734.801030092596</v>
      </c>
    </row>
    <row r="193" spans="1:15" x14ac:dyDescent="0.3">
      <c r="A193" t="s">
        <v>30</v>
      </c>
      <c r="B193" t="s">
        <v>18</v>
      </c>
      <c r="C193" t="s">
        <v>16</v>
      </c>
      <c r="D193">
        <v>0.14000000000000001</v>
      </c>
      <c r="E193">
        <v>1.33E-3</v>
      </c>
      <c r="F193">
        <v>0.16289999999999999</v>
      </c>
      <c r="G193">
        <v>3.9199999999999999E-2</v>
      </c>
      <c r="H193">
        <v>6.7000000000000004E-2</v>
      </c>
      <c r="I193" t="s">
        <v>31</v>
      </c>
      <c r="J193">
        <v>0.21029999999999999</v>
      </c>
      <c r="K193">
        <v>5.0599999999999999E-2</v>
      </c>
      <c r="L193">
        <v>0</v>
      </c>
      <c r="M193" t="s">
        <v>31</v>
      </c>
      <c r="N193" t="s">
        <v>21</v>
      </c>
      <c r="O193" s="1">
        <v>45734.79420138889</v>
      </c>
    </row>
    <row r="194" spans="1:15" x14ac:dyDescent="0.3">
      <c r="A194" t="s">
        <v>32</v>
      </c>
      <c r="B194" t="s">
        <v>18</v>
      </c>
      <c r="C194" t="s">
        <v>16</v>
      </c>
      <c r="D194">
        <v>7.7</v>
      </c>
      <c r="E194">
        <v>7.6990000000000003E-2</v>
      </c>
      <c r="F194">
        <v>9.2283000000000008</v>
      </c>
      <c r="G194">
        <v>0.10100000000000001</v>
      </c>
      <c r="H194">
        <v>3.7336</v>
      </c>
      <c r="I194" t="s">
        <v>33</v>
      </c>
      <c r="J194">
        <v>11.8721</v>
      </c>
      <c r="K194">
        <v>0.12989999999999999</v>
      </c>
      <c r="L194">
        <v>0.25</v>
      </c>
      <c r="M194" t="s">
        <v>34</v>
      </c>
      <c r="N194" t="s">
        <v>21</v>
      </c>
      <c r="O194" s="1">
        <v>45775.837673611109</v>
      </c>
    </row>
    <row r="195" spans="1:15" x14ac:dyDescent="0.3">
      <c r="A195" t="s">
        <v>38</v>
      </c>
      <c r="F195">
        <v>97.939099999999996</v>
      </c>
      <c r="H195">
        <v>100</v>
      </c>
      <c r="J195">
        <v>97.939099999999996</v>
      </c>
      <c r="L195" t="s">
        <v>108</v>
      </c>
    </row>
    <row r="198" spans="1:15" x14ac:dyDescent="0.3">
      <c r="A198" t="s">
        <v>250</v>
      </c>
    </row>
    <row r="199" spans="1:15" x14ac:dyDescent="0.3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</row>
    <row r="200" spans="1:15" x14ac:dyDescent="0.3">
      <c r="A200" t="s">
        <v>15</v>
      </c>
      <c r="C200" t="s">
        <v>16</v>
      </c>
      <c r="F200">
        <v>43.330300000000001</v>
      </c>
      <c r="H200">
        <v>60.703200000000002</v>
      </c>
      <c r="L200">
        <v>4</v>
      </c>
    </row>
    <row r="201" spans="1:15" x14ac:dyDescent="0.3">
      <c r="A201" t="s">
        <v>73</v>
      </c>
      <c r="B201" t="s">
        <v>18</v>
      </c>
      <c r="C201" t="s">
        <v>16</v>
      </c>
      <c r="D201">
        <v>1.56</v>
      </c>
      <c r="E201">
        <v>6.1799999999999997E-3</v>
      </c>
      <c r="F201">
        <v>2.0790000000000002</v>
      </c>
      <c r="G201">
        <v>5.7799999999999997E-2</v>
      </c>
      <c r="H201">
        <v>2.0268000000000002</v>
      </c>
      <c r="I201" t="s">
        <v>74</v>
      </c>
      <c r="J201">
        <v>2.8022999999999998</v>
      </c>
      <c r="K201">
        <v>7.8E-2</v>
      </c>
      <c r="L201">
        <v>0.13</v>
      </c>
      <c r="M201" t="s">
        <v>24</v>
      </c>
      <c r="N201" t="s">
        <v>21</v>
      </c>
      <c r="O201" s="1">
        <v>45734.792638888888</v>
      </c>
    </row>
    <row r="202" spans="1:15" x14ac:dyDescent="0.3">
      <c r="A202" t="s">
        <v>17</v>
      </c>
      <c r="B202" t="s">
        <v>18</v>
      </c>
      <c r="C202" t="s">
        <v>16</v>
      </c>
      <c r="D202">
        <v>3.47</v>
      </c>
      <c r="E202">
        <v>1.72E-2</v>
      </c>
      <c r="F202">
        <v>3.9773000000000001</v>
      </c>
      <c r="G202">
        <v>5.3499999999999999E-2</v>
      </c>
      <c r="H202">
        <v>3.6667000000000001</v>
      </c>
      <c r="I202" t="s">
        <v>19</v>
      </c>
      <c r="J202">
        <v>6.5945999999999998</v>
      </c>
      <c r="K202">
        <v>8.8700000000000001E-2</v>
      </c>
      <c r="L202">
        <v>0.24</v>
      </c>
      <c r="M202" t="s">
        <v>20</v>
      </c>
      <c r="N202" t="s">
        <v>21</v>
      </c>
      <c r="O202" s="1">
        <v>45734.797731481478</v>
      </c>
    </row>
    <row r="203" spans="1:15" x14ac:dyDescent="0.3">
      <c r="A203" t="s">
        <v>75</v>
      </c>
      <c r="B203" t="s">
        <v>18</v>
      </c>
      <c r="C203" t="s">
        <v>16</v>
      </c>
      <c r="D203">
        <v>6.68</v>
      </c>
      <c r="E203">
        <v>3.7839999999999999E-2</v>
      </c>
      <c r="F203">
        <v>7.2324000000000002</v>
      </c>
      <c r="G203">
        <v>6.1899999999999997E-2</v>
      </c>
      <c r="H203">
        <v>6.0079000000000002</v>
      </c>
      <c r="I203" t="s">
        <v>76</v>
      </c>
      <c r="J203">
        <v>13.665100000000001</v>
      </c>
      <c r="K203">
        <v>0.11700000000000001</v>
      </c>
      <c r="L203">
        <v>0.4</v>
      </c>
      <c r="M203" t="s">
        <v>24</v>
      </c>
      <c r="N203" t="s">
        <v>21</v>
      </c>
      <c r="O203" s="1">
        <v>45734.793067129627</v>
      </c>
    </row>
    <row r="204" spans="1:15" x14ac:dyDescent="0.3">
      <c r="A204" t="s">
        <v>22</v>
      </c>
      <c r="B204" t="s">
        <v>18</v>
      </c>
      <c r="C204" t="s">
        <v>16</v>
      </c>
      <c r="D204">
        <v>25.96</v>
      </c>
      <c r="E204">
        <v>0.14030999999999999</v>
      </c>
      <c r="F204">
        <v>23.5379</v>
      </c>
      <c r="G204">
        <v>9.9299999999999999E-2</v>
      </c>
      <c r="H204">
        <v>18.784099999999999</v>
      </c>
      <c r="I204" t="s">
        <v>23</v>
      </c>
      <c r="J204">
        <v>50.354300000000002</v>
      </c>
      <c r="K204">
        <v>0.21240000000000001</v>
      </c>
      <c r="L204">
        <v>1.24</v>
      </c>
      <c r="M204" t="s">
        <v>24</v>
      </c>
      <c r="N204" t="s">
        <v>21</v>
      </c>
      <c r="O204" s="1">
        <v>45734.792905092596</v>
      </c>
    </row>
    <row r="205" spans="1:15" x14ac:dyDescent="0.3">
      <c r="A205" t="s">
        <v>94</v>
      </c>
      <c r="B205" t="s">
        <v>18</v>
      </c>
      <c r="C205" t="s">
        <v>16</v>
      </c>
      <c r="D205">
        <v>0.09</v>
      </c>
      <c r="E205">
        <v>7.3999999999999999E-4</v>
      </c>
      <c r="F205">
        <v>0.11799999999999999</v>
      </c>
      <c r="G205">
        <v>2.4199999999999999E-2</v>
      </c>
      <c r="H205">
        <v>8.2500000000000004E-2</v>
      </c>
      <c r="I205" t="s">
        <v>105</v>
      </c>
      <c r="J205">
        <v>0.29470000000000002</v>
      </c>
      <c r="K205">
        <v>6.0400000000000002E-2</v>
      </c>
      <c r="L205">
        <v>0.01</v>
      </c>
      <c r="M205" t="s">
        <v>106</v>
      </c>
      <c r="N205" t="s">
        <v>37</v>
      </c>
    </row>
    <row r="206" spans="1:15" x14ac:dyDescent="0.3">
      <c r="A206" t="s">
        <v>25</v>
      </c>
      <c r="B206" t="s">
        <v>18</v>
      </c>
      <c r="C206" t="s">
        <v>16</v>
      </c>
      <c r="D206">
        <v>0.19</v>
      </c>
      <c r="E206">
        <v>1.48E-3</v>
      </c>
      <c r="F206">
        <v>0.1817</v>
      </c>
      <c r="G206">
        <v>2.4799999999999999E-2</v>
      </c>
      <c r="H206">
        <v>0.1041</v>
      </c>
      <c r="I206" t="s">
        <v>26</v>
      </c>
      <c r="J206">
        <v>0.21890000000000001</v>
      </c>
      <c r="K206">
        <v>2.9899999999999999E-2</v>
      </c>
      <c r="L206">
        <v>0.01</v>
      </c>
      <c r="M206" t="s">
        <v>27</v>
      </c>
      <c r="N206" t="s">
        <v>21</v>
      </c>
      <c r="O206" s="1">
        <v>45734.799814814818</v>
      </c>
    </row>
    <row r="207" spans="1:15" x14ac:dyDescent="0.3">
      <c r="A207" t="s">
        <v>28</v>
      </c>
      <c r="B207" t="s">
        <v>18</v>
      </c>
      <c r="C207" t="s">
        <v>16</v>
      </c>
      <c r="D207">
        <v>7.62</v>
      </c>
      <c r="E207">
        <v>6.54E-2</v>
      </c>
      <c r="F207">
        <v>7.5820999999999996</v>
      </c>
      <c r="G207">
        <v>6.0199999999999997E-2</v>
      </c>
      <c r="H207">
        <v>4.2401</v>
      </c>
      <c r="I207" t="s">
        <v>29</v>
      </c>
      <c r="J207">
        <v>10.608700000000001</v>
      </c>
      <c r="K207">
        <v>8.43E-2</v>
      </c>
      <c r="L207">
        <v>0.28000000000000003</v>
      </c>
      <c r="M207" t="s">
        <v>20</v>
      </c>
      <c r="N207" t="s">
        <v>21</v>
      </c>
      <c r="O207" s="1">
        <v>45734.797650462962</v>
      </c>
    </row>
    <row r="208" spans="1:15" x14ac:dyDescent="0.3">
      <c r="A208" t="s">
        <v>80</v>
      </c>
      <c r="B208" t="s">
        <v>18</v>
      </c>
      <c r="C208" t="s">
        <v>16</v>
      </c>
      <c r="D208">
        <v>0.97</v>
      </c>
      <c r="E208">
        <v>8.94E-3</v>
      </c>
      <c r="F208">
        <v>1.1087</v>
      </c>
      <c r="G208">
        <v>3.9100000000000003E-2</v>
      </c>
      <c r="H208">
        <v>0.51880000000000004</v>
      </c>
      <c r="I208" t="s">
        <v>81</v>
      </c>
      <c r="J208">
        <v>1.8492999999999999</v>
      </c>
      <c r="K208">
        <v>6.5100000000000005E-2</v>
      </c>
      <c r="L208">
        <v>0.03</v>
      </c>
      <c r="M208" t="s">
        <v>81</v>
      </c>
      <c r="N208" t="s">
        <v>21</v>
      </c>
      <c r="O208" s="1">
        <v>45734.801030092596</v>
      </c>
    </row>
    <row r="209" spans="1:15" x14ac:dyDescent="0.3">
      <c r="A209" t="s">
        <v>30</v>
      </c>
      <c r="B209" t="s">
        <v>18</v>
      </c>
      <c r="C209" t="s">
        <v>16</v>
      </c>
      <c r="D209">
        <v>0.17</v>
      </c>
      <c r="E209">
        <v>1.5900000000000001E-3</v>
      </c>
      <c r="F209">
        <v>0.19470000000000001</v>
      </c>
      <c r="G209">
        <v>3.9600000000000003E-2</v>
      </c>
      <c r="H209">
        <v>7.9399999999999998E-2</v>
      </c>
      <c r="I209" t="s">
        <v>31</v>
      </c>
      <c r="J209">
        <v>0.25140000000000001</v>
      </c>
      <c r="K209">
        <v>5.11E-2</v>
      </c>
      <c r="L209">
        <v>0.01</v>
      </c>
      <c r="M209" t="s">
        <v>31</v>
      </c>
      <c r="N209" t="s">
        <v>21</v>
      </c>
      <c r="O209" s="1">
        <v>45734.79420138889</v>
      </c>
    </row>
    <row r="210" spans="1:15" x14ac:dyDescent="0.3">
      <c r="A210" t="s">
        <v>32</v>
      </c>
      <c r="B210" t="s">
        <v>18</v>
      </c>
      <c r="C210" t="s">
        <v>16</v>
      </c>
      <c r="D210">
        <v>7.87</v>
      </c>
      <c r="E210">
        <v>7.8740000000000004E-2</v>
      </c>
      <c r="F210">
        <v>9.4342000000000006</v>
      </c>
      <c r="G210">
        <v>0.1014</v>
      </c>
      <c r="H210">
        <v>3.7863000000000002</v>
      </c>
      <c r="I210" t="s">
        <v>33</v>
      </c>
      <c r="J210">
        <v>12.136900000000001</v>
      </c>
      <c r="K210">
        <v>0.1305</v>
      </c>
      <c r="L210">
        <v>0.25</v>
      </c>
      <c r="M210" t="s">
        <v>34</v>
      </c>
      <c r="N210" t="s">
        <v>21</v>
      </c>
      <c r="O210" s="1">
        <v>45775.837673611109</v>
      </c>
    </row>
    <row r="211" spans="1:15" x14ac:dyDescent="0.3">
      <c r="A211" t="s">
        <v>38</v>
      </c>
      <c r="F211">
        <v>98.776200000000003</v>
      </c>
      <c r="H211">
        <v>100</v>
      </c>
      <c r="J211">
        <v>98.776200000000003</v>
      </c>
      <c r="L211" t="s">
        <v>108</v>
      </c>
    </row>
    <row r="213" spans="1:15" x14ac:dyDescent="0.3">
      <c r="A213" t="s">
        <v>254</v>
      </c>
    </row>
    <row r="214" spans="1:15" x14ac:dyDescent="0.3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</row>
    <row r="215" spans="1:15" x14ac:dyDescent="0.3">
      <c r="A215" t="s">
        <v>15</v>
      </c>
      <c r="C215" t="s">
        <v>16</v>
      </c>
      <c r="F215">
        <v>41.012700000000002</v>
      </c>
      <c r="H215">
        <v>57.117699999999999</v>
      </c>
      <c r="L215">
        <v>4</v>
      </c>
    </row>
    <row r="216" spans="1:15" x14ac:dyDescent="0.3">
      <c r="A216" t="s">
        <v>17</v>
      </c>
      <c r="B216" t="s">
        <v>18</v>
      </c>
      <c r="C216" t="s">
        <v>16</v>
      </c>
      <c r="D216">
        <v>23.77</v>
      </c>
      <c r="E216">
        <v>0.11788</v>
      </c>
      <c r="F216">
        <v>25.548100000000002</v>
      </c>
      <c r="G216">
        <v>0.10829999999999999</v>
      </c>
      <c r="H216">
        <v>23.414400000000001</v>
      </c>
      <c r="I216" t="s">
        <v>19</v>
      </c>
      <c r="J216">
        <v>42.360599999999998</v>
      </c>
      <c r="K216">
        <v>0.17960000000000001</v>
      </c>
      <c r="L216">
        <v>1.64</v>
      </c>
      <c r="M216" t="s">
        <v>20</v>
      </c>
      <c r="N216" t="s">
        <v>21</v>
      </c>
      <c r="O216" s="1">
        <v>45734.797731481478</v>
      </c>
    </row>
    <row r="217" spans="1:15" x14ac:dyDescent="0.3">
      <c r="A217" t="s">
        <v>22</v>
      </c>
      <c r="B217" t="s">
        <v>18</v>
      </c>
      <c r="C217" t="s">
        <v>16</v>
      </c>
      <c r="D217">
        <v>17.36</v>
      </c>
      <c r="E217">
        <v>9.3840000000000007E-2</v>
      </c>
      <c r="F217">
        <v>17.9437</v>
      </c>
      <c r="G217">
        <v>9.2799999999999994E-2</v>
      </c>
      <c r="H217">
        <v>14.235300000000001</v>
      </c>
      <c r="I217" t="s">
        <v>23</v>
      </c>
      <c r="J217">
        <v>38.386699999999998</v>
      </c>
      <c r="K217">
        <v>0.19839999999999999</v>
      </c>
      <c r="L217">
        <v>1</v>
      </c>
      <c r="M217" t="s">
        <v>24</v>
      </c>
      <c r="N217" t="s">
        <v>21</v>
      </c>
      <c r="O217" s="1">
        <v>45734.792905092596</v>
      </c>
    </row>
    <row r="218" spans="1:15" x14ac:dyDescent="0.3">
      <c r="A218" t="s">
        <v>30</v>
      </c>
      <c r="B218" t="s">
        <v>18</v>
      </c>
      <c r="C218" t="s">
        <v>16</v>
      </c>
      <c r="D218">
        <v>0.21</v>
      </c>
      <c r="E218">
        <v>2E-3</v>
      </c>
      <c r="F218">
        <v>0.24160000000000001</v>
      </c>
      <c r="G218">
        <v>0.04</v>
      </c>
      <c r="H218">
        <v>9.8000000000000004E-2</v>
      </c>
      <c r="I218" t="s">
        <v>31</v>
      </c>
      <c r="J218">
        <v>0.312</v>
      </c>
      <c r="K218">
        <v>5.16E-2</v>
      </c>
      <c r="L218">
        <v>0.01</v>
      </c>
      <c r="M218" t="s">
        <v>31</v>
      </c>
      <c r="N218" t="s">
        <v>21</v>
      </c>
      <c r="O218" s="1">
        <v>45734.79420138889</v>
      </c>
    </row>
    <row r="219" spans="1:15" x14ac:dyDescent="0.3">
      <c r="A219" t="s">
        <v>32</v>
      </c>
      <c r="B219" t="s">
        <v>18</v>
      </c>
      <c r="C219" t="s">
        <v>16</v>
      </c>
      <c r="D219">
        <v>10.86</v>
      </c>
      <c r="E219">
        <v>0.10858</v>
      </c>
      <c r="F219">
        <v>12.8695</v>
      </c>
      <c r="G219">
        <v>0.11459999999999999</v>
      </c>
      <c r="H219">
        <v>5.1345999999999998</v>
      </c>
      <c r="I219" t="s">
        <v>33</v>
      </c>
      <c r="J219">
        <v>16.5563</v>
      </c>
      <c r="K219">
        <v>0.14749999999999999</v>
      </c>
      <c r="L219">
        <v>0.36</v>
      </c>
      <c r="M219" t="s">
        <v>34</v>
      </c>
      <c r="N219" t="s">
        <v>21</v>
      </c>
      <c r="O219" s="1">
        <v>45775.837673611109</v>
      </c>
    </row>
    <row r="220" spans="1:15" x14ac:dyDescent="0.3">
      <c r="A220" t="s">
        <v>38</v>
      </c>
      <c r="F220">
        <v>97.615600000000001</v>
      </c>
      <c r="H220">
        <v>100</v>
      </c>
      <c r="J220">
        <v>97.615600000000001</v>
      </c>
      <c r="L220" t="s">
        <v>41</v>
      </c>
    </row>
    <row r="229" spans="1:15" x14ac:dyDescent="0.3">
      <c r="A229" t="s">
        <v>255</v>
      </c>
    </row>
    <row r="230" spans="1:15" x14ac:dyDescent="0.3">
      <c r="A230" t="s">
        <v>0</v>
      </c>
      <c r="B230" t="s">
        <v>1</v>
      </c>
      <c r="C230" t="s">
        <v>2</v>
      </c>
      <c r="D230" t="s">
        <v>3</v>
      </c>
      <c r="E230" t="s">
        <v>4</v>
      </c>
      <c r="F230" t="s">
        <v>5</v>
      </c>
      <c r="G230" t="s">
        <v>6</v>
      </c>
      <c r="H230" t="s">
        <v>7</v>
      </c>
      <c r="I230" t="s">
        <v>8</v>
      </c>
      <c r="J230" t="s">
        <v>9</v>
      </c>
      <c r="K230" t="s">
        <v>10</v>
      </c>
      <c r="L230" t="s">
        <v>11</v>
      </c>
      <c r="M230" t="s">
        <v>12</v>
      </c>
      <c r="N230" t="s">
        <v>13</v>
      </c>
      <c r="O230" t="s">
        <v>14</v>
      </c>
    </row>
    <row r="231" spans="1:15" x14ac:dyDescent="0.3">
      <c r="A231" t="s">
        <v>15</v>
      </c>
      <c r="C231" t="s">
        <v>16</v>
      </c>
      <c r="F231">
        <v>41.316600000000001</v>
      </c>
      <c r="H231">
        <v>57.109299999999998</v>
      </c>
      <c r="L231">
        <v>4</v>
      </c>
    </row>
    <row r="232" spans="1:15" x14ac:dyDescent="0.3">
      <c r="A232" t="s">
        <v>17</v>
      </c>
      <c r="B232" t="s">
        <v>18</v>
      </c>
      <c r="C232" t="s">
        <v>16</v>
      </c>
      <c r="D232">
        <v>24.07</v>
      </c>
      <c r="E232">
        <v>0.11941</v>
      </c>
      <c r="F232">
        <v>25.827200000000001</v>
      </c>
      <c r="G232">
        <v>0.1085</v>
      </c>
      <c r="H232">
        <v>23.492699999999999</v>
      </c>
      <c r="I232" t="s">
        <v>19</v>
      </c>
      <c r="J232">
        <v>42.823399999999999</v>
      </c>
      <c r="K232">
        <v>0.17979999999999999</v>
      </c>
      <c r="L232">
        <v>1.65</v>
      </c>
      <c r="M232" t="s">
        <v>20</v>
      </c>
      <c r="N232" t="s">
        <v>21</v>
      </c>
      <c r="O232" s="1">
        <v>45734.797731481478</v>
      </c>
    </row>
    <row r="233" spans="1:15" x14ac:dyDescent="0.3">
      <c r="A233" t="s">
        <v>22</v>
      </c>
      <c r="B233" t="s">
        <v>18</v>
      </c>
      <c r="C233" t="s">
        <v>16</v>
      </c>
      <c r="D233">
        <v>17.47</v>
      </c>
      <c r="E233">
        <v>9.4399999999999998E-2</v>
      </c>
      <c r="F233">
        <v>18.058199999999999</v>
      </c>
      <c r="G233">
        <v>9.2899999999999996E-2</v>
      </c>
      <c r="H233">
        <v>14.2187</v>
      </c>
      <c r="I233" t="s">
        <v>23</v>
      </c>
      <c r="J233">
        <v>38.631599999999999</v>
      </c>
      <c r="K233">
        <v>0.19869999999999999</v>
      </c>
      <c r="L233">
        <v>1</v>
      </c>
      <c r="M233" t="s">
        <v>24</v>
      </c>
      <c r="N233" t="s">
        <v>21</v>
      </c>
      <c r="O233" s="1">
        <v>45734.792905092596</v>
      </c>
    </row>
    <row r="234" spans="1:15" x14ac:dyDescent="0.3">
      <c r="A234" t="s">
        <v>30</v>
      </c>
      <c r="B234" t="s">
        <v>18</v>
      </c>
      <c r="C234" t="s">
        <v>16</v>
      </c>
      <c r="D234">
        <v>0.22</v>
      </c>
      <c r="E234">
        <v>2.0699999999999998E-3</v>
      </c>
      <c r="F234">
        <v>0.25</v>
      </c>
      <c r="G234">
        <v>3.9899999999999998E-2</v>
      </c>
      <c r="H234">
        <v>0.10059999999999999</v>
      </c>
      <c r="I234" t="s">
        <v>31</v>
      </c>
      <c r="J234">
        <v>0.32279999999999998</v>
      </c>
      <c r="K234">
        <v>5.1499999999999997E-2</v>
      </c>
      <c r="L234">
        <v>0.01</v>
      </c>
      <c r="M234" t="s">
        <v>31</v>
      </c>
      <c r="N234" t="s">
        <v>21</v>
      </c>
      <c r="O234" s="1">
        <v>45734.79420138889</v>
      </c>
    </row>
    <row r="235" spans="1:15" x14ac:dyDescent="0.3">
      <c r="A235" t="s">
        <v>32</v>
      </c>
      <c r="B235" t="s">
        <v>18</v>
      </c>
      <c r="C235" t="s">
        <v>16</v>
      </c>
      <c r="D235">
        <v>10.82</v>
      </c>
      <c r="E235">
        <v>0.10818999999999999</v>
      </c>
      <c r="F235">
        <v>12.8255</v>
      </c>
      <c r="G235">
        <v>0.1147</v>
      </c>
      <c r="H235">
        <v>5.0787000000000004</v>
      </c>
      <c r="I235" t="s">
        <v>33</v>
      </c>
      <c r="J235">
        <v>16.499700000000001</v>
      </c>
      <c r="K235">
        <v>0.14760000000000001</v>
      </c>
      <c r="L235">
        <v>0.36</v>
      </c>
      <c r="M235" t="s">
        <v>34</v>
      </c>
      <c r="N235" t="s">
        <v>21</v>
      </c>
      <c r="O235" s="1">
        <v>45775.837673611109</v>
      </c>
    </row>
    <row r="236" spans="1:15" x14ac:dyDescent="0.3">
      <c r="A236" t="s">
        <v>38</v>
      </c>
      <c r="F236">
        <v>98.2774</v>
      </c>
      <c r="H236">
        <v>100</v>
      </c>
      <c r="J236">
        <v>98.2774</v>
      </c>
      <c r="L236" t="s">
        <v>41</v>
      </c>
    </row>
    <row r="240" spans="1:15" x14ac:dyDescent="0.3">
      <c r="A240" t="s">
        <v>256</v>
      </c>
    </row>
    <row r="241" spans="1:15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  <c r="G241" t="s">
        <v>6</v>
      </c>
      <c r="H241" t="s">
        <v>7</v>
      </c>
      <c r="I241" t="s">
        <v>8</v>
      </c>
      <c r="J241" t="s">
        <v>9</v>
      </c>
      <c r="K241" t="s">
        <v>10</v>
      </c>
      <c r="L241" t="s">
        <v>11</v>
      </c>
      <c r="M241" t="s">
        <v>12</v>
      </c>
      <c r="N241" t="s">
        <v>13</v>
      </c>
      <c r="O241" t="s">
        <v>14</v>
      </c>
    </row>
    <row r="242" spans="1:15" x14ac:dyDescent="0.3">
      <c r="A242" t="s">
        <v>15</v>
      </c>
      <c r="C242" t="s">
        <v>16</v>
      </c>
      <c r="F242">
        <v>41.343499999999999</v>
      </c>
      <c r="H242">
        <v>57.124099999999999</v>
      </c>
      <c r="L242">
        <v>4</v>
      </c>
    </row>
    <row r="243" spans="1:15" x14ac:dyDescent="0.3">
      <c r="A243" t="s">
        <v>17</v>
      </c>
      <c r="B243" t="s">
        <v>18</v>
      </c>
      <c r="C243" t="s">
        <v>16</v>
      </c>
      <c r="D243">
        <v>24</v>
      </c>
      <c r="E243">
        <v>0.11902</v>
      </c>
      <c r="F243">
        <v>25.7653</v>
      </c>
      <c r="G243">
        <v>0.1084</v>
      </c>
      <c r="H243">
        <v>23.427199999999999</v>
      </c>
      <c r="I243" t="s">
        <v>19</v>
      </c>
      <c r="J243">
        <v>42.720599999999997</v>
      </c>
      <c r="K243">
        <v>0.1797</v>
      </c>
      <c r="L243">
        <v>1.64</v>
      </c>
      <c r="M243" t="s">
        <v>20</v>
      </c>
      <c r="N243" t="s">
        <v>21</v>
      </c>
      <c r="O243" s="1">
        <v>45734.797731481478</v>
      </c>
    </row>
    <row r="244" spans="1:15" x14ac:dyDescent="0.3">
      <c r="A244" t="s">
        <v>22</v>
      </c>
      <c r="B244" t="s">
        <v>18</v>
      </c>
      <c r="C244" t="s">
        <v>16</v>
      </c>
      <c r="D244">
        <v>17.52</v>
      </c>
      <c r="E244">
        <v>9.4689999999999996E-2</v>
      </c>
      <c r="F244">
        <v>18.102799999999998</v>
      </c>
      <c r="G244">
        <v>9.3299999999999994E-2</v>
      </c>
      <c r="H244">
        <v>14.248200000000001</v>
      </c>
      <c r="I244" t="s">
        <v>23</v>
      </c>
      <c r="J244">
        <v>38.726999999999997</v>
      </c>
      <c r="K244">
        <v>0.19950000000000001</v>
      </c>
      <c r="L244">
        <v>1</v>
      </c>
      <c r="M244" t="s">
        <v>24</v>
      </c>
      <c r="N244" t="s">
        <v>21</v>
      </c>
      <c r="O244" s="1">
        <v>45734.792905092596</v>
      </c>
    </row>
    <row r="245" spans="1:15" x14ac:dyDescent="0.3">
      <c r="A245" t="s">
        <v>30</v>
      </c>
      <c r="B245" t="s">
        <v>18</v>
      </c>
      <c r="C245" t="s">
        <v>16</v>
      </c>
      <c r="D245">
        <v>0.23</v>
      </c>
      <c r="E245">
        <v>2.2100000000000002E-3</v>
      </c>
      <c r="F245">
        <v>0.26790000000000003</v>
      </c>
      <c r="G245">
        <v>4.0099999999999997E-2</v>
      </c>
      <c r="H245">
        <v>0.10780000000000001</v>
      </c>
      <c r="I245" t="s">
        <v>31</v>
      </c>
      <c r="J245">
        <v>0.34589999999999999</v>
      </c>
      <c r="K245">
        <v>5.1700000000000003E-2</v>
      </c>
      <c r="L245">
        <v>0.01</v>
      </c>
      <c r="M245" t="s">
        <v>31</v>
      </c>
      <c r="N245" t="s">
        <v>21</v>
      </c>
      <c r="O245" s="1">
        <v>45734.79420138889</v>
      </c>
    </row>
    <row r="246" spans="1:15" x14ac:dyDescent="0.3">
      <c r="A246" t="s">
        <v>32</v>
      </c>
      <c r="B246" t="s">
        <v>18</v>
      </c>
      <c r="C246" t="s">
        <v>16</v>
      </c>
      <c r="D246">
        <v>10.85</v>
      </c>
      <c r="E246">
        <v>0.10854</v>
      </c>
      <c r="F246">
        <v>12.866</v>
      </c>
      <c r="G246">
        <v>0.1147</v>
      </c>
      <c r="H246">
        <v>5.0926999999999998</v>
      </c>
      <c r="I246" t="s">
        <v>33</v>
      </c>
      <c r="J246">
        <v>16.5518</v>
      </c>
      <c r="K246">
        <v>0.14760000000000001</v>
      </c>
      <c r="L246">
        <v>0.36</v>
      </c>
      <c r="M246" t="s">
        <v>34</v>
      </c>
      <c r="N246" t="s">
        <v>21</v>
      </c>
      <c r="O246" s="1">
        <v>45775.837673611109</v>
      </c>
    </row>
    <row r="247" spans="1:15" x14ac:dyDescent="0.3">
      <c r="A247" t="s">
        <v>38</v>
      </c>
      <c r="F247">
        <v>98.345399999999998</v>
      </c>
      <c r="H247">
        <v>100</v>
      </c>
      <c r="J247">
        <v>98.345399999999998</v>
      </c>
      <c r="L247" t="s">
        <v>41</v>
      </c>
    </row>
    <row r="252" spans="1:15" x14ac:dyDescent="0.3">
      <c r="A252" t="s">
        <v>257</v>
      </c>
    </row>
    <row r="253" spans="1:15" x14ac:dyDescent="0.3">
      <c r="A253" t="s">
        <v>0</v>
      </c>
      <c r="B253" t="s">
        <v>1</v>
      </c>
      <c r="C253" t="s">
        <v>2</v>
      </c>
      <c r="D253" t="s">
        <v>3</v>
      </c>
      <c r="E253" t="s">
        <v>4</v>
      </c>
      <c r="F253" t="s">
        <v>5</v>
      </c>
      <c r="G253" t="s">
        <v>6</v>
      </c>
      <c r="H253" t="s">
        <v>7</v>
      </c>
      <c r="I253" t="s">
        <v>8</v>
      </c>
      <c r="J253" t="s">
        <v>9</v>
      </c>
      <c r="K253" t="s">
        <v>10</v>
      </c>
      <c r="L253" t="s">
        <v>11</v>
      </c>
      <c r="M253" t="s">
        <v>12</v>
      </c>
      <c r="N253" t="s">
        <v>13</v>
      </c>
      <c r="O253" t="s">
        <v>14</v>
      </c>
    </row>
    <row r="254" spans="1:15" x14ac:dyDescent="0.3">
      <c r="A254" t="s">
        <v>15</v>
      </c>
      <c r="C254" t="s">
        <v>16</v>
      </c>
      <c r="F254">
        <v>40.833799999999997</v>
      </c>
      <c r="H254">
        <v>57.113599999999998</v>
      </c>
      <c r="L254">
        <v>4</v>
      </c>
    </row>
    <row r="255" spans="1:15" x14ac:dyDescent="0.3">
      <c r="A255" t="s">
        <v>17</v>
      </c>
      <c r="B255" t="s">
        <v>18</v>
      </c>
      <c r="C255" t="s">
        <v>16</v>
      </c>
      <c r="D255">
        <v>23.67</v>
      </c>
      <c r="E255">
        <v>0.11743000000000001</v>
      </c>
      <c r="F255">
        <v>25.447700000000001</v>
      </c>
      <c r="G255">
        <v>0.10780000000000001</v>
      </c>
      <c r="H255">
        <v>23.422899999999998</v>
      </c>
      <c r="I255" t="s">
        <v>19</v>
      </c>
      <c r="J255">
        <v>42.194000000000003</v>
      </c>
      <c r="K255">
        <v>0.1787</v>
      </c>
      <c r="L255">
        <v>1.64</v>
      </c>
      <c r="M255" t="s">
        <v>20</v>
      </c>
      <c r="N255" t="s">
        <v>21</v>
      </c>
      <c r="O255" s="1">
        <v>45734.797731481478</v>
      </c>
    </row>
    <row r="256" spans="1:15" x14ac:dyDescent="0.3">
      <c r="A256" t="s">
        <v>22</v>
      </c>
      <c r="B256" t="s">
        <v>18</v>
      </c>
      <c r="C256" t="s">
        <v>16</v>
      </c>
      <c r="D256">
        <v>17.28</v>
      </c>
      <c r="E256">
        <v>9.3380000000000005E-2</v>
      </c>
      <c r="F256">
        <v>17.8566</v>
      </c>
      <c r="G256">
        <v>9.2600000000000002E-2</v>
      </c>
      <c r="H256">
        <v>14.2273</v>
      </c>
      <c r="I256" t="s">
        <v>23</v>
      </c>
      <c r="J256">
        <v>38.200400000000002</v>
      </c>
      <c r="K256">
        <v>0.1981</v>
      </c>
      <c r="L256">
        <v>1</v>
      </c>
      <c r="M256" t="s">
        <v>24</v>
      </c>
      <c r="N256" t="s">
        <v>21</v>
      </c>
      <c r="O256" s="1">
        <v>45734.792905092596</v>
      </c>
    </row>
    <row r="257" spans="1:15" x14ac:dyDescent="0.3">
      <c r="A257" t="s">
        <v>30</v>
      </c>
      <c r="B257" t="s">
        <v>18</v>
      </c>
      <c r="C257" t="s">
        <v>16</v>
      </c>
      <c r="D257">
        <v>0.22</v>
      </c>
      <c r="E257">
        <v>2.1099999999999999E-3</v>
      </c>
      <c r="F257">
        <v>0.25490000000000002</v>
      </c>
      <c r="G257">
        <v>3.9899999999999998E-2</v>
      </c>
      <c r="H257">
        <v>0.1038</v>
      </c>
      <c r="I257" t="s">
        <v>31</v>
      </c>
      <c r="J257">
        <v>0.3291</v>
      </c>
      <c r="K257">
        <v>5.1499999999999997E-2</v>
      </c>
      <c r="L257">
        <v>0.01</v>
      </c>
      <c r="M257" t="s">
        <v>31</v>
      </c>
      <c r="N257" t="s">
        <v>21</v>
      </c>
      <c r="O257" s="1">
        <v>45734.79420138889</v>
      </c>
    </row>
    <row r="258" spans="1:15" x14ac:dyDescent="0.3">
      <c r="A258" t="s">
        <v>32</v>
      </c>
      <c r="B258" t="s">
        <v>18</v>
      </c>
      <c r="C258" t="s">
        <v>16</v>
      </c>
      <c r="D258">
        <v>10.81</v>
      </c>
      <c r="E258">
        <v>0.10807</v>
      </c>
      <c r="F258">
        <v>12.8087</v>
      </c>
      <c r="G258">
        <v>0.1148</v>
      </c>
      <c r="H258">
        <v>5.1323999999999996</v>
      </c>
      <c r="I258" t="s">
        <v>33</v>
      </c>
      <c r="J258">
        <v>16.478200000000001</v>
      </c>
      <c r="K258">
        <v>0.1477</v>
      </c>
      <c r="L258">
        <v>0.36</v>
      </c>
      <c r="M258" t="s">
        <v>34</v>
      </c>
      <c r="N258" t="s">
        <v>21</v>
      </c>
      <c r="O258" s="1">
        <v>45775.837673611109</v>
      </c>
    </row>
    <row r="259" spans="1:15" x14ac:dyDescent="0.3">
      <c r="A259" t="s">
        <v>38</v>
      </c>
      <c r="F259">
        <v>97.201700000000002</v>
      </c>
      <c r="H259">
        <v>100</v>
      </c>
      <c r="J259">
        <v>97.201700000000002</v>
      </c>
      <c r="L259" t="s">
        <v>41</v>
      </c>
    </row>
    <row r="266" spans="1:15" x14ac:dyDescent="0.3">
      <c r="A266" t="s">
        <v>258</v>
      </c>
    </row>
    <row r="267" spans="1:15" x14ac:dyDescent="0.3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10</v>
      </c>
      <c r="L267" t="s">
        <v>11</v>
      </c>
      <c r="M267" t="s">
        <v>12</v>
      </c>
      <c r="N267" t="s">
        <v>13</v>
      </c>
      <c r="O267" t="s">
        <v>14</v>
      </c>
    </row>
    <row r="268" spans="1:15" x14ac:dyDescent="0.3">
      <c r="A268" t="s">
        <v>15</v>
      </c>
      <c r="C268" t="s">
        <v>16</v>
      </c>
      <c r="F268">
        <v>43.087299999999999</v>
      </c>
      <c r="H268">
        <v>57.116999999999997</v>
      </c>
      <c r="L268">
        <v>4</v>
      </c>
    </row>
    <row r="269" spans="1:15" x14ac:dyDescent="0.3">
      <c r="A269" t="s">
        <v>17</v>
      </c>
      <c r="B269" t="s">
        <v>18</v>
      </c>
      <c r="C269" t="s">
        <v>16</v>
      </c>
      <c r="D269">
        <v>29.69</v>
      </c>
      <c r="E269">
        <v>0.14727000000000001</v>
      </c>
      <c r="F269">
        <v>29.3688</v>
      </c>
      <c r="G269">
        <v>0.1104</v>
      </c>
      <c r="H269">
        <v>25.619700000000002</v>
      </c>
      <c r="I269" t="s">
        <v>19</v>
      </c>
      <c r="J269">
        <v>48.695500000000003</v>
      </c>
      <c r="K269">
        <v>0.183</v>
      </c>
      <c r="L269">
        <v>1.79</v>
      </c>
      <c r="M269" t="s">
        <v>20</v>
      </c>
      <c r="N269" t="s">
        <v>21</v>
      </c>
      <c r="O269" s="1">
        <v>45734.797731481478</v>
      </c>
    </row>
    <row r="270" spans="1:15" x14ac:dyDescent="0.3">
      <c r="A270" t="s">
        <v>22</v>
      </c>
      <c r="B270" t="s">
        <v>18</v>
      </c>
      <c r="C270" t="s">
        <v>16</v>
      </c>
      <c r="D270">
        <v>18.16</v>
      </c>
      <c r="E270">
        <v>9.8119999999999999E-2</v>
      </c>
      <c r="F270">
        <v>18.849799999999998</v>
      </c>
      <c r="G270">
        <v>9.5000000000000001E-2</v>
      </c>
      <c r="H270">
        <v>14.2339</v>
      </c>
      <c r="I270" t="s">
        <v>23</v>
      </c>
      <c r="J270">
        <v>40.325099999999999</v>
      </c>
      <c r="K270">
        <v>0.20330000000000001</v>
      </c>
      <c r="L270">
        <v>1</v>
      </c>
      <c r="M270" t="s">
        <v>24</v>
      </c>
      <c r="N270" t="s">
        <v>21</v>
      </c>
      <c r="O270" s="1">
        <v>45734.792905092596</v>
      </c>
    </row>
    <row r="271" spans="1:15" x14ac:dyDescent="0.3">
      <c r="A271" t="s">
        <v>28</v>
      </c>
      <c r="B271" t="s">
        <v>18</v>
      </c>
      <c r="C271" t="s">
        <v>16</v>
      </c>
      <c r="D271">
        <v>0.11</v>
      </c>
      <c r="E271">
        <v>9.5E-4</v>
      </c>
      <c r="F271">
        <v>0.1123</v>
      </c>
      <c r="G271">
        <v>2.3300000000000001E-2</v>
      </c>
      <c r="H271">
        <v>5.9400000000000001E-2</v>
      </c>
      <c r="I271" t="s">
        <v>29</v>
      </c>
      <c r="J271">
        <v>0.15709999999999999</v>
      </c>
      <c r="K271">
        <v>3.2599999999999997E-2</v>
      </c>
      <c r="L271">
        <v>0</v>
      </c>
      <c r="M271" t="s">
        <v>20</v>
      </c>
      <c r="N271" t="s">
        <v>21</v>
      </c>
      <c r="O271" s="1">
        <v>45734.797650462962</v>
      </c>
    </row>
    <row r="272" spans="1:15" x14ac:dyDescent="0.3">
      <c r="A272" t="s">
        <v>32</v>
      </c>
      <c r="B272" t="s">
        <v>18</v>
      </c>
      <c r="C272" t="s">
        <v>16</v>
      </c>
      <c r="D272">
        <v>6.31</v>
      </c>
      <c r="E272">
        <v>6.3149999999999998E-2</v>
      </c>
      <c r="F272">
        <v>7.5526</v>
      </c>
      <c r="G272">
        <v>9.2999999999999999E-2</v>
      </c>
      <c r="H272">
        <v>2.8681999999999999</v>
      </c>
      <c r="I272" t="s">
        <v>33</v>
      </c>
      <c r="J272">
        <v>9.7162000000000006</v>
      </c>
      <c r="K272">
        <v>0.1197</v>
      </c>
      <c r="L272">
        <v>0.2</v>
      </c>
      <c r="M272" t="s">
        <v>34</v>
      </c>
      <c r="N272" t="s">
        <v>21</v>
      </c>
      <c r="O272" s="1">
        <v>45775.837673611109</v>
      </c>
    </row>
    <row r="273" spans="1:15" x14ac:dyDescent="0.3">
      <c r="A273" t="s">
        <v>35</v>
      </c>
      <c r="B273" t="s">
        <v>18</v>
      </c>
      <c r="C273" t="s">
        <v>16</v>
      </c>
      <c r="D273">
        <v>0.24</v>
      </c>
      <c r="E273">
        <v>2.3600000000000001E-3</v>
      </c>
      <c r="F273">
        <v>0.28199999999999997</v>
      </c>
      <c r="G273">
        <v>5.2499999999999998E-2</v>
      </c>
      <c r="H273">
        <v>0.1019</v>
      </c>
      <c r="I273" t="s">
        <v>36</v>
      </c>
      <c r="J273">
        <v>0.35880000000000001</v>
      </c>
      <c r="K273">
        <v>6.6799999999999998E-2</v>
      </c>
      <c r="L273">
        <v>0.01</v>
      </c>
      <c r="M273" t="s">
        <v>35</v>
      </c>
      <c r="N273" t="s">
        <v>37</v>
      </c>
    </row>
    <row r="274" spans="1:15" x14ac:dyDescent="0.3">
      <c r="A274" t="s">
        <v>38</v>
      </c>
      <c r="F274">
        <v>99.252700000000004</v>
      </c>
      <c r="H274">
        <v>100</v>
      </c>
      <c r="J274">
        <v>99.252700000000004</v>
      </c>
      <c r="L274" t="s">
        <v>41</v>
      </c>
    </row>
    <row r="276" spans="1:15" x14ac:dyDescent="0.3">
      <c r="A276" t="s">
        <v>259</v>
      </c>
    </row>
    <row r="277" spans="1:15" x14ac:dyDescent="0.3">
      <c r="A277" t="s">
        <v>0</v>
      </c>
      <c r="B277" t="s">
        <v>1</v>
      </c>
      <c r="C277" t="s">
        <v>2</v>
      </c>
      <c r="D277" t="s">
        <v>3</v>
      </c>
      <c r="E277" t="s">
        <v>4</v>
      </c>
      <c r="F277" t="s">
        <v>5</v>
      </c>
      <c r="G277" t="s">
        <v>6</v>
      </c>
      <c r="H277" t="s">
        <v>7</v>
      </c>
      <c r="I277" t="s">
        <v>8</v>
      </c>
      <c r="J277" t="s">
        <v>9</v>
      </c>
      <c r="K277" t="s">
        <v>10</v>
      </c>
      <c r="L277" t="s">
        <v>11</v>
      </c>
      <c r="M277" t="s">
        <v>12</v>
      </c>
      <c r="N277" t="s">
        <v>13</v>
      </c>
      <c r="O277" t="s">
        <v>14</v>
      </c>
    </row>
    <row r="278" spans="1:15" x14ac:dyDescent="0.3">
      <c r="A278" t="s">
        <v>15</v>
      </c>
      <c r="C278" t="s">
        <v>16</v>
      </c>
      <c r="F278">
        <v>43.0488</v>
      </c>
      <c r="H278">
        <v>57.133499999999998</v>
      </c>
      <c r="L278">
        <v>4</v>
      </c>
    </row>
    <row r="279" spans="1:15" x14ac:dyDescent="0.3">
      <c r="A279" t="s">
        <v>17</v>
      </c>
      <c r="B279" t="s">
        <v>18</v>
      </c>
      <c r="C279" t="s">
        <v>16</v>
      </c>
      <c r="D279">
        <v>29.54</v>
      </c>
      <c r="E279">
        <v>0.14652000000000001</v>
      </c>
      <c r="F279">
        <v>29.263999999999999</v>
      </c>
      <c r="G279">
        <v>0.1103</v>
      </c>
      <c r="H279">
        <v>25.558499999999999</v>
      </c>
      <c r="I279" t="s">
        <v>19</v>
      </c>
      <c r="J279">
        <v>48.521799999999999</v>
      </c>
      <c r="K279">
        <v>0.18290000000000001</v>
      </c>
      <c r="L279">
        <v>1.79</v>
      </c>
      <c r="M279" t="s">
        <v>20</v>
      </c>
      <c r="N279" t="s">
        <v>21</v>
      </c>
      <c r="O279" s="1">
        <v>45734.797731481478</v>
      </c>
    </row>
    <row r="280" spans="1:15" x14ac:dyDescent="0.3">
      <c r="A280" t="s">
        <v>22</v>
      </c>
      <c r="B280" t="s">
        <v>18</v>
      </c>
      <c r="C280" t="s">
        <v>16</v>
      </c>
      <c r="D280">
        <v>18.18</v>
      </c>
      <c r="E280">
        <v>9.826E-2</v>
      </c>
      <c r="F280">
        <v>18.871200000000002</v>
      </c>
      <c r="G280">
        <v>9.4799999999999995E-2</v>
      </c>
      <c r="H280">
        <v>14.266999999999999</v>
      </c>
      <c r="I280" t="s">
        <v>23</v>
      </c>
      <c r="J280">
        <v>40.370899999999999</v>
      </c>
      <c r="K280">
        <v>0.2029</v>
      </c>
      <c r="L280">
        <v>1</v>
      </c>
      <c r="M280" t="s">
        <v>24</v>
      </c>
      <c r="N280" t="s">
        <v>21</v>
      </c>
      <c r="O280" s="1">
        <v>45734.792905092596</v>
      </c>
    </row>
    <row r="281" spans="1:15" x14ac:dyDescent="0.3">
      <c r="A281" t="s">
        <v>28</v>
      </c>
      <c r="B281" t="s">
        <v>18</v>
      </c>
      <c r="C281" t="s">
        <v>16</v>
      </c>
      <c r="D281">
        <v>0.06</v>
      </c>
      <c r="E281">
        <v>4.8000000000000001E-4</v>
      </c>
      <c r="F281">
        <v>5.6099999999999997E-2</v>
      </c>
      <c r="G281">
        <v>2.3199999999999998E-2</v>
      </c>
      <c r="H281">
        <v>2.9700000000000001E-2</v>
      </c>
      <c r="I281" t="s">
        <v>29</v>
      </c>
      <c r="J281">
        <v>7.8600000000000003E-2</v>
      </c>
      <c r="K281">
        <v>3.2399999999999998E-2</v>
      </c>
      <c r="L281">
        <v>0</v>
      </c>
      <c r="M281" t="s">
        <v>20</v>
      </c>
      <c r="N281" t="s">
        <v>21</v>
      </c>
      <c r="O281" s="1">
        <v>45734.797650462962</v>
      </c>
    </row>
    <row r="282" spans="1:15" x14ac:dyDescent="0.3">
      <c r="A282" t="s">
        <v>32</v>
      </c>
      <c r="B282" t="s">
        <v>18</v>
      </c>
      <c r="C282" t="s">
        <v>16</v>
      </c>
      <c r="D282">
        <v>6.4</v>
      </c>
      <c r="E282">
        <v>6.3990000000000005E-2</v>
      </c>
      <c r="F282">
        <v>7.6513</v>
      </c>
      <c r="G282">
        <v>9.3200000000000005E-2</v>
      </c>
      <c r="H282">
        <v>2.9091</v>
      </c>
      <c r="I282" t="s">
        <v>33</v>
      </c>
      <c r="J282">
        <v>9.8431999999999995</v>
      </c>
      <c r="K282">
        <v>0.11990000000000001</v>
      </c>
      <c r="L282">
        <v>0.2</v>
      </c>
      <c r="M282" t="s">
        <v>34</v>
      </c>
      <c r="N282" t="s">
        <v>21</v>
      </c>
      <c r="O282" s="1">
        <v>45775.837673611109</v>
      </c>
    </row>
    <row r="283" spans="1:15" x14ac:dyDescent="0.3">
      <c r="A283" t="s">
        <v>35</v>
      </c>
      <c r="B283" t="s">
        <v>18</v>
      </c>
      <c r="C283" t="s">
        <v>16</v>
      </c>
      <c r="D283">
        <v>0.24</v>
      </c>
      <c r="E283">
        <v>2.3600000000000001E-3</v>
      </c>
      <c r="F283">
        <v>0.28249999999999997</v>
      </c>
      <c r="G283">
        <v>5.1999999999999998E-2</v>
      </c>
      <c r="H283">
        <v>0.1022</v>
      </c>
      <c r="I283" t="s">
        <v>36</v>
      </c>
      <c r="J283">
        <v>0.35949999999999999</v>
      </c>
      <c r="K283">
        <v>6.6199999999999995E-2</v>
      </c>
      <c r="L283">
        <v>0.01</v>
      </c>
      <c r="M283" t="s">
        <v>35</v>
      </c>
      <c r="N283" t="s">
        <v>37</v>
      </c>
    </row>
    <row r="284" spans="1:15" x14ac:dyDescent="0.3">
      <c r="A284" t="s">
        <v>38</v>
      </c>
      <c r="F284">
        <v>99.173900000000003</v>
      </c>
      <c r="H284">
        <v>100</v>
      </c>
      <c r="J284">
        <v>99.173900000000003</v>
      </c>
      <c r="L284" t="s">
        <v>41</v>
      </c>
    </row>
    <row r="286" spans="1:15" x14ac:dyDescent="0.3">
      <c r="A286" t="s">
        <v>260</v>
      </c>
    </row>
    <row r="287" spans="1:15" x14ac:dyDescent="0.3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10</v>
      </c>
      <c r="L287" t="s">
        <v>11</v>
      </c>
      <c r="M287" t="s">
        <v>12</v>
      </c>
      <c r="N287" t="s">
        <v>13</v>
      </c>
      <c r="O287" t="s">
        <v>14</v>
      </c>
    </row>
    <row r="288" spans="1:15" x14ac:dyDescent="0.3">
      <c r="A288" t="s">
        <v>15</v>
      </c>
      <c r="C288" t="s">
        <v>16</v>
      </c>
      <c r="F288">
        <v>43.147599999999997</v>
      </c>
      <c r="H288">
        <v>57.155700000000003</v>
      </c>
      <c r="L288">
        <v>4</v>
      </c>
    </row>
    <row r="289" spans="1:15" x14ac:dyDescent="0.3">
      <c r="A289" t="s">
        <v>17</v>
      </c>
      <c r="B289" t="s">
        <v>18</v>
      </c>
      <c r="C289" t="s">
        <v>16</v>
      </c>
      <c r="D289">
        <v>29.45</v>
      </c>
      <c r="E289">
        <v>0.14609</v>
      </c>
      <c r="F289">
        <v>29.209</v>
      </c>
      <c r="G289">
        <v>0.1103</v>
      </c>
      <c r="H289">
        <v>25.462</v>
      </c>
      <c r="I289" t="s">
        <v>19</v>
      </c>
      <c r="J289">
        <v>48.430599999999998</v>
      </c>
      <c r="K289">
        <v>0.18290000000000001</v>
      </c>
      <c r="L289">
        <v>1.78</v>
      </c>
      <c r="M289" t="s">
        <v>20</v>
      </c>
      <c r="N289" t="s">
        <v>21</v>
      </c>
      <c r="O289" s="1">
        <v>45734.797731481478</v>
      </c>
    </row>
    <row r="290" spans="1:15" x14ac:dyDescent="0.3">
      <c r="A290" t="s">
        <v>22</v>
      </c>
      <c r="B290" t="s">
        <v>18</v>
      </c>
      <c r="C290" t="s">
        <v>16</v>
      </c>
      <c r="D290">
        <v>18.29</v>
      </c>
      <c r="E290">
        <v>9.8860000000000003E-2</v>
      </c>
      <c r="F290">
        <v>18.966000000000001</v>
      </c>
      <c r="G290">
        <v>9.5100000000000004E-2</v>
      </c>
      <c r="H290">
        <v>14.311400000000001</v>
      </c>
      <c r="I290" t="s">
        <v>23</v>
      </c>
      <c r="J290">
        <v>40.573700000000002</v>
      </c>
      <c r="K290">
        <v>0.20349999999999999</v>
      </c>
      <c r="L290">
        <v>1</v>
      </c>
      <c r="M290" t="s">
        <v>24</v>
      </c>
      <c r="N290" t="s">
        <v>21</v>
      </c>
      <c r="O290" s="1">
        <v>45734.792905092596</v>
      </c>
    </row>
    <row r="291" spans="1:15" x14ac:dyDescent="0.3">
      <c r="A291" t="s">
        <v>28</v>
      </c>
      <c r="B291" t="s">
        <v>18</v>
      </c>
      <c r="C291" t="s">
        <v>16</v>
      </c>
      <c r="D291">
        <v>0.04</v>
      </c>
      <c r="E291">
        <v>3.6000000000000002E-4</v>
      </c>
      <c r="F291">
        <v>4.2900000000000001E-2</v>
      </c>
      <c r="G291">
        <v>2.3099999999999999E-2</v>
      </c>
      <c r="H291">
        <v>2.2700000000000001E-2</v>
      </c>
      <c r="I291" t="s">
        <v>29</v>
      </c>
      <c r="J291">
        <v>0.06</v>
      </c>
      <c r="K291">
        <v>3.2300000000000002E-2</v>
      </c>
      <c r="L291">
        <v>0</v>
      </c>
      <c r="M291" t="s">
        <v>20</v>
      </c>
      <c r="N291" t="s">
        <v>21</v>
      </c>
      <c r="O291" s="1">
        <v>45734.797650462962</v>
      </c>
    </row>
    <row r="292" spans="1:15" x14ac:dyDescent="0.3">
      <c r="A292" t="s">
        <v>30</v>
      </c>
      <c r="B292" t="s">
        <v>18</v>
      </c>
      <c r="C292" t="s">
        <v>16</v>
      </c>
      <c r="D292">
        <v>0.11</v>
      </c>
      <c r="E292">
        <v>1.0499999999999999E-3</v>
      </c>
      <c r="F292">
        <v>0.12870000000000001</v>
      </c>
      <c r="G292">
        <v>3.7600000000000001E-2</v>
      </c>
      <c r="H292">
        <v>4.9700000000000001E-2</v>
      </c>
      <c r="I292" t="s">
        <v>31</v>
      </c>
      <c r="J292">
        <v>0.16619999999999999</v>
      </c>
      <c r="K292">
        <v>4.8599999999999997E-2</v>
      </c>
      <c r="L292">
        <v>0</v>
      </c>
      <c r="M292" t="s">
        <v>31</v>
      </c>
      <c r="N292" t="s">
        <v>21</v>
      </c>
      <c r="O292" s="1">
        <v>45734.79420138889</v>
      </c>
    </row>
    <row r="293" spans="1:15" x14ac:dyDescent="0.3">
      <c r="A293" t="s">
        <v>32</v>
      </c>
      <c r="B293" t="s">
        <v>18</v>
      </c>
      <c r="C293" t="s">
        <v>16</v>
      </c>
      <c r="D293">
        <v>6.41</v>
      </c>
      <c r="E293">
        <v>6.4119999999999996E-2</v>
      </c>
      <c r="F293">
        <v>7.6675000000000004</v>
      </c>
      <c r="G293">
        <v>9.2999999999999999E-2</v>
      </c>
      <c r="H293">
        <v>2.9097</v>
      </c>
      <c r="I293" t="s">
        <v>33</v>
      </c>
      <c r="J293">
        <v>9.8640000000000008</v>
      </c>
      <c r="K293">
        <v>0.1196</v>
      </c>
      <c r="L293">
        <v>0.2</v>
      </c>
      <c r="M293" t="s">
        <v>34</v>
      </c>
      <c r="N293" t="s">
        <v>21</v>
      </c>
      <c r="O293" s="1">
        <v>45775.837673611109</v>
      </c>
    </row>
    <row r="294" spans="1:15" x14ac:dyDescent="0.3">
      <c r="A294" t="s">
        <v>35</v>
      </c>
      <c r="B294" t="s">
        <v>18</v>
      </c>
      <c r="C294" t="s">
        <v>16</v>
      </c>
      <c r="D294">
        <v>0.21</v>
      </c>
      <c r="E294">
        <v>2.0600000000000002E-3</v>
      </c>
      <c r="F294">
        <v>0.24629999999999999</v>
      </c>
      <c r="G294">
        <v>5.28E-2</v>
      </c>
      <c r="H294">
        <v>8.8900000000000007E-2</v>
      </c>
      <c r="I294" t="s">
        <v>36</v>
      </c>
      <c r="J294">
        <v>0.31340000000000001</v>
      </c>
      <c r="K294">
        <v>6.7199999999999996E-2</v>
      </c>
      <c r="L294">
        <v>0.01</v>
      </c>
      <c r="M294" t="s">
        <v>35</v>
      </c>
      <c r="N294" t="s">
        <v>37</v>
      </c>
    </row>
    <row r="295" spans="1:15" x14ac:dyDescent="0.3">
      <c r="A295" t="s">
        <v>38</v>
      </c>
      <c r="F295">
        <v>99.407899999999998</v>
      </c>
      <c r="H295">
        <v>100</v>
      </c>
      <c r="J295">
        <v>99.407899999999998</v>
      </c>
      <c r="L295" t="s">
        <v>41</v>
      </c>
    </row>
    <row r="298" spans="1:15" x14ac:dyDescent="0.3">
      <c r="A298" t="s">
        <v>251</v>
      </c>
    </row>
    <row r="299" spans="1:15" x14ac:dyDescent="0.3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12</v>
      </c>
      <c r="N299" t="s">
        <v>13</v>
      </c>
      <c r="O299" t="s">
        <v>14</v>
      </c>
    </row>
    <row r="300" spans="1:15" x14ac:dyDescent="0.3">
      <c r="A300" t="s">
        <v>15</v>
      </c>
      <c r="C300" t="s">
        <v>16</v>
      </c>
      <c r="F300">
        <v>44.051600000000001</v>
      </c>
      <c r="H300">
        <v>59.9833</v>
      </c>
      <c r="L300">
        <v>3</v>
      </c>
    </row>
    <row r="301" spans="1:15" x14ac:dyDescent="0.3">
      <c r="A301" t="s">
        <v>17</v>
      </c>
      <c r="B301" t="s">
        <v>18</v>
      </c>
      <c r="C301" t="s">
        <v>16</v>
      </c>
      <c r="D301">
        <v>14.8</v>
      </c>
      <c r="E301">
        <v>7.3419999999999999E-2</v>
      </c>
      <c r="F301">
        <v>16.1783</v>
      </c>
      <c r="G301">
        <v>8.8900000000000007E-2</v>
      </c>
      <c r="H301">
        <v>14.4968</v>
      </c>
      <c r="I301" t="s">
        <v>19</v>
      </c>
      <c r="J301">
        <v>26.8247</v>
      </c>
      <c r="K301">
        <v>0.1474</v>
      </c>
      <c r="L301">
        <v>0.73</v>
      </c>
      <c r="M301" t="s">
        <v>20</v>
      </c>
      <c r="N301" t="s">
        <v>21</v>
      </c>
      <c r="O301" s="1">
        <v>45734.797731481478</v>
      </c>
    </row>
    <row r="302" spans="1:15" x14ac:dyDescent="0.3">
      <c r="A302" t="s">
        <v>75</v>
      </c>
      <c r="B302" t="s">
        <v>18</v>
      </c>
      <c r="C302" t="s">
        <v>16</v>
      </c>
      <c r="D302">
        <v>0.41</v>
      </c>
      <c r="E302">
        <v>2.31E-3</v>
      </c>
      <c r="F302">
        <v>0.51790000000000003</v>
      </c>
      <c r="G302">
        <v>3.32E-2</v>
      </c>
      <c r="H302">
        <v>0.41810000000000003</v>
      </c>
      <c r="I302" t="s">
        <v>76</v>
      </c>
      <c r="J302">
        <v>0.97840000000000005</v>
      </c>
      <c r="K302">
        <v>6.2799999999999995E-2</v>
      </c>
      <c r="L302">
        <v>0.02</v>
      </c>
      <c r="M302" t="s">
        <v>24</v>
      </c>
      <c r="N302" t="s">
        <v>21</v>
      </c>
      <c r="O302" s="1">
        <v>45734.793067129627</v>
      </c>
    </row>
    <row r="303" spans="1:15" x14ac:dyDescent="0.3">
      <c r="A303" t="s">
        <v>22</v>
      </c>
      <c r="B303" t="s">
        <v>18</v>
      </c>
      <c r="C303" t="s">
        <v>16</v>
      </c>
      <c r="D303">
        <v>27.1</v>
      </c>
      <c r="E303">
        <v>0.14643</v>
      </c>
      <c r="F303">
        <v>25.314499999999999</v>
      </c>
      <c r="G303">
        <v>0.1036</v>
      </c>
      <c r="H303">
        <v>19.6355</v>
      </c>
      <c r="I303" t="s">
        <v>23</v>
      </c>
      <c r="J303">
        <v>54.155099999999997</v>
      </c>
      <c r="K303">
        <v>0.22159999999999999</v>
      </c>
      <c r="L303">
        <v>0.98</v>
      </c>
      <c r="M303" t="s">
        <v>24</v>
      </c>
      <c r="N303" t="s">
        <v>21</v>
      </c>
      <c r="O303" s="1">
        <v>45734.792905092596</v>
      </c>
    </row>
    <row r="304" spans="1:15" x14ac:dyDescent="0.3">
      <c r="A304" t="s">
        <v>28</v>
      </c>
      <c r="B304" t="s">
        <v>18</v>
      </c>
      <c r="C304" t="s">
        <v>16</v>
      </c>
      <c r="D304">
        <v>0.97</v>
      </c>
      <c r="E304">
        <v>8.3199999999999993E-3</v>
      </c>
      <c r="F304">
        <v>0.97589999999999999</v>
      </c>
      <c r="G304">
        <v>3.1399999999999997E-2</v>
      </c>
      <c r="H304">
        <v>0.53039999999999998</v>
      </c>
      <c r="I304" t="s">
        <v>29</v>
      </c>
      <c r="J304">
        <v>1.3653999999999999</v>
      </c>
      <c r="K304">
        <v>4.3999999999999997E-2</v>
      </c>
      <c r="L304">
        <v>0.03</v>
      </c>
      <c r="M304" t="s">
        <v>20</v>
      </c>
      <c r="N304" t="s">
        <v>21</v>
      </c>
      <c r="O304" s="1">
        <v>45734.797650462962</v>
      </c>
    </row>
    <row r="305" spans="1:15" x14ac:dyDescent="0.3">
      <c r="A305" t="s">
        <v>80</v>
      </c>
      <c r="B305" t="s">
        <v>18</v>
      </c>
      <c r="C305" t="s">
        <v>16</v>
      </c>
      <c r="D305">
        <v>7.0000000000000007E-2</v>
      </c>
      <c r="E305">
        <v>6.8999999999999997E-4</v>
      </c>
      <c r="F305">
        <v>8.3199999999999996E-2</v>
      </c>
      <c r="G305">
        <v>2.8400000000000002E-2</v>
      </c>
      <c r="H305">
        <v>3.78E-2</v>
      </c>
      <c r="I305" t="s">
        <v>81</v>
      </c>
      <c r="J305">
        <v>0.13880000000000001</v>
      </c>
      <c r="K305">
        <v>4.7399999999999998E-2</v>
      </c>
      <c r="L305">
        <v>0</v>
      </c>
      <c r="M305" t="s">
        <v>81</v>
      </c>
      <c r="N305" t="s">
        <v>21</v>
      </c>
      <c r="O305" s="1">
        <v>45734.801030092596</v>
      </c>
    </row>
    <row r="306" spans="1:15" x14ac:dyDescent="0.3">
      <c r="A306" t="s">
        <v>96</v>
      </c>
      <c r="B306" t="s">
        <v>18</v>
      </c>
      <c r="C306" t="s">
        <v>16</v>
      </c>
      <c r="D306">
        <v>0.37</v>
      </c>
      <c r="E306">
        <v>3.46E-3</v>
      </c>
      <c r="F306">
        <v>0.4017</v>
      </c>
      <c r="G306">
        <v>3.6799999999999999E-2</v>
      </c>
      <c r="H306">
        <v>0.16830000000000001</v>
      </c>
      <c r="I306" t="s">
        <v>98</v>
      </c>
      <c r="J306">
        <v>0.58709999999999996</v>
      </c>
      <c r="K306">
        <v>5.3900000000000003E-2</v>
      </c>
      <c r="L306">
        <v>0.01</v>
      </c>
      <c r="M306" t="s">
        <v>98</v>
      </c>
      <c r="N306" t="s">
        <v>21</v>
      </c>
      <c r="O306" s="1">
        <v>45734.794872685183</v>
      </c>
    </row>
    <row r="307" spans="1:15" x14ac:dyDescent="0.3">
      <c r="A307" t="s">
        <v>30</v>
      </c>
      <c r="B307" t="s">
        <v>18</v>
      </c>
      <c r="C307" t="s">
        <v>16</v>
      </c>
      <c r="D307">
        <v>0.31</v>
      </c>
      <c r="E307">
        <v>2.96E-3</v>
      </c>
      <c r="F307">
        <v>0.3599</v>
      </c>
      <c r="G307">
        <v>4.2700000000000002E-2</v>
      </c>
      <c r="H307">
        <v>0.14269999999999999</v>
      </c>
      <c r="I307" t="s">
        <v>31</v>
      </c>
      <c r="J307">
        <v>0.4647</v>
      </c>
      <c r="K307">
        <v>5.5100000000000003E-2</v>
      </c>
      <c r="L307">
        <v>0.01</v>
      </c>
      <c r="M307" t="s">
        <v>31</v>
      </c>
      <c r="N307" t="s">
        <v>21</v>
      </c>
      <c r="O307" s="1">
        <v>45734.79420138889</v>
      </c>
    </row>
    <row r="308" spans="1:15" x14ac:dyDescent="0.3">
      <c r="A308" t="s">
        <v>32</v>
      </c>
      <c r="B308" t="s">
        <v>18</v>
      </c>
      <c r="C308" t="s">
        <v>16</v>
      </c>
      <c r="D308">
        <v>9.8699999999999992</v>
      </c>
      <c r="E308">
        <v>9.8739999999999994E-2</v>
      </c>
      <c r="F308">
        <v>11.7592</v>
      </c>
      <c r="G308">
        <v>0.1104</v>
      </c>
      <c r="H308">
        <v>4.5871000000000004</v>
      </c>
      <c r="I308" t="s">
        <v>33</v>
      </c>
      <c r="J308">
        <v>15.128</v>
      </c>
      <c r="K308">
        <v>0.14199999999999999</v>
      </c>
      <c r="L308">
        <v>0.23</v>
      </c>
      <c r="M308" t="s">
        <v>34</v>
      </c>
      <c r="N308" t="s">
        <v>21</v>
      </c>
      <c r="O308" s="1">
        <v>45775.837673611109</v>
      </c>
    </row>
    <row r="309" spans="1:15" x14ac:dyDescent="0.3">
      <c r="A309" t="s">
        <v>38</v>
      </c>
      <c r="F309">
        <v>99.642099999999999</v>
      </c>
      <c r="H309">
        <v>100</v>
      </c>
      <c r="J309">
        <v>99.642099999999999</v>
      </c>
      <c r="L309" t="s">
        <v>261</v>
      </c>
    </row>
    <row r="314" spans="1:15" x14ac:dyDescent="0.3">
      <c r="A314" t="s">
        <v>252</v>
      </c>
    </row>
    <row r="315" spans="1:15" x14ac:dyDescent="0.3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12</v>
      </c>
      <c r="N315" t="s">
        <v>13</v>
      </c>
      <c r="O315" t="s">
        <v>14</v>
      </c>
    </row>
    <row r="316" spans="1:15" x14ac:dyDescent="0.3">
      <c r="A316" t="s">
        <v>15</v>
      </c>
      <c r="C316" t="s">
        <v>16</v>
      </c>
      <c r="F316">
        <v>44.383099999999999</v>
      </c>
      <c r="H316">
        <v>60.003599999999999</v>
      </c>
      <c r="L316">
        <v>3</v>
      </c>
    </row>
    <row r="317" spans="1:15" x14ac:dyDescent="0.3">
      <c r="A317" t="s">
        <v>17</v>
      </c>
      <c r="B317" t="s">
        <v>18</v>
      </c>
      <c r="C317" t="s">
        <v>16</v>
      </c>
      <c r="D317">
        <v>14.82</v>
      </c>
      <c r="E317">
        <v>7.3499999999999996E-2</v>
      </c>
      <c r="F317">
        <v>16.209099999999999</v>
      </c>
      <c r="G317">
        <v>8.9200000000000002E-2</v>
      </c>
      <c r="H317">
        <v>14.4209</v>
      </c>
      <c r="I317" t="s">
        <v>19</v>
      </c>
      <c r="J317">
        <v>26.875900000000001</v>
      </c>
      <c r="K317">
        <v>0.14799999999999999</v>
      </c>
      <c r="L317">
        <v>0.72</v>
      </c>
      <c r="M317" t="s">
        <v>20</v>
      </c>
      <c r="N317" t="s">
        <v>21</v>
      </c>
      <c r="O317" s="1">
        <v>45734.797731481478</v>
      </c>
    </row>
    <row r="318" spans="1:15" x14ac:dyDescent="0.3">
      <c r="A318" t="s">
        <v>75</v>
      </c>
      <c r="B318" t="s">
        <v>18</v>
      </c>
      <c r="C318" t="s">
        <v>16</v>
      </c>
      <c r="D318">
        <v>0.37</v>
      </c>
      <c r="E318">
        <v>2.1199999999999999E-3</v>
      </c>
      <c r="F318">
        <v>0.47520000000000001</v>
      </c>
      <c r="G318">
        <v>3.2300000000000002E-2</v>
      </c>
      <c r="H318">
        <v>0.38100000000000001</v>
      </c>
      <c r="I318" t="s">
        <v>76</v>
      </c>
      <c r="J318">
        <v>0.89790000000000003</v>
      </c>
      <c r="K318">
        <v>6.1100000000000002E-2</v>
      </c>
      <c r="L318">
        <v>0.02</v>
      </c>
      <c r="M318" t="s">
        <v>24</v>
      </c>
      <c r="N318" t="s">
        <v>21</v>
      </c>
      <c r="O318" s="1">
        <v>45734.793067129627</v>
      </c>
    </row>
    <row r="319" spans="1:15" x14ac:dyDescent="0.3">
      <c r="A319" t="s">
        <v>22</v>
      </c>
      <c r="B319" t="s">
        <v>18</v>
      </c>
      <c r="C319" t="s">
        <v>16</v>
      </c>
      <c r="D319">
        <v>27.41</v>
      </c>
      <c r="E319">
        <v>0.14812</v>
      </c>
      <c r="F319">
        <v>25.569299999999998</v>
      </c>
      <c r="G319">
        <v>0.1038</v>
      </c>
      <c r="H319">
        <v>19.691600000000001</v>
      </c>
      <c r="I319" t="s">
        <v>23</v>
      </c>
      <c r="J319">
        <v>54.700099999999999</v>
      </c>
      <c r="K319">
        <v>0.222</v>
      </c>
      <c r="L319">
        <v>0.98</v>
      </c>
      <c r="M319" t="s">
        <v>24</v>
      </c>
      <c r="N319" t="s">
        <v>21</v>
      </c>
      <c r="O319" s="1">
        <v>45734.792905092596</v>
      </c>
    </row>
    <row r="320" spans="1:15" x14ac:dyDescent="0.3">
      <c r="A320" t="s">
        <v>28</v>
      </c>
      <c r="B320" t="s">
        <v>18</v>
      </c>
      <c r="C320" t="s">
        <v>16</v>
      </c>
      <c r="D320">
        <v>1.06</v>
      </c>
      <c r="E320">
        <v>9.1199999999999996E-3</v>
      </c>
      <c r="F320">
        <v>1.0686</v>
      </c>
      <c r="G320">
        <v>3.2300000000000002E-2</v>
      </c>
      <c r="H320">
        <v>0.57669999999999999</v>
      </c>
      <c r="I320" t="s">
        <v>29</v>
      </c>
      <c r="J320">
        <v>1.4952000000000001</v>
      </c>
      <c r="K320">
        <v>4.5199999999999997E-2</v>
      </c>
      <c r="L320">
        <v>0.03</v>
      </c>
      <c r="M320" t="s">
        <v>20</v>
      </c>
      <c r="N320" t="s">
        <v>21</v>
      </c>
      <c r="O320" s="1">
        <v>45734.797650462962</v>
      </c>
    </row>
    <row r="321" spans="1:15" x14ac:dyDescent="0.3">
      <c r="A321" t="s">
        <v>80</v>
      </c>
      <c r="B321" t="s">
        <v>18</v>
      </c>
      <c r="C321" t="s">
        <v>16</v>
      </c>
      <c r="D321">
        <v>0.08</v>
      </c>
      <c r="E321">
        <v>7.1000000000000002E-4</v>
      </c>
      <c r="F321">
        <v>8.5800000000000001E-2</v>
      </c>
      <c r="G321">
        <v>2.86E-2</v>
      </c>
      <c r="H321">
        <v>3.8800000000000001E-2</v>
      </c>
      <c r="I321" t="s">
        <v>81</v>
      </c>
      <c r="J321">
        <v>0.14319999999999999</v>
      </c>
      <c r="K321">
        <v>4.7800000000000002E-2</v>
      </c>
      <c r="L321">
        <v>0</v>
      </c>
      <c r="M321" t="s">
        <v>81</v>
      </c>
      <c r="N321" t="s">
        <v>21</v>
      </c>
      <c r="O321" s="1">
        <v>45734.801030092596</v>
      </c>
    </row>
    <row r="322" spans="1:15" x14ac:dyDescent="0.3">
      <c r="A322" t="s">
        <v>96</v>
      </c>
      <c r="B322" t="s">
        <v>18</v>
      </c>
      <c r="C322" t="s">
        <v>16</v>
      </c>
      <c r="D322">
        <v>0.38</v>
      </c>
      <c r="E322">
        <v>3.5699999999999998E-3</v>
      </c>
      <c r="F322">
        <v>0.41489999999999999</v>
      </c>
      <c r="G322">
        <v>3.6799999999999999E-2</v>
      </c>
      <c r="H322">
        <v>0.1726</v>
      </c>
      <c r="I322" t="s">
        <v>98</v>
      </c>
      <c r="J322">
        <v>0.60650000000000004</v>
      </c>
      <c r="K322">
        <v>5.3800000000000001E-2</v>
      </c>
      <c r="L322">
        <v>0.01</v>
      </c>
      <c r="M322" t="s">
        <v>98</v>
      </c>
      <c r="N322" t="s">
        <v>21</v>
      </c>
      <c r="O322" s="1">
        <v>45734.794872685183</v>
      </c>
    </row>
    <row r="323" spans="1:15" x14ac:dyDescent="0.3">
      <c r="A323" t="s">
        <v>30</v>
      </c>
      <c r="B323" t="s">
        <v>18</v>
      </c>
      <c r="C323" t="s">
        <v>16</v>
      </c>
      <c r="D323">
        <v>0.31</v>
      </c>
      <c r="E323">
        <v>2.9199999999999999E-3</v>
      </c>
      <c r="F323">
        <v>0.35489999999999999</v>
      </c>
      <c r="G323">
        <v>4.2500000000000003E-2</v>
      </c>
      <c r="H323">
        <v>0.13969999999999999</v>
      </c>
      <c r="I323" t="s">
        <v>31</v>
      </c>
      <c r="J323">
        <v>0.4582</v>
      </c>
      <c r="K323">
        <v>5.4899999999999997E-2</v>
      </c>
      <c r="L323">
        <v>0.01</v>
      </c>
      <c r="M323" t="s">
        <v>31</v>
      </c>
      <c r="N323" t="s">
        <v>21</v>
      </c>
      <c r="O323" s="1">
        <v>45734.79420138889</v>
      </c>
    </row>
    <row r="324" spans="1:15" x14ac:dyDescent="0.3">
      <c r="A324" t="s">
        <v>32</v>
      </c>
      <c r="B324" t="s">
        <v>18</v>
      </c>
      <c r="C324" t="s">
        <v>16</v>
      </c>
      <c r="D324">
        <v>9.92</v>
      </c>
      <c r="E324">
        <v>9.9180000000000004E-2</v>
      </c>
      <c r="F324">
        <v>11.812799999999999</v>
      </c>
      <c r="G324">
        <v>0.1108</v>
      </c>
      <c r="H324">
        <v>4.5751999999999997</v>
      </c>
      <c r="I324" t="s">
        <v>33</v>
      </c>
      <c r="J324">
        <v>15.196999999999999</v>
      </c>
      <c r="K324">
        <v>0.1426</v>
      </c>
      <c r="L324">
        <v>0.23</v>
      </c>
      <c r="M324" t="s">
        <v>34</v>
      </c>
      <c r="N324" t="s">
        <v>21</v>
      </c>
      <c r="O324" s="1">
        <v>45775.837673611109</v>
      </c>
    </row>
    <row r="325" spans="1:15" x14ac:dyDescent="0.3">
      <c r="A325" t="s">
        <v>38</v>
      </c>
      <c r="F325">
        <v>100.37390000000001</v>
      </c>
      <c r="H325">
        <v>100</v>
      </c>
      <c r="J325">
        <v>100.37390000000001</v>
      </c>
      <c r="L325" t="s">
        <v>261</v>
      </c>
    </row>
    <row r="330" spans="1:15" x14ac:dyDescent="0.3">
      <c r="A330" t="s">
        <v>253</v>
      </c>
    </row>
    <row r="331" spans="1:15" x14ac:dyDescent="0.3">
      <c r="A331" t="s">
        <v>0</v>
      </c>
      <c r="B331" t="s">
        <v>1</v>
      </c>
      <c r="C331" t="s">
        <v>2</v>
      </c>
      <c r="D331" t="s">
        <v>3</v>
      </c>
      <c r="E331" t="s">
        <v>4</v>
      </c>
      <c r="F331" t="s">
        <v>5</v>
      </c>
      <c r="G331" t="s">
        <v>6</v>
      </c>
      <c r="H331" t="s">
        <v>7</v>
      </c>
      <c r="I331" t="s">
        <v>8</v>
      </c>
      <c r="J331" t="s">
        <v>9</v>
      </c>
      <c r="K331" t="s">
        <v>10</v>
      </c>
      <c r="L331" t="s">
        <v>11</v>
      </c>
      <c r="M331" t="s">
        <v>12</v>
      </c>
      <c r="N331" t="s">
        <v>13</v>
      </c>
      <c r="O331" t="s">
        <v>14</v>
      </c>
    </row>
    <row r="332" spans="1:15" x14ac:dyDescent="0.3">
      <c r="A332" t="s">
        <v>15</v>
      </c>
      <c r="C332" t="s">
        <v>16</v>
      </c>
      <c r="F332">
        <v>44.352200000000003</v>
      </c>
      <c r="H332">
        <v>59.995699999999999</v>
      </c>
      <c r="L332">
        <v>3</v>
      </c>
    </row>
    <row r="333" spans="1:15" x14ac:dyDescent="0.3">
      <c r="A333" t="s">
        <v>17</v>
      </c>
      <c r="B333" t="s">
        <v>18</v>
      </c>
      <c r="C333" t="s">
        <v>16</v>
      </c>
      <c r="D333">
        <v>14.87</v>
      </c>
      <c r="E333">
        <v>7.374E-2</v>
      </c>
      <c r="F333">
        <v>16.144300000000001</v>
      </c>
      <c r="G333">
        <v>8.8800000000000004E-2</v>
      </c>
      <c r="H333">
        <v>14.3713</v>
      </c>
      <c r="I333" t="s">
        <v>19</v>
      </c>
      <c r="J333">
        <v>26.7684</v>
      </c>
      <c r="K333">
        <v>0.1472</v>
      </c>
      <c r="L333">
        <v>0.72</v>
      </c>
      <c r="M333" t="s">
        <v>20</v>
      </c>
      <c r="N333" t="s">
        <v>21</v>
      </c>
      <c r="O333" s="1">
        <v>45734.797731481478</v>
      </c>
    </row>
    <row r="334" spans="1:15" x14ac:dyDescent="0.3">
      <c r="A334" t="s">
        <v>75</v>
      </c>
      <c r="B334" t="s">
        <v>18</v>
      </c>
      <c r="C334" t="s">
        <v>16</v>
      </c>
      <c r="D334">
        <v>0.5</v>
      </c>
      <c r="E334">
        <v>2.8600000000000001E-3</v>
      </c>
      <c r="F334">
        <v>0.6381</v>
      </c>
      <c r="G334">
        <v>3.3500000000000002E-2</v>
      </c>
      <c r="H334">
        <v>0.51180000000000003</v>
      </c>
      <c r="I334" t="s">
        <v>76</v>
      </c>
      <c r="J334">
        <v>1.2056</v>
      </c>
      <c r="K334">
        <v>6.3399999999999998E-2</v>
      </c>
      <c r="L334">
        <v>0.03</v>
      </c>
      <c r="M334" t="s">
        <v>24</v>
      </c>
      <c r="N334" t="s">
        <v>21</v>
      </c>
      <c r="O334" s="1">
        <v>45734.793067129627</v>
      </c>
    </row>
    <row r="335" spans="1:15" x14ac:dyDescent="0.3">
      <c r="A335" t="s">
        <v>22</v>
      </c>
      <c r="B335" t="s">
        <v>18</v>
      </c>
      <c r="C335" t="s">
        <v>16</v>
      </c>
      <c r="D335">
        <v>27.31</v>
      </c>
      <c r="E335">
        <v>0.14760999999999999</v>
      </c>
      <c r="F335">
        <v>25.4406</v>
      </c>
      <c r="G335">
        <v>0.10349999999999999</v>
      </c>
      <c r="H335">
        <v>19.6036</v>
      </c>
      <c r="I335" t="s">
        <v>23</v>
      </c>
      <c r="J335">
        <v>54.424700000000001</v>
      </c>
      <c r="K335">
        <v>0.22140000000000001</v>
      </c>
      <c r="L335">
        <v>0.98</v>
      </c>
      <c r="M335" t="s">
        <v>24</v>
      </c>
      <c r="N335" t="s">
        <v>21</v>
      </c>
      <c r="O335" s="1">
        <v>45734.792905092596</v>
      </c>
    </row>
    <row r="336" spans="1:15" x14ac:dyDescent="0.3">
      <c r="A336" t="s">
        <v>28</v>
      </c>
      <c r="B336" t="s">
        <v>18</v>
      </c>
      <c r="C336" t="s">
        <v>16</v>
      </c>
      <c r="D336">
        <v>1.53</v>
      </c>
      <c r="E336">
        <v>1.316E-2</v>
      </c>
      <c r="F336">
        <v>1.5432999999999999</v>
      </c>
      <c r="G336">
        <v>3.5400000000000001E-2</v>
      </c>
      <c r="H336">
        <v>0.83330000000000004</v>
      </c>
      <c r="I336" t="s">
        <v>29</v>
      </c>
      <c r="J336">
        <v>2.1593</v>
      </c>
      <c r="K336">
        <v>4.9500000000000002E-2</v>
      </c>
      <c r="L336">
        <v>0.04</v>
      </c>
      <c r="M336" t="s">
        <v>20</v>
      </c>
      <c r="N336" t="s">
        <v>21</v>
      </c>
      <c r="O336" s="1">
        <v>45734.797650462962</v>
      </c>
    </row>
    <row r="337" spans="1:15" x14ac:dyDescent="0.3">
      <c r="A337" t="s">
        <v>80</v>
      </c>
      <c r="B337" t="s">
        <v>18</v>
      </c>
      <c r="C337" t="s">
        <v>16</v>
      </c>
      <c r="D337">
        <v>7.0000000000000007E-2</v>
      </c>
      <c r="E337">
        <v>6.4999999999999997E-4</v>
      </c>
      <c r="F337">
        <v>7.8700000000000006E-2</v>
      </c>
      <c r="G337">
        <v>2.86E-2</v>
      </c>
      <c r="H337">
        <v>3.56E-2</v>
      </c>
      <c r="I337" t="s">
        <v>81</v>
      </c>
      <c r="J337">
        <v>0.13139999999999999</v>
      </c>
      <c r="K337">
        <v>4.7699999999999999E-2</v>
      </c>
      <c r="L337">
        <v>0</v>
      </c>
      <c r="M337" t="s">
        <v>81</v>
      </c>
      <c r="N337" t="s">
        <v>21</v>
      </c>
      <c r="O337" s="1">
        <v>45734.801030092596</v>
      </c>
    </row>
    <row r="338" spans="1:15" x14ac:dyDescent="0.3">
      <c r="A338" t="s">
        <v>96</v>
      </c>
      <c r="B338" t="s">
        <v>18</v>
      </c>
      <c r="C338" t="s">
        <v>16</v>
      </c>
      <c r="D338">
        <v>0.43</v>
      </c>
      <c r="E338">
        <v>3.9699999999999996E-3</v>
      </c>
      <c r="F338">
        <v>0.46310000000000001</v>
      </c>
      <c r="G338">
        <v>3.7499999999999999E-2</v>
      </c>
      <c r="H338">
        <v>0.1928</v>
      </c>
      <c r="I338" t="s">
        <v>98</v>
      </c>
      <c r="J338">
        <v>0.67679999999999996</v>
      </c>
      <c r="K338">
        <v>5.4899999999999997E-2</v>
      </c>
      <c r="L338">
        <v>0.01</v>
      </c>
      <c r="M338" t="s">
        <v>98</v>
      </c>
      <c r="N338" t="s">
        <v>21</v>
      </c>
      <c r="O338" s="1">
        <v>45734.794872685183</v>
      </c>
    </row>
    <row r="339" spans="1:15" x14ac:dyDescent="0.3">
      <c r="A339" t="s">
        <v>30</v>
      </c>
      <c r="B339" t="s">
        <v>18</v>
      </c>
      <c r="C339" t="s">
        <v>16</v>
      </c>
      <c r="D339">
        <v>0.38</v>
      </c>
      <c r="E339">
        <v>3.5999999999999999E-3</v>
      </c>
      <c r="F339">
        <v>0.43830000000000002</v>
      </c>
      <c r="G339">
        <v>4.2599999999999999E-2</v>
      </c>
      <c r="H339">
        <v>0.17269999999999999</v>
      </c>
      <c r="I339" t="s">
        <v>31</v>
      </c>
      <c r="J339">
        <v>0.56599999999999995</v>
      </c>
      <c r="K339">
        <v>5.5E-2</v>
      </c>
      <c r="L339">
        <v>0.01</v>
      </c>
      <c r="M339" t="s">
        <v>31</v>
      </c>
      <c r="N339" t="s">
        <v>21</v>
      </c>
      <c r="O339" s="1">
        <v>45734.79420138889</v>
      </c>
    </row>
    <row r="340" spans="1:15" x14ac:dyDescent="0.3">
      <c r="A340" t="s">
        <v>32</v>
      </c>
      <c r="B340" t="s">
        <v>18</v>
      </c>
      <c r="C340" t="s">
        <v>16</v>
      </c>
      <c r="D340">
        <v>9.27</v>
      </c>
      <c r="E340">
        <v>9.2670000000000002E-2</v>
      </c>
      <c r="F340">
        <v>11.052899999999999</v>
      </c>
      <c r="G340">
        <v>0.1081</v>
      </c>
      <c r="H340">
        <v>4.2832999999999997</v>
      </c>
      <c r="I340" t="s">
        <v>33</v>
      </c>
      <c r="J340">
        <v>14.2193</v>
      </c>
      <c r="K340">
        <v>0.1391</v>
      </c>
      <c r="L340">
        <v>0.21</v>
      </c>
      <c r="M340" t="s">
        <v>34</v>
      </c>
      <c r="N340" t="s">
        <v>21</v>
      </c>
      <c r="O340" s="1">
        <v>45775.837673611109</v>
      </c>
    </row>
    <row r="341" spans="1:15" x14ac:dyDescent="0.3">
      <c r="A341" t="s">
        <v>38</v>
      </c>
      <c r="F341">
        <v>100.1516</v>
      </c>
      <c r="H341">
        <v>100</v>
      </c>
      <c r="J341">
        <v>100.1515</v>
      </c>
      <c r="L341" t="s">
        <v>261</v>
      </c>
    </row>
    <row r="343" spans="1:15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 spans="1:15" x14ac:dyDescent="0.3">
      <c r="A344" t="s">
        <v>262</v>
      </c>
    </row>
    <row r="345" spans="1:15" x14ac:dyDescent="0.3">
      <c r="A345" t="s">
        <v>0</v>
      </c>
      <c r="B345" t="s">
        <v>1</v>
      </c>
      <c r="C345" t="s">
        <v>2</v>
      </c>
      <c r="D345" t="s">
        <v>3</v>
      </c>
      <c r="E345" t="s">
        <v>4</v>
      </c>
      <c r="F345" t="s">
        <v>5</v>
      </c>
      <c r="G345" t="s">
        <v>6</v>
      </c>
      <c r="H345" t="s">
        <v>7</v>
      </c>
      <c r="I345" t="s">
        <v>8</v>
      </c>
      <c r="J345" t="s">
        <v>9</v>
      </c>
      <c r="K345" t="s">
        <v>10</v>
      </c>
      <c r="L345" t="s">
        <v>11</v>
      </c>
      <c r="M345" t="s">
        <v>12</v>
      </c>
      <c r="N345" t="s">
        <v>13</v>
      </c>
      <c r="O345" t="s">
        <v>14</v>
      </c>
    </row>
    <row r="346" spans="1:15" x14ac:dyDescent="0.3">
      <c r="A346" t="s">
        <v>15</v>
      </c>
      <c r="C346" t="s">
        <v>16</v>
      </c>
      <c r="F346">
        <v>43.3613</v>
      </c>
      <c r="H346">
        <v>57.122999999999998</v>
      </c>
      <c r="L346">
        <v>4</v>
      </c>
    </row>
    <row r="347" spans="1:15" x14ac:dyDescent="0.3">
      <c r="A347" t="s">
        <v>17</v>
      </c>
      <c r="B347" t="s">
        <v>18</v>
      </c>
      <c r="C347" t="s">
        <v>16</v>
      </c>
      <c r="D347">
        <v>30.48</v>
      </c>
      <c r="E347">
        <v>0.1512</v>
      </c>
      <c r="F347">
        <v>29.861699999999999</v>
      </c>
      <c r="G347">
        <v>0.1108</v>
      </c>
      <c r="H347">
        <v>25.887799999999999</v>
      </c>
      <c r="I347" t="s">
        <v>19</v>
      </c>
      <c r="J347">
        <v>49.512799999999999</v>
      </c>
      <c r="K347">
        <v>0.1837</v>
      </c>
      <c r="L347">
        <v>1.81</v>
      </c>
      <c r="M347" t="s">
        <v>20</v>
      </c>
      <c r="N347" t="s">
        <v>21</v>
      </c>
      <c r="O347" s="1">
        <v>45734.797731481478</v>
      </c>
    </row>
    <row r="348" spans="1:15" x14ac:dyDescent="0.3">
      <c r="A348" t="s">
        <v>22</v>
      </c>
      <c r="B348" t="s">
        <v>18</v>
      </c>
      <c r="C348" t="s">
        <v>16</v>
      </c>
      <c r="D348">
        <v>18.27</v>
      </c>
      <c r="E348">
        <v>9.8710000000000006E-2</v>
      </c>
      <c r="F348">
        <v>18.983599999999999</v>
      </c>
      <c r="G348">
        <v>9.5200000000000007E-2</v>
      </c>
      <c r="H348">
        <v>14.245900000000001</v>
      </c>
      <c r="I348" t="s">
        <v>23</v>
      </c>
      <c r="J348">
        <v>40.611499999999999</v>
      </c>
      <c r="K348">
        <v>0.20369999999999999</v>
      </c>
      <c r="L348">
        <v>1</v>
      </c>
      <c r="M348" t="s">
        <v>24</v>
      </c>
      <c r="N348" t="s">
        <v>21</v>
      </c>
      <c r="O348" s="1">
        <v>45734.792905092596</v>
      </c>
    </row>
    <row r="349" spans="1:15" x14ac:dyDescent="0.3">
      <c r="A349" t="s">
        <v>32</v>
      </c>
      <c r="B349" t="s">
        <v>18</v>
      </c>
      <c r="C349" t="s">
        <v>16</v>
      </c>
      <c r="D349">
        <v>5.84</v>
      </c>
      <c r="E349">
        <v>5.8369999999999998E-2</v>
      </c>
      <c r="F349">
        <v>6.9870999999999999</v>
      </c>
      <c r="G349">
        <v>0.09</v>
      </c>
      <c r="H349">
        <v>2.6368999999999998</v>
      </c>
      <c r="I349" t="s">
        <v>33</v>
      </c>
      <c r="J349">
        <v>8.9886999999999997</v>
      </c>
      <c r="K349">
        <v>0.1158</v>
      </c>
      <c r="L349">
        <v>0.18</v>
      </c>
      <c r="M349" t="s">
        <v>34</v>
      </c>
      <c r="N349" t="s">
        <v>21</v>
      </c>
      <c r="O349" s="1">
        <v>45775.837673611109</v>
      </c>
    </row>
    <row r="350" spans="1:15" x14ac:dyDescent="0.3">
      <c r="A350" t="s">
        <v>35</v>
      </c>
      <c r="B350" t="s">
        <v>18</v>
      </c>
      <c r="C350" t="s">
        <v>16</v>
      </c>
      <c r="D350">
        <v>0.25</v>
      </c>
      <c r="E350">
        <v>2.48E-3</v>
      </c>
      <c r="F350">
        <v>0.29649999999999999</v>
      </c>
      <c r="G350">
        <v>5.2299999999999999E-2</v>
      </c>
      <c r="H350">
        <v>0.10639999999999999</v>
      </c>
      <c r="I350" t="s">
        <v>36</v>
      </c>
      <c r="J350">
        <v>0.37730000000000002</v>
      </c>
      <c r="K350">
        <v>6.6500000000000004E-2</v>
      </c>
      <c r="L350">
        <v>0.01</v>
      </c>
      <c r="M350" t="s">
        <v>35</v>
      </c>
      <c r="N350" t="s">
        <v>37</v>
      </c>
    </row>
    <row r="351" spans="1:15" x14ac:dyDescent="0.3">
      <c r="A351" t="s">
        <v>38</v>
      </c>
      <c r="F351">
        <v>99.490200000000002</v>
      </c>
      <c r="H351">
        <v>100</v>
      </c>
      <c r="J351">
        <v>99.490200000000002</v>
      </c>
      <c r="L351" t="s">
        <v>41</v>
      </c>
    </row>
    <row r="354" spans="1:15" x14ac:dyDescent="0.3">
      <c r="A354" t="s">
        <v>263</v>
      </c>
    </row>
    <row r="355" spans="1:15" x14ac:dyDescent="0.3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12</v>
      </c>
      <c r="N355" t="s">
        <v>13</v>
      </c>
      <c r="O355" t="s">
        <v>14</v>
      </c>
    </row>
    <row r="356" spans="1:15" x14ac:dyDescent="0.3">
      <c r="A356" t="s">
        <v>15</v>
      </c>
      <c r="C356" t="s">
        <v>16</v>
      </c>
      <c r="F356">
        <v>43.279600000000002</v>
      </c>
      <c r="H356">
        <v>57.120399999999997</v>
      </c>
      <c r="L356">
        <v>4</v>
      </c>
    </row>
    <row r="357" spans="1:15" x14ac:dyDescent="0.3">
      <c r="A357" t="s">
        <v>17</v>
      </c>
      <c r="B357" t="s">
        <v>18</v>
      </c>
      <c r="C357" t="s">
        <v>16</v>
      </c>
      <c r="D357">
        <v>30.54</v>
      </c>
      <c r="E357">
        <v>0.15149000000000001</v>
      </c>
      <c r="F357">
        <v>29.862500000000001</v>
      </c>
      <c r="G357">
        <v>0.1106</v>
      </c>
      <c r="H357">
        <v>25.936199999999999</v>
      </c>
      <c r="I357" t="s">
        <v>19</v>
      </c>
      <c r="J357">
        <v>49.514099999999999</v>
      </c>
      <c r="K357">
        <v>0.18340000000000001</v>
      </c>
      <c r="L357">
        <v>1.82</v>
      </c>
      <c r="M357" t="s">
        <v>20</v>
      </c>
      <c r="N357" t="s">
        <v>21</v>
      </c>
      <c r="O357" s="1">
        <v>45734.797731481478</v>
      </c>
    </row>
    <row r="358" spans="1:15" x14ac:dyDescent="0.3">
      <c r="A358" t="s">
        <v>22</v>
      </c>
      <c r="B358" t="s">
        <v>18</v>
      </c>
      <c r="C358" t="s">
        <v>16</v>
      </c>
      <c r="D358">
        <v>18.22</v>
      </c>
      <c r="E358">
        <v>9.8479999999999998E-2</v>
      </c>
      <c r="F358">
        <v>18.9419</v>
      </c>
      <c r="G358">
        <v>9.5200000000000007E-2</v>
      </c>
      <c r="H358">
        <v>14.2408</v>
      </c>
      <c r="I358" t="s">
        <v>23</v>
      </c>
      <c r="J358">
        <v>40.522199999999998</v>
      </c>
      <c r="K358">
        <v>0.2036</v>
      </c>
      <c r="L358">
        <v>1</v>
      </c>
      <c r="M358" t="s">
        <v>24</v>
      </c>
      <c r="N358" t="s">
        <v>21</v>
      </c>
      <c r="O358" s="1">
        <v>45734.792905092596</v>
      </c>
    </row>
    <row r="359" spans="1:15" x14ac:dyDescent="0.3">
      <c r="A359" t="s">
        <v>32</v>
      </c>
      <c r="B359" t="s">
        <v>18</v>
      </c>
      <c r="C359" t="s">
        <v>16</v>
      </c>
      <c r="D359">
        <v>5.76</v>
      </c>
      <c r="E359">
        <v>5.756E-2</v>
      </c>
      <c r="F359">
        <v>6.8925999999999998</v>
      </c>
      <c r="G359">
        <v>8.9700000000000002E-2</v>
      </c>
      <c r="H359">
        <v>2.6061000000000001</v>
      </c>
      <c r="I359" t="s">
        <v>33</v>
      </c>
      <c r="J359">
        <v>8.8672000000000004</v>
      </c>
      <c r="K359">
        <v>0.1154</v>
      </c>
      <c r="L359">
        <v>0.18</v>
      </c>
      <c r="M359" t="s">
        <v>34</v>
      </c>
      <c r="N359" t="s">
        <v>21</v>
      </c>
      <c r="O359" s="1">
        <v>45775.837673611109</v>
      </c>
    </row>
    <row r="360" spans="1:15" x14ac:dyDescent="0.3">
      <c r="A360" t="s">
        <v>35</v>
      </c>
      <c r="B360" t="s">
        <v>18</v>
      </c>
      <c r="C360" t="s">
        <v>16</v>
      </c>
      <c r="D360">
        <v>0.22</v>
      </c>
      <c r="E360">
        <v>2.2399999999999998E-3</v>
      </c>
      <c r="F360">
        <v>0.26840000000000003</v>
      </c>
      <c r="G360">
        <v>5.16E-2</v>
      </c>
      <c r="H360">
        <v>9.6500000000000002E-2</v>
      </c>
      <c r="I360" t="s">
        <v>36</v>
      </c>
      <c r="J360">
        <v>0.34160000000000001</v>
      </c>
      <c r="K360">
        <v>6.5600000000000006E-2</v>
      </c>
      <c r="L360">
        <v>0.01</v>
      </c>
      <c r="M360" t="s">
        <v>35</v>
      </c>
      <c r="N360" t="s">
        <v>37</v>
      </c>
    </row>
    <row r="361" spans="1:15" x14ac:dyDescent="0.3">
      <c r="A361" t="s">
        <v>38</v>
      </c>
      <c r="F361">
        <v>99.245000000000005</v>
      </c>
      <c r="H361">
        <v>100</v>
      </c>
      <c r="J361">
        <v>99.245000000000005</v>
      </c>
      <c r="L361" t="s">
        <v>41</v>
      </c>
    </row>
    <row r="368" spans="1:15" x14ac:dyDescent="0.3">
      <c r="A368" t="s">
        <v>264</v>
      </c>
    </row>
    <row r="369" spans="1:15" x14ac:dyDescent="0.3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 t="s">
        <v>11</v>
      </c>
      <c r="M369" t="s">
        <v>12</v>
      </c>
      <c r="N369" t="s">
        <v>13</v>
      </c>
      <c r="O369" t="s">
        <v>14</v>
      </c>
    </row>
    <row r="370" spans="1:15" x14ac:dyDescent="0.3">
      <c r="A370" t="s">
        <v>15</v>
      </c>
      <c r="C370" t="s">
        <v>16</v>
      </c>
      <c r="F370">
        <v>43.24</v>
      </c>
      <c r="H370">
        <v>57.126600000000003</v>
      </c>
      <c r="L370">
        <v>4</v>
      </c>
    </row>
    <row r="371" spans="1:15" x14ac:dyDescent="0.3">
      <c r="A371" t="s">
        <v>17</v>
      </c>
      <c r="B371" t="s">
        <v>18</v>
      </c>
      <c r="C371" t="s">
        <v>16</v>
      </c>
      <c r="D371">
        <v>30.41</v>
      </c>
      <c r="E371">
        <v>0.15084</v>
      </c>
      <c r="F371">
        <v>29.7758</v>
      </c>
      <c r="G371">
        <v>0.1105</v>
      </c>
      <c r="H371">
        <v>25.8874</v>
      </c>
      <c r="I371" t="s">
        <v>19</v>
      </c>
      <c r="J371">
        <v>49.3703</v>
      </c>
      <c r="K371">
        <v>0.18329999999999999</v>
      </c>
      <c r="L371">
        <v>1.81</v>
      </c>
      <c r="M371" t="s">
        <v>20</v>
      </c>
      <c r="N371" t="s">
        <v>21</v>
      </c>
      <c r="O371" s="1">
        <v>45734.797731481478</v>
      </c>
    </row>
    <row r="372" spans="1:15" x14ac:dyDescent="0.3">
      <c r="A372" t="s">
        <v>22</v>
      </c>
      <c r="B372" t="s">
        <v>18</v>
      </c>
      <c r="C372" t="s">
        <v>16</v>
      </c>
      <c r="D372">
        <v>18.23</v>
      </c>
      <c r="E372">
        <v>9.8489999999999994E-2</v>
      </c>
      <c r="F372">
        <v>18.9389</v>
      </c>
      <c r="G372">
        <v>9.5299999999999996E-2</v>
      </c>
      <c r="H372">
        <v>14.2532</v>
      </c>
      <c r="I372" t="s">
        <v>23</v>
      </c>
      <c r="J372">
        <v>40.515799999999999</v>
      </c>
      <c r="K372">
        <v>0.2039</v>
      </c>
      <c r="L372">
        <v>1</v>
      </c>
      <c r="M372" t="s">
        <v>24</v>
      </c>
      <c r="N372" t="s">
        <v>21</v>
      </c>
      <c r="O372" s="1">
        <v>45734.792905092596</v>
      </c>
    </row>
    <row r="373" spans="1:15" x14ac:dyDescent="0.3">
      <c r="A373" t="s">
        <v>32</v>
      </c>
      <c r="B373" t="s">
        <v>18</v>
      </c>
      <c r="C373" t="s">
        <v>16</v>
      </c>
      <c r="D373">
        <v>5.8</v>
      </c>
      <c r="E373">
        <v>5.8049999999999997E-2</v>
      </c>
      <c r="F373">
        <v>6.9492000000000003</v>
      </c>
      <c r="G373">
        <v>8.9599999999999999E-2</v>
      </c>
      <c r="H373">
        <v>2.6301999999999999</v>
      </c>
      <c r="I373" t="s">
        <v>33</v>
      </c>
      <c r="J373">
        <v>8.9400999999999993</v>
      </c>
      <c r="K373">
        <v>0.1152</v>
      </c>
      <c r="L373">
        <v>0.18</v>
      </c>
      <c r="M373" t="s">
        <v>34</v>
      </c>
      <c r="N373" t="s">
        <v>21</v>
      </c>
      <c r="O373" s="1">
        <v>45775.837673611109</v>
      </c>
    </row>
    <row r="374" spans="1:15" x14ac:dyDescent="0.3">
      <c r="A374" t="s">
        <v>35</v>
      </c>
      <c r="B374" t="s">
        <v>18</v>
      </c>
      <c r="C374" t="s">
        <v>16</v>
      </c>
      <c r="D374">
        <v>0.24</v>
      </c>
      <c r="E374">
        <v>2.3800000000000002E-3</v>
      </c>
      <c r="F374">
        <v>0.28520000000000001</v>
      </c>
      <c r="G374">
        <v>5.2200000000000003E-2</v>
      </c>
      <c r="H374">
        <v>0.1027</v>
      </c>
      <c r="I374" t="s">
        <v>36</v>
      </c>
      <c r="J374">
        <v>0.36299999999999999</v>
      </c>
      <c r="K374">
        <v>6.6400000000000001E-2</v>
      </c>
      <c r="L374">
        <v>0.01</v>
      </c>
      <c r="M374" t="s">
        <v>35</v>
      </c>
      <c r="N374" t="s">
        <v>37</v>
      </c>
    </row>
    <row r="375" spans="1:15" x14ac:dyDescent="0.3">
      <c r="A375" t="s">
        <v>38</v>
      </c>
      <c r="F375">
        <v>99.1892</v>
      </c>
      <c r="H375">
        <v>100</v>
      </c>
      <c r="J375">
        <v>99.1892</v>
      </c>
      <c r="L375" t="s">
        <v>41</v>
      </c>
    </row>
    <row r="383" spans="1:15" x14ac:dyDescent="0.3">
      <c r="A383" t="s">
        <v>265</v>
      </c>
    </row>
    <row r="384" spans="1:15" x14ac:dyDescent="0.3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M384" t="s">
        <v>12</v>
      </c>
      <c r="N384" t="s">
        <v>13</v>
      </c>
      <c r="O384" t="s">
        <v>14</v>
      </c>
    </row>
    <row r="385" spans="1:15" x14ac:dyDescent="0.3">
      <c r="A385" t="s">
        <v>15</v>
      </c>
      <c r="C385" t="s">
        <v>16</v>
      </c>
      <c r="F385">
        <v>43.219099999999997</v>
      </c>
      <c r="H385">
        <v>57.114400000000003</v>
      </c>
      <c r="L385">
        <v>4</v>
      </c>
    </row>
    <row r="386" spans="1:15" x14ac:dyDescent="0.3">
      <c r="A386" t="s">
        <v>17</v>
      </c>
      <c r="B386" t="s">
        <v>18</v>
      </c>
      <c r="C386" t="s">
        <v>16</v>
      </c>
      <c r="D386">
        <v>30.52</v>
      </c>
      <c r="E386">
        <v>0.15140999999999999</v>
      </c>
      <c r="F386">
        <v>29.854299999999999</v>
      </c>
      <c r="G386">
        <v>0.1105</v>
      </c>
      <c r="H386">
        <v>25.962700000000002</v>
      </c>
      <c r="I386" t="s">
        <v>19</v>
      </c>
      <c r="J386">
        <v>49.500599999999999</v>
      </c>
      <c r="K386">
        <v>0.1832</v>
      </c>
      <c r="L386">
        <v>1.82</v>
      </c>
      <c r="M386" t="s">
        <v>20</v>
      </c>
      <c r="N386" t="s">
        <v>21</v>
      </c>
      <c r="O386" s="1">
        <v>45734.797731481478</v>
      </c>
    </row>
    <row r="387" spans="1:15" x14ac:dyDescent="0.3">
      <c r="A387" t="s">
        <v>22</v>
      </c>
      <c r="B387" t="s">
        <v>18</v>
      </c>
      <c r="C387" t="s">
        <v>16</v>
      </c>
      <c r="D387">
        <v>18.18</v>
      </c>
      <c r="E387">
        <v>9.8220000000000002E-2</v>
      </c>
      <c r="F387">
        <v>18.901499999999999</v>
      </c>
      <c r="G387">
        <v>9.5000000000000001E-2</v>
      </c>
      <c r="H387">
        <v>14.2288</v>
      </c>
      <c r="I387" t="s">
        <v>23</v>
      </c>
      <c r="J387">
        <v>40.435699999999997</v>
      </c>
      <c r="K387">
        <v>0.20330000000000001</v>
      </c>
      <c r="L387">
        <v>1</v>
      </c>
      <c r="M387" t="s">
        <v>24</v>
      </c>
      <c r="N387" t="s">
        <v>21</v>
      </c>
      <c r="O387" s="1">
        <v>45734.792905092596</v>
      </c>
    </row>
    <row r="388" spans="1:15" x14ac:dyDescent="0.3">
      <c r="A388" t="s">
        <v>32</v>
      </c>
      <c r="B388" t="s">
        <v>18</v>
      </c>
      <c r="C388" t="s">
        <v>16</v>
      </c>
      <c r="D388">
        <v>5.64</v>
      </c>
      <c r="E388">
        <v>5.6399999999999999E-2</v>
      </c>
      <c r="F388">
        <v>6.7510000000000003</v>
      </c>
      <c r="G388">
        <v>8.8900000000000007E-2</v>
      </c>
      <c r="H388">
        <v>2.5558000000000001</v>
      </c>
      <c r="I388" t="s">
        <v>33</v>
      </c>
      <c r="J388">
        <v>8.6850000000000005</v>
      </c>
      <c r="K388">
        <v>0.1144</v>
      </c>
      <c r="L388">
        <v>0.18</v>
      </c>
      <c r="M388" t="s">
        <v>34</v>
      </c>
      <c r="N388" t="s">
        <v>21</v>
      </c>
      <c r="O388" s="1">
        <v>45775.837673611109</v>
      </c>
    </row>
    <row r="389" spans="1:15" x14ac:dyDescent="0.3">
      <c r="A389" t="s">
        <v>35</v>
      </c>
      <c r="B389" t="s">
        <v>18</v>
      </c>
      <c r="C389" t="s">
        <v>16</v>
      </c>
      <c r="D389">
        <v>0.32</v>
      </c>
      <c r="E389">
        <v>3.2100000000000002E-3</v>
      </c>
      <c r="F389">
        <v>0.38379999999999997</v>
      </c>
      <c r="G389">
        <v>5.2200000000000003E-2</v>
      </c>
      <c r="H389">
        <v>0.13819999999999999</v>
      </c>
      <c r="I389" t="s">
        <v>36</v>
      </c>
      <c r="J389">
        <v>0.4884</v>
      </c>
      <c r="K389">
        <v>6.6500000000000004E-2</v>
      </c>
      <c r="L389">
        <v>0.01</v>
      </c>
      <c r="M389" t="s">
        <v>35</v>
      </c>
      <c r="N389" t="s">
        <v>37</v>
      </c>
    </row>
    <row r="390" spans="1:15" x14ac:dyDescent="0.3">
      <c r="A390" t="s">
        <v>38</v>
      </c>
      <c r="F390">
        <v>99.109700000000004</v>
      </c>
      <c r="H390">
        <v>100</v>
      </c>
      <c r="J390">
        <v>99.109700000000004</v>
      </c>
      <c r="L390" t="s">
        <v>41</v>
      </c>
    </row>
    <row r="397" spans="1:15" x14ac:dyDescent="0.3">
      <c r="A397" t="s">
        <v>266</v>
      </c>
    </row>
    <row r="398" spans="1:15" x14ac:dyDescent="0.3">
      <c r="A398" t="s">
        <v>0</v>
      </c>
      <c r="B398" t="s">
        <v>1</v>
      </c>
      <c r="C398" t="s">
        <v>2</v>
      </c>
      <c r="D398" t="s">
        <v>3</v>
      </c>
      <c r="E398" t="s">
        <v>4</v>
      </c>
      <c r="F398" t="s">
        <v>5</v>
      </c>
      <c r="G398" t="s">
        <v>6</v>
      </c>
      <c r="H398" t="s">
        <v>7</v>
      </c>
      <c r="I398" t="s">
        <v>8</v>
      </c>
      <c r="J398" t="s">
        <v>9</v>
      </c>
      <c r="K398" t="s">
        <v>10</v>
      </c>
      <c r="L398" t="s">
        <v>11</v>
      </c>
      <c r="M398" t="s">
        <v>12</v>
      </c>
      <c r="N398" t="s">
        <v>13</v>
      </c>
      <c r="O398" t="s">
        <v>14</v>
      </c>
    </row>
    <row r="399" spans="1:15" x14ac:dyDescent="0.3">
      <c r="A399" t="s">
        <v>15</v>
      </c>
      <c r="C399" t="s">
        <v>16</v>
      </c>
      <c r="F399">
        <v>43.123800000000003</v>
      </c>
      <c r="H399">
        <v>57.116999999999997</v>
      </c>
      <c r="L399">
        <v>4</v>
      </c>
    </row>
    <row r="400" spans="1:15" x14ac:dyDescent="0.3">
      <c r="A400" t="s">
        <v>17</v>
      </c>
      <c r="B400" t="s">
        <v>18</v>
      </c>
      <c r="C400" t="s">
        <v>16</v>
      </c>
      <c r="D400">
        <v>30.44</v>
      </c>
      <c r="E400">
        <v>0.15101000000000001</v>
      </c>
      <c r="F400">
        <v>29.772200000000002</v>
      </c>
      <c r="G400">
        <v>0.1105</v>
      </c>
      <c r="H400">
        <v>25.9496</v>
      </c>
      <c r="I400" t="s">
        <v>19</v>
      </c>
      <c r="J400">
        <v>49.364400000000003</v>
      </c>
      <c r="K400">
        <v>0.1832</v>
      </c>
      <c r="L400">
        <v>1.82</v>
      </c>
      <c r="M400" t="s">
        <v>20</v>
      </c>
      <c r="N400" t="s">
        <v>21</v>
      </c>
      <c r="O400" s="1">
        <v>45734.797731481478</v>
      </c>
    </row>
    <row r="401" spans="1:15" x14ac:dyDescent="0.3">
      <c r="A401" t="s">
        <v>22</v>
      </c>
      <c r="B401" t="s">
        <v>18</v>
      </c>
      <c r="C401" t="s">
        <v>16</v>
      </c>
      <c r="D401">
        <v>18.149999999999999</v>
      </c>
      <c r="E401">
        <v>9.8059999999999994E-2</v>
      </c>
      <c r="F401">
        <v>18.8658</v>
      </c>
      <c r="G401">
        <v>9.5000000000000001E-2</v>
      </c>
      <c r="H401">
        <v>14.234</v>
      </c>
      <c r="I401" t="s">
        <v>23</v>
      </c>
      <c r="J401">
        <v>40.359400000000001</v>
      </c>
      <c r="K401">
        <v>0.20330000000000001</v>
      </c>
      <c r="L401">
        <v>1</v>
      </c>
      <c r="M401" t="s">
        <v>24</v>
      </c>
      <c r="N401" t="s">
        <v>21</v>
      </c>
      <c r="O401" s="1">
        <v>45734.792905092596</v>
      </c>
    </row>
    <row r="402" spans="1:15" x14ac:dyDescent="0.3">
      <c r="A402" t="s">
        <v>32</v>
      </c>
      <c r="B402" t="s">
        <v>18</v>
      </c>
      <c r="C402" t="s">
        <v>16</v>
      </c>
      <c r="D402">
        <v>5.69</v>
      </c>
      <c r="E402">
        <v>5.6869999999999997E-2</v>
      </c>
      <c r="F402">
        <v>6.8090000000000002</v>
      </c>
      <c r="G402">
        <v>8.8900000000000007E-2</v>
      </c>
      <c r="H402">
        <v>2.5836000000000001</v>
      </c>
      <c r="I402" t="s">
        <v>33</v>
      </c>
      <c r="J402">
        <v>8.7597000000000005</v>
      </c>
      <c r="K402">
        <v>0.1144</v>
      </c>
      <c r="L402">
        <v>0.18</v>
      </c>
      <c r="M402" t="s">
        <v>34</v>
      </c>
      <c r="N402" t="s">
        <v>21</v>
      </c>
      <c r="O402" s="1">
        <v>45775.837673611109</v>
      </c>
    </row>
    <row r="403" spans="1:15" x14ac:dyDescent="0.3">
      <c r="A403" t="s">
        <v>35</v>
      </c>
      <c r="B403" t="s">
        <v>18</v>
      </c>
      <c r="C403" t="s">
        <v>16</v>
      </c>
      <c r="D403">
        <v>0.27</v>
      </c>
      <c r="E403">
        <v>2.6800000000000001E-3</v>
      </c>
      <c r="F403">
        <v>0.32090000000000002</v>
      </c>
      <c r="G403">
        <v>5.2499999999999998E-2</v>
      </c>
      <c r="H403">
        <v>0.1158</v>
      </c>
      <c r="I403" t="s">
        <v>36</v>
      </c>
      <c r="J403">
        <v>0.4083</v>
      </c>
      <c r="K403">
        <v>6.6799999999999998E-2</v>
      </c>
      <c r="L403">
        <v>0.01</v>
      </c>
      <c r="M403" t="s">
        <v>35</v>
      </c>
      <c r="N403" t="s">
        <v>37</v>
      </c>
    </row>
    <row r="404" spans="1:15" x14ac:dyDescent="0.3">
      <c r="A404" t="s">
        <v>38</v>
      </c>
      <c r="F404">
        <v>98.891800000000003</v>
      </c>
      <c r="H404">
        <v>100</v>
      </c>
      <c r="J404">
        <v>98.891800000000003</v>
      </c>
      <c r="L404" t="s">
        <v>41</v>
      </c>
    </row>
    <row r="411" spans="1:15" x14ac:dyDescent="0.3">
      <c r="A411" t="s">
        <v>267</v>
      </c>
    </row>
    <row r="412" spans="1:15" x14ac:dyDescent="0.3">
      <c r="A412" t="s">
        <v>0</v>
      </c>
      <c r="B412" t="s">
        <v>1</v>
      </c>
      <c r="C412" t="s">
        <v>2</v>
      </c>
      <c r="D412" t="s">
        <v>3</v>
      </c>
      <c r="E412" t="s">
        <v>4</v>
      </c>
      <c r="F412" t="s">
        <v>5</v>
      </c>
      <c r="G412" t="s">
        <v>6</v>
      </c>
      <c r="H412" t="s">
        <v>7</v>
      </c>
      <c r="I412" t="s">
        <v>8</v>
      </c>
      <c r="J412" t="s">
        <v>9</v>
      </c>
      <c r="K412" t="s">
        <v>10</v>
      </c>
      <c r="L412" t="s">
        <v>11</v>
      </c>
      <c r="M412" t="s">
        <v>12</v>
      </c>
      <c r="N412" t="s">
        <v>13</v>
      </c>
      <c r="O412" t="s">
        <v>14</v>
      </c>
    </row>
    <row r="413" spans="1:15" x14ac:dyDescent="0.3">
      <c r="A413" t="s">
        <v>15</v>
      </c>
      <c r="C413" t="s">
        <v>16</v>
      </c>
      <c r="F413">
        <v>43.109099999999998</v>
      </c>
      <c r="H413">
        <v>57.125900000000001</v>
      </c>
      <c r="L413">
        <v>4</v>
      </c>
    </row>
    <row r="414" spans="1:15" x14ac:dyDescent="0.3">
      <c r="A414" t="s">
        <v>17</v>
      </c>
      <c r="B414" t="s">
        <v>18</v>
      </c>
      <c r="C414" t="s">
        <v>16</v>
      </c>
      <c r="D414">
        <v>30.29</v>
      </c>
      <c r="E414">
        <v>0.15023</v>
      </c>
      <c r="F414">
        <v>29.686</v>
      </c>
      <c r="G414">
        <v>0.1105</v>
      </c>
      <c r="H414">
        <v>25.8874</v>
      </c>
      <c r="I414" t="s">
        <v>19</v>
      </c>
      <c r="J414">
        <v>49.221400000000003</v>
      </c>
      <c r="K414">
        <v>0.18329999999999999</v>
      </c>
      <c r="L414">
        <v>1.81</v>
      </c>
      <c r="M414" t="s">
        <v>20</v>
      </c>
      <c r="N414" t="s">
        <v>21</v>
      </c>
      <c r="O414" s="1">
        <v>45734.797731481478</v>
      </c>
    </row>
    <row r="415" spans="1:15" x14ac:dyDescent="0.3">
      <c r="A415" t="s">
        <v>22</v>
      </c>
      <c r="B415" t="s">
        <v>18</v>
      </c>
      <c r="C415" t="s">
        <v>16</v>
      </c>
      <c r="D415">
        <v>18.16</v>
      </c>
      <c r="E415">
        <v>9.8140000000000005E-2</v>
      </c>
      <c r="F415">
        <v>18.880099999999999</v>
      </c>
      <c r="G415">
        <v>9.5000000000000001E-2</v>
      </c>
      <c r="H415">
        <v>14.251899999999999</v>
      </c>
      <c r="I415" t="s">
        <v>23</v>
      </c>
      <c r="J415">
        <v>40.389899999999997</v>
      </c>
      <c r="K415">
        <v>0.20319999999999999</v>
      </c>
      <c r="L415">
        <v>1</v>
      </c>
      <c r="M415" t="s">
        <v>24</v>
      </c>
      <c r="N415" t="s">
        <v>21</v>
      </c>
      <c r="O415" s="1">
        <v>45734.792905092596</v>
      </c>
    </row>
    <row r="416" spans="1:15" x14ac:dyDescent="0.3">
      <c r="A416" t="s">
        <v>32</v>
      </c>
      <c r="B416" t="s">
        <v>18</v>
      </c>
      <c r="C416" t="s">
        <v>16</v>
      </c>
      <c r="D416">
        <v>5.67</v>
      </c>
      <c r="E416">
        <v>5.67E-2</v>
      </c>
      <c r="F416">
        <v>6.7846000000000002</v>
      </c>
      <c r="G416">
        <v>8.8900000000000007E-2</v>
      </c>
      <c r="H416">
        <v>2.5756000000000001</v>
      </c>
      <c r="I416" t="s">
        <v>33</v>
      </c>
      <c r="J416">
        <v>8.7281999999999993</v>
      </c>
      <c r="K416">
        <v>0.1144</v>
      </c>
      <c r="L416">
        <v>0.18</v>
      </c>
      <c r="M416" t="s">
        <v>34</v>
      </c>
      <c r="N416" t="s">
        <v>21</v>
      </c>
      <c r="O416" s="1">
        <v>45775.837673611109</v>
      </c>
    </row>
    <row r="417" spans="1:15" x14ac:dyDescent="0.3">
      <c r="A417" t="s">
        <v>35</v>
      </c>
      <c r="B417" t="s">
        <v>18</v>
      </c>
      <c r="C417" t="s">
        <v>16</v>
      </c>
      <c r="D417">
        <v>0.37</v>
      </c>
      <c r="E417">
        <v>3.6900000000000001E-3</v>
      </c>
      <c r="F417">
        <v>0.44090000000000001</v>
      </c>
      <c r="G417">
        <v>5.1900000000000002E-2</v>
      </c>
      <c r="H417">
        <v>0.15920000000000001</v>
      </c>
      <c r="I417" t="s">
        <v>36</v>
      </c>
      <c r="J417">
        <v>0.56110000000000004</v>
      </c>
      <c r="K417">
        <v>6.6100000000000006E-2</v>
      </c>
      <c r="L417">
        <v>0.01</v>
      </c>
      <c r="M417" t="s">
        <v>35</v>
      </c>
      <c r="N417" t="s">
        <v>37</v>
      </c>
    </row>
    <row r="418" spans="1:15" x14ac:dyDescent="0.3">
      <c r="A418" t="s">
        <v>38</v>
      </c>
      <c r="F418">
        <v>98.900599999999997</v>
      </c>
      <c r="H418">
        <v>100</v>
      </c>
      <c r="J418">
        <v>98.900599999999997</v>
      </c>
      <c r="L418" t="s">
        <v>41</v>
      </c>
    </row>
    <row r="425" spans="1:15" x14ac:dyDescent="0.3">
      <c r="A425" t="s">
        <v>268</v>
      </c>
    </row>
    <row r="426" spans="1:15" x14ac:dyDescent="0.3">
      <c r="A426" t="s">
        <v>0</v>
      </c>
      <c r="B426" t="s">
        <v>1</v>
      </c>
      <c r="C426" t="s">
        <v>2</v>
      </c>
      <c r="D426" t="s">
        <v>3</v>
      </c>
      <c r="E426" t="s">
        <v>4</v>
      </c>
      <c r="F426" t="s">
        <v>5</v>
      </c>
      <c r="G426" t="s">
        <v>6</v>
      </c>
      <c r="H426" t="s">
        <v>7</v>
      </c>
      <c r="I426" t="s">
        <v>8</v>
      </c>
      <c r="J426" t="s">
        <v>9</v>
      </c>
      <c r="K426" t="s">
        <v>10</v>
      </c>
      <c r="L426" t="s">
        <v>11</v>
      </c>
      <c r="M426" t="s">
        <v>12</v>
      </c>
      <c r="N426" t="s">
        <v>13</v>
      </c>
      <c r="O426" t="s">
        <v>14</v>
      </c>
    </row>
    <row r="427" spans="1:15" x14ac:dyDescent="0.3">
      <c r="A427" t="s">
        <v>15</v>
      </c>
      <c r="C427" t="s">
        <v>16</v>
      </c>
      <c r="F427">
        <v>43.171999999999997</v>
      </c>
      <c r="H427">
        <v>60.830399999999997</v>
      </c>
      <c r="L427">
        <v>4</v>
      </c>
    </row>
    <row r="428" spans="1:15" x14ac:dyDescent="0.3">
      <c r="A428" t="s">
        <v>73</v>
      </c>
      <c r="B428" t="s">
        <v>18</v>
      </c>
      <c r="C428" t="s">
        <v>16</v>
      </c>
      <c r="D428">
        <v>1.28</v>
      </c>
      <c r="E428">
        <v>5.0699999999999999E-3</v>
      </c>
      <c r="F428">
        <v>1.6887000000000001</v>
      </c>
      <c r="G428">
        <v>5.45E-2</v>
      </c>
      <c r="H428">
        <v>1.6557999999999999</v>
      </c>
      <c r="I428" t="s">
        <v>74</v>
      </c>
      <c r="J428">
        <v>2.2763</v>
      </c>
      <c r="K428">
        <v>7.3400000000000007E-2</v>
      </c>
      <c r="L428">
        <v>0.11</v>
      </c>
      <c r="M428" t="s">
        <v>24</v>
      </c>
      <c r="N428" t="s">
        <v>21</v>
      </c>
      <c r="O428" s="1">
        <v>45734.792638888888</v>
      </c>
    </row>
    <row r="429" spans="1:15" x14ac:dyDescent="0.3">
      <c r="A429" t="s">
        <v>17</v>
      </c>
      <c r="B429" t="s">
        <v>18</v>
      </c>
      <c r="C429" t="s">
        <v>16</v>
      </c>
      <c r="D429">
        <v>3.84</v>
      </c>
      <c r="E429">
        <v>1.9060000000000001E-2</v>
      </c>
      <c r="F429">
        <v>4.3430999999999997</v>
      </c>
      <c r="G429">
        <v>5.4600000000000003E-2</v>
      </c>
      <c r="H429">
        <v>4.0270999999999999</v>
      </c>
      <c r="I429" t="s">
        <v>19</v>
      </c>
      <c r="J429">
        <v>7.2011000000000003</v>
      </c>
      <c r="K429">
        <v>9.0499999999999997E-2</v>
      </c>
      <c r="L429">
        <v>0.26</v>
      </c>
      <c r="M429" t="s">
        <v>20</v>
      </c>
      <c r="N429" t="s">
        <v>21</v>
      </c>
      <c r="O429" s="1">
        <v>45734.797731481478</v>
      </c>
    </row>
    <row r="430" spans="1:15" x14ac:dyDescent="0.3">
      <c r="A430" t="s">
        <v>75</v>
      </c>
      <c r="B430" t="s">
        <v>18</v>
      </c>
      <c r="C430" t="s">
        <v>16</v>
      </c>
      <c r="D430">
        <v>6.49</v>
      </c>
      <c r="E430">
        <v>3.6729999999999999E-2</v>
      </c>
      <c r="F430">
        <v>6.9908999999999999</v>
      </c>
      <c r="G430">
        <v>6.1199999999999997E-2</v>
      </c>
      <c r="H430">
        <v>5.8407999999999998</v>
      </c>
      <c r="I430" t="s">
        <v>76</v>
      </c>
      <c r="J430">
        <v>13.2089</v>
      </c>
      <c r="K430">
        <v>0.1157</v>
      </c>
      <c r="L430">
        <v>0.38</v>
      </c>
      <c r="M430" t="s">
        <v>24</v>
      </c>
      <c r="N430" t="s">
        <v>21</v>
      </c>
      <c r="O430" s="1">
        <v>45734.793067129627</v>
      </c>
    </row>
    <row r="431" spans="1:15" x14ac:dyDescent="0.3">
      <c r="A431" t="s">
        <v>22</v>
      </c>
      <c r="B431" t="s">
        <v>18</v>
      </c>
      <c r="C431" t="s">
        <v>16</v>
      </c>
      <c r="D431">
        <v>26.02</v>
      </c>
      <c r="E431">
        <v>0.14061000000000001</v>
      </c>
      <c r="F431">
        <v>23.459599999999998</v>
      </c>
      <c r="G431">
        <v>9.8699999999999996E-2</v>
      </c>
      <c r="H431">
        <v>18.829599999999999</v>
      </c>
      <c r="I431" t="s">
        <v>23</v>
      </c>
      <c r="J431">
        <v>50.186900000000001</v>
      </c>
      <c r="K431">
        <v>0.21110000000000001</v>
      </c>
      <c r="L431">
        <v>1.24</v>
      </c>
      <c r="M431" t="s">
        <v>24</v>
      </c>
      <c r="N431" t="s">
        <v>21</v>
      </c>
      <c r="O431" s="1">
        <v>45734.792905092596</v>
      </c>
    </row>
    <row r="432" spans="1:15" x14ac:dyDescent="0.3">
      <c r="A432" t="s">
        <v>77</v>
      </c>
      <c r="B432" t="s">
        <v>18</v>
      </c>
      <c r="C432" t="s">
        <v>16</v>
      </c>
      <c r="D432">
        <v>0.09</v>
      </c>
      <c r="E432">
        <v>4.8999999999999998E-4</v>
      </c>
      <c r="F432">
        <v>9.4799999999999995E-2</v>
      </c>
      <c r="G432">
        <v>2.7300000000000001E-2</v>
      </c>
      <c r="H432">
        <v>6.9000000000000006E-2</v>
      </c>
      <c r="I432" t="s">
        <v>78</v>
      </c>
      <c r="J432">
        <v>0.21709999999999999</v>
      </c>
      <c r="K432">
        <v>6.25E-2</v>
      </c>
      <c r="L432">
        <v>0</v>
      </c>
      <c r="M432" t="s">
        <v>79</v>
      </c>
      <c r="N432" t="s">
        <v>37</v>
      </c>
    </row>
    <row r="433" spans="1:15" x14ac:dyDescent="0.3">
      <c r="A433" t="s">
        <v>25</v>
      </c>
      <c r="B433" t="s">
        <v>18</v>
      </c>
      <c r="C433" t="s">
        <v>16</v>
      </c>
      <c r="D433">
        <v>0.41</v>
      </c>
      <c r="E433">
        <v>3.2699999999999999E-3</v>
      </c>
      <c r="F433">
        <v>0.40150000000000002</v>
      </c>
      <c r="G433">
        <v>2.6800000000000001E-2</v>
      </c>
      <c r="H433">
        <v>0.23150000000000001</v>
      </c>
      <c r="I433" t="s">
        <v>26</v>
      </c>
      <c r="J433">
        <v>0.48359999999999997</v>
      </c>
      <c r="K433">
        <v>3.2300000000000002E-2</v>
      </c>
      <c r="L433">
        <v>0.02</v>
      </c>
      <c r="M433" t="s">
        <v>27</v>
      </c>
      <c r="N433" t="s">
        <v>21</v>
      </c>
      <c r="O433" s="1">
        <v>45734.799814814818</v>
      </c>
    </row>
    <row r="434" spans="1:15" x14ac:dyDescent="0.3">
      <c r="A434" t="s">
        <v>28</v>
      </c>
      <c r="B434" t="s">
        <v>18</v>
      </c>
      <c r="C434" t="s">
        <v>16</v>
      </c>
      <c r="D434">
        <v>7.69</v>
      </c>
      <c r="E434">
        <v>6.6000000000000003E-2</v>
      </c>
      <c r="F434">
        <v>7.6604999999999999</v>
      </c>
      <c r="G434">
        <v>6.0699999999999997E-2</v>
      </c>
      <c r="H434">
        <v>4.3086000000000002</v>
      </c>
      <c r="I434" t="s">
        <v>29</v>
      </c>
      <c r="J434">
        <v>10.718299999999999</v>
      </c>
      <c r="K434">
        <v>8.5000000000000006E-2</v>
      </c>
      <c r="L434">
        <v>0.28000000000000003</v>
      </c>
      <c r="M434" t="s">
        <v>20</v>
      </c>
      <c r="N434" t="s">
        <v>21</v>
      </c>
      <c r="O434" s="1">
        <v>45734.797650462962</v>
      </c>
    </row>
    <row r="435" spans="1:15" x14ac:dyDescent="0.3">
      <c r="A435" t="s">
        <v>80</v>
      </c>
      <c r="B435" t="s">
        <v>18</v>
      </c>
      <c r="C435" t="s">
        <v>16</v>
      </c>
      <c r="D435">
        <v>1.4</v>
      </c>
      <c r="E435">
        <v>1.2829999999999999E-2</v>
      </c>
      <c r="F435">
        <v>1.5956999999999999</v>
      </c>
      <c r="G435">
        <v>4.2000000000000003E-2</v>
      </c>
      <c r="H435">
        <v>0.751</v>
      </c>
      <c r="I435" t="s">
        <v>81</v>
      </c>
      <c r="J435">
        <v>2.6616</v>
      </c>
      <c r="K435">
        <v>7.0099999999999996E-2</v>
      </c>
      <c r="L435">
        <v>0.05</v>
      </c>
      <c r="M435" t="s">
        <v>81</v>
      </c>
      <c r="N435" t="s">
        <v>21</v>
      </c>
      <c r="O435" s="1">
        <v>45734.801030092596</v>
      </c>
    </row>
    <row r="436" spans="1:15" x14ac:dyDescent="0.3">
      <c r="A436" t="s">
        <v>30</v>
      </c>
      <c r="B436" t="s">
        <v>18</v>
      </c>
      <c r="C436" t="s">
        <v>16</v>
      </c>
      <c r="D436">
        <v>7.0000000000000007E-2</v>
      </c>
      <c r="E436">
        <v>6.7000000000000002E-4</v>
      </c>
      <c r="F436">
        <v>8.2600000000000007E-2</v>
      </c>
      <c r="G436">
        <v>3.8699999999999998E-2</v>
      </c>
      <c r="H436">
        <v>3.39E-2</v>
      </c>
      <c r="I436" t="s">
        <v>31</v>
      </c>
      <c r="J436">
        <v>0.1067</v>
      </c>
      <c r="K436">
        <v>0.05</v>
      </c>
      <c r="L436">
        <v>0</v>
      </c>
      <c r="M436" t="s">
        <v>31</v>
      </c>
      <c r="N436" t="s">
        <v>21</v>
      </c>
      <c r="O436" s="1">
        <v>45734.79420138889</v>
      </c>
    </row>
    <row r="437" spans="1:15" x14ac:dyDescent="0.3">
      <c r="A437" t="s">
        <v>32</v>
      </c>
      <c r="B437" t="s">
        <v>18</v>
      </c>
      <c r="C437" t="s">
        <v>16</v>
      </c>
      <c r="D437">
        <v>7.06</v>
      </c>
      <c r="E437">
        <v>7.0610000000000006E-2</v>
      </c>
      <c r="F437">
        <v>8.4784000000000006</v>
      </c>
      <c r="G437">
        <v>9.74E-2</v>
      </c>
      <c r="H437">
        <v>3.4222999999999999</v>
      </c>
      <c r="I437" t="s">
        <v>33</v>
      </c>
      <c r="J437">
        <v>10.907299999999999</v>
      </c>
      <c r="K437">
        <v>0.12529999999999999</v>
      </c>
      <c r="L437">
        <v>0.23</v>
      </c>
      <c r="M437" t="s">
        <v>34</v>
      </c>
      <c r="N437" t="s">
        <v>21</v>
      </c>
      <c r="O437" s="1">
        <v>45775.837673611109</v>
      </c>
    </row>
    <row r="438" spans="1:15" x14ac:dyDescent="0.3">
      <c r="A438" t="s">
        <v>38</v>
      </c>
      <c r="F438">
        <v>97.967799999999997</v>
      </c>
      <c r="H438">
        <v>100</v>
      </c>
      <c r="J438">
        <v>97.967799999999997</v>
      </c>
      <c r="L438" t="s">
        <v>82</v>
      </c>
    </row>
    <row r="439" spans="1:15" x14ac:dyDescent="0.3">
      <c r="A439" t="s">
        <v>269</v>
      </c>
    </row>
    <row r="440" spans="1:15" x14ac:dyDescent="0.3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12</v>
      </c>
      <c r="N440" t="s">
        <v>13</v>
      </c>
      <c r="O440" t="s">
        <v>14</v>
      </c>
    </row>
    <row r="441" spans="1:15" x14ac:dyDescent="0.3">
      <c r="A441" t="s">
        <v>15</v>
      </c>
      <c r="C441" t="s">
        <v>16</v>
      </c>
      <c r="F441">
        <v>43.4146</v>
      </c>
      <c r="H441">
        <v>60.777200000000001</v>
      </c>
      <c r="L441">
        <v>4</v>
      </c>
    </row>
    <row r="442" spans="1:15" x14ac:dyDescent="0.3">
      <c r="A442" t="s">
        <v>73</v>
      </c>
      <c r="B442" t="s">
        <v>18</v>
      </c>
      <c r="C442" t="s">
        <v>16</v>
      </c>
      <c r="D442">
        <v>1.35</v>
      </c>
      <c r="E442">
        <v>5.3299999999999997E-3</v>
      </c>
      <c r="F442">
        <v>1.7739</v>
      </c>
      <c r="G442">
        <v>5.4899999999999997E-2</v>
      </c>
      <c r="H442">
        <v>1.7281</v>
      </c>
      <c r="I442" t="s">
        <v>74</v>
      </c>
      <c r="J442">
        <v>2.3910999999999998</v>
      </c>
      <c r="K442">
        <v>7.3999999999999996E-2</v>
      </c>
      <c r="L442">
        <v>0.11</v>
      </c>
      <c r="M442" t="s">
        <v>24</v>
      </c>
      <c r="N442" t="s">
        <v>21</v>
      </c>
      <c r="O442" s="1">
        <v>45734.792638888888</v>
      </c>
    </row>
    <row r="443" spans="1:15" x14ac:dyDescent="0.3">
      <c r="A443" t="s">
        <v>17</v>
      </c>
      <c r="B443" t="s">
        <v>18</v>
      </c>
      <c r="C443" t="s">
        <v>16</v>
      </c>
      <c r="D443">
        <v>3.87</v>
      </c>
      <c r="E443">
        <v>1.9199999999999998E-2</v>
      </c>
      <c r="F443">
        <v>4.3780000000000001</v>
      </c>
      <c r="G443">
        <v>5.45E-2</v>
      </c>
      <c r="H443">
        <v>4.0331999999999999</v>
      </c>
      <c r="I443" t="s">
        <v>19</v>
      </c>
      <c r="J443">
        <v>7.2590000000000003</v>
      </c>
      <c r="K443">
        <v>9.0399999999999994E-2</v>
      </c>
      <c r="L443">
        <v>0.27</v>
      </c>
      <c r="M443" t="s">
        <v>20</v>
      </c>
      <c r="N443" t="s">
        <v>21</v>
      </c>
      <c r="O443" s="1">
        <v>45734.797731481478</v>
      </c>
    </row>
    <row r="444" spans="1:15" x14ac:dyDescent="0.3">
      <c r="A444" t="s">
        <v>75</v>
      </c>
      <c r="B444" t="s">
        <v>18</v>
      </c>
      <c r="C444" t="s">
        <v>16</v>
      </c>
      <c r="D444">
        <v>6.56</v>
      </c>
      <c r="E444">
        <v>3.7150000000000002E-2</v>
      </c>
      <c r="F444">
        <v>7.0742000000000003</v>
      </c>
      <c r="G444">
        <v>6.1400000000000003E-2</v>
      </c>
      <c r="H444">
        <v>5.8722000000000003</v>
      </c>
      <c r="I444" t="s">
        <v>76</v>
      </c>
      <c r="J444">
        <v>13.366300000000001</v>
      </c>
      <c r="K444">
        <v>0.1159</v>
      </c>
      <c r="L444">
        <v>0.39</v>
      </c>
      <c r="M444" t="s">
        <v>24</v>
      </c>
      <c r="N444" t="s">
        <v>21</v>
      </c>
      <c r="O444" s="1">
        <v>45734.793067129627</v>
      </c>
    </row>
    <row r="445" spans="1:15" x14ac:dyDescent="0.3">
      <c r="A445" t="s">
        <v>22</v>
      </c>
      <c r="B445" t="s">
        <v>18</v>
      </c>
      <c r="C445" t="s">
        <v>16</v>
      </c>
      <c r="D445">
        <v>26.09</v>
      </c>
      <c r="E445">
        <v>0.14101</v>
      </c>
      <c r="F445">
        <v>23.549800000000001</v>
      </c>
      <c r="G445">
        <v>9.8799999999999999E-2</v>
      </c>
      <c r="H445">
        <v>18.78</v>
      </c>
      <c r="I445" t="s">
        <v>23</v>
      </c>
      <c r="J445">
        <v>50.379800000000003</v>
      </c>
      <c r="K445">
        <v>0.21149999999999999</v>
      </c>
      <c r="L445">
        <v>1.24</v>
      </c>
      <c r="M445" t="s">
        <v>24</v>
      </c>
      <c r="N445" t="s">
        <v>21</v>
      </c>
      <c r="O445" s="1">
        <v>45734.792905092596</v>
      </c>
    </row>
    <row r="446" spans="1:15" x14ac:dyDescent="0.3">
      <c r="A446" t="s">
        <v>77</v>
      </c>
      <c r="B446" t="s">
        <v>18</v>
      </c>
      <c r="C446" t="s">
        <v>16</v>
      </c>
      <c r="D446">
        <v>0.1</v>
      </c>
      <c r="E446">
        <v>5.5999999999999995E-4</v>
      </c>
      <c r="F446">
        <v>0.1081</v>
      </c>
      <c r="G446">
        <v>2.6599999999999999E-2</v>
      </c>
      <c r="H446">
        <v>7.8200000000000006E-2</v>
      </c>
      <c r="I446" t="s">
        <v>78</v>
      </c>
      <c r="J446">
        <v>0.2477</v>
      </c>
      <c r="K446">
        <v>6.0900000000000003E-2</v>
      </c>
      <c r="L446">
        <v>0.01</v>
      </c>
      <c r="M446" t="s">
        <v>79</v>
      </c>
      <c r="N446" t="s">
        <v>37</v>
      </c>
    </row>
    <row r="447" spans="1:15" x14ac:dyDescent="0.3">
      <c r="A447" t="s">
        <v>25</v>
      </c>
      <c r="B447" t="s">
        <v>18</v>
      </c>
      <c r="C447" t="s">
        <v>16</v>
      </c>
      <c r="D447">
        <v>0.44</v>
      </c>
      <c r="E447">
        <v>3.5300000000000002E-3</v>
      </c>
      <c r="F447">
        <v>0.43309999999999998</v>
      </c>
      <c r="G447">
        <v>2.7300000000000001E-2</v>
      </c>
      <c r="H447">
        <v>0.248</v>
      </c>
      <c r="I447" t="s">
        <v>26</v>
      </c>
      <c r="J447">
        <v>0.52159999999999995</v>
      </c>
      <c r="K447">
        <v>3.2800000000000003E-2</v>
      </c>
      <c r="L447">
        <v>0.02</v>
      </c>
      <c r="M447" t="s">
        <v>27</v>
      </c>
      <c r="N447" t="s">
        <v>21</v>
      </c>
      <c r="O447" s="1">
        <v>45734.799814814818</v>
      </c>
    </row>
    <row r="448" spans="1:15" x14ac:dyDescent="0.3">
      <c r="A448" t="s">
        <v>28</v>
      </c>
      <c r="B448" t="s">
        <v>18</v>
      </c>
      <c r="C448" t="s">
        <v>16</v>
      </c>
      <c r="D448">
        <v>7.73</v>
      </c>
      <c r="E448">
        <v>6.633E-2</v>
      </c>
      <c r="F448">
        <v>7.7011000000000003</v>
      </c>
      <c r="G448">
        <v>6.0999999999999999E-2</v>
      </c>
      <c r="H448">
        <v>4.3034999999999997</v>
      </c>
      <c r="I448" t="s">
        <v>29</v>
      </c>
      <c r="J448">
        <v>10.7753</v>
      </c>
      <c r="K448">
        <v>8.5300000000000001E-2</v>
      </c>
      <c r="L448">
        <v>0.28000000000000003</v>
      </c>
      <c r="M448" t="s">
        <v>20</v>
      </c>
      <c r="N448" t="s">
        <v>21</v>
      </c>
      <c r="O448" s="1">
        <v>45734.797650462962</v>
      </c>
    </row>
    <row r="449" spans="1:15" x14ac:dyDescent="0.3">
      <c r="A449" t="s">
        <v>80</v>
      </c>
      <c r="B449" t="s">
        <v>18</v>
      </c>
      <c r="C449" t="s">
        <v>16</v>
      </c>
      <c r="D449">
        <v>1.33</v>
      </c>
      <c r="E449">
        <v>1.2200000000000001E-2</v>
      </c>
      <c r="F449">
        <v>1.5165</v>
      </c>
      <c r="G449">
        <v>4.2099999999999999E-2</v>
      </c>
      <c r="H449">
        <v>0.70909999999999995</v>
      </c>
      <c r="I449" t="s">
        <v>81</v>
      </c>
      <c r="J449">
        <v>2.5295000000000001</v>
      </c>
      <c r="K449">
        <v>7.0199999999999999E-2</v>
      </c>
      <c r="L449">
        <v>0.05</v>
      </c>
      <c r="M449" t="s">
        <v>81</v>
      </c>
      <c r="N449" t="s">
        <v>21</v>
      </c>
      <c r="O449" s="1">
        <v>45734.801030092596</v>
      </c>
    </row>
    <row r="450" spans="1:15" x14ac:dyDescent="0.3">
      <c r="A450" t="s">
        <v>30</v>
      </c>
      <c r="B450" t="s">
        <v>18</v>
      </c>
      <c r="C450" t="s">
        <v>16</v>
      </c>
      <c r="D450">
        <v>0.14000000000000001</v>
      </c>
      <c r="E450">
        <v>1.34E-3</v>
      </c>
      <c r="F450">
        <v>0.16520000000000001</v>
      </c>
      <c r="G450">
        <v>3.9E-2</v>
      </c>
      <c r="H450">
        <v>6.7299999999999999E-2</v>
      </c>
      <c r="I450" t="s">
        <v>31</v>
      </c>
      <c r="J450">
        <v>0.21329999999999999</v>
      </c>
      <c r="K450">
        <v>5.0299999999999997E-2</v>
      </c>
      <c r="L450">
        <v>0</v>
      </c>
      <c r="M450" t="s">
        <v>31</v>
      </c>
      <c r="N450" t="s">
        <v>21</v>
      </c>
      <c r="O450" s="1">
        <v>45734.79420138889</v>
      </c>
    </row>
    <row r="451" spans="1:15" x14ac:dyDescent="0.3">
      <c r="A451" t="s">
        <v>32</v>
      </c>
      <c r="B451" t="s">
        <v>18</v>
      </c>
      <c r="C451" t="s">
        <v>16</v>
      </c>
      <c r="D451">
        <v>7.07</v>
      </c>
      <c r="E451">
        <v>7.0680000000000007E-2</v>
      </c>
      <c r="F451">
        <v>8.4855999999999998</v>
      </c>
      <c r="G451">
        <v>9.7600000000000006E-2</v>
      </c>
      <c r="H451">
        <v>3.4030999999999998</v>
      </c>
      <c r="I451" t="s">
        <v>33</v>
      </c>
      <c r="J451">
        <v>10.916499999999999</v>
      </c>
      <c r="K451">
        <v>0.12559999999999999</v>
      </c>
      <c r="L451">
        <v>0.22</v>
      </c>
      <c r="M451" t="s">
        <v>34</v>
      </c>
      <c r="N451" t="s">
        <v>21</v>
      </c>
      <c r="O451" s="1">
        <v>45775.837673611109</v>
      </c>
    </row>
    <row r="452" spans="1:15" x14ac:dyDescent="0.3">
      <c r="A452" t="s">
        <v>38</v>
      </c>
      <c r="F452">
        <v>98.6</v>
      </c>
      <c r="H452">
        <v>100</v>
      </c>
      <c r="J452">
        <v>98.6</v>
      </c>
      <c r="L452" t="s">
        <v>82</v>
      </c>
    </row>
    <row r="453" spans="1:15" x14ac:dyDescent="0.3">
      <c r="A453" t="s">
        <v>270</v>
      </c>
    </row>
    <row r="454" spans="1:15" x14ac:dyDescent="0.3">
      <c r="A454" t="s">
        <v>0</v>
      </c>
      <c r="B454" t="s">
        <v>1</v>
      </c>
      <c r="C454" t="s">
        <v>2</v>
      </c>
      <c r="D454" t="s">
        <v>3</v>
      </c>
      <c r="E454" t="s">
        <v>4</v>
      </c>
      <c r="F454" t="s">
        <v>5</v>
      </c>
      <c r="G454" t="s">
        <v>6</v>
      </c>
      <c r="H454" t="s">
        <v>7</v>
      </c>
      <c r="I454" t="s">
        <v>8</v>
      </c>
      <c r="J454" t="s">
        <v>9</v>
      </c>
      <c r="K454" t="s">
        <v>10</v>
      </c>
      <c r="L454" t="s">
        <v>11</v>
      </c>
      <c r="M454" t="s">
        <v>12</v>
      </c>
      <c r="N454" t="s">
        <v>13</v>
      </c>
      <c r="O454" t="s">
        <v>14</v>
      </c>
    </row>
    <row r="455" spans="1:15" x14ac:dyDescent="0.3">
      <c r="A455" t="s">
        <v>15</v>
      </c>
      <c r="C455" t="s">
        <v>16</v>
      </c>
      <c r="F455">
        <v>43.070399999999999</v>
      </c>
      <c r="H455">
        <v>60.8005</v>
      </c>
      <c r="L455">
        <v>4</v>
      </c>
    </row>
    <row r="456" spans="1:15" x14ac:dyDescent="0.3">
      <c r="A456" t="s">
        <v>73</v>
      </c>
      <c r="B456" t="s">
        <v>18</v>
      </c>
      <c r="C456" t="s">
        <v>16</v>
      </c>
      <c r="D456">
        <v>1.31</v>
      </c>
      <c r="E456">
        <v>5.1799999999999997E-3</v>
      </c>
      <c r="F456">
        <v>1.7242</v>
      </c>
      <c r="G456">
        <v>5.4699999999999999E-2</v>
      </c>
      <c r="H456">
        <v>1.6939</v>
      </c>
      <c r="I456" t="s">
        <v>74</v>
      </c>
      <c r="J456">
        <v>2.3241999999999998</v>
      </c>
      <c r="K456">
        <v>7.3700000000000002E-2</v>
      </c>
      <c r="L456">
        <v>0.11</v>
      </c>
      <c r="M456" t="s">
        <v>24</v>
      </c>
      <c r="N456" t="s">
        <v>21</v>
      </c>
      <c r="O456" s="1">
        <v>45734.792638888888</v>
      </c>
    </row>
    <row r="457" spans="1:15" x14ac:dyDescent="0.3">
      <c r="A457" t="s">
        <v>17</v>
      </c>
      <c r="B457" t="s">
        <v>18</v>
      </c>
      <c r="C457" t="s">
        <v>16</v>
      </c>
      <c r="D457">
        <v>3.83</v>
      </c>
      <c r="E457">
        <v>1.9019999999999999E-2</v>
      </c>
      <c r="F457">
        <v>4.3388</v>
      </c>
      <c r="G457">
        <v>5.4300000000000001E-2</v>
      </c>
      <c r="H457">
        <v>4.0305999999999997</v>
      </c>
      <c r="I457" t="s">
        <v>19</v>
      </c>
      <c r="J457">
        <v>7.194</v>
      </c>
      <c r="K457">
        <v>9.01E-2</v>
      </c>
      <c r="L457">
        <v>0.27</v>
      </c>
      <c r="M457" t="s">
        <v>20</v>
      </c>
      <c r="N457" t="s">
        <v>21</v>
      </c>
      <c r="O457" s="1">
        <v>45734.797731481478</v>
      </c>
    </row>
    <row r="458" spans="1:15" x14ac:dyDescent="0.3">
      <c r="A458" t="s">
        <v>75</v>
      </c>
      <c r="B458" t="s">
        <v>18</v>
      </c>
      <c r="C458" t="s">
        <v>16</v>
      </c>
      <c r="D458">
        <v>6.48</v>
      </c>
      <c r="E458">
        <v>3.6679999999999997E-2</v>
      </c>
      <c r="F458">
        <v>6.9862000000000002</v>
      </c>
      <c r="G458">
        <v>6.13E-2</v>
      </c>
      <c r="H458">
        <v>5.8476999999999997</v>
      </c>
      <c r="I458" t="s">
        <v>76</v>
      </c>
      <c r="J458">
        <v>13.1999</v>
      </c>
      <c r="K458">
        <v>0.1159</v>
      </c>
      <c r="L458">
        <v>0.38</v>
      </c>
      <c r="M458" t="s">
        <v>24</v>
      </c>
      <c r="N458" t="s">
        <v>21</v>
      </c>
      <c r="O458" s="1">
        <v>45734.793067129627</v>
      </c>
    </row>
    <row r="459" spans="1:15" x14ac:dyDescent="0.3">
      <c r="A459" t="s">
        <v>22</v>
      </c>
      <c r="B459" t="s">
        <v>18</v>
      </c>
      <c r="C459" t="s">
        <v>16</v>
      </c>
      <c r="D459">
        <v>25.9</v>
      </c>
      <c r="E459">
        <v>0.13996</v>
      </c>
      <c r="F459">
        <v>23.364699999999999</v>
      </c>
      <c r="G459">
        <v>9.8599999999999993E-2</v>
      </c>
      <c r="H459">
        <v>18.788499999999999</v>
      </c>
      <c r="I459" t="s">
        <v>23</v>
      </c>
      <c r="J459">
        <v>49.983699999999999</v>
      </c>
      <c r="K459">
        <v>0.21099999999999999</v>
      </c>
      <c r="L459">
        <v>1.24</v>
      </c>
      <c r="M459" t="s">
        <v>24</v>
      </c>
      <c r="N459" t="s">
        <v>21</v>
      </c>
      <c r="O459" s="1">
        <v>45734.792905092596</v>
      </c>
    </row>
    <row r="460" spans="1:15" x14ac:dyDescent="0.3">
      <c r="A460" t="s">
        <v>77</v>
      </c>
      <c r="B460" t="s">
        <v>18</v>
      </c>
      <c r="C460" t="s">
        <v>16</v>
      </c>
      <c r="D460">
        <v>0.09</v>
      </c>
      <c r="E460">
        <v>5.0000000000000001E-4</v>
      </c>
      <c r="F460">
        <v>9.7000000000000003E-2</v>
      </c>
      <c r="G460">
        <v>2.7E-2</v>
      </c>
      <c r="H460">
        <v>7.0699999999999999E-2</v>
      </c>
      <c r="I460" t="s">
        <v>78</v>
      </c>
      <c r="J460">
        <v>0.22220000000000001</v>
      </c>
      <c r="K460">
        <v>6.2E-2</v>
      </c>
      <c r="L460">
        <v>0</v>
      </c>
      <c r="M460" t="s">
        <v>79</v>
      </c>
      <c r="N460" t="s">
        <v>37</v>
      </c>
    </row>
    <row r="461" spans="1:15" x14ac:dyDescent="0.3">
      <c r="A461" t="s">
        <v>25</v>
      </c>
      <c r="B461" t="s">
        <v>18</v>
      </c>
      <c r="C461" t="s">
        <v>16</v>
      </c>
      <c r="D461">
        <v>0.39</v>
      </c>
      <c r="E461">
        <v>3.0999999999999999E-3</v>
      </c>
      <c r="F461">
        <v>0.38069999999999998</v>
      </c>
      <c r="G461">
        <v>2.7099999999999999E-2</v>
      </c>
      <c r="H461">
        <v>0.21990000000000001</v>
      </c>
      <c r="I461" t="s">
        <v>26</v>
      </c>
      <c r="J461">
        <v>0.45860000000000001</v>
      </c>
      <c r="K461">
        <v>3.2599999999999997E-2</v>
      </c>
      <c r="L461">
        <v>0.01</v>
      </c>
      <c r="M461" t="s">
        <v>27</v>
      </c>
      <c r="N461" t="s">
        <v>21</v>
      </c>
      <c r="O461" s="1">
        <v>45734.799814814818</v>
      </c>
    </row>
    <row r="462" spans="1:15" x14ac:dyDescent="0.3">
      <c r="A462" t="s">
        <v>28</v>
      </c>
      <c r="B462" t="s">
        <v>18</v>
      </c>
      <c r="C462" t="s">
        <v>16</v>
      </c>
      <c r="D462">
        <v>7.73</v>
      </c>
      <c r="E462">
        <v>6.6320000000000004E-2</v>
      </c>
      <c r="F462">
        <v>7.6962000000000002</v>
      </c>
      <c r="G462">
        <v>6.0900000000000003E-2</v>
      </c>
      <c r="H462">
        <v>4.3368000000000002</v>
      </c>
      <c r="I462" t="s">
        <v>29</v>
      </c>
      <c r="J462">
        <v>10.7684</v>
      </c>
      <c r="K462">
        <v>8.5199999999999998E-2</v>
      </c>
      <c r="L462">
        <v>0.28999999999999998</v>
      </c>
      <c r="M462" t="s">
        <v>20</v>
      </c>
      <c r="N462" t="s">
        <v>21</v>
      </c>
      <c r="O462" s="1">
        <v>45734.797650462962</v>
      </c>
    </row>
    <row r="463" spans="1:15" x14ac:dyDescent="0.3">
      <c r="A463" t="s">
        <v>80</v>
      </c>
      <c r="B463" t="s">
        <v>18</v>
      </c>
      <c r="C463" t="s">
        <v>16</v>
      </c>
      <c r="D463">
        <v>1.37</v>
      </c>
      <c r="E463">
        <v>1.2619999999999999E-2</v>
      </c>
      <c r="F463">
        <v>1.5685</v>
      </c>
      <c r="G463">
        <v>4.24E-2</v>
      </c>
      <c r="H463">
        <v>0.73960000000000004</v>
      </c>
      <c r="I463" t="s">
        <v>81</v>
      </c>
      <c r="J463">
        <v>2.6162999999999998</v>
      </c>
      <c r="K463">
        <v>7.0800000000000002E-2</v>
      </c>
      <c r="L463">
        <v>0.05</v>
      </c>
      <c r="M463" t="s">
        <v>81</v>
      </c>
      <c r="N463" t="s">
        <v>21</v>
      </c>
      <c r="O463" s="1">
        <v>45734.801030092596</v>
      </c>
    </row>
    <row r="464" spans="1:15" x14ac:dyDescent="0.3">
      <c r="A464" t="s">
        <v>30</v>
      </c>
      <c r="B464" t="s">
        <v>18</v>
      </c>
      <c r="C464" t="s">
        <v>16</v>
      </c>
      <c r="D464">
        <v>0.11</v>
      </c>
      <c r="E464">
        <v>1.06E-3</v>
      </c>
      <c r="F464">
        <v>0.1305</v>
      </c>
      <c r="G464">
        <v>3.9100000000000003E-2</v>
      </c>
      <c r="H464">
        <v>5.3699999999999998E-2</v>
      </c>
      <c r="I464" t="s">
        <v>31</v>
      </c>
      <c r="J464">
        <v>0.16850000000000001</v>
      </c>
      <c r="K464">
        <v>5.0500000000000003E-2</v>
      </c>
      <c r="L464">
        <v>0</v>
      </c>
      <c r="M464" t="s">
        <v>31</v>
      </c>
      <c r="N464" t="s">
        <v>21</v>
      </c>
      <c r="O464" s="1">
        <v>45734.79420138889</v>
      </c>
    </row>
    <row r="465" spans="1:15" x14ac:dyDescent="0.3">
      <c r="A465" t="s">
        <v>32</v>
      </c>
      <c r="B465" t="s">
        <v>18</v>
      </c>
      <c r="C465" t="s">
        <v>16</v>
      </c>
      <c r="D465">
        <v>7.04</v>
      </c>
      <c r="E465">
        <v>7.0400000000000004E-2</v>
      </c>
      <c r="F465">
        <v>8.4521999999999995</v>
      </c>
      <c r="G465">
        <v>9.7299999999999998E-2</v>
      </c>
      <c r="H465">
        <v>3.4182000000000001</v>
      </c>
      <c r="I465" t="s">
        <v>33</v>
      </c>
      <c r="J465">
        <v>10.8736</v>
      </c>
      <c r="K465">
        <v>0.12520000000000001</v>
      </c>
      <c r="L465">
        <v>0.22</v>
      </c>
      <c r="M465" t="s">
        <v>34</v>
      </c>
      <c r="N465" t="s">
        <v>21</v>
      </c>
      <c r="O465" s="1">
        <v>45775.837673611109</v>
      </c>
    </row>
    <row r="466" spans="1:15" x14ac:dyDescent="0.3">
      <c r="A466" t="s">
        <v>38</v>
      </c>
      <c r="F466">
        <v>97.809399999999997</v>
      </c>
      <c r="H466">
        <v>100</v>
      </c>
      <c r="J466">
        <v>97.809399999999997</v>
      </c>
      <c r="L466" t="s">
        <v>82</v>
      </c>
    </row>
    <row r="467" spans="1:15" x14ac:dyDescent="0.3">
      <c r="A467" t="s">
        <v>272</v>
      </c>
    </row>
    <row r="468" spans="1:15" x14ac:dyDescent="0.3">
      <c r="A468" t="s">
        <v>0</v>
      </c>
      <c r="B468" t="s">
        <v>1</v>
      </c>
      <c r="C468" t="s">
        <v>2</v>
      </c>
      <c r="D468" t="s">
        <v>3</v>
      </c>
      <c r="E468" t="s">
        <v>4</v>
      </c>
      <c r="F468" t="s">
        <v>5</v>
      </c>
      <c r="G468" t="s">
        <v>6</v>
      </c>
      <c r="H468" t="s">
        <v>7</v>
      </c>
      <c r="I468" t="s">
        <v>8</v>
      </c>
      <c r="J468" t="s">
        <v>9</v>
      </c>
      <c r="K468" t="s">
        <v>10</v>
      </c>
      <c r="L468" t="s">
        <v>11</v>
      </c>
      <c r="M468" t="s">
        <v>12</v>
      </c>
      <c r="N468" t="s">
        <v>13</v>
      </c>
      <c r="O468" t="s">
        <v>14</v>
      </c>
    </row>
    <row r="469" spans="1:15" x14ac:dyDescent="0.3">
      <c r="A469" t="s">
        <v>15</v>
      </c>
      <c r="C469" t="s">
        <v>16</v>
      </c>
      <c r="F469">
        <v>43.534199999999998</v>
      </c>
      <c r="H469">
        <v>60.997500000000002</v>
      </c>
      <c r="L469">
        <v>4</v>
      </c>
    </row>
    <row r="470" spans="1:15" x14ac:dyDescent="0.3">
      <c r="A470" t="s">
        <v>73</v>
      </c>
      <c r="B470" t="s">
        <v>18</v>
      </c>
      <c r="C470" t="s">
        <v>16</v>
      </c>
      <c r="D470">
        <v>1.35</v>
      </c>
      <c r="E470">
        <v>5.3200000000000001E-3</v>
      </c>
      <c r="F470">
        <v>1.7683</v>
      </c>
      <c r="G470">
        <v>5.5199999999999999E-2</v>
      </c>
      <c r="H470">
        <v>1.7242</v>
      </c>
      <c r="I470" t="s">
        <v>74</v>
      </c>
      <c r="J470">
        <v>2.3835999999999999</v>
      </c>
      <c r="K470">
        <v>7.4499999999999997E-2</v>
      </c>
      <c r="L470">
        <v>0.11</v>
      </c>
      <c r="M470" t="s">
        <v>24</v>
      </c>
      <c r="N470" t="s">
        <v>21</v>
      </c>
      <c r="O470" s="1">
        <v>45734.792638888888</v>
      </c>
    </row>
    <row r="471" spans="1:15" x14ac:dyDescent="0.3">
      <c r="A471" t="s">
        <v>17</v>
      </c>
      <c r="B471" t="s">
        <v>18</v>
      </c>
      <c r="C471" t="s">
        <v>16</v>
      </c>
      <c r="D471">
        <v>3.42</v>
      </c>
      <c r="E471">
        <v>1.694E-2</v>
      </c>
      <c r="F471">
        <v>3.8578999999999999</v>
      </c>
      <c r="G471">
        <v>5.2299999999999999E-2</v>
      </c>
      <c r="H471">
        <v>3.5571999999999999</v>
      </c>
      <c r="I471" t="s">
        <v>19</v>
      </c>
      <c r="J471">
        <v>6.3967000000000001</v>
      </c>
      <c r="K471">
        <v>8.6800000000000002E-2</v>
      </c>
      <c r="L471">
        <v>0.23</v>
      </c>
      <c r="M471" t="s">
        <v>20</v>
      </c>
      <c r="N471" t="s">
        <v>21</v>
      </c>
      <c r="O471" s="1">
        <v>45734.797731481478</v>
      </c>
    </row>
    <row r="472" spans="1:15" x14ac:dyDescent="0.3">
      <c r="A472" t="s">
        <v>75</v>
      </c>
      <c r="B472" t="s">
        <v>18</v>
      </c>
      <c r="C472" t="s">
        <v>16</v>
      </c>
      <c r="D472">
        <v>6.77</v>
      </c>
      <c r="E472">
        <v>3.8339999999999999E-2</v>
      </c>
      <c r="F472">
        <v>7.2309000000000001</v>
      </c>
      <c r="G472">
        <v>6.1899999999999997E-2</v>
      </c>
      <c r="H472">
        <v>6.0073999999999996</v>
      </c>
      <c r="I472" t="s">
        <v>76</v>
      </c>
      <c r="J472">
        <v>13.6622</v>
      </c>
      <c r="K472">
        <v>0.1169</v>
      </c>
      <c r="L472">
        <v>0.39</v>
      </c>
      <c r="M472" t="s">
        <v>24</v>
      </c>
      <c r="N472" t="s">
        <v>21</v>
      </c>
      <c r="O472" s="1">
        <v>45734.793067129627</v>
      </c>
    </row>
    <row r="473" spans="1:15" x14ac:dyDescent="0.3">
      <c r="A473" t="s">
        <v>22</v>
      </c>
      <c r="B473" t="s">
        <v>18</v>
      </c>
      <c r="C473" t="s">
        <v>16</v>
      </c>
      <c r="D473">
        <v>26.9</v>
      </c>
      <c r="E473">
        <v>0.14537</v>
      </c>
      <c r="F473">
        <v>24.178699999999999</v>
      </c>
      <c r="G473">
        <v>0.1</v>
      </c>
      <c r="H473">
        <v>19.298200000000001</v>
      </c>
      <c r="I473" t="s">
        <v>23</v>
      </c>
      <c r="J473">
        <v>51.725099999999998</v>
      </c>
      <c r="K473">
        <v>0.214</v>
      </c>
      <c r="L473">
        <v>1.27</v>
      </c>
      <c r="M473" t="s">
        <v>24</v>
      </c>
      <c r="N473" t="s">
        <v>21</v>
      </c>
      <c r="O473" s="1">
        <v>45734.792905092596</v>
      </c>
    </row>
    <row r="474" spans="1:15" x14ac:dyDescent="0.3">
      <c r="A474" t="s">
        <v>77</v>
      </c>
      <c r="B474" t="s">
        <v>18</v>
      </c>
      <c r="C474" t="s">
        <v>16</v>
      </c>
      <c r="D474">
        <v>0.04</v>
      </c>
      <c r="E474">
        <v>2.2000000000000001E-4</v>
      </c>
      <c r="F474">
        <v>4.2299999999999997E-2</v>
      </c>
      <c r="G474">
        <v>2.6700000000000002E-2</v>
      </c>
      <c r="H474">
        <v>3.0599999999999999E-2</v>
      </c>
      <c r="I474" t="s">
        <v>78</v>
      </c>
      <c r="J474">
        <v>9.7000000000000003E-2</v>
      </c>
      <c r="K474">
        <v>6.13E-2</v>
      </c>
      <c r="L474">
        <v>0</v>
      </c>
      <c r="M474" t="s">
        <v>79</v>
      </c>
      <c r="N474" t="s">
        <v>37</v>
      </c>
    </row>
    <row r="475" spans="1:15" x14ac:dyDescent="0.3">
      <c r="A475" t="s">
        <v>25</v>
      </c>
      <c r="B475" t="s">
        <v>18</v>
      </c>
      <c r="C475" t="s">
        <v>16</v>
      </c>
      <c r="D475">
        <v>0.32</v>
      </c>
      <c r="E475">
        <v>2.5500000000000002E-3</v>
      </c>
      <c r="F475">
        <v>0.31440000000000001</v>
      </c>
      <c r="G475">
        <v>2.6200000000000001E-2</v>
      </c>
      <c r="H475">
        <v>0.18029999999999999</v>
      </c>
      <c r="I475" t="s">
        <v>26</v>
      </c>
      <c r="J475">
        <v>0.37880000000000003</v>
      </c>
      <c r="K475">
        <v>3.15E-2</v>
      </c>
      <c r="L475">
        <v>0.01</v>
      </c>
      <c r="M475" t="s">
        <v>27</v>
      </c>
      <c r="N475" t="s">
        <v>21</v>
      </c>
      <c r="O475" s="1">
        <v>45734.799814814818</v>
      </c>
    </row>
    <row r="476" spans="1:15" x14ac:dyDescent="0.3">
      <c r="A476" t="s">
        <v>28</v>
      </c>
      <c r="B476" t="s">
        <v>18</v>
      </c>
      <c r="C476" t="s">
        <v>16</v>
      </c>
      <c r="D476">
        <v>7.4</v>
      </c>
      <c r="E476">
        <v>6.3539999999999999E-2</v>
      </c>
      <c r="F476">
        <v>7.3869999999999996</v>
      </c>
      <c r="G476">
        <v>5.96E-2</v>
      </c>
      <c r="H476">
        <v>4.1315999999999997</v>
      </c>
      <c r="I476" t="s">
        <v>29</v>
      </c>
      <c r="J476">
        <v>10.335699999999999</v>
      </c>
      <c r="K476">
        <v>8.3400000000000002E-2</v>
      </c>
      <c r="L476">
        <v>0.27</v>
      </c>
      <c r="M476" t="s">
        <v>20</v>
      </c>
      <c r="N476" t="s">
        <v>21</v>
      </c>
      <c r="O476" s="1">
        <v>45734.797650462962</v>
      </c>
    </row>
    <row r="477" spans="1:15" x14ac:dyDescent="0.3">
      <c r="A477" t="s">
        <v>80</v>
      </c>
      <c r="B477" t="s">
        <v>18</v>
      </c>
      <c r="C477" t="s">
        <v>16</v>
      </c>
      <c r="D477">
        <v>1.1200000000000001</v>
      </c>
      <c r="E477">
        <v>1.03E-2</v>
      </c>
      <c r="F477">
        <v>1.2806</v>
      </c>
      <c r="G477">
        <v>3.9800000000000002E-2</v>
      </c>
      <c r="H477">
        <v>0.59930000000000005</v>
      </c>
      <c r="I477" t="s">
        <v>81</v>
      </c>
      <c r="J477">
        <v>2.1360999999999999</v>
      </c>
      <c r="K477">
        <v>6.6500000000000004E-2</v>
      </c>
      <c r="L477">
        <v>0.04</v>
      </c>
      <c r="M477" t="s">
        <v>81</v>
      </c>
      <c r="N477" t="s">
        <v>21</v>
      </c>
      <c r="O477" s="1">
        <v>45734.801030092596</v>
      </c>
    </row>
    <row r="478" spans="1:15" x14ac:dyDescent="0.3">
      <c r="A478" t="s">
        <v>30</v>
      </c>
      <c r="B478" t="s">
        <v>18</v>
      </c>
      <c r="C478" t="s">
        <v>16</v>
      </c>
      <c r="D478">
        <v>0.13</v>
      </c>
      <c r="E478">
        <v>1.2600000000000001E-3</v>
      </c>
      <c r="F478">
        <v>0.15440000000000001</v>
      </c>
      <c r="G478">
        <v>3.8899999999999997E-2</v>
      </c>
      <c r="H478">
        <v>6.3E-2</v>
      </c>
      <c r="I478" t="s">
        <v>31</v>
      </c>
      <c r="J478">
        <v>0.19939999999999999</v>
      </c>
      <c r="K478">
        <v>5.0200000000000002E-2</v>
      </c>
      <c r="L478">
        <v>0</v>
      </c>
      <c r="M478" t="s">
        <v>31</v>
      </c>
      <c r="N478" t="s">
        <v>21</v>
      </c>
      <c r="O478" s="1">
        <v>45734.79420138889</v>
      </c>
    </row>
    <row r="479" spans="1:15" x14ac:dyDescent="0.3">
      <c r="A479" t="s">
        <v>32</v>
      </c>
      <c r="B479" t="s">
        <v>18</v>
      </c>
      <c r="C479" t="s">
        <v>16</v>
      </c>
      <c r="D479">
        <v>7.08</v>
      </c>
      <c r="E479">
        <v>7.0790000000000006E-2</v>
      </c>
      <c r="F479">
        <v>8.4969999999999999</v>
      </c>
      <c r="G479">
        <v>9.7799999999999998E-2</v>
      </c>
      <c r="H479">
        <v>3.4106999999999998</v>
      </c>
      <c r="I479" t="s">
        <v>33</v>
      </c>
      <c r="J479">
        <v>10.9312</v>
      </c>
      <c r="K479">
        <v>0.1258</v>
      </c>
      <c r="L479">
        <v>0.22</v>
      </c>
      <c r="M479" t="s">
        <v>34</v>
      </c>
      <c r="N479" t="s">
        <v>21</v>
      </c>
      <c r="O479" s="1">
        <v>45775.837673611109</v>
      </c>
    </row>
    <row r="480" spans="1:15" x14ac:dyDescent="0.3">
      <c r="A480" t="s">
        <v>38</v>
      </c>
      <c r="F480">
        <v>98.245800000000003</v>
      </c>
      <c r="H480">
        <v>100</v>
      </c>
      <c r="J480">
        <v>98.245800000000003</v>
      </c>
      <c r="L480" t="s">
        <v>93</v>
      </c>
    </row>
    <row r="481" spans="1:15" x14ac:dyDescent="0.3">
      <c r="A481" t="s">
        <v>273</v>
      </c>
    </row>
    <row r="482" spans="1:15" x14ac:dyDescent="0.3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12</v>
      </c>
      <c r="N482" t="s">
        <v>13</v>
      </c>
      <c r="O482" t="s">
        <v>14</v>
      </c>
    </row>
    <row r="483" spans="1:15" x14ac:dyDescent="0.3">
      <c r="A483" t="s">
        <v>15</v>
      </c>
      <c r="C483" t="s">
        <v>16</v>
      </c>
      <c r="F483">
        <v>43.584699999999998</v>
      </c>
      <c r="H483">
        <v>61.009900000000002</v>
      </c>
      <c r="L483">
        <v>4</v>
      </c>
    </row>
    <row r="484" spans="1:15" x14ac:dyDescent="0.3">
      <c r="A484" t="s">
        <v>73</v>
      </c>
      <c r="B484" t="s">
        <v>18</v>
      </c>
      <c r="C484" t="s">
        <v>16</v>
      </c>
      <c r="D484">
        <v>1.33</v>
      </c>
      <c r="E484">
        <v>5.28E-3</v>
      </c>
      <c r="F484">
        <v>1.7515000000000001</v>
      </c>
      <c r="G484">
        <v>5.5300000000000002E-2</v>
      </c>
      <c r="H484">
        <v>1.7061999999999999</v>
      </c>
      <c r="I484" t="s">
        <v>74</v>
      </c>
      <c r="J484">
        <v>2.3610000000000002</v>
      </c>
      <c r="K484">
        <v>7.46E-2</v>
      </c>
      <c r="L484">
        <v>0.11</v>
      </c>
      <c r="M484" t="s">
        <v>24</v>
      </c>
      <c r="N484" t="s">
        <v>21</v>
      </c>
      <c r="O484" s="1">
        <v>45734.792638888888</v>
      </c>
    </row>
    <row r="485" spans="1:15" x14ac:dyDescent="0.3">
      <c r="A485" t="s">
        <v>17</v>
      </c>
      <c r="B485" t="s">
        <v>18</v>
      </c>
      <c r="C485" t="s">
        <v>16</v>
      </c>
      <c r="D485">
        <v>3.48</v>
      </c>
      <c r="E485">
        <v>1.7239999999999998E-2</v>
      </c>
      <c r="F485">
        <v>3.9228000000000001</v>
      </c>
      <c r="G485">
        <v>5.2600000000000001E-2</v>
      </c>
      <c r="H485">
        <v>3.6135999999999999</v>
      </c>
      <c r="I485" t="s">
        <v>19</v>
      </c>
      <c r="J485">
        <v>6.5042999999999997</v>
      </c>
      <c r="K485">
        <v>8.72E-2</v>
      </c>
      <c r="L485">
        <v>0.24</v>
      </c>
      <c r="M485" t="s">
        <v>20</v>
      </c>
      <c r="N485" t="s">
        <v>21</v>
      </c>
      <c r="O485" s="1">
        <v>45734.797731481478</v>
      </c>
    </row>
    <row r="486" spans="1:15" x14ac:dyDescent="0.3">
      <c r="A486" t="s">
        <v>75</v>
      </c>
      <c r="B486" t="s">
        <v>18</v>
      </c>
      <c r="C486" t="s">
        <v>16</v>
      </c>
      <c r="D486">
        <v>6.74</v>
      </c>
      <c r="E486">
        <v>3.814E-2</v>
      </c>
      <c r="F486">
        <v>7.1965000000000003</v>
      </c>
      <c r="G486">
        <v>6.1600000000000002E-2</v>
      </c>
      <c r="H486">
        <v>5.9732000000000003</v>
      </c>
      <c r="I486" t="s">
        <v>76</v>
      </c>
      <c r="J486">
        <v>13.597300000000001</v>
      </c>
      <c r="K486">
        <v>0.1163</v>
      </c>
      <c r="L486">
        <v>0.39</v>
      </c>
      <c r="M486" t="s">
        <v>24</v>
      </c>
      <c r="N486" t="s">
        <v>21</v>
      </c>
      <c r="O486" s="1">
        <v>45734.793067129627</v>
      </c>
    </row>
    <row r="487" spans="1:15" x14ac:dyDescent="0.3">
      <c r="A487" t="s">
        <v>22</v>
      </c>
      <c r="B487" t="s">
        <v>18</v>
      </c>
      <c r="C487" t="s">
        <v>16</v>
      </c>
      <c r="D487">
        <v>26.9</v>
      </c>
      <c r="E487">
        <v>0.14538999999999999</v>
      </c>
      <c r="F487">
        <v>24.177499999999998</v>
      </c>
      <c r="G487">
        <v>9.9699999999999997E-2</v>
      </c>
      <c r="H487">
        <v>19.2788</v>
      </c>
      <c r="I487" t="s">
        <v>23</v>
      </c>
      <c r="J487">
        <v>51.7226</v>
      </c>
      <c r="K487">
        <v>0.21340000000000001</v>
      </c>
      <c r="L487">
        <v>1.26</v>
      </c>
      <c r="M487" t="s">
        <v>24</v>
      </c>
      <c r="N487" t="s">
        <v>21</v>
      </c>
      <c r="O487" s="1">
        <v>45734.792905092596</v>
      </c>
    </row>
    <row r="488" spans="1:15" x14ac:dyDescent="0.3">
      <c r="A488" t="s">
        <v>77</v>
      </c>
      <c r="B488" t="s">
        <v>18</v>
      </c>
      <c r="C488" t="s">
        <v>16</v>
      </c>
      <c r="D488">
        <v>7.0000000000000007E-2</v>
      </c>
      <c r="E488">
        <v>4.2000000000000002E-4</v>
      </c>
      <c r="F488">
        <v>8.14E-2</v>
      </c>
      <c r="G488">
        <v>2.6700000000000002E-2</v>
      </c>
      <c r="H488">
        <v>5.8799999999999998E-2</v>
      </c>
      <c r="I488" t="s">
        <v>78</v>
      </c>
      <c r="J488">
        <v>0.1865</v>
      </c>
      <c r="K488">
        <v>6.1199999999999997E-2</v>
      </c>
      <c r="L488">
        <v>0</v>
      </c>
      <c r="M488" t="s">
        <v>79</v>
      </c>
      <c r="N488" t="s">
        <v>37</v>
      </c>
    </row>
    <row r="489" spans="1:15" x14ac:dyDescent="0.3">
      <c r="A489" t="s">
        <v>25</v>
      </c>
      <c r="B489" t="s">
        <v>18</v>
      </c>
      <c r="C489" t="s">
        <v>16</v>
      </c>
      <c r="D489">
        <v>0.34</v>
      </c>
      <c r="E489">
        <v>2.6700000000000001E-3</v>
      </c>
      <c r="F489">
        <v>0.32919999999999999</v>
      </c>
      <c r="G489">
        <v>2.6100000000000002E-2</v>
      </c>
      <c r="H489">
        <v>0.18859999999999999</v>
      </c>
      <c r="I489" t="s">
        <v>26</v>
      </c>
      <c r="J489">
        <v>0.39660000000000001</v>
      </c>
      <c r="K489">
        <v>3.15E-2</v>
      </c>
      <c r="L489">
        <v>0.01</v>
      </c>
      <c r="M489" t="s">
        <v>27</v>
      </c>
      <c r="N489" t="s">
        <v>21</v>
      </c>
      <c r="O489" s="1">
        <v>45734.799814814818</v>
      </c>
    </row>
    <row r="490" spans="1:15" x14ac:dyDescent="0.3">
      <c r="A490" t="s">
        <v>28</v>
      </c>
      <c r="B490" t="s">
        <v>18</v>
      </c>
      <c r="C490" t="s">
        <v>16</v>
      </c>
      <c r="D490">
        <v>7.37</v>
      </c>
      <c r="E490">
        <v>6.3259999999999997E-2</v>
      </c>
      <c r="F490">
        <v>7.3562000000000003</v>
      </c>
      <c r="G490">
        <v>5.9400000000000001E-2</v>
      </c>
      <c r="H490">
        <v>4.1104000000000003</v>
      </c>
      <c r="I490" t="s">
        <v>29</v>
      </c>
      <c r="J490">
        <v>10.2926</v>
      </c>
      <c r="K490">
        <v>8.3099999999999993E-2</v>
      </c>
      <c r="L490">
        <v>0.27</v>
      </c>
      <c r="M490" t="s">
        <v>20</v>
      </c>
      <c r="N490" t="s">
        <v>21</v>
      </c>
      <c r="O490" s="1">
        <v>45734.797650462962</v>
      </c>
    </row>
    <row r="491" spans="1:15" x14ac:dyDescent="0.3">
      <c r="A491" t="s">
        <v>80</v>
      </c>
      <c r="B491" t="s">
        <v>18</v>
      </c>
      <c r="C491" t="s">
        <v>16</v>
      </c>
      <c r="D491">
        <v>1.1499999999999999</v>
      </c>
      <c r="E491">
        <v>1.056E-2</v>
      </c>
      <c r="F491">
        <v>1.3121</v>
      </c>
      <c r="G491">
        <v>4.02E-2</v>
      </c>
      <c r="H491">
        <v>0.61350000000000005</v>
      </c>
      <c r="I491" t="s">
        <v>81</v>
      </c>
      <c r="J491">
        <v>2.1886000000000001</v>
      </c>
      <c r="K491">
        <v>6.7000000000000004E-2</v>
      </c>
      <c r="L491">
        <v>0.04</v>
      </c>
      <c r="M491" t="s">
        <v>81</v>
      </c>
      <c r="N491" t="s">
        <v>21</v>
      </c>
      <c r="O491" s="1">
        <v>45734.801030092596</v>
      </c>
    </row>
    <row r="492" spans="1:15" x14ac:dyDescent="0.3">
      <c r="A492" t="s">
        <v>30</v>
      </c>
      <c r="B492" t="s">
        <v>18</v>
      </c>
      <c r="C492" t="s">
        <v>16</v>
      </c>
      <c r="D492">
        <v>0.12</v>
      </c>
      <c r="E492">
        <v>1.1199999999999999E-3</v>
      </c>
      <c r="F492">
        <v>0.13730000000000001</v>
      </c>
      <c r="G492">
        <v>3.8800000000000001E-2</v>
      </c>
      <c r="H492">
        <v>5.6000000000000001E-2</v>
      </c>
      <c r="I492" t="s">
        <v>31</v>
      </c>
      <c r="J492">
        <v>0.17730000000000001</v>
      </c>
      <c r="K492">
        <v>5.0099999999999999E-2</v>
      </c>
      <c r="L492">
        <v>0</v>
      </c>
      <c r="M492" t="s">
        <v>31</v>
      </c>
      <c r="N492" t="s">
        <v>21</v>
      </c>
      <c r="O492" s="1">
        <v>45734.79420138889</v>
      </c>
    </row>
    <row r="493" spans="1:15" x14ac:dyDescent="0.3">
      <c r="A493" t="s">
        <v>32</v>
      </c>
      <c r="B493" t="s">
        <v>18</v>
      </c>
      <c r="C493" t="s">
        <v>16</v>
      </c>
      <c r="D493">
        <v>7.04</v>
      </c>
      <c r="E493">
        <v>7.0440000000000003E-2</v>
      </c>
      <c r="F493">
        <v>8.4558999999999997</v>
      </c>
      <c r="G493">
        <v>9.7900000000000001E-2</v>
      </c>
      <c r="H493">
        <v>3.391</v>
      </c>
      <c r="I493" t="s">
        <v>33</v>
      </c>
      <c r="J493">
        <v>10.878399999999999</v>
      </c>
      <c r="K493">
        <v>0.12590000000000001</v>
      </c>
      <c r="L493">
        <v>0.22</v>
      </c>
      <c r="M493" t="s">
        <v>34</v>
      </c>
      <c r="N493" t="s">
        <v>21</v>
      </c>
      <c r="O493" s="1">
        <v>45775.837673611109</v>
      </c>
    </row>
    <row r="494" spans="1:15" x14ac:dyDescent="0.3">
      <c r="A494" t="s">
        <v>38</v>
      </c>
      <c r="F494">
        <v>98.305300000000003</v>
      </c>
      <c r="H494">
        <v>100</v>
      </c>
      <c r="J494">
        <v>98.305300000000003</v>
      </c>
      <c r="L494" t="s">
        <v>93</v>
      </c>
    </row>
    <row r="495" spans="1:15" x14ac:dyDescent="0.3">
      <c r="A495" t="s">
        <v>274</v>
      </c>
    </row>
    <row r="496" spans="1:15" x14ac:dyDescent="0.3">
      <c r="A496" t="s">
        <v>0</v>
      </c>
      <c r="B496" t="s">
        <v>1</v>
      </c>
      <c r="C496" t="s">
        <v>2</v>
      </c>
      <c r="D496" t="s">
        <v>3</v>
      </c>
      <c r="E496" t="s">
        <v>4</v>
      </c>
      <c r="F496" t="s">
        <v>5</v>
      </c>
      <c r="G496" t="s">
        <v>6</v>
      </c>
      <c r="H496" t="s">
        <v>7</v>
      </c>
      <c r="I496" t="s">
        <v>8</v>
      </c>
      <c r="J496" t="s">
        <v>9</v>
      </c>
      <c r="K496" t="s">
        <v>10</v>
      </c>
      <c r="L496" t="s">
        <v>11</v>
      </c>
      <c r="M496" t="s">
        <v>12</v>
      </c>
      <c r="N496" t="s">
        <v>13</v>
      </c>
      <c r="O496" t="s">
        <v>14</v>
      </c>
    </row>
    <row r="497" spans="1:15" x14ac:dyDescent="0.3">
      <c r="A497" t="s">
        <v>15</v>
      </c>
      <c r="C497" t="s">
        <v>16</v>
      </c>
      <c r="F497">
        <v>43.587400000000002</v>
      </c>
      <c r="H497">
        <v>60.959200000000003</v>
      </c>
      <c r="L497">
        <v>4</v>
      </c>
    </row>
    <row r="498" spans="1:15" x14ac:dyDescent="0.3">
      <c r="A498" t="s">
        <v>73</v>
      </c>
      <c r="B498" t="s">
        <v>18</v>
      </c>
      <c r="C498" t="s">
        <v>16</v>
      </c>
      <c r="D498">
        <v>1.37</v>
      </c>
      <c r="E498">
        <v>5.4000000000000003E-3</v>
      </c>
      <c r="F498">
        <v>1.7928999999999999</v>
      </c>
      <c r="G498">
        <v>5.6000000000000001E-2</v>
      </c>
      <c r="H498">
        <v>1.7450000000000001</v>
      </c>
      <c r="I498" t="s">
        <v>74</v>
      </c>
      <c r="J498">
        <v>2.4167999999999998</v>
      </c>
      <c r="K498">
        <v>7.5399999999999995E-2</v>
      </c>
      <c r="L498">
        <v>0.11</v>
      </c>
      <c r="M498" t="s">
        <v>24</v>
      </c>
      <c r="N498" t="s">
        <v>21</v>
      </c>
      <c r="O498" s="1">
        <v>45734.792638888888</v>
      </c>
    </row>
    <row r="499" spans="1:15" x14ac:dyDescent="0.3">
      <c r="A499" t="s">
        <v>17</v>
      </c>
      <c r="B499" t="s">
        <v>18</v>
      </c>
      <c r="C499" t="s">
        <v>16</v>
      </c>
      <c r="D499">
        <v>3.54</v>
      </c>
      <c r="E499">
        <v>1.755E-2</v>
      </c>
      <c r="F499">
        <v>3.9946999999999999</v>
      </c>
      <c r="G499">
        <v>5.2699999999999997E-2</v>
      </c>
      <c r="H499">
        <v>3.6764999999999999</v>
      </c>
      <c r="I499" t="s">
        <v>19</v>
      </c>
      <c r="J499">
        <v>6.6234999999999999</v>
      </c>
      <c r="K499">
        <v>8.7300000000000003E-2</v>
      </c>
      <c r="L499">
        <v>0.24</v>
      </c>
      <c r="M499" t="s">
        <v>20</v>
      </c>
      <c r="N499" t="s">
        <v>21</v>
      </c>
      <c r="O499" s="1">
        <v>45734.797731481478</v>
      </c>
    </row>
    <row r="500" spans="1:15" x14ac:dyDescent="0.3">
      <c r="A500" t="s">
        <v>75</v>
      </c>
      <c r="B500" t="s">
        <v>18</v>
      </c>
      <c r="C500" t="s">
        <v>16</v>
      </c>
      <c r="D500">
        <v>6.74</v>
      </c>
      <c r="E500">
        <v>3.8159999999999999E-2</v>
      </c>
      <c r="F500">
        <v>7.2119</v>
      </c>
      <c r="G500">
        <v>6.1899999999999997E-2</v>
      </c>
      <c r="H500">
        <v>5.9805999999999999</v>
      </c>
      <c r="I500" t="s">
        <v>76</v>
      </c>
      <c r="J500">
        <v>13.626300000000001</v>
      </c>
      <c r="K500">
        <v>0.1169</v>
      </c>
      <c r="L500">
        <v>0.39</v>
      </c>
      <c r="M500" t="s">
        <v>24</v>
      </c>
      <c r="N500" t="s">
        <v>21</v>
      </c>
      <c r="O500" s="1">
        <v>45734.793067129627</v>
      </c>
    </row>
    <row r="501" spans="1:15" x14ac:dyDescent="0.3">
      <c r="A501" t="s">
        <v>22</v>
      </c>
      <c r="B501" t="s">
        <v>18</v>
      </c>
      <c r="C501" t="s">
        <v>16</v>
      </c>
      <c r="D501">
        <v>26.79</v>
      </c>
      <c r="E501">
        <v>0.14477000000000001</v>
      </c>
      <c r="F501">
        <v>24.103899999999999</v>
      </c>
      <c r="G501">
        <v>0.1</v>
      </c>
      <c r="H501">
        <v>19.202999999999999</v>
      </c>
      <c r="I501" t="s">
        <v>23</v>
      </c>
      <c r="J501">
        <v>51.565100000000001</v>
      </c>
      <c r="K501">
        <v>0.21390000000000001</v>
      </c>
      <c r="L501">
        <v>1.26</v>
      </c>
      <c r="M501" t="s">
        <v>24</v>
      </c>
      <c r="N501" t="s">
        <v>21</v>
      </c>
      <c r="O501" s="1">
        <v>45734.792905092596</v>
      </c>
    </row>
    <row r="502" spans="1:15" x14ac:dyDescent="0.3">
      <c r="A502" t="s">
        <v>77</v>
      </c>
      <c r="B502" t="s">
        <v>18</v>
      </c>
      <c r="C502" t="s">
        <v>16</v>
      </c>
      <c r="D502">
        <v>0.09</v>
      </c>
      <c r="E502">
        <v>5.1999999999999995E-4</v>
      </c>
      <c r="F502">
        <v>0.1022</v>
      </c>
      <c r="G502">
        <v>2.6700000000000002E-2</v>
      </c>
      <c r="H502">
        <v>7.3800000000000004E-2</v>
      </c>
      <c r="I502" t="s">
        <v>78</v>
      </c>
      <c r="J502">
        <v>0.23419999999999999</v>
      </c>
      <c r="K502">
        <v>6.1199999999999997E-2</v>
      </c>
      <c r="L502">
        <v>0</v>
      </c>
      <c r="M502" t="s">
        <v>79</v>
      </c>
      <c r="N502" t="s">
        <v>37</v>
      </c>
    </row>
    <row r="503" spans="1:15" x14ac:dyDescent="0.3">
      <c r="A503" t="s">
        <v>25</v>
      </c>
      <c r="B503" t="s">
        <v>18</v>
      </c>
      <c r="C503" t="s">
        <v>16</v>
      </c>
      <c r="D503">
        <v>0.36</v>
      </c>
      <c r="E503">
        <v>2.8500000000000001E-3</v>
      </c>
      <c r="F503">
        <v>0.3508</v>
      </c>
      <c r="G503">
        <v>2.64E-2</v>
      </c>
      <c r="H503">
        <v>0.20069999999999999</v>
      </c>
      <c r="I503" t="s">
        <v>26</v>
      </c>
      <c r="J503">
        <v>0.42259999999999998</v>
      </c>
      <c r="K503">
        <v>3.1800000000000002E-2</v>
      </c>
      <c r="L503">
        <v>0.01</v>
      </c>
      <c r="M503" t="s">
        <v>27</v>
      </c>
      <c r="N503" t="s">
        <v>21</v>
      </c>
      <c r="O503" s="1">
        <v>45734.799814814818</v>
      </c>
    </row>
    <row r="504" spans="1:15" x14ac:dyDescent="0.3">
      <c r="A504" t="s">
        <v>28</v>
      </c>
      <c r="B504" t="s">
        <v>18</v>
      </c>
      <c r="C504" t="s">
        <v>16</v>
      </c>
      <c r="D504">
        <v>7.36</v>
      </c>
      <c r="E504">
        <v>6.318E-2</v>
      </c>
      <c r="F504">
        <v>7.3475000000000001</v>
      </c>
      <c r="G504">
        <v>5.9799999999999999E-2</v>
      </c>
      <c r="H504">
        <v>4.1018999999999997</v>
      </c>
      <c r="I504" t="s">
        <v>29</v>
      </c>
      <c r="J504">
        <v>10.2805</v>
      </c>
      <c r="K504">
        <v>8.3599999999999994E-2</v>
      </c>
      <c r="L504">
        <v>0.27</v>
      </c>
      <c r="M504" t="s">
        <v>20</v>
      </c>
      <c r="N504" t="s">
        <v>21</v>
      </c>
      <c r="O504" s="1">
        <v>45734.797650462962</v>
      </c>
    </row>
    <row r="505" spans="1:15" x14ac:dyDescent="0.3">
      <c r="A505" t="s">
        <v>80</v>
      </c>
      <c r="B505" t="s">
        <v>18</v>
      </c>
      <c r="C505" t="s">
        <v>16</v>
      </c>
      <c r="D505">
        <v>1.1000000000000001</v>
      </c>
      <c r="E505">
        <v>1.0120000000000001E-2</v>
      </c>
      <c r="F505">
        <v>1.2572000000000001</v>
      </c>
      <c r="G505">
        <v>0.04</v>
      </c>
      <c r="H505">
        <v>0.58730000000000004</v>
      </c>
      <c r="I505" t="s">
        <v>81</v>
      </c>
      <c r="J505">
        <v>2.097</v>
      </c>
      <c r="K505">
        <v>6.6699999999999995E-2</v>
      </c>
      <c r="L505">
        <v>0.04</v>
      </c>
      <c r="M505" t="s">
        <v>81</v>
      </c>
      <c r="N505" t="s">
        <v>21</v>
      </c>
      <c r="O505" s="1">
        <v>45734.801030092596</v>
      </c>
    </row>
    <row r="506" spans="1:15" x14ac:dyDescent="0.3">
      <c r="A506" t="s">
        <v>30</v>
      </c>
      <c r="B506" t="s">
        <v>18</v>
      </c>
      <c r="C506" t="s">
        <v>16</v>
      </c>
      <c r="D506">
        <v>0.13</v>
      </c>
      <c r="E506">
        <v>1.24E-3</v>
      </c>
      <c r="F506">
        <v>0.15279999999999999</v>
      </c>
      <c r="G506">
        <v>3.8600000000000002E-2</v>
      </c>
      <c r="H506">
        <v>6.2199999999999998E-2</v>
      </c>
      <c r="I506" t="s">
        <v>31</v>
      </c>
      <c r="J506">
        <v>0.1973</v>
      </c>
      <c r="K506">
        <v>4.9799999999999997E-2</v>
      </c>
      <c r="L506">
        <v>0</v>
      </c>
      <c r="M506" t="s">
        <v>31</v>
      </c>
      <c r="N506" t="s">
        <v>21</v>
      </c>
      <c r="O506" s="1">
        <v>45734.79420138889</v>
      </c>
    </row>
    <row r="507" spans="1:15" x14ac:dyDescent="0.3">
      <c r="A507" t="s">
        <v>32</v>
      </c>
      <c r="B507" t="s">
        <v>18</v>
      </c>
      <c r="C507" t="s">
        <v>16</v>
      </c>
      <c r="D507">
        <v>7.09</v>
      </c>
      <c r="E507">
        <v>7.0900000000000005E-2</v>
      </c>
      <c r="F507">
        <v>8.5103000000000009</v>
      </c>
      <c r="G507">
        <v>9.7699999999999995E-2</v>
      </c>
      <c r="H507">
        <v>3.4097</v>
      </c>
      <c r="I507" t="s">
        <v>33</v>
      </c>
      <c r="J507">
        <v>10.9483</v>
      </c>
      <c r="K507">
        <v>0.12570000000000001</v>
      </c>
      <c r="L507">
        <v>0.22</v>
      </c>
      <c r="M507" t="s">
        <v>34</v>
      </c>
      <c r="N507" t="s">
        <v>21</v>
      </c>
      <c r="O507" s="1">
        <v>45775.837673611109</v>
      </c>
    </row>
    <row r="508" spans="1:15" x14ac:dyDescent="0.3">
      <c r="A508" t="s">
        <v>38</v>
      </c>
      <c r="F508">
        <v>98.411600000000007</v>
      </c>
      <c r="H508">
        <v>100</v>
      </c>
      <c r="J508">
        <v>98.411600000000007</v>
      </c>
      <c r="L508" t="s">
        <v>93</v>
      </c>
    </row>
    <row r="509" spans="1:15" x14ac:dyDescent="0.3">
      <c r="A509" t="s">
        <v>275</v>
      </c>
    </row>
    <row r="510" spans="1:15" x14ac:dyDescent="0.3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12</v>
      </c>
      <c r="N510" t="s">
        <v>13</v>
      </c>
      <c r="O510" t="s">
        <v>14</v>
      </c>
    </row>
    <row r="511" spans="1:15" x14ac:dyDescent="0.3">
      <c r="A511" t="s">
        <v>15</v>
      </c>
      <c r="C511" t="s">
        <v>16</v>
      </c>
      <c r="F511">
        <v>43.025500000000001</v>
      </c>
      <c r="H511">
        <v>60.7453</v>
      </c>
      <c r="L511">
        <v>4</v>
      </c>
    </row>
    <row r="512" spans="1:15" x14ac:dyDescent="0.3">
      <c r="A512" t="s">
        <v>73</v>
      </c>
      <c r="B512" t="s">
        <v>18</v>
      </c>
      <c r="C512" t="s">
        <v>16</v>
      </c>
      <c r="D512">
        <v>1.51</v>
      </c>
      <c r="E512">
        <v>5.9899999999999997E-3</v>
      </c>
      <c r="F512">
        <v>2.0101</v>
      </c>
      <c r="G512">
        <v>5.7099999999999998E-2</v>
      </c>
      <c r="H512">
        <v>1.9750000000000001</v>
      </c>
      <c r="I512" t="s">
        <v>74</v>
      </c>
      <c r="J512">
        <v>2.7094999999999998</v>
      </c>
      <c r="K512">
        <v>7.6999999999999999E-2</v>
      </c>
      <c r="L512">
        <v>0.13</v>
      </c>
      <c r="M512" t="s">
        <v>24</v>
      </c>
      <c r="N512" t="s">
        <v>21</v>
      </c>
      <c r="O512" s="1">
        <v>45734.792638888888</v>
      </c>
    </row>
    <row r="513" spans="1:15" x14ac:dyDescent="0.3">
      <c r="A513" t="s">
        <v>17</v>
      </c>
      <c r="B513" t="s">
        <v>18</v>
      </c>
      <c r="C513" t="s">
        <v>16</v>
      </c>
      <c r="D513">
        <v>3.53</v>
      </c>
      <c r="E513">
        <v>1.7520000000000001E-2</v>
      </c>
      <c r="F513">
        <v>4.04</v>
      </c>
      <c r="G513">
        <v>5.33E-2</v>
      </c>
      <c r="H513">
        <v>3.7534999999999998</v>
      </c>
      <c r="I513" t="s">
        <v>19</v>
      </c>
      <c r="J513">
        <v>6.6985999999999999</v>
      </c>
      <c r="K513">
        <v>8.8300000000000003E-2</v>
      </c>
      <c r="L513">
        <v>0.25</v>
      </c>
      <c r="M513" t="s">
        <v>20</v>
      </c>
      <c r="N513" t="s">
        <v>21</v>
      </c>
      <c r="O513" s="1">
        <v>45734.797731481478</v>
      </c>
    </row>
    <row r="514" spans="1:15" x14ac:dyDescent="0.3">
      <c r="A514" t="s">
        <v>75</v>
      </c>
      <c r="B514" t="s">
        <v>18</v>
      </c>
      <c r="C514" t="s">
        <v>16</v>
      </c>
      <c r="D514">
        <v>6.6</v>
      </c>
      <c r="E514">
        <v>3.7379999999999997E-2</v>
      </c>
      <c r="F514">
        <v>7.1432000000000002</v>
      </c>
      <c r="G514">
        <v>6.2E-2</v>
      </c>
      <c r="H514">
        <v>5.98</v>
      </c>
      <c r="I514" t="s">
        <v>76</v>
      </c>
      <c r="J514">
        <v>13.496600000000001</v>
      </c>
      <c r="K514">
        <v>0.1172</v>
      </c>
      <c r="L514">
        <v>0.39</v>
      </c>
      <c r="M514" t="s">
        <v>24</v>
      </c>
      <c r="N514" t="s">
        <v>21</v>
      </c>
      <c r="O514" s="1">
        <v>45734.793067129627</v>
      </c>
    </row>
    <row r="515" spans="1:15" x14ac:dyDescent="0.3">
      <c r="A515" t="s">
        <v>22</v>
      </c>
      <c r="B515" t="s">
        <v>18</v>
      </c>
      <c r="C515" t="s">
        <v>16</v>
      </c>
      <c r="D515">
        <v>25.77</v>
      </c>
      <c r="E515">
        <v>0.13927999999999999</v>
      </c>
      <c r="F515">
        <v>23.356400000000001</v>
      </c>
      <c r="G515">
        <v>9.8900000000000002E-2</v>
      </c>
      <c r="H515">
        <v>18.784300000000002</v>
      </c>
      <c r="I515" t="s">
        <v>23</v>
      </c>
      <c r="J515">
        <v>49.966000000000001</v>
      </c>
      <c r="K515">
        <v>0.21149999999999999</v>
      </c>
      <c r="L515">
        <v>1.24</v>
      </c>
      <c r="M515" t="s">
        <v>24</v>
      </c>
      <c r="N515" t="s">
        <v>21</v>
      </c>
      <c r="O515" s="1">
        <v>45734.792905092596</v>
      </c>
    </row>
    <row r="516" spans="1:15" x14ac:dyDescent="0.3">
      <c r="A516" t="s">
        <v>94</v>
      </c>
      <c r="B516" t="s">
        <v>18</v>
      </c>
      <c r="C516" t="s">
        <v>16</v>
      </c>
      <c r="D516">
        <v>0.12</v>
      </c>
      <c r="E516">
        <v>1.0399999999999999E-3</v>
      </c>
      <c r="F516">
        <v>0.1648</v>
      </c>
      <c r="G516">
        <v>2.4199999999999999E-2</v>
      </c>
      <c r="H516">
        <v>0.11609999999999999</v>
      </c>
      <c r="I516" t="s">
        <v>105</v>
      </c>
      <c r="J516">
        <v>0.41139999999999999</v>
      </c>
      <c r="K516">
        <v>6.0400000000000002E-2</v>
      </c>
      <c r="L516">
        <v>0.01</v>
      </c>
      <c r="M516" t="s">
        <v>106</v>
      </c>
      <c r="N516" t="s">
        <v>37</v>
      </c>
    </row>
    <row r="517" spans="1:15" x14ac:dyDescent="0.3">
      <c r="A517" t="s">
        <v>25</v>
      </c>
      <c r="B517" t="s">
        <v>18</v>
      </c>
      <c r="C517" t="s">
        <v>16</v>
      </c>
      <c r="D517">
        <v>0.15</v>
      </c>
      <c r="E517">
        <v>1.1900000000000001E-3</v>
      </c>
      <c r="F517">
        <v>0.14580000000000001</v>
      </c>
      <c r="G517">
        <v>2.4799999999999999E-2</v>
      </c>
      <c r="H517">
        <v>8.4199999999999997E-2</v>
      </c>
      <c r="I517" t="s">
        <v>26</v>
      </c>
      <c r="J517">
        <v>0.1757</v>
      </c>
      <c r="K517">
        <v>2.98E-2</v>
      </c>
      <c r="L517">
        <v>0.01</v>
      </c>
      <c r="M517" t="s">
        <v>27</v>
      </c>
      <c r="N517" t="s">
        <v>21</v>
      </c>
      <c r="O517" s="1">
        <v>45734.799814814818</v>
      </c>
    </row>
    <row r="518" spans="1:15" x14ac:dyDescent="0.3">
      <c r="A518" t="s">
        <v>28</v>
      </c>
      <c r="B518" t="s">
        <v>18</v>
      </c>
      <c r="C518" t="s">
        <v>16</v>
      </c>
      <c r="D518">
        <v>7.57</v>
      </c>
      <c r="E518">
        <v>6.5009999999999998E-2</v>
      </c>
      <c r="F518">
        <v>7.5392999999999999</v>
      </c>
      <c r="G518">
        <v>6.0100000000000001E-2</v>
      </c>
      <c r="H518">
        <v>4.2488999999999999</v>
      </c>
      <c r="I518" t="s">
        <v>29</v>
      </c>
      <c r="J518">
        <v>10.5487</v>
      </c>
      <c r="K518">
        <v>8.4099999999999994E-2</v>
      </c>
      <c r="L518">
        <v>0.28000000000000003</v>
      </c>
      <c r="M518" t="s">
        <v>20</v>
      </c>
      <c r="N518" t="s">
        <v>21</v>
      </c>
      <c r="O518" s="1">
        <v>45734.797650462962</v>
      </c>
    </row>
    <row r="519" spans="1:15" x14ac:dyDescent="0.3">
      <c r="A519" t="s">
        <v>80</v>
      </c>
      <c r="B519" t="s">
        <v>18</v>
      </c>
      <c r="C519" t="s">
        <v>16</v>
      </c>
      <c r="D519">
        <v>0.95</v>
      </c>
      <c r="E519">
        <v>8.7799999999999996E-3</v>
      </c>
      <c r="F519">
        <v>1.0894999999999999</v>
      </c>
      <c r="G519">
        <v>3.8800000000000001E-2</v>
      </c>
      <c r="H519">
        <v>0.51380000000000003</v>
      </c>
      <c r="I519" t="s">
        <v>81</v>
      </c>
      <c r="J519">
        <v>1.8172999999999999</v>
      </c>
      <c r="K519">
        <v>6.4799999999999996E-2</v>
      </c>
      <c r="L519">
        <v>0.03</v>
      </c>
      <c r="M519" t="s">
        <v>81</v>
      </c>
      <c r="N519" t="s">
        <v>21</v>
      </c>
      <c r="O519" s="1">
        <v>45734.801030092596</v>
      </c>
    </row>
    <row r="520" spans="1:15" x14ac:dyDescent="0.3">
      <c r="A520" t="s">
        <v>30</v>
      </c>
      <c r="B520" t="s">
        <v>18</v>
      </c>
      <c r="C520" t="s">
        <v>16</v>
      </c>
      <c r="D520">
        <v>0.13</v>
      </c>
      <c r="E520">
        <v>1.1800000000000001E-3</v>
      </c>
      <c r="F520">
        <v>0.14549999999999999</v>
      </c>
      <c r="G520">
        <v>3.9600000000000003E-2</v>
      </c>
      <c r="H520">
        <v>5.9799999999999999E-2</v>
      </c>
      <c r="I520" t="s">
        <v>31</v>
      </c>
      <c r="J520">
        <v>0.18790000000000001</v>
      </c>
      <c r="K520">
        <v>5.11E-2</v>
      </c>
      <c r="L520">
        <v>0</v>
      </c>
      <c r="M520" t="s">
        <v>31</v>
      </c>
      <c r="N520" t="s">
        <v>21</v>
      </c>
      <c r="O520" s="1">
        <v>45734.79420138889</v>
      </c>
    </row>
    <row r="521" spans="1:15" x14ac:dyDescent="0.3">
      <c r="A521" t="s">
        <v>32</v>
      </c>
      <c r="B521" t="s">
        <v>18</v>
      </c>
      <c r="C521" t="s">
        <v>16</v>
      </c>
      <c r="D521">
        <v>7.71</v>
      </c>
      <c r="E521">
        <v>7.7130000000000004E-2</v>
      </c>
      <c r="F521">
        <v>9.2445000000000004</v>
      </c>
      <c r="G521">
        <v>0.10150000000000001</v>
      </c>
      <c r="H521">
        <v>3.7391000000000001</v>
      </c>
      <c r="I521" t="s">
        <v>33</v>
      </c>
      <c r="J521">
        <v>11.892899999999999</v>
      </c>
      <c r="K521">
        <v>0.1305</v>
      </c>
      <c r="L521">
        <v>0.25</v>
      </c>
      <c r="M521" t="s">
        <v>34</v>
      </c>
      <c r="N521" t="s">
        <v>21</v>
      </c>
      <c r="O521" s="1">
        <v>45775.837673611109</v>
      </c>
    </row>
    <row r="522" spans="1:15" x14ac:dyDescent="0.3">
      <c r="A522" t="s">
        <v>38</v>
      </c>
      <c r="F522">
        <v>97.904600000000002</v>
      </c>
      <c r="H522">
        <v>100</v>
      </c>
      <c r="J522">
        <v>97.904600000000002</v>
      </c>
      <c r="L522" t="s">
        <v>82</v>
      </c>
    </row>
    <row r="523" spans="1:15" x14ac:dyDescent="0.3">
      <c r="A523" t="s">
        <v>276</v>
      </c>
    </row>
    <row r="524" spans="1:15" x14ac:dyDescent="0.3">
      <c r="A524" t="s">
        <v>0</v>
      </c>
      <c r="B524" t="s">
        <v>1</v>
      </c>
      <c r="C524" t="s">
        <v>2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8</v>
      </c>
      <c r="J524" t="s">
        <v>9</v>
      </c>
      <c r="K524" t="s">
        <v>10</v>
      </c>
      <c r="L524" t="s">
        <v>11</v>
      </c>
      <c r="M524" t="s">
        <v>12</v>
      </c>
      <c r="N524" t="s">
        <v>13</v>
      </c>
      <c r="O524" t="s">
        <v>14</v>
      </c>
    </row>
    <row r="525" spans="1:15" x14ac:dyDescent="0.3">
      <c r="A525" t="s">
        <v>15</v>
      </c>
      <c r="C525" t="s">
        <v>16</v>
      </c>
      <c r="F525">
        <v>43.382899999999999</v>
      </c>
      <c r="H525">
        <v>60.706000000000003</v>
      </c>
      <c r="L525">
        <v>4</v>
      </c>
    </row>
    <row r="526" spans="1:15" x14ac:dyDescent="0.3">
      <c r="A526" t="s">
        <v>73</v>
      </c>
      <c r="B526" t="s">
        <v>18</v>
      </c>
      <c r="C526" t="s">
        <v>16</v>
      </c>
      <c r="D526">
        <v>1.58</v>
      </c>
      <c r="E526">
        <v>6.2300000000000003E-3</v>
      </c>
      <c r="F526">
        <v>2.0914000000000001</v>
      </c>
      <c r="G526">
        <v>5.7599999999999998E-2</v>
      </c>
      <c r="H526">
        <v>2.0366</v>
      </c>
      <c r="I526" t="s">
        <v>74</v>
      </c>
      <c r="J526">
        <v>2.8191000000000002</v>
      </c>
      <c r="K526">
        <v>7.7600000000000002E-2</v>
      </c>
      <c r="L526">
        <v>0.13</v>
      </c>
      <c r="M526" t="s">
        <v>24</v>
      </c>
      <c r="N526" t="s">
        <v>21</v>
      </c>
      <c r="O526" s="1">
        <v>45734.792638888888</v>
      </c>
    </row>
    <row r="527" spans="1:15" x14ac:dyDescent="0.3">
      <c r="A527" t="s">
        <v>17</v>
      </c>
      <c r="B527" t="s">
        <v>18</v>
      </c>
      <c r="C527" t="s">
        <v>16</v>
      </c>
      <c r="D527">
        <v>3.55</v>
      </c>
      <c r="E527">
        <v>1.7610000000000001E-2</v>
      </c>
      <c r="F527">
        <v>4.0659999999999998</v>
      </c>
      <c r="G527">
        <v>5.3499999999999999E-2</v>
      </c>
      <c r="H527">
        <v>3.7442000000000002</v>
      </c>
      <c r="I527" t="s">
        <v>19</v>
      </c>
      <c r="J527">
        <v>6.7417999999999996</v>
      </c>
      <c r="K527">
        <v>8.8599999999999998E-2</v>
      </c>
      <c r="L527">
        <v>0.25</v>
      </c>
      <c r="M527" t="s">
        <v>20</v>
      </c>
      <c r="N527" t="s">
        <v>21</v>
      </c>
      <c r="O527" s="1">
        <v>45734.797731481478</v>
      </c>
    </row>
    <row r="528" spans="1:15" x14ac:dyDescent="0.3">
      <c r="A528" t="s">
        <v>75</v>
      </c>
      <c r="B528" t="s">
        <v>18</v>
      </c>
      <c r="C528" t="s">
        <v>16</v>
      </c>
      <c r="D528">
        <v>6.67</v>
      </c>
      <c r="E528">
        <v>3.7760000000000002E-2</v>
      </c>
      <c r="F528">
        <v>7.2206000000000001</v>
      </c>
      <c r="G528">
        <v>6.2E-2</v>
      </c>
      <c r="H528">
        <v>5.9911000000000003</v>
      </c>
      <c r="I528" t="s">
        <v>76</v>
      </c>
      <c r="J528">
        <v>13.642799999999999</v>
      </c>
      <c r="K528">
        <v>0.1172</v>
      </c>
      <c r="L528">
        <v>0.39</v>
      </c>
      <c r="M528" t="s">
        <v>24</v>
      </c>
      <c r="N528" t="s">
        <v>21</v>
      </c>
      <c r="O528" s="1">
        <v>45734.793067129627</v>
      </c>
    </row>
    <row r="529" spans="1:15" x14ac:dyDescent="0.3">
      <c r="A529" t="s">
        <v>22</v>
      </c>
      <c r="B529" t="s">
        <v>18</v>
      </c>
      <c r="C529" t="s">
        <v>16</v>
      </c>
      <c r="D529">
        <v>25.91</v>
      </c>
      <c r="E529">
        <v>0.14002000000000001</v>
      </c>
      <c r="F529">
        <v>23.492999999999999</v>
      </c>
      <c r="G529">
        <v>9.9199999999999997E-2</v>
      </c>
      <c r="H529">
        <v>18.726400000000002</v>
      </c>
      <c r="I529" t="s">
        <v>23</v>
      </c>
      <c r="J529">
        <v>50.258299999999998</v>
      </c>
      <c r="K529">
        <v>0.21210000000000001</v>
      </c>
      <c r="L529">
        <v>1.23</v>
      </c>
      <c r="M529" t="s">
        <v>24</v>
      </c>
      <c r="N529" t="s">
        <v>21</v>
      </c>
      <c r="O529" s="1">
        <v>45734.792905092596</v>
      </c>
    </row>
    <row r="530" spans="1:15" x14ac:dyDescent="0.3">
      <c r="A530" t="s">
        <v>94</v>
      </c>
      <c r="B530" t="s">
        <v>18</v>
      </c>
      <c r="C530" t="s">
        <v>16</v>
      </c>
      <c r="D530">
        <v>0.12</v>
      </c>
      <c r="E530">
        <v>1.0300000000000001E-3</v>
      </c>
      <c r="F530">
        <v>0.16350000000000001</v>
      </c>
      <c r="G530">
        <v>2.4299999999999999E-2</v>
      </c>
      <c r="H530">
        <v>0.11409999999999999</v>
      </c>
      <c r="I530" t="s">
        <v>105</v>
      </c>
      <c r="J530">
        <v>0.40820000000000001</v>
      </c>
      <c r="K530">
        <v>6.0600000000000001E-2</v>
      </c>
      <c r="L530">
        <v>0.01</v>
      </c>
      <c r="M530" t="s">
        <v>106</v>
      </c>
      <c r="N530" t="s">
        <v>37</v>
      </c>
    </row>
    <row r="531" spans="1:15" x14ac:dyDescent="0.3">
      <c r="A531" t="s">
        <v>25</v>
      </c>
      <c r="B531" t="s">
        <v>18</v>
      </c>
      <c r="C531" t="s">
        <v>16</v>
      </c>
      <c r="D531">
        <v>0.19</v>
      </c>
      <c r="E531">
        <v>1.49E-3</v>
      </c>
      <c r="F531">
        <v>0.18360000000000001</v>
      </c>
      <c r="G531">
        <v>2.4899999999999999E-2</v>
      </c>
      <c r="H531">
        <v>0.1051</v>
      </c>
      <c r="I531" t="s">
        <v>26</v>
      </c>
      <c r="J531">
        <v>0.22109999999999999</v>
      </c>
      <c r="K531">
        <v>0.03</v>
      </c>
      <c r="L531">
        <v>0.01</v>
      </c>
      <c r="M531" t="s">
        <v>27</v>
      </c>
      <c r="N531" t="s">
        <v>21</v>
      </c>
      <c r="O531" s="1">
        <v>45734.799814814818</v>
      </c>
    </row>
    <row r="532" spans="1:15" x14ac:dyDescent="0.3">
      <c r="A532" t="s">
        <v>28</v>
      </c>
      <c r="B532" t="s">
        <v>18</v>
      </c>
      <c r="C532" t="s">
        <v>16</v>
      </c>
      <c r="D532">
        <v>7.64</v>
      </c>
      <c r="E532">
        <v>6.5540000000000001E-2</v>
      </c>
      <c r="F532">
        <v>7.6002999999999998</v>
      </c>
      <c r="G532">
        <v>6.0299999999999999E-2</v>
      </c>
      <c r="H532">
        <v>4.2453000000000003</v>
      </c>
      <c r="I532" t="s">
        <v>29</v>
      </c>
      <c r="J532">
        <v>10.6342</v>
      </c>
      <c r="K532">
        <v>8.4400000000000003E-2</v>
      </c>
      <c r="L532">
        <v>0.28000000000000003</v>
      </c>
      <c r="M532" t="s">
        <v>20</v>
      </c>
      <c r="N532" t="s">
        <v>21</v>
      </c>
      <c r="O532" s="1">
        <v>45734.797650462962</v>
      </c>
    </row>
    <row r="533" spans="1:15" x14ac:dyDescent="0.3">
      <c r="A533" t="s">
        <v>80</v>
      </c>
      <c r="B533" t="s">
        <v>18</v>
      </c>
      <c r="C533" t="s">
        <v>16</v>
      </c>
      <c r="D533">
        <v>1</v>
      </c>
      <c r="E533">
        <v>9.1800000000000007E-3</v>
      </c>
      <c r="F533">
        <v>1.1393</v>
      </c>
      <c r="G533">
        <v>3.8899999999999997E-2</v>
      </c>
      <c r="H533">
        <v>0.53249999999999997</v>
      </c>
      <c r="I533" t="s">
        <v>81</v>
      </c>
      <c r="J533">
        <v>1.9004000000000001</v>
      </c>
      <c r="K533">
        <v>6.4799999999999996E-2</v>
      </c>
      <c r="L533">
        <v>0.04</v>
      </c>
      <c r="M533" t="s">
        <v>81</v>
      </c>
      <c r="N533" t="s">
        <v>21</v>
      </c>
      <c r="O533" s="1">
        <v>45734.801030092596</v>
      </c>
    </row>
    <row r="534" spans="1:15" x14ac:dyDescent="0.3">
      <c r="A534" t="s">
        <v>30</v>
      </c>
      <c r="B534" t="s">
        <v>18</v>
      </c>
      <c r="C534" t="s">
        <v>16</v>
      </c>
      <c r="D534">
        <v>0.1</v>
      </c>
      <c r="E534">
        <v>8.9999999999999998E-4</v>
      </c>
      <c r="F534">
        <v>0.11070000000000001</v>
      </c>
      <c r="G534">
        <v>3.8899999999999997E-2</v>
      </c>
      <c r="H534">
        <v>4.5100000000000001E-2</v>
      </c>
      <c r="I534" t="s">
        <v>31</v>
      </c>
      <c r="J534">
        <v>0.1429</v>
      </c>
      <c r="K534">
        <v>5.0200000000000002E-2</v>
      </c>
      <c r="L534">
        <v>0</v>
      </c>
      <c r="M534" t="s">
        <v>31</v>
      </c>
      <c r="N534" t="s">
        <v>21</v>
      </c>
      <c r="O534" s="1">
        <v>45734.79420138889</v>
      </c>
    </row>
    <row r="535" spans="1:15" x14ac:dyDescent="0.3">
      <c r="A535" t="s">
        <v>32</v>
      </c>
      <c r="B535" t="s">
        <v>18</v>
      </c>
      <c r="C535" t="s">
        <v>16</v>
      </c>
      <c r="D535">
        <v>7.81</v>
      </c>
      <c r="E535">
        <v>7.8130000000000005E-2</v>
      </c>
      <c r="F535">
        <v>9.3636999999999997</v>
      </c>
      <c r="G535">
        <v>0.1014</v>
      </c>
      <c r="H535">
        <v>3.7536</v>
      </c>
      <c r="I535" t="s">
        <v>33</v>
      </c>
      <c r="J535">
        <v>12.046200000000001</v>
      </c>
      <c r="K535">
        <v>0.13039999999999999</v>
      </c>
      <c r="L535">
        <v>0.25</v>
      </c>
      <c r="M535" t="s">
        <v>34</v>
      </c>
      <c r="N535" t="s">
        <v>21</v>
      </c>
      <c r="O535" s="1">
        <v>45775.837673611109</v>
      </c>
    </row>
    <row r="536" spans="1:15" x14ac:dyDescent="0.3">
      <c r="A536" t="s">
        <v>38</v>
      </c>
      <c r="F536">
        <v>98.814899999999994</v>
      </c>
      <c r="H536">
        <v>100</v>
      </c>
      <c r="J536">
        <v>98.814899999999994</v>
      </c>
      <c r="L536" t="s">
        <v>108</v>
      </c>
    </row>
    <row r="537" spans="1:15" x14ac:dyDescent="0.3">
      <c r="A537" t="s">
        <v>277</v>
      </c>
    </row>
    <row r="538" spans="1:15" x14ac:dyDescent="0.3">
      <c r="A538" t="s">
        <v>0</v>
      </c>
      <c r="B538" t="s">
        <v>1</v>
      </c>
      <c r="C538" t="s">
        <v>2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9</v>
      </c>
      <c r="K538" t="s">
        <v>10</v>
      </c>
      <c r="L538" t="s">
        <v>11</v>
      </c>
      <c r="M538" t="s">
        <v>12</v>
      </c>
      <c r="N538" t="s">
        <v>13</v>
      </c>
      <c r="O538" t="s">
        <v>14</v>
      </c>
    </row>
    <row r="539" spans="1:15" x14ac:dyDescent="0.3">
      <c r="A539" t="s">
        <v>15</v>
      </c>
      <c r="C539" t="s">
        <v>16</v>
      </c>
      <c r="F539">
        <v>43.2134</v>
      </c>
      <c r="H539">
        <v>60.700299999999999</v>
      </c>
      <c r="L539">
        <v>4</v>
      </c>
    </row>
    <row r="540" spans="1:15" x14ac:dyDescent="0.3">
      <c r="A540" t="s">
        <v>73</v>
      </c>
      <c r="B540" t="s">
        <v>18</v>
      </c>
      <c r="C540" t="s">
        <v>16</v>
      </c>
      <c r="D540">
        <v>1.61</v>
      </c>
      <c r="E540">
        <v>6.3699999999999998E-3</v>
      </c>
      <c r="F540">
        <v>2.1375999999999999</v>
      </c>
      <c r="G540">
        <v>5.8000000000000003E-2</v>
      </c>
      <c r="H540">
        <v>2.0895999999999999</v>
      </c>
      <c r="I540" t="s">
        <v>74</v>
      </c>
      <c r="J540">
        <v>2.8814000000000002</v>
      </c>
      <c r="K540">
        <v>7.8200000000000006E-2</v>
      </c>
      <c r="L540">
        <v>0.14000000000000001</v>
      </c>
      <c r="M540" t="s">
        <v>24</v>
      </c>
      <c r="N540" t="s">
        <v>21</v>
      </c>
      <c r="O540" s="1">
        <v>45734.792638888888</v>
      </c>
    </row>
    <row r="541" spans="1:15" x14ac:dyDescent="0.3">
      <c r="A541" t="s">
        <v>17</v>
      </c>
      <c r="B541" t="s">
        <v>18</v>
      </c>
      <c r="C541" t="s">
        <v>16</v>
      </c>
      <c r="D541">
        <v>3.46</v>
      </c>
      <c r="E541">
        <v>1.7170000000000001E-2</v>
      </c>
      <c r="F541">
        <v>3.972</v>
      </c>
      <c r="G541">
        <v>5.3199999999999997E-2</v>
      </c>
      <c r="H541">
        <v>3.6716000000000002</v>
      </c>
      <c r="I541" t="s">
        <v>19</v>
      </c>
      <c r="J541">
        <v>6.5858999999999996</v>
      </c>
      <c r="K541">
        <v>8.8300000000000003E-2</v>
      </c>
      <c r="L541">
        <v>0.24</v>
      </c>
      <c r="M541" t="s">
        <v>20</v>
      </c>
      <c r="N541" t="s">
        <v>21</v>
      </c>
      <c r="O541" s="1">
        <v>45734.797731481478</v>
      </c>
    </row>
    <row r="542" spans="1:15" x14ac:dyDescent="0.3">
      <c r="A542" t="s">
        <v>75</v>
      </c>
      <c r="B542" t="s">
        <v>18</v>
      </c>
      <c r="C542" t="s">
        <v>16</v>
      </c>
      <c r="D542">
        <v>6.62</v>
      </c>
      <c r="E542">
        <v>3.746E-2</v>
      </c>
      <c r="F542">
        <v>7.1623000000000001</v>
      </c>
      <c r="G542">
        <v>6.1899999999999997E-2</v>
      </c>
      <c r="H542">
        <v>5.9654999999999996</v>
      </c>
      <c r="I542" t="s">
        <v>76</v>
      </c>
      <c r="J542">
        <v>13.5327</v>
      </c>
      <c r="K542">
        <v>0.11700000000000001</v>
      </c>
      <c r="L542">
        <v>0.39</v>
      </c>
      <c r="M542" t="s">
        <v>24</v>
      </c>
      <c r="N542" t="s">
        <v>21</v>
      </c>
      <c r="O542" s="1">
        <v>45734.793067129627</v>
      </c>
    </row>
    <row r="543" spans="1:15" x14ac:dyDescent="0.3">
      <c r="A543" t="s">
        <v>22</v>
      </c>
      <c r="B543" t="s">
        <v>18</v>
      </c>
      <c r="C543" t="s">
        <v>16</v>
      </c>
      <c r="D543">
        <v>25.85</v>
      </c>
      <c r="E543">
        <v>0.13966999999999999</v>
      </c>
      <c r="F543">
        <v>23.422899999999998</v>
      </c>
      <c r="G543">
        <v>9.8900000000000002E-2</v>
      </c>
      <c r="H543">
        <v>18.742000000000001</v>
      </c>
      <c r="I543" t="s">
        <v>23</v>
      </c>
      <c r="J543">
        <v>50.108199999999997</v>
      </c>
      <c r="K543">
        <v>0.21160000000000001</v>
      </c>
      <c r="L543">
        <v>1.24</v>
      </c>
      <c r="M543" t="s">
        <v>24</v>
      </c>
      <c r="N543" t="s">
        <v>21</v>
      </c>
      <c r="O543" s="1">
        <v>45734.792905092596</v>
      </c>
    </row>
    <row r="544" spans="1:15" x14ac:dyDescent="0.3">
      <c r="A544" t="s">
        <v>94</v>
      </c>
      <c r="B544" t="s">
        <v>18</v>
      </c>
      <c r="C544" t="s">
        <v>16</v>
      </c>
      <c r="D544">
        <v>0.13</v>
      </c>
      <c r="E544">
        <v>1.1000000000000001E-3</v>
      </c>
      <c r="F544">
        <v>0.17519999999999999</v>
      </c>
      <c r="G544">
        <v>2.4E-2</v>
      </c>
      <c r="H544">
        <v>0.12280000000000001</v>
      </c>
      <c r="I544" t="s">
        <v>105</v>
      </c>
      <c r="J544">
        <v>0.4375</v>
      </c>
      <c r="K544">
        <v>0.06</v>
      </c>
      <c r="L544">
        <v>0.01</v>
      </c>
      <c r="M544" t="s">
        <v>106</v>
      </c>
      <c r="N544" t="s">
        <v>37</v>
      </c>
    </row>
    <row r="545" spans="1:15" x14ac:dyDescent="0.3">
      <c r="A545" t="s">
        <v>25</v>
      </c>
      <c r="B545" t="s">
        <v>18</v>
      </c>
      <c r="C545" t="s">
        <v>16</v>
      </c>
      <c r="D545">
        <v>0.17</v>
      </c>
      <c r="E545">
        <v>1.32E-3</v>
      </c>
      <c r="F545">
        <v>0.16200000000000001</v>
      </c>
      <c r="G545">
        <v>2.46E-2</v>
      </c>
      <c r="H545">
        <v>9.3100000000000002E-2</v>
      </c>
      <c r="I545" t="s">
        <v>26</v>
      </c>
      <c r="J545">
        <v>0.1951</v>
      </c>
      <c r="K545">
        <v>2.9700000000000001E-2</v>
      </c>
      <c r="L545">
        <v>0.01</v>
      </c>
      <c r="M545" t="s">
        <v>27</v>
      </c>
      <c r="N545" t="s">
        <v>21</v>
      </c>
      <c r="O545" s="1">
        <v>45734.799814814818</v>
      </c>
    </row>
    <row r="546" spans="1:15" x14ac:dyDescent="0.3">
      <c r="A546" t="s">
        <v>28</v>
      </c>
      <c r="B546" t="s">
        <v>18</v>
      </c>
      <c r="C546" t="s">
        <v>16</v>
      </c>
      <c r="D546">
        <v>7.65</v>
      </c>
      <c r="E546">
        <v>6.5670000000000006E-2</v>
      </c>
      <c r="F546">
        <v>7.6139999999999999</v>
      </c>
      <c r="G546">
        <v>6.0299999999999999E-2</v>
      </c>
      <c r="H546">
        <v>4.2691999999999997</v>
      </c>
      <c r="I546" t="s">
        <v>29</v>
      </c>
      <c r="J546">
        <v>10.6533</v>
      </c>
      <c r="K546">
        <v>8.43E-2</v>
      </c>
      <c r="L546">
        <v>0.28000000000000003</v>
      </c>
      <c r="M546" t="s">
        <v>20</v>
      </c>
      <c r="N546" t="s">
        <v>21</v>
      </c>
      <c r="O546" s="1">
        <v>45734.797650462962</v>
      </c>
    </row>
    <row r="547" spans="1:15" x14ac:dyDescent="0.3">
      <c r="A547" t="s">
        <v>80</v>
      </c>
      <c r="B547" t="s">
        <v>18</v>
      </c>
      <c r="C547" t="s">
        <v>16</v>
      </c>
      <c r="D547">
        <v>0.97</v>
      </c>
      <c r="E547">
        <v>8.9599999999999992E-3</v>
      </c>
      <c r="F547">
        <v>1.1119000000000001</v>
      </c>
      <c r="G547">
        <v>3.9E-2</v>
      </c>
      <c r="H547">
        <v>0.52170000000000005</v>
      </c>
      <c r="I547" t="s">
        <v>81</v>
      </c>
      <c r="J547">
        <v>1.8547</v>
      </c>
      <c r="K547">
        <v>6.5000000000000002E-2</v>
      </c>
      <c r="L547">
        <v>0.03</v>
      </c>
      <c r="M547" t="s">
        <v>81</v>
      </c>
      <c r="N547" t="s">
        <v>21</v>
      </c>
      <c r="O547" s="1">
        <v>45734.801030092596</v>
      </c>
    </row>
    <row r="548" spans="1:15" x14ac:dyDescent="0.3">
      <c r="A548" t="s">
        <v>30</v>
      </c>
      <c r="B548" t="s">
        <v>18</v>
      </c>
      <c r="C548" t="s">
        <v>16</v>
      </c>
      <c r="D548">
        <v>0.13</v>
      </c>
      <c r="E548">
        <v>1.2199999999999999E-3</v>
      </c>
      <c r="F548">
        <v>0.14979999999999999</v>
      </c>
      <c r="G548">
        <v>3.9100000000000003E-2</v>
      </c>
      <c r="H548">
        <v>6.13E-2</v>
      </c>
      <c r="I548" t="s">
        <v>31</v>
      </c>
      <c r="J548">
        <v>0.19339999999999999</v>
      </c>
      <c r="K548">
        <v>5.0500000000000003E-2</v>
      </c>
      <c r="L548">
        <v>0</v>
      </c>
      <c r="M548" t="s">
        <v>31</v>
      </c>
      <c r="N548" t="s">
        <v>21</v>
      </c>
      <c r="O548" s="1">
        <v>45734.79420138889</v>
      </c>
    </row>
    <row r="549" spans="1:15" x14ac:dyDescent="0.3">
      <c r="A549" t="s">
        <v>32</v>
      </c>
      <c r="B549" t="s">
        <v>18</v>
      </c>
      <c r="C549" t="s">
        <v>16</v>
      </c>
      <c r="D549">
        <v>7.8</v>
      </c>
      <c r="E549">
        <v>7.8030000000000002E-2</v>
      </c>
      <c r="F549">
        <v>9.3510000000000009</v>
      </c>
      <c r="G549">
        <v>0.1013</v>
      </c>
      <c r="H549">
        <v>3.7629000000000001</v>
      </c>
      <c r="I549" t="s">
        <v>33</v>
      </c>
      <c r="J549">
        <v>12.0299</v>
      </c>
      <c r="K549">
        <v>0.1303</v>
      </c>
      <c r="L549">
        <v>0.25</v>
      </c>
      <c r="M549" t="s">
        <v>34</v>
      </c>
      <c r="N549" t="s">
        <v>21</v>
      </c>
      <c r="O549" s="1">
        <v>45775.837673611109</v>
      </c>
    </row>
    <row r="550" spans="1:15" x14ac:dyDescent="0.3">
      <c r="A550" t="s">
        <v>38</v>
      </c>
      <c r="F550">
        <v>98.472200000000001</v>
      </c>
      <c r="H550">
        <v>100</v>
      </c>
      <c r="J550">
        <v>98.472200000000001</v>
      </c>
      <c r="L550" t="s">
        <v>108</v>
      </c>
    </row>
    <row r="551" spans="1:15" x14ac:dyDescent="0.3">
      <c r="A551" t="s">
        <v>278</v>
      </c>
    </row>
    <row r="552" spans="1:15" x14ac:dyDescent="0.3">
      <c r="A552" t="s">
        <v>0</v>
      </c>
      <c r="B552" t="s">
        <v>1</v>
      </c>
      <c r="C552" t="s">
        <v>2</v>
      </c>
      <c r="D552" t="s">
        <v>3</v>
      </c>
      <c r="E552" t="s">
        <v>4</v>
      </c>
      <c r="F552" t="s">
        <v>5</v>
      </c>
      <c r="G552" t="s">
        <v>6</v>
      </c>
      <c r="H552" t="s">
        <v>7</v>
      </c>
      <c r="I552" t="s">
        <v>8</v>
      </c>
      <c r="J552" t="s">
        <v>9</v>
      </c>
      <c r="K552" t="s">
        <v>10</v>
      </c>
      <c r="L552" t="s">
        <v>11</v>
      </c>
      <c r="M552" t="s">
        <v>12</v>
      </c>
      <c r="N552" t="s">
        <v>13</v>
      </c>
      <c r="O552" t="s">
        <v>14</v>
      </c>
    </row>
    <row r="553" spans="1:15" x14ac:dyDescent="0.3">
      <c r="A553" t="s">
        <v>15</v>
      </c>
      <c r="C553" t="s">
        <v>16</v>
      </c>
      <c r="F553">
        <v>41.075400000000002</v>
      </c>
      <c r="H553">
        <v>57.143000000000001</v>
      </c>
      <c r="L553">
        <v>4</v>
      </c>
    </row>
    <row r="554" spans="1:15" x14ac:dyDescent="0.3">
      <c r="A554" t="s">
        <v>17</v>
      </c>
      <c r="B554" t="s">
        <v>18</v>
      </c>
      <c r="C554" t="s">
        <v>16</v>
      </c>
      <c r="D554">
        <v>23.82</v>
      </c>
      <c r="E554">
        <v>0.11813</v>
      </c>
      <c r="F554">
        <v>25.553899999999999</v>
      </c>
      <c r="G554">
        <v>0.1079</v>
      </c>
      <c r="H554">
        <v>23.394300000000001</v>
      </c>
      <c r="I554" t="s">
        <v>19</v>
      </c>
      <c r="J554">
        <v>42.370199999999997</v>
      </c>
      <c r="K554">
        <v>0.17899999999999999</v>
      </c>
      <c r="L554">
        <v>1.64</v>
      </c>
      <c r="M554" t="s">
        <v>20</v>
      </c>
      <c r="N554" t="s">
        <v>21</v>
      </c>
      <c r="O554" s="1">
        <v>45734.797731481478</v>
      </c>
    </row>
    <row r="555" spans="1:15" x14ac:dyDescent="0.3">
      <c r="A555" t="s">
        <v>22</v>
      </c>
      <c r="B555" t="s">
        <v>18</v>
      </c>
      <c r="C555" t="s">
        <v>16</v>
      </c>
      <c r="D555">
        <v>17.46</v>
      </c>
      <c r="E555">
        <v>9.4350000000000003E-2</v>
      </c>
      <c r="F555">
        <v>18.027100000000001</v>
      </c>
      <c r="G555">
        <v>9.2999999999999999E-2</v>
      </c>
      <c r="H555">
        <v>14.286</v>
      </c>
      <c r="I555" t="s">
        <v>23</v>
      </c>
      <c r="J555">
        <v>38.565100000000001</v>
      </c>
      <c r="K555">
        <v>0.19889999999999999</v>
      </c>
      <c r="L555">
        <v>1</v>
      </c>
      <c r="M555" t="s">
        <v>24</v>
      </c>
      <c r="N555" t="s">
        <v>21</v>
      </c>
      <c r="O555" s="1">
        <v>45734.792905092596</v>
      </c>
    </row>
    <row r="556" spans="1:15" x14ac:dyDescent="0.3">
      <c r="A556" t="s">
        <v>30</v>
      </c>
      <c r="B556" t="s">
        <v>18</v>
      </c>
      <c r="C556" t="s">
        <v>16</v>
      </c>
      <c r="D556">
        <v>0.22</v>
      </c>
      <c r="E556">
        <v>2.0699999999999998E-3</v>
      </c>
      <c r="F556">
        <v>0.25059999999999999</v>
      </c>
      <c r="G556">
        <v>3.95E-2</v>
      </c>
      <c r="H556">
        <v>0.10150000000000001</v>
      </c>
      <c r="I556" t="s">
        <v>31</v>
      </c>
      <c r="J556">
        <v>0.3236</v>
      </c>
      <c r="K556">
        <v>5.0999999999999997E-2</v>
      </c>
      <c r="L556">
        <v>0.01</v>
      </c>
      <c r="M556" t="s">
        <v>31</v>
      </c>
      <c r="N556" t="s">
        <v>21</v>
      </c>
      <c r="O556" s="1">
        <v>45734.79420138889</v>
      </c>
    </row>
    <row r="557" spans="1:15" x14ac:dyDescent="0.3">
      <c r="A557" t="s">
        <v>32</v>
      </c>
      <c r="B557" t="s">
        <v>18</v>
      </c>
      <c r="C557" t="s">
        <v>16</v>
      </c>
      <c r="D557">
        <v>10.74</v>
      </c>
      <c r="E557">
        <v>0.10741000000000001</v>
      </c>
      <c r="F557">
        <v>12.734299999999999</v>
      </c>
      <c r="G557">
        <v>0.1144</v>
      </c>
      <c r="H557">
        <v>5.0751999999999997</v>
      </c>
      <c r="I557" t="s">
        <v>33</v>
      </c>
      <c r="J557">
        <v>16.382400000000001</v>
      </c>
      <c r="K557">
        <v>0.1472</v>
      </c>
      <c r="L557">
        <v>0.36</v>
      </c>
      <c r="M557" t="s">
        <v>34</v>
      </c>
      <c r="N557" t="s">
        <v>21</v>
      </c>
      <c r="O557" s="1">
        <v>45775.837673611109</v>
      </c>
    </row>
    <row r="558" spans="1:15" x14ac:dyDescent="0.3">
      <c r="A558" t="s">
        <v>38</v>
      </c>
      <c r="F558">
        <v>97.641300000000001</v>
      </c>
      <c r="H558">
        <v>100</v>
      </c>
      <c r="J558">
        <v>97.641300000000001</v>
      </c>
      <c r="L558" t="s">
        <v>41</v>
      </c>
    </row>
    <row r="565" spans="1:15" x14ac:dyDescent="0.3">
      <c r="A565" t="s">
        <v>279</v>
      </c>
    </row>
    <row r="566" spans="1:15" x14ac:dyDescent="0.3">
      <c r="A566" t="s">
        <v>0</v>
      </c>
      <c r="B566" t="s">
        <v>1</v>
      </c>
      <c r="C566" t="s">
        <v>2</v>
      </c>
      <c r="D566" t="s">
        <v>3</v>
      </c>
      <c r="E566" t="s">
        <v>4</v>
      </c>
      <c r="F566" t="s">
        <v>5</v>
      </c>
      <c r="G566" t="s">
        <v>6</v>
      </c>
      <c r="H566" t="s">
        <v>7</v>
      </c>
      <c r="I566" t="s">
        <v>8</v>
      </c>
      <c r="J566" t="s">
        <v>9</v>
      </c>
      <c r="K566" t="s">
        <v>10</v>
      </c>
      <c r="L566" t="s">
        <v>11</v>
      </c>
      <c r="M566" t="s">
        <v>12</v>
      </c>
      <c r="N566" t="s">
        <v>13</v>
      </c>
      <c r="O566" t="s">
        <v>14</v>
      </c>
    </row>
    <row r="567" spans="1:15" x14ac:dyDescent="0.3">
      <c r="A567" t="s">
        <v>15</v>
      </c>
      <c r="C567" t="s">
        <v>16</v>
      </c>
      <c r="F567">
        <v>41.278100000000002</v>
      </c>
      <c r="H567">
        <v>57.109900000000003</v>
      </c>
      <c r="L567">
        <v>4</v>
      </c>
    </row>
    <row r="568" spans="1:15" x14ac:dyDescent="0.3">
      <c r="A568" t="s">
        <v>17</v>
      </c>
      <c r="B568" t="s">
        <v>18</v>
      </c>
      <c r="C568" t="s">
        <v>16</v>
      </c>
      <c r="D568">
        <v>24.04</v>
      </c>
      <c r="E568">
        <v>0.11924</v>
      </c>
      <c r="F568">
        <v>25.795500000000001</v>
      </c>
      <c r="G568">
        <v>0.1084</v>
      </c>
      <c r="H568">
        <v>23.485900000000001</v>
      </c>
      <c r="I568" t="s">
        <v>19</v>
      </c>
      <c r="J568">
        <v>42.770699999999998</v>
      </c>
      <c r="K568">
        <v>0.1797</v>
      </c>
      <c r="L568">
        <v>1.64</v>
      </c>
      <c r="M568" t="s">
        <v>20</v>
      </c>
      <c r="N568" t="s">
        <v>21</v>
      </c>
      <c r="O568" s="1">
        <v>45734.797731481478</v>
      </c>
    </row>
    <row r="569" spans="1:15" x14ac:dyDescent="0.3">
      <c r="A569" t="s">
        <v>22</v>
      </c>
      <c r="B569" t="s">
        <v>18</v>
      </c>
      <c r="C569" t="s">
        <v>16</v>
      </c>
      <c r="D569">
        <v>17.45</v>
      </c>
      <c r="E569">
        <v>9.4320000000000001E-2</v>
      </c>
      <c r="F569">
        <v>18.0426</v>
      </c>
      <c r="G569">
        <v>9.3200000000000005E-2</v>
      </c>
      <c r="H569">
        <v>14.219799999999999</v>
      </c>
      <c r="I569" t="s">
        <v>23</v>
      </c>
      <c r="J569">
        <v>38.598199999999999</v>
      </c>
      <c r="K569">
        <v>0.1993</v>
      </c>
      <c r="L569">
        <v>1</v>
      </c>
      <c r="M569" t="s">
        <v>24</v>
      </c>
      <c r="N569" t="s">
        <v>21</v>
      </c>
      <c r="O569" s="1">
        <v>45734.792905092596</v>
      </c>
    </row>
    <row r="570" spans="1:15" x14ac:dyDescent="0.3">
      <c r="A570" t="s">
        <v>30</v>
      </c>
      <c r="B570" t="s">
        <v>18</v>
      </c>
      <c r="C570" t="s">
        <v>16</v>
      </c>
      <c r="D570">
        <v>0.23</v>
      </c>
      <c r="E570">
        <v>2.1299999999999999E-3</v>
      </c>
      <c r="F570">
        <v>0.25779999999999997</v>
      </c>
      <c r="G570">
        <v>3.9699999999999999E-2</v>
      </c>
      <c r="H570">
        <v>0.10390000000000001</v>
      </c>
      <c r="I570" t="s">
        <v>31</v>
      </c>
      <c r="J570">
        <v>0.33289999999999997</v>
      </c>
      <c r="K570">
        <v>5.1299999999999998E-2</v>
      </c>
      <c r="L570">
        <v>0.01</v>
      </c>
      <c r="M570" t="s">
        <v>31</v>
      </c>
      <c r="N570" t="s">
        <v>21</v>
      </c>
      <c r="O570" s="1">
        <v>45734.79420138889</v>
      </c>
    </row>
    <row r="571" spans="1:15" x14ac:dyDescent="0.3">
      <c r="A571" t="s">
        <v>32</v>
      </c>
      <c r="B571" t="s">
        <v>18</v>
      </c>
      <c r="C571" t="s">
        <v>16</v>
      </c>
      <c r="D571">
        <v>10.81</v>
      </c>
      <c r="E571">
        <v>0.10813</v>
      </c>
      <c r="F571">
        <v>12.818199999999999</v>
      </c>
      <c r="G571">
        <v>0.1143</v>
      </c>
      <c r="H571">
        <v>5.0804999999999998</v>
      </c>
      <c r="I571" t="s">
        <v>33</v>
      </c>
      <c r="J571">
        <v>16.490300000000001</v>
      </c>
      <c r="K571">
        <v>0.14699999999999999</v>
      </c>
      <c r="L571">
        <v>0.36</v>
      </c>
      <c r="M571" t="s">
        <v>34</v>
      </c>
      <c r="N571" t="s">
        <v>21</v>
      </c>
      <c r="O571" s="1">
        <v>45775.837673611109</v>
      </c>
    </row>
    <row r="572" spans="1:15" x14ac:dyDescent="0.3">
      <c r="A572" t="s">
        <v>38</v>
      </c>
      <c r="F572">
        <v>98.192099999999996</v>
      </c>
      <c r="H572">
        <v>100</v>
      </c>
      <c r="J572">
        <v>98.192099999999996</v>
      </c>
      <c r="L572" t="s">
        <v>41</v>
      </c>
    </row>
    <row r="579" spans="1:15" x14ac:dyDescent="0.3">
      <c r="A579" t="s">
        <v>280</v>
      </c>
    </row>
    <row r="580" spans="1:15" x14ac:dyDescent="0.3">
      <c r="A580" t="s">
        <v>0</v>
      </c>
      <c r="B580" t="s">
        <v>1</v>
      </c>
      <c r="C580" t="s">
        <v>2</v>
      </c>
      <c r="D580" t="s">
        <v>3</v>
      </c>
      <c r="E580" t="s">
        <v>4</v>
      </c>
      <c r="F580" t="s">
        <v>5</v>
      </c>
      <c r="G580" t="s">
        <v>6</v>
      </c>
      <c r="H580" t="s">
        <v>7</v>
      </c>
      <c r="I580" t="s">
        <v>8</v>
      </c>
      <c r="J580" t="s">
        <v>9</v>
      </c>
      <c r="K580" t="s">
        <v>10</v>
      </c>
      <c r="L580" t="s">
        <v>11</v>
      </c>
      <c r="M580" t="s">
        <v>12</v>
      </c>
      <c r="N580" t="s">
        <v>13</v>
      </c>
      <c r="O580" t="s">
        <v>14</v>
      </c>
    </row>
    <row r="581" spans="1:15" x14ac:dyDescent="0.3">
      <c r="A581" t="s">
        <v>15</v>
      </c>
      <c r="C581" t="s">
        <v>16</v>
      </c>
      <c r="F581">
        <v>41.234099999999998</v>
      </c>
      <c r="H581">
        <v>57.115099999999998</v>
      </c>
      <c r="L581">
        <v>4</v>
      </c>
    </row>
    <row r="582" spans="1:15" x14ac:dyDescent="0.3">
      <c r="A582" t="s">
        <v>17</v>
      </c>
      <c r="B582" t="s">
        <v>18</v>
      </c>
      <c r="C582" t="s">
        <v>16</v>
      </c>
      <c r="D582">
        <v>23.92</v>
      </c>
      <c r="E582">
        <v>0.11863</v>
      </c>
      <c r="F582">
        <v>25.6999</v>
      </c>
      <c r="G582">
        <v>0.10829999999999999</v>
      </c>
      <c r="H582">
        <v>23.425999999999998</v>
      </c>
      <c r="I582" t="s">
        <v>19</v>
      </c>
      <c r="J582">
        <v>42.612299999999998</v>
      </c>
      <c r="K582">
        <v>0.17960000000000001</v>
      </c>
      <c r="L582">
        <v>1.64</v>
      </c>
      <c r="M582" t="s">
        <v>20</v>
      </c>
      <c r="N582" t="s">
        <v>21</v>
      </c>
      <c r="O582" s="1">
        <v>45734.797731481478</v>
      </c>
    </row>
    <row r="583" spans="1:15" x14ac:dyDescent="0.3">
      <c r="A583" t="s">
        <v>22</v>
      </c>
      <c r="B583" t="s">
        <v>18</v>
      </c>
      <c r="C583" t="s">
        <v>16</v>
      </c>
      <c r="D583">
        <v>17.45</v>
      </c>
      <c r="E583">
        <v>9.4320000000000001E-2</v>
      </c>
      <c r="F583">
        <v>18.0349</v>
      </c>
      <c r="G583">
        <v>9.2899999999999996E-2</v>
      </c>
      <c r="H583">
        <v>14.2302</v>
      </c>
      <c r="I583" t="s">
        <v>23</v>
      </c>
      <c r="J583">
        <v>38.581699999999998</v>
      </c>
      <c r="K583">
        <v>0.1988</v>
      </c>
      <c r="L583">
        <v>1</v>
      </c>
      <c r="M583" t="s">
        <v>24</v>
      </c>
      <c r="N583" t="s">
        <v>21</v>
      </c>
      <c r="O583" s="1">
        <v>45734.792905092596</v>
      </c>
    </row>
    <row r="584" spans="1:15" x14ac:dyDescent="0.3">
      <c r="A584" t="s">
        <v>30</v>
      </c>
      <c r="B584" t="s">
        <v>18</v>
      </c>
      <c r="C584" t="s">
        <v>16</v>
      </c>
      <c r="D584">
        <v>0.27</v>
      </c>
      <c r="E584">
        <v>2.5600000000000002E-3</v>
      </c>
      <c r="F584">
        <v>0.31019999999999998</v>
      </c>
      <c r="G584">
        <v>4.0599999999999997E-2</v>
      </c>
      <c r="H584">
        <v>0.12509999999999999</v>
      </c>
      <c r="I584" t="s">
        <v>31</v>
      </c>
      <c r="J584">
        <v>0.40060000000000001</v>
      </c>
      <c r="K584">
        <v>5.2400000000000002E-2</v>
      </c>
      <c r="L584">
        <v>0.01</v>
      </c>
      <c r="M584" t="s">
        <v>31</v>
      </c>
      <c r="N584" t="s">
        <v>21</v>
      </c>
      <c r="O584" s="1">
        <v>45734.79420138889</v>
      </c>
    </row>
    <row r="585" spans="1:15" x14ac:dyDescent="0.3">
      <c r="A585" t="s">
        <v>32</v>
      </c>
      <c r="B585" t="s">
        <v>18</v>
      </c>
      <c r="C585" t="s">
        <v>16</v>
      </c>
      <c r="D585">
        <v>10.85</v>
      </c>
      <c r="E585">
        <v>0.10852000000000001</v>
      </c>
      <c r="F585">
        <v>12.861499999999999</v>
      </c>
      <c r="G585">
        <v>0.11459999999999999</v>
      </c>
      <c r="H585">
        <v>5.1036000000000001</v>
      </c>
      <c r="I585" t="s">
        <v>33</v>
      </c>
      <c r="J585">
        <v>16.546099999999999</v>
      </c>
      <c r="K585">
        <v>0.1474</v>
      </c>
      <c r="L585">
        <v>0.36</v>
      </c>
      <c r="M585" t="s">
        <v>34</v>
      </c>
      <c r="N585" t="s">
        <v>21</v>
      </c>
      <c r="O585" s="1">
        <v>45775.837673611109</v>
      </c>
    </row>
    <row r="586" spans="1:15" x14ac:dyDescent="0.3">
      <c r="A586" t="s">
        <v>38</v>
      </c>
      <c r="F586">
        <v>98.140699999999995</v>
      </c>
      <c r="H586">
        <v>100</v>
      </c>
      <c r="J586">
        <v>98.140699999999995</v>
      </c>
      <c r="L586" t="s">
        <v>41</v>
      </c>
    </row>
    <row r="593" spans="1:15" x14ac:dyDescent="0.3">
      <c r="A593" t="s">
        <v>281</v>
      </c>
    </row>
    <row r="594" spans="1:15" x14ac:dyDescent="0.3">
      <c r="A594" t="s">
        <v>0</v>
      </c>
      <c r="B594" t="s">
        <v>1</v>
      </c>
      <c r="C594" t="s">
        <v>2</v>
      </c>
      <c r="D594" t="s">
        <v>3</v>
      </c>
      <c r="E594" t="s">
        <v>4</v>
      </c>
      <c r="F594" t="s">
        <v>5</v>
      </c>
      <c r="G594" t="s">
        <v>6</v>
      </c>
      <c r="H594" t="s">
        <v>7</v>
      </c>
      <c r="I594" t="s">
        <v>8</v>
      </c>
      <c r="J594" t="s">
        <v>9</v>
      </c>
      <c r="K594" t="s">
        <v>10</v>
      </c>
      <c r="L594" t="s">
        <v>11</v>
      </c>
      <c r="M594" t="s">
        <v>12</v>
      </c>
      <c r="N594" t="s">
        <v>13</v>
      </c>
      <c r="O594" t="s">
        <v>14</v>
      </c>
    </row>
    <row r="595" spans="1:15" x14ac:dyDescent="0.3">
      <c r="A595" t="s">
        <v>15</v>
      </c>
      <c r="C595" t="s">
        <v>16</v>
      </c>
      <c r="F595">
        <v>42.890500000000003</v>
      </c>
      <c r="H595">
        <v>57.141599999999997</v>
      </c>
      <c r="L595">
        <v>4</v>
      </c>
    </row>
    <row r="596" spans="1:15" x14ac:dyDescent="0.3">
      <c r="A596" t="s">
        <v>17</v>
      </c>
      <c r="B596" t="s">
        <v>18</v>
      </c>
      <c r="C596" t="s">
        <v>16</v>
      </c>
      <c r="D596">
        <v>29.47</v>
      </c>
      <c r="E596">
        <v>0.14616000000000001</v>
      </c>
      <c r="F596">
        <v>29.1465</v>
      </c>
      <c r="G596">
        <v>0.1101</v>
      </c>
      <c r="H596">
        <v>25.5535</v>
      </c>
      <c r="I596" t="s">
        <v>19</v>
      </c>
      <c r="J596">
        <v>48.326900000000002</v>
      </c>
      <c r="K596">
        <v>0.18260000000000001</v>
      </c>
      <c r="L596">
        <v>1.79</v>
      </c>
      <c r="M596" t="s">
        <v>20</v>
      </c>
      <c r="N596" t="s">
        <v>21</v>
      </c>
      <c r="O596" s="1">
        <v>45734.797731481478</v>
      </c>
    </row>
    <row r="597" spans="1:15" x14ac:dyDescent="0.3">
      <c r="A597" t="s">
        <v>22</v>
      </c>
      <c r="B597" t="s">
        <v>18</v>
      </c>
      <c r="C597" t="s">
        <v>16</v>
      </c>
      <c r="D597">
        <v>18.14</v>
      </c>
      <c r="E597">
        <v>9.8049999999999998E-2</v>
      </c>
      <c r="F597">
        <v>18.820399999999999</v>
      </c>
      <c r="G597">
        <v>9.4899999999999998E-2</v>
      </c>
      <c r="H597">
        <v>14.283099999999999</v>
      </c>
      <c r="I597" t="s">
        <v>23</v>
      </c>
      <c r="J597">
        <v>40.2622</v>
      </c>
      <c r="K597">
        <v>0.20300000000000001</v>
      </c>
      <c r="L597">
        <v>1</v>
      </c>
      <c r="M597" t="s">
        <v>24</v>
      </c>
      <c r="N597" t="s">
        <v>21</v>
      </c>
      <c r="O597" s="1">
        <v>45734.792905092596</v>
      </c>
    </row>
    <row r="598" spans="1:15" x14ac:dyDescent="0.3">
      <c r="A598" t="s">
        <v>28</v>
      </c>
      <c r="B598" t="s">
        <v>18</v>
      </c>
      <c r="C598" t="s">
        <v>16</v>
      </c>
      <c r="D598">
        <v>0.1</v>
      </c>
      <c r="E598">
        <v>8.7000000000000001E-4</v>
      </c>
      <c r="F598">
        <v>0.1022</v>
      </c>
      <c r="G598">
        <v>2.35E-2</v>
      </c>
      <c r="H598">
        <v>5.4399999999999997E-2</v>
      </c>
      <c r="I598" t="s">
        <v>29</v>
      </c>
      <c r="J598">
        <v>0.14299999999999999</v>
      </c>
      <c r="K598">
        <v>3.2899999999999999E-2</v>
      </c>
      <c r="L598">
        <v>0</v>
      </c>
      <c r="M598" t="s">
        <v>20</v>
      </c>
      <c r="N598" t="s">
        <v>21</v>
      </c>
      <c r="O598" s="1">
        <v>45734.797650462962</v>
      </c>
    </row>
    <row r="599" spans="1:15" x14ac:dyDescent="0.3">
      <c r="A599" t="s">
        <v>32</v>
      </c>
      <c r="B599" t="s">
        <v>18</v>
      </c>
      <c r="C599" t="s">
        <v>16</v>
      </c>
      <c r="D599">
        <v>6.31</v>
      </c>
      <c r="E599">
        <v>6.3140000000000002E-2</v>
      </c>
      <c r="F599">
        <v>7.5537000000000001</v>
      </c>
      <c r="G599">
        <v>9.3100000000000002E-2</v>
      </c>
      <c r="H599">
        <v>2.883</v>
      </c>
      <c r="I599" t="s">
        <v>33</v>
      </c>
      <c r="J599">
        <v>9.7177000000000007</v>
      </c>
      <c r="K599">
        <v>0.1197</v>
      </c>
      <c r="L599">
        <v>0.2</v>
      </c>
      <c r="M599" t="s">
        <v>34</v>
      </c>
      <c r="N599" t="s">
        <v>21</v>
      </c>
      <c r="O599" s="1">
        <v>45775.837673611109</v>
      </c>
    </row>
    <row r="600" spans="1:15" x14ac:dyDescent="0.3">
      <c r="A600" t="s">
        <v>35</v>
      </c>
      <c r="B600" t="s">
        <v>18</v>
      </c>
      <c r="C600" t="s">
        <v>16</v>
      </c>
      <c r="D600">
        <v>0.19</v>
      </c>
      <c r="E600">
        <v>1.9499999999999999E-3</v>
      </c>
      <c r="F600">
        <v>0.23269999999999999</v>
      </c>
      <c r="G600">
        <v>5.2299999999999999E-2</v>
      </c>
      <c r="H600">
        <v>8.4500000000000006E-2</v>
      </c>
      <c r="I600" t="s">
        <v>36</v>
      </c>
      <c r="J600">
        <v>0.29620000000000002</v>
      </c>
      <c r="K600">
        <v>6.6600000000000006E-2</v>
      </c>
      <c r="L600">
        <v>0.01</v>
      </c>
      <c r="M600" t="s">
        <v>35</v>
      </c>
      <c r="N600" t="s">
        <v>37</v>
      </c>
    </row>
    <row r="601" spans="1:15" x14ac:dyDescent="0.3">
      <c r="A601" t="s">
        <v>38</v>
      </c>
      <c r="F601">
        <v>98.745999999999995</v>
      </c>
      <c r="H601">
        <v>100</v>
      </c>
      <c r="J601">
        <v>98.745999999999995</v>
      </c>
      <c r="L601" t="s">
        <v>41</v>
      </c>
    </row>
    <row r="607" spans="1:15" x14ac:dyDescent="0.3">
      <c r="A607" t="s">
        <v>282</v>
      </c>
    </row>
    <row r="608" spans="1:15" x14ac:dyDescent="0.3">
      <c r="A608" t="s">
        <v>0</v>
      </c>
      <c r="B608" t="s">
        <v>1</v>
      </c>
      <c r="C608" t="s">
        <v>2</v>
      </c>
      <c r="D608" t="s">
        <v>3</v>
      </c>
      <c r="E608" t="s">
        <v>4</v>
      </c>
      <c r="F608" t="s">
        <v>5</v>
      </c>
      <c r="G608" t="s">
        <v>6</v>
      </c>
      <c r="H608" t="s">
        <v>7</v>
      </c>
      <c r="I608" t="s">
        <v>8</v>
      </c>
      <c r="J608" t="s">
        <v>9</v>
      </c>
      <c r="K608" t="s">
        <v>10</v>
      </c>
      <c r="L608" t="s">
        <v>11</v>
      </c>
      <c r="M608" t="s">
        <v>12</v>
      </c>
      <c r="N608" t="s">
        <v>13</v>
      </c>
      <c r="O608" t="s">
        <v>14</v>
      </c>
    </row>
    <row r="609" spans="1:15" x14ac:dyDescent="0.3">
      <c r="A609" t="s">
        <v>15</v>
      </c>
      <c r="C609" t="s">
        <v>16</v>
      </c>
      <c r="F609">
        <v>43.234299999999998</v>
      </c>
      <c r="H609">
        <v>57.170299999999997</v>
      </c>
      <c r="L609">
        <v>4</v>
      </c>
    </row>
    <row r="610" spans="1:15" x14ac:dyDescent="0.3">
      <c r="A610" t="s">
        <v>17</v>
      </c>
      <c r="B610" t="s">
        <v>18</v>
      </c>
      <c r="C610" t="s">
        <v>16</v>
      </c>
      <c r="D610">
        <v>29.64</v>
      </c>
      <c r="E610">
        <v>0.14702999999999999</v>
      </c>
      <c r="F610">
        <v>29.311800000000002</v>
      </c>
      <c r="G610">
        <v>0.1104</v>
      </c>
      <c r="H610">
        <v>25.506799999999998</v>
      </c>
      <c r="I610" t="s">
        <v>19</v>
      </c>
      <c r="J610">
        <v>48.600999999999999</v>
      </c>
      <c r="K610">
        <v>0.183</v>
      </c>
      <c r="L610">
        <v>1.78</v>
      </c>
      <c r="M610" t="s">
        <v>20</v>
      </c>
      <c r="N610" t="s">
        <v>21</v>
      </c>
      <c r="O610" s="1">
        <v>45734.797731481478</v>
      </c>
    </row>
    <row r="611" spans="1:15" x14ac:dyDescent="0.3">
      <c r="A611" t="s">
        <v>22</v>
      </c>
      <c r="B611" t="s">
        <v>18</v>
      </c>
      <c r="C611" t="s">
        <v>16</v>
      </c>
      <c r="D611">
        <v>18.36</v>
      </c>
      <c r="E611">
        <v>9.9229999999999999E-2</v>
      </c>
      <c r="F611">
        <v>19.0381</v>
      </c>
      <c r="G611">
        <v>9.5100000000000004E-2</v>
      </c>
      <c r="H611">
        <v>14.3406</v>
      </c>
      <c r="I611" t="s">
        <v>23</v>
      </c>
      <c r="J611">
        <v>40.727899999999998</v>
      </c>
      <c r="K611">
        <v>0.20349999999999999</v>
      </c>
      <c r="L611">
        <v>1</v>
      </c>
      <c r="M611" t="s">
        <v>24</v>
      </c>
      <c r="N611" t="s">
        <v>21</v>
      </c>
      <c r="O611" s="1">
        <v>45734.792905092596</v>
      </c>
    </row>
    <row r="612" spans="1:15" x14ac:dyDescent="0.3">
      <c r="A612" t="s">
        <v>28</v>
      </c>
      <c r="B612" t="s">
        <v>18</v>
      </c>
      <c r="C612" t="s">
        <v>16</v>
      </c>
      <c r="D612">
        <v>0.06</v>
      </c>
      <c r="E612">
        <v>5.1000000000000004E-4</v>
      </c>
      <c r="F612">
        <v>6.0199999999999997E-2</v>
      </c>
      <c r="G612">
        <v>2.3E-2</v>
      </c>
      <c r="H612">
        <v>3.1800000000000002E-2</v>
      </c>
      <c r="I612" t="s">
        <v>29</v>
      </c>
      <c r="J612">
        <v>8.4199999999999997E-2</v>
      </c>
      <c r="K612">
        <v>3.2199999999999999E-2</v>
      </c>
      <c r="L612">
        <v>0</v>
      </c>
      <c r="M612" t="s">
        <v>20</v>
      </c>
      <c r="N612" t="s">
        <v>21</v>
      </c>
      <c r="O612" s="1">
        <v>45734.797650462962</v>
      </c>
    </row>
    <row r="613" spans="1:15" x14ac:dyDescent="0.3">
      <c r="A613" t="s">
        <v>32</v>
      </c>
      <c r="B613" t="s">
        <v>18</v>
      </c>
      <c r="C613" t="s">
        <v>16</v>
      </c>
      <c r="D613">
        <v>6.27</v>
      </c>
      <c r="E613">
        <v>6.2729999999999994E-2</v>
      </c>
      <c r="F613">
        <v>7.5033000000000003</v>
      </c>
      <c r="G613">
        <v>9.2799999999999994E-2</v>
      </c>
      <c r="H613">
        <v>2.8424</v>
      </c>
      <c r="I613" t="s">
        <v>33</v>
      </c>
      <c r="J613">
        <v>9.6529000000000007</v>
      </c>
      <c r="K613">
        <v>0.11940000000000001</v>
      </c>
      <c r="L613">
        <v>0.2</v>
      </c>
      <c r="M613" t="s">
        <v>34</v>
      </c>
      <c r="N613" t="s">
        <v>21</v>
      </c>
      <c r="O613" s="1">
        <v>45775.837673611109</v>
      </c>
    </row>
    <row r="614" spans="1:15" x14ac:dyDescent="0.3">
      <c r="A614" t="s">
        <v>35</v>
      </c>
      <c r="B614" t="s">
        <v>18</v>
      </c>
      <c r="C614" t="s">
        <v>16</v>
      </c>
      <c r="D614">
        <v>0.25</v>
      </c>
      <c r="E614">
        <v>2.5100000000000001E-3</v>
      </c>
      <c r="F614">
        <v>0.2999</v>
      </c>
      <c r="G614">
        <v>5.2200000000000003E-2</v>
      </c>
      <c r="H614">
        <v>0.1081</v>
      </c>
      <c r="I614" t="s">
        <v>36</v>
      </c>
      <c r="J614">
        <v>0.38159999999999999</v>
      </c>
      <c r="K614">
        <v>6.6400000000000001E-2</v>
      </c>
      <c r="L614">
        <v>0.01</v>
      </c>
      <c r="M614" t="s">
        <v>35</v>
      </c>
      <c r="N614" t="s">
        <v>37</v>
      </c>
    </row>
    <row r="615" spans="1:15" x14ac:dyDescent="0.3">
      <c r="A615" t="s">
        <v>38</v>
      </c>
      <c r="F615">
        <v>99.447500000000005</v>
      </c>
      <c r="H615">
        <v>100</v>
      </c>
      <c r="J615">
        <v>99.447500000000005</v>
      </c>
      <c r="L615" t="s">
        <v>41</v>
      </c>
    </row>
    <row r="621" spans="1:15" x14ac:dyDescent="0.3">
      <c r="A621" t="s">
        <v>282</v>
      </c>
    </row>
    <row r="622" spans="1:15" x14ac:dyDescent="0.3">
      <c r="A622" t="s">
        <v>0</v>
      </c>
      <c r="B622" t="s">
        <v>1</v>
      </c>
      <c r="C622" t="s">
        <v>2</v>
      </c>
      <c r="D622" t="s">
        <v>3</v>
      </c>
      <c r="E622" t="s">
        <v>4</v>
      </c>
      <c r="F622" t="s">
        <v>5</v>
      </c>
      <c r="G622" t="s">
        <v>6</v>
      </c>
      <c r="H622" t="s">
        <v>7</v>
      </c>
      <c r="I622" t="s">
        <v>8</v>
      </c>
      <c r="J622" t="s">
        <v>9</v>
      </c>
      <c r="K622" t="s">
        <v>10</v>
      </c>
      <c r="L622" t="s">
        <v>11</v>
      </c>
      <c r="M622" t="s">
        <v>12</v>
      </c>
      <c r="N622" t="s">
        <v>13</v>
      </c>
      <c r="O622" t="s">
        <v>14</v>
      </c>
    </row>
    <row r="623" spans="1:15" x14ac:dyDescent="0.3">
      <c r="A623" t="s">
        <v>15</v>
      </c>
      <c r="C623" t="s">
        <v>16</v>
      </c>
      <c r="F623">
        <v>43.075400000000002</v>
      </c>
      <c r="H623">
        <v>57.133400000000002</v>
      </c>
      <c r="L623">
        <v>4</v>
      </c>
    </row>
    <row r="624" spans="1:15" x14ac:dyDescent="0.3">
      <c r="A624" t="s">
        <v>17</v>
      </c>
      <c r="B624" t="s">
        <v>18</v>
      </c>
      <c r="C624" t="s">
        <v>16</v>
      </c>
      <c r="D624">
        <v>29.67</v>
      </c>
      <c r="E624">
        <v>0.14715</v>
      </c>
      <c r="F624">
        <v>29.3247</v>
      </c>
      <c r="G624">
        <v>0.1103</v>
      </c>
      <c r="H624">
        <v>25.595600000000001</v>
      </c>
      <c r="I624" t="s">
        <v>19</v>
      </c>
      <c r="J624">
        <v>48.622399999999999</v>
      </c>
      <c r="K624">
        <v>0.183</v>
      </c>
      <c r="L624">
        <v>1.79</v>
      </c>
      <c r="M624" t="s">
        <v>20</v>
      </c>
      <c r="N624" t="s">
        <v>21</v>
      </c>
      <c r="O624" s="1">
        <v>45734.797731481478</v>
      </c>
    </row>
    <row r="625" spans="1:15" x14ac:dyDescent="0.3">
      <c r="A625" t="s">
        <v>22</v>
      </c>
      <c r="B625" t="s">
        <v>18</v>
      </c>
      <c r="C625" t="s">
        <v>16</v>
      </c>
      <c r="D625">
        <v>18.2</v>
      </c>
      <c r="E625">
        <v>9.8339999999999997E-2</v>
      </c>
      <c r="F625">
        <v>18.8827</v>
      </c>
      <c r="G625">
        <v>9.4899999999999998E-2</v>
      </c>
      <c r="H625">
        <v>14.2668</v>
      </c>
      <c r="I625" t="s">
        <v>23</v>
      </c>
      <c r="J625">
        <v>40.395400000000002</v>
      </c>
      <c r="K625">
        <v>0.2031</v>
      </c>
      <c r="L625">
        <v>1</v>
      </c>
      <c r="M625" t="s">
        <v>24</v>
      </c>
      <c r="N625" t="s">
        <v>21</v>
      </c>
      <c r="O625" s="1">
        <v>45734.792905092596</v>
      </c>
    </row>
    <row r="626" spans="1:15" x14ac:dyDescent="0.3">
      <c r="A626" t="s">
        <v>28</v>
      </c>
      <c r="B626" t="s">
        <v>18</v>
      </c>
      <c r="C626" t="s">
        <v>16</v>
      </c>
      <c r="D626">
        <v>0.08</v>
      </c>
      <c r="E626">
        <v>7.2999999999999996E-4</v>
      </c>
      <c r="F626">
        <v>8.6099999999999996E-2</v>
      </c>
      <c r="G626">
        <v>2.3199999999999998E-2</v>
      </c>
      <c r="H626">
        <v>4.5600000000000002E-2</v>
      </c>
      <c r="I626" t="s">
        <v>29</v>
      </c>
      <c r="J626">
        <v>0.12039999999999999</v>
      </c>
      <c r="K626">
        <v>3.2399999999999998E-2</v>
      </c>
      <c r="L626">
        <v>0</v>
      </c>
      <c r="M626" t="s">
        <v>20</v>
      </c>
      <c r="N626" t="s">
        <v>21</v>
      </c>
      <c r="O626" s="1">
        <v>45734.797650462962</v>
      </c>
    </row>
    <row r="627" spans="1:15" x14ac:dyDescent="0.3">
      <c r="A627" t="s">
        <v>32</v>
      </c>
      <c r="B627" t="s">
        <v>18</v>
      </c>
      <c r="C627" t="s">
        <v>16</v>
      </c>
      <c r="D627">
        <v>6.32</v>
      </c>
      <c r="E627">
        <v>6.3240000000000005E-2</v>
      </c>
      <c r="F627">
        <v>7.5656999999999996</v>
      </c>
      <c r="G627">
        <v>9.2799999999999994E-2</v>
      </c>
      <c r="H627">
        <v>2.8748</v>
      </c>
      <c r="I627" t="s">
        <v>33</v>
      </c>
      <c r="J627">
        <v>9.7331000000000003</v>
      </c>
      <c r="K627">
        <v>0.11940000000000001</v>
      </c>
      <c r="L627">
        <v>0.2</v>
      </c>
      <c r="M627" t="s">
        <v>34</v>
      </c>
      <c r="N627" t="s">
        <v>21</v>
      </c>
      <c r="O627" s="1">
        <v>45775.837673611109</v>
      </c>
    </row>
    <row r="628" spans="1:15" x14ac:dyDescent="0.3">
      <c r="A628" t="s">
        <v>35</v>
      </c>
      <c r="B628" t="s">
        <v>18</v>
      </c>
      <c r="C628" t="s">
        <v>16</v>
      </c>
      <c r="D628">
        <v>0.19</v>
      </c>
      <c r="E628">
        <v>1.9400000000000001E-3</v>
      </c>
      <c r="F628">
        <v>0.23200000000000001</v>
      </c>
      <c r="G628">
        <v>5.21E-2</v>
      </c>
      <c r="H628">
        <v>8.3900000000000002E-2</v>
      </c>
      <c r="I628" t="s">
        <v>36</v>
      </c>
      <c r="J628">
        <v>0.29520000000000002</v>
      </c>
      <c r="K628">
        <v>6.6299999999999998E-2</v>
      </c>
      <c r="L628">
        <v>0.01</v>
      </c>
      <c r="M628" t="s">
        <v>35</v>
      </c>
      <c r="N628" t="s">
        <v>37</v>
      </c>
    </row>
    <row r="629" spans="1:15" x14ac:dyDescent="0.3">
      <c r="A629" t="s">
        <v>38</v>
      </c>
      <c r="F629">
        <v>99.166499999999999</v>
      </c>
      <c r="H629">
        <v>100</v>
      </c>
      <c r="J629">
        <v>99.166499999999999</v>
      </c>
      <c r="L629" t="s">
        <v>41</v>
      </c>
    </row>
    <row r="635" spans="1:15" x14ac:dyDescent="0.3">
      <c r="A635" t="s">
        <v>283</v>
      </c>
    </row>
    <row r="636" spans="1:15" x14ac:dyDescent="0.3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12</v>
      </c>
      <c r="N636" t="s">
        <v>13</v>
      </c>
      <c r="O636" t="s">
        <v>14</v>
      </c>
    </row>
    <row r="637" spans="1:15" x14ac:dyDescent="0.3">
      <c r="A637" t="s">
        <v>15</v>
      </c>
      <c r="C637" t="s">
        <v>16</v>
      </c>
      <c r="F637">
        <v>43.953400000000002</v>
      </c>
      <c r="H637">
        <v>59.991999999999997</v>
      </c>
      <c r="L637">
        <v>3</v>
      </c>
    </row>
    <row r="638" spans="1:15" x14ac:dyDescent="0.3">
      <c r="A638" t="s">
        <v>17</v>
      </c>
      <c r="B638" t="s">
        <v>18</v>
      </c>
      <c r="C638" t="s">
        <v>16</v>
      </c>
      <c r="D638">
        <v>14.81</v>
      </c>
      <c r="E638">
        <v>7.3459999999999998E-2</v>
      </c>
      <c r="F638">
        <v>16.162700000000001</v>
      </c>
      <c r="G638">
        <v>8.8900000000000007E-2</v>
      </c>
      <c r="H638">
        <v>14.517300000000001</v>
      </c>
      <c r="I638" t="s">
        <v>19</v>
      </c>
      <c r="J638">
        <v>26.7988</v>
      </c>
      <c r="K638">
        <v>0.14749999999999999</v>
      </c>
      <c r="L638">
        <v>0.73</v>
      </c>
      <c r="M638" t="s">
        <v>20</v>
      </c>
      <c r="N638" t="s">
        <v>21</v>
      </c>
      <c r="O638" s="1">
        <v>45734.797731481478</v>
      </c>
    </row>
    <row r="639" spans="1:15" x14ac:dyDescent="0.3">
      <c r="A639" t="s">
        <v>75</v>
      </c>
      <c r="B639" t="s">
        <v>18</v>
      </c>
      <c r="C639" t="s">
        <v>16</v>
      </c>
      <c r="D639">
        <v>0.42</v>
      </c>
      <c r="E639">
        <v>2.3900000000000002E-3</v>
      </c>
      <c r="F639">
        <v>0.53620000000000001</v>
      </c>
      <c r="G639">
        <v>3.2800000000000003E-2</v>
      </c>
      <c r="H639">
        <v>0.434</v>
      </c>
      <c r="I639" t="s">
        <v>76</v>
      </c>
      <c r="J639">
        <v>1.0132000000000001</v>
      </c>
      <c r="K639">
        <v>6.1899999999999997E-2</v>
      </c>
      <c r="L639">
        <v>0.02</v>
      </c>
      <c r="M639" t="s">
        <v>24</v>
      </c>
      <c r="N639" t="s">
        <v>21</v>
      </c>
      <c r="O639" s="1">
        <v>45734.793067129627</v>
      </c>
    </row>
    <row r="640" spans="1:15" x14ac:dyDescent="0.3">
      <c r="A640" t="s">
        <v>22</v>
      </c>
      <c r="B640" t="s">
        <v>18</v>
      </c>
      <c r="C640" t="s">
        <v>16</v>
      </c>
      <c r="D640">
        <v>27.06</v>
      </c>
      <c r="E640">
        <v>0.14621999999999999</v>
      </c>
      <c r="F640">
        <v>25.279399999999999</v>
      </c>
      <c r="G640">
        <v>0.10349999999999999</v>
      </c>
      <c r="H640">
        <v>19.654900000000001</v>
      </c>
      <c r="I640" t="s">
        <v>23</v>
      </c>
      <c r="J640">
        <v>54.079900000000002</v>
      </c>
      <c r="K640">
        <v>0.22140000000000001</v>
      </c>
      <c r="L640">
        <v>0.98</v>
      </c>
      <c r="M640" t="s">
        <v>24</v>
      </c>
      <c r="N640" t="s">
        <v>21</v>
      </c>
      <c r="O640" s="1">
        <v>45734.792905092596</v>
      </c>
    </row>
    <row r="641" spans="1:15" x14ac:dyDescent="0.3">
      <c r="A641" t="s">
        <v>28</v>
      </c>
      <c r="B641" t="s">
        <v>18</v>
      </c>
      <c r="C641" t="s">
        <v>16</v>
      </c>
      <c r="D641">
        <v>0.95</v>
      </c>
      <c r="E641">
        <v>8.1899999999999994E-3</v>
      </c>
      <c r="F641">
        <v>0.96060000000000001</v>
      </c>
      <c r="G641">
        <v>3.1099999999999999E-2</v>
      </c>
      <c r="H641">
        <v>0.52339999999999998</v>
      </c>
      <c r="I641" t="s">
        <v>29</v>
      </c>
      <c r="J641">
        <v>1.3440000000000001</v>
      </c>
      <c r="K641">
        <v>4.36E-2</v>
      </c>
      <c r="L641">
        <v>0.03</v>
      </c>
      <c r="M641" t="s">
        <v>20</v>
      </c>
      <c r="N641" t="s">
        <v>21</v>
      </c>
      <c r="O641" s="1">
        <v>45734.797650462962</v>
      </c>
    </row>
    <row r="642" spans="1:15" x14ac:dyDescent="0.3">
      <c r="A642" t="s">
        <v>80</v>
      </c>
      <c r="B642" t="s">
        <v>18</v>
      </c>
      <c r="C642" t="s">
        <v>16</v>
      </c>
      <c r="D642">
        <v>0.06</v>
      </c>
      <c r="E642">
        <v>5.1999999999999995E-4</v>
      </c>
      <c r="F642">
        <v>6.3100000000000003E-2</v>
      </c>
      <c r="G642">
        <v>2.8299999999999999E-2</v>
      </c>
      <c r="H642">
        <v>2.8799999999999999E-2</v>
      </c>
      <c r="I642" t="s">
        <v>81</v>
      </c>
      <c r="J642">
        <v>0.1053</v>
      </c>
      <c r="K642">
        <v>4.7300000000000002E-2</v>
      </c>
      <c r="L642">
        <v>0</v>
      </c>
      <c r="M642" t="s">
        <v>81</v>
      </c>
      <c r="N642" t="s">
        <v>21</v>
      </c>
      <c r="O642" s="1">
        <v>45734.801030092596</v>
      </c>
    </row>
    <row r="643" spans="1:15" x14ac:dyDescent="0.3">
      <c r="A643" t="s">
        <v>96</v>
      </c>
      <c r="B643" t="s">
        <v>18</v>
      </c>
      <c r="C643" t="s">
        <v>16</v>
      </c>
      <c r="D643">
        <v>0.37</v>
      </c>
      <c r="E643">
        <v>3.4199999999999999E-3</v>
      </c>
      <c r="F643">
        <v>0.39679999999999999</v>
      </c>
      <c r="G643">
        <v>3.6700000000000003E-2</v>
      </c>
      <c r="H643">
        <v>0.1666</v>
      </c>
      <c r="I643" t="s">
        <v>98</v>
      </c>
      <c r="J643">
        <v>0.57989999999999997</v>
      </c>
      <c r="K643">
        <v>5.3699999999999998E-2</v>
      </c>
      <c r="L643">
        <v>0.01</v>
      </c>
      <c r="M643" t="s">
        <v>98</v>
      </c>
      <c r="N643" t="s">
        <v>21</v>
      </c>
      <c r="O643" s="1">
        <v>45734.794872685183</v>
      </c>
    </row>
    <row r="644" spans="1:15" x14ac:dyDescent="0.3">
      <c r="A644" t="s">
        <v>30</v>
      </c>
      <c r="B644" t="s">
        <v>18</v>
      </c>
      <c r="C644" t="s">
        <v>16</v>
      </c>
      <c r="D644">
        <v>0.28000000000000003</v>
      </c>
      <c r="E644">
        <v>2.6900000000000001E-3</v>
      </c>
      <c r="F644">
        <v>0.32729999999999998</v>
      </c>
      <c r="G644">
        <v>4.2299999999999997E-2</v>
      </c>
      <c r="H644">
        <v>0.13009999999999999</v>
      </c>
      <c r="I644" t="s">
        <v>31</v>
      </c>
      <c r="J644">
        <v>0.42259999999999998</v>
      </c>
      <c r="K644">
        <v>5.4600000000000003E-2</v>
      </c>
      <c r="L644">
        <v>0.01</v>
      </c>
      <c r="M644" t="s">
        <v>31</v>
      </c>
      <c r="N644" t="s">
        <v>21</v>
      </c>
      <c r="O644" s="1">
        <v>45734.79420138889</v>
      </c>
    </row>
    <row r="645" spans="1:15" x14ac:dyDescent="0.3">
      <c r="A645" t="s">
        <v>32</v>
      </c>
      <c r="B645" t="s">
        <v>18</v>
      </c>
      <c r="C645" t="s">
        <v>16</v>
      </c>
      <c r="D645">
        <v>9.7799999999999994</v>
      </c>
      <c r="E645">
        <v>9.776E-2</v>
      </c>
      <c r="F645">
        <v>11.6441</v>
      </c>
      <c r="G645">
        <v>0.11070000000000001</v>
      </c>
      <c r="H645">
        <v>4.5529999999999999</v>
      </c>
      <c r="I645" t="s">
        <v>33</v>
      </c>
      <c r="J645">
        <v>14.979799999999999</v>
      </c>
      <c r="K645">
        <v>0.1424</v>
      </c>
      <c r="L645">
        <v>0.23</v>
      </c>
      <c r="M645" t="s">
        <v>34</v>
      </c>
      <c r="N645" t="s">
        <v>21</v>
      </c>
      <c r="O645" s="1">
        <v>45775.837673611109</v>
      </c>
    </row>
    <row r="646" spans="1:15" x14ac:dyDescent="0.3">
      <c r="A646" t="s">
        <v>38</v>
      </c>
      <c r="F646">
        <v>99.323599999999999</v>
      </c>
      <c r="H646">
        <v>100</v>
      </c>
      <c r="J646">
        <v>99.323599999999999</v>
      </c>
      <c r="L646" t="s">
        <v>261</v>
      </c>
    </row>
    <row r="649" spans="1:15" x14ac:dyDescent="0.3">
      <c r="A649" t="s">
        <v>284</v>
      </c>
    </row>
    <row r="650" spans="1:15" x14ac:dyDescent="0.3">
      <c r="A650" t="s">
        <v>0</v>
      </c>
      <c r="B650" t="s">
        <v>1</v>
      </c>
      <c r="C650" t="s">
        <v>2</v>
      </c>
      <c r="D650" t="s">
        <v>3</v>
      </c>
      <c r="E650" t="s">
        <v>4</v>
      </c>
      <c r="F650" t="s">
        <v>5</v>
      </c>
      <c r="G650" t="s">
        <v>6</v>
      </c>
      <c r="H650" t="s">
        <v>7</v>
      </c>
      <c r="I650" t="s">
        <v>8</v>
      </c>
      <c r="J650" t="s">
        <v>9</v>
      </c>
      <c r="K650" t="s">
        <v>10</v>
      </c>
      <c r="L650" t="s">
        <v>11</v>
      </c>
      <c r="M650" t="s">
        <v>12</v>
      </c>
      <c r="N650" t="s">
        <v>13</v>
      </c>
      <c r="O650" t="s">
        <v>14</v>
      </c>
    </row>
    <row r="651" spans="1:15" x14ac:dyDescent="0.3">
      <c r="A651" t="s">
        <v>15</v>
      </c>
      <c r="C651" t="s">
        <v>16</v>
      </c>
      <c r="F651">
        <v>44.310899999999997</v>
      </c>
      <c r="H651">
        <v>59.994199999999999</v>
      </c>
      <c r="L651">
        <v>3</v>
      </c>
    </row>
    <row r="652" spans="1:15" x14ac:dyDescent="0.3">
      <c r="A652" t="s">
        <v>17</v>
      </c>
      <c r="B652" t="s">
        <v>18</v>
      </c>
      <c r="C652" t="s">
        <v>16</v>
      </c>
      <c r="D652">
        <v>14.88</v>
      </c>
      <c r="E652">
        <v>7.3789999999999994E-2</v>
      </c>
      <c r="F652">
        <v>16.253299999999999</v>
      </c>
      <c r="G652">
        <v>8.9099999999999999E-2</v>
      </c>
      <c r="H652">
        <v>14.4815</v>
      </c>
      <c r="I652" t="s">
        <v>19</v>
      </c>
      <c r="J652">
        <v>26.949200000000001</v>
      </c>
      <c r="K652">
        <v>0.14779999999999999</v>
      </c>
      <c r="L652">
        <v>0.72</v>
      </c>
      <c r="M652" t="s">
        <v>20</v>
      </c>
      <c r="N652" t="s">
        <v>21</v>
      </c>
      <c r="O652" s="1">
        <v>45734.797731481478</v>
      </c>
    </row>
    <row r="653" spans="1:15" x14ac:dyDescent="0.3">
      <c r="A653" t="s">
        <v>75</v>
      </c>
      <c r="B653" t="s">
        <v>18</v>
      </c>
      <c r="C653" t="s">
        <v>16</v>
      </c>
      <c r="D653">
        <v>0.47</v>
      </c>
      <c r="E653">
        <v>2.66E-3</v>
      </c>
      <c r="F653">
        <v>0.59809999999999997</v>
      </c>
      <c r="G653">
        <v>3.3099999999999997E-2</v>
      </c>
      <c r="H653">
        <v>0.48020000000000002</v>
      </c>
      <c r="I653" t="s">
        <v>76</v>
      </c>
      <c r="J653">
        <v>1.1301000000000001</v>
      </c>
      <c r="K653">
        <v>6.25E-2</v>
      </c>
      <c r="L653">
        <v>0.02</v>
      </c>
      <c r="M653" t="s">
        <v>24</v>
      </c>
      <c r="N653" t="s">
        <v>21</v>
      </c>
      <c r="O653" s="1">
        <v>45734.793067129627</v>
      </c>
    </row>
    <row r="654" spans="1:15" x14ac:dyDescent="0.3">
      <c r="A654" t="s">
        <v>22</v>
      </c>
      <c r="B654" t="s">
        <v>18</v>
      </c>
      <c r="C654" t="s">
        <v>16</v>
      </c>
      <c r="D654">
        <v>27.21</v>
      </c>
      <c r="E654">
        <v>0.14702999999999999</v>
      </c>
      <c r="F654">
        <v>25.437100000000001</v>
      </c>
      <c r="G654">
        <v>0.10349999999999999</v>
      </c>
      <c r="H654">
        <v>19.6187</v>
      </c>
      <c r="I654" t="s">
        <v>23</v>
      </c>
      <c r="J654">
        <v>54.417299999999997</v>
      </c>
      <c r="K654">
        <v>0.22140000000000001</v>
      </c>
      <c r="L654">
        <v>0.98</v>
      </c>
      <c r="M654" t="s">
        <v>24</v>
      </c>
      <c r="N654" t="s">
        <v>21</v>
      </c>
      <c r="O654" s="1">
        <v>45734.792905092596</v>
      </c>
    </row>
    <row r="655" spans="1:15" x14ac:dyDescent="0.3">
      <c r="A655" t="s">
        <v>28</v>
      </c>
      <c r="B655" t="s">
        <v>18</v>
      </c>
      <c r="C655" t="s">
        <v>16</v>
      </c>
      <c r="D655">
        <v>0.89</v>
      </c>
      <c r="E655">
        <v>7.6299999999999996E-3</v>
      </c>
      <c r="F655">
        <v>0.89480000000000004</v>
      </c>
      <c r="G655">
        <v>3.1199999999999999E-2</v>
      </c>
      <c r="H655">
        <v>0.48359999999999997</v>
      </c>
      <c r="I655" t="s">
        <v>29</v>
      </c>
      <c r="J655">
        <v>1.2519</v>
      </c>
      <c r="K655">
        <v>4.36E-2</v>
      </c>
      <c r="L655">
        <v>0.02</v>
      </c>
      <c r="M655" t="s">
        <v>20</v>
      </c>
      <c r="N655" t="s">
        <v>21</v>
      </c>
      <c r="O655" s="1">
        <v>45734.797650462962</v>
      </c>
    </row>
    <row r="656" spans="1:15" x14ac:dyDescent="0.3">
      <c r="A656" t="s">
        <v>80</v>
      </c>
      <c r="B656" t="s">
        <v>18</v>
      </c>
      <c r="C656" t="s">
        <v>16</v>
      </c>
      <c r="D656">
        <v>0.09</v>
      </c>
      <c r="E656">
        <v>8.7000000000000001E-4</v>
      </c>
      <c r="F656">
        <v>0.1053</v>
      </c>
      <c r="G656">
        <v>2.86E-2</v>
      </c>
      <c r="H656">
        <v>4.7600000000000003E-2</v>
      </c>
      <c r="I656" t="s">
        <v>81</v>
      </c>
      <c r="J656">
        <v>0.17560000000000001</v>
      </c>
      <c r="K656">
        <v>4.7699999999999999E-2</v>
      </c>
      <c r="L656">
        <v>0</v>
      </c>
      <c r="M656" t="s">
        <v>81</v>
      </c>
      <c r="N656" t="s">
        <v>21</v>
      </c>
      <c r="O656" s="1">
        <v>45734.801030092596</v>
      </c>
    </row>
    <row r="657" spans="1:15" x14ac:dyDescent="0.3">
      <c r="A657" t="s">
        <v>96</v>
      </c>
      <c r="B657" t="s">
        <v>18</v>
      </c>
      <c r="C657" t="s">
        <v>16</v>
      </c>
      <c r="D657">
        <v>0.36</v>
      </c>
      <c r="E657">
        <v>3.3899999999999998E-3</v>
      </c>
      <c r="F657">
        <v>0.39369999999999999</v>
      </c>
      <c r="G657">
        <v>3.6700000000000003E-2</v>
      </c>
      <c r="H657">
        <v>0.16400000000000001</v>
      </c>
      <c r="I657" t="s">
        <v>98</v>
      </c>
      <c r="J657">
        <v>0.57550000000000001</v>
      </c>
      <c r="K657">
        <v>5.3699999999999998E-2</v>
      </c>
      <c r="L657">
        <v>0.01</v>
      </c>
      <c r="M657" t="s">
        <v>98</v>
      </c>
      <c r="N657" t="s">
        <v>21</v>
      </c>
      <c r="O657" s="1">
        <v>45734.794872685183</v>
      </c>
    </row>
    <row r="658" spans="1:15" x14ac:dyDescent="0.3">
      <c r="A658" t="s">
        <v>30</v>
      </c>
      <c r="B658" t="s">
        <v>18</v>
      </c>
      <c r="C658" t="s">
        <v>16</v>
      </c>
      <c r="D658">
        <v>0.37</v>
      </c>
      <c r="E658">
        <v>3.5300000000000002E-3</v>
      </c>
      <c r="F658">
        <v>0.42909999999999998</v>
      </c>
      <c r="G658">
        <v>4.2599999999999999E-2</v>
      </c>
      <c r="H658">
        <v>0.16919999999999999</v>
      </c>
      <c r="I658" t="s">
        <v>31</v>
      </c>
      <c r="J658">
        <v>0.55410000000000004</v>
      </c>
      <c r="K658">
        <v>5.5E-2</v>
      </c>
      <c r="L658">
        <v>0.01</v>
      </c>
      <c r="M658" t="s">
        <v>31</v>
      </c>
      <c r="N658" t="s">
        <v>21</v>
      </c>
      <c r="O658" s="1">
        <v>45734.79420138889</v>
      </c>
    </row>
    <row r="659" spans="1:15" x14ac:dyDescent="0.3">
      <c r="A659" t="s">
        <v>32</v>
      </c>
      <c r="B659" t="s">
        <v>18</v>
      </c>
      <c r="C659" t="s">
        <v>16</v>
      </c>
      <c r="D659">
        <v>9.8800000000000008</v>
      </c>
      <c r="E659">
        <v>9.8750000000000004E-2</v>
      </c>
      <c r="F659">
        <v>11.759</v>
      </c>
      <c r="G659">
        <v>0.1108</v>
      </c>
      <c r="H659">
        <v>4.5609999999999999</v>
      </c>
      <c r="I659" t="s">
        <v>33</v>
      </c>
      <c r="J659">
        <v>15.127599999999999</v>
      </c>
      <c r="K659">
        <v>0.1426</v>
      </c>
      <c r="L659">
        <v>0.23</v>
      </c>
      <c r="M659" t="s">
        <v>34</v>
      </c>
      <c r="N659" t="s">
        <v>21</v>
      </c>
      <c r="O659" s="1">
        <v>45775.837673611109</v>
      </c>
    </row>
    <row r="660" spans="1:15" x14ac:dyDescent="0.3">
      <c r="A660" t="s">
        <v>38</v>
      </c>
      <c r="F660">
        <v>100.18129999999999</v>
      </c>
      <c r="H660">
        <v>100</v>
      </c>
      <c r="J660">
        <v>100.18129999999999</v>
      </c>
      <c r="L660" t="s">
        <v>261</v>
      </c>
    </row>
    <row r="663" spans="1:15" x14ac:dyDescent="0.3">
      <c r="A663" t="s">
        <v>285</v>
      </c>
    </row>
    <row r="664" spans="1:15" x14ac:dyDescent="0.3">
      <c r="A664" t="s">
        <v>0</v>
      </c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7</v>
      </c>
      <c r="I664" t="s">
        <v>8</v>
      </c>
      <c r="J664" t="s">
        <v>9</v>
      </c>
      <c r="K664" t="s">
        <v>10</v>
      </c>
      <c r="L664" t="s">
        <v>11</v>
      </c>
      <c r="M664" t="s">
        <v>12</v>
      </c>
      <c r="N664" t="s">
        <v>13</v>
      </c>
      <c r="O664" t="s">
        <v>14</v>
      </c>
    </row>
    <row r="665" spans="1:15" x14ac:dyDescent="0.3">
      <c r="A665" t="s">
        <v>15</v>
      </c>
      <c r="C665" t="s">
        <v>16</v>
      </c>
      <c r="F665">
        <v>44.466999999999999</v>
      </c>
      <c r="H665">
        <v>59.976599999999998</v>
      </c>
      <c r="L665">
        <v>3</v>
      </c>
    </row>
    <row r="666" spans="1:15" x14ac:dyDescent="0.3">
      <c r="A666" t="s">
        <v>17</v>
      </c>
      <c r="B666" t="s">
        <v>18</v>
      </c>
      <c r="C666" t="s">
        <v>16</v>
      </c>
      <c r="D666">
        <v>14.94</v>
      </c>
      <c r="E666">
        <v>7.4109999999999995E-2</v>
      </c>
      <c r="F666">
        <v>16.351600000000001</v>
      </c>
      <c r="G666">
        <v>8.9499999999999996E-2</v>
      </c>
      <c r="H666">
        <v>14.5137</v>
      </c>
      <c r="I666" t="s">
        <v>19</v>
      </c>
      <c r="J666">
        <v>27.112200000000001</v>
      </c>
      <c r="K666">
        <v>0.14849999999999999</v>
      </c>
      <c r="L666">
        <v>0.73</v>
      </c>
      <c r="M666" t="s">
        <v>20</v>
      </c>
      <c r="N666" t="s">
        <v>21</v>
      </c>
      <c r="O666" s="1">
        <v>45734.797731481478</v>
      </c>
    </row>
    <row r="667" spans="1:15" x14ac:dyDescent="0.3">
      <c r="A667" t="s">
        <v>75</v>
      </c>
      <c r="B667" t="s">
        <v>18</v>
      </c>
      <c r="C667" t="s">
        <v>16</v>
      </c>
      <c r="D667">
        <v>0.4</v>
      </c>
      <c r="E667">
        <v>2.2799999999999999E-3</v>
      </c>
      <c r="F667">
        <v>0.51270000000000004</v>
      </c>
      <c r="G667">
        <v>3.3099999999999997E-2</v>
      </c>
      <c r="H667">
        <v>0.41010000000000002</v>
      </c>
      <c r="I667" t="s">
        <v>76</v>
      </c>
      <c r="J667">
        <v>0.96879999999999999</v>
      </c>
      <c r="K667">
        <v>6.25E-2</v>
      </c>
      <c r="L667">
        <v>0.02</v>
      </c>
      <c r="M667" t="s">
        <v>24</v>
      </c>
      <c r="N667" t="s">
        <v>21</v>
      </c>
      <c r="O667" s="1">
        <v>45734.793067129627</v>
      </c>
    </row>
    <row r="668" spans="1:15" x14ac:dyDescent="0.3">
      <c r="A668" t="s">
        <v>22</v>
      </c>
      <c r="B668" t="s">
        <v>18</v>
      </c>
      <c r="C668" t="s">
        <v>16</v>
      </c>
      <c r="D668">
        <v>27.28</v>
      </c>
      <c r="E668">
        <v>0.14742</v>
      </c>
      <c r="F668">
        <v>25.498200000000001</v>
      </c>
      <c r="G668">
        <v>0.1038</v>
      </c>
      <c r="H668">
        <v>19.591000000000001</v>
      </c>
      <c r="I668" t="s">
        <v>23</v>
      </c>
      <c r="J668">
        <v>54.547899999999998</v>
      </c>
      <c r="K668">
        <v>0.22209999999999999</v>
      </c>
      <c r="L668">
        <v>0.98</v>
      </c>
      <c r="M668" t="s">
        <v>24</v>
      </c>
      <c r="N668" t="s">
        <v>21</v>
      </c>
      <c r="O668" s="1">
        <v>45734.792905092596</v>
      </c>
    </row>
    <row r="669" spans="1:15" x14ac:dyDescent="0.3">
      <c r="A669" t="s">
        <v>28</v>
      </c>
      <c r="B669" t="s">
        <v>18</v>
      </c>
      <c r="C669" t="s">
        <v>16</v>
      </c>
      <c r="D669">
        <v>0.97</v>
      </c>
      <c r="E669">
        <v>8.3499999999999998E-3</v>
      </c>
      <c r="F669">
        <v>0.97889999999999999</v>
      </c>
      <c r="G669">
        <v>3.1199999999999999E-2</v>
      </c>
      <c r="H669">
        <v>0.52700000000000002</v>
      </c>
      <c r="I669" t="s">
        <v>29</v>
      </c>
      <c r="J669">
        <v>1.3695999999999999</v>
      </c>
      <c r="K669">
        <v>4.3700000000000003E-2</v>
      </c>
      <c r="L669">
        <v>0.03</v>
      </c>
      <c r="M669" t="s">
        <v>20</v>
      </c>
      <c r="N669" t="s">
        <v>21</v>
      </c>
      <c r="O669" s="1">
        <v>45734.797650462962</v>
      </c>
    </row>
    <row r="670" spans="1:15" x14ac:dyDescent="0.3">
      <c r="A670" t="s">
        <v>80</v>
      </c>
      <c r="B670" t="s">
        <v>18</v>
      </c>
      <c r="C670" t="s">
        <v>16</v>
      </c>
      <c r="D670">
        <v>0.09</v>
      </c>
      <c r="E670">
        <v>8.3000000000000001E-4</v>
      </c>
      <c r="F670">
        <v>0.1007</v>
      </c>
      <c r="G670">
        <v>2.87E-2</v>
      </c>
      <c r="H670">
        <v>4.5400000000000003E-2</v>
      </c>
      <c r="I670" t="s">
        <v>81</v>
      </c>
      <c r="J670">
        <v>0.16800000000000001</v>
      </c>
      <c r="K670">
        <v>4.7800000000000002E-2</v>
      </c>
      <c r="L670">
        <v>0</v>
      </c>
      <c r="M670" t="s">
        <v>81</v>
      </c>
      <c r="N670" t="s">
        <v>21</v>
      </c>
      <c r="O670" s="1">
        <v>45734.801030092596</v>
      </c>
    </row>
    <row r="671" spans="1:15" x14ac:dyDescent="0.3">
      <c r="A671" t="s">
        <v>96</v>
      </c>
      <c r="B671" t="s">
        <v>18</v>
      </c>
      <c r="C671" t="s">
        <v>16</v>
      </c>
      <c r="D671">
        <v>0.5</v>
      </c>
      <c r="E671">
        <v>4.64E-3</v>
      </c>
      <c r="F671">
        <v>0.53849999999999998</v>
      </c>
      <c r="G671">
        <v>3.7100000000000001E-2</v>
      </c>
      <c r="H671">
        <v>0.2235</v>
      </c>
      <c r="I671" t="s">
        <v>98</v>
      </c>
      <c r="J671">
        <v>0.78710000000000002</v>
      </c>
      <c r="K671">
        <v>5.4199999999999998E-2</v>
      </c>
      <c r="L671">
        <v>0.01</v>
      </c>
      <c r="M671" t="s">
        <v>98</v>
      </c>
      <c r="N671" t="s">
        <v>21</v>
      </c>
      <c r="O671" s="1">
        <v>45734.794872685183</v>
      </c>
    </row>
    <row r="672" spans="1:15" x14ac:dyDescent="0.3">
      <c r="A672" t="s">
        <v>30</v>
      </c>
      <c r="B672" t="s">
        <v>18</v>
      </c>
      <c r="C672" t="s">
        <v>16</v>
      </c>
      <c r="D672">
        <v>0.35</v>
      </c>
      <c r="E672">
        <v>3.31E-3</v>
      </c>
      <c r="F672">
        <v>0.40229999999999999</v>
      </c>
      <c r="G672">
        <v>4.2799999999999998E-2</v>
      </c>
      <c r="H672">
        <v>0.158</v>
      </c>
      <c r="I672" t="s">
        <v>31</v>
      </c>
      <c r="J672">
        <v>0.51949999999999996</v>
      </c>
      <c r="K672">
        <v>5.5199999999999999E-2</v>
      </c>
      <c r="L672">
        <v>0.01</v>
      </c>
      <c r="M672" t="s">
        <v>31</v>
      </c>
      <c r="N672" t="s">
        <v>21</v>
      </c>
      <c r="O672" s="1">
        <v>45734.79420138889</v>
      </c>
    </row>
    <row r="673" spans="1:15" x14ac:dyDescent="0.3">
      <c r="A673" t="s">
        <v>32</v>
      </c>
      <c r="B673" t="s">
        <v>18</v>
      </c>
      <c r="C673" t="s">
        <v>16</v>
      </c>
      <c r="D673">
        <v>9.9</v>
      </c>
      <c r="E673">
        <v>9.8970000000000002E-2</v>
      </c>
      <c r="F673">
        <v>11.787699999999999</v>
      </c>
      <c r="G673">
        <v>0.1108</v>
      </c>
      <c r="H673">
        <v>4.5548000000000002</v>
      </c>
      <c r="I673" t="s">
        <v>33</v>
      </c>
      <c r="J673">
        <v>15.1647</v>
      </c>
      <c r="K673">
        <v>0.14249999999999999</v>
      </c>
      <c r="L673">
        <v>0.23</v>
      </c>
      <c r="M673" t="s">
        <v>34</v>
      </c>
      <c r="N673" t="s">
        <v>21</v>
      </c>
      <c r="O673" s="1">
        <v>45775.837673611109</v>
      </c>
    </row>
    <row r="674" spans="1:15" x14ac:dyDescent="0.3">
      <c r="A674" t="s">
        <v>38</v>
      </c>
      <c r="F674">
        <v>100.6377</v>
      </c>
      <c r="H674">
        <v>100</v>
      </c>
      <c r="J674">
        <v>100.6377</v>
      </c>
      <c r="L674" t="s">
        <v>261</v>
      </c>
    </row>
    <row r="677" spans="1:15" x14ac:dyDescent="0.3">
      <c r="A677" s="10"/>
    </row>
    <row r="678" spans="1:15" x14ac:dyDescent="0.3">
      <c r="A678" t="s">
        <v>286</v>
      </c>
    </row>
    <row r="679" spans="1:15" x14ac:dyDescent="0.3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12</v>
      </c>
      <c r="N679" t="s">
        <v>13</v>
      </c>
      <c r="O679" t="s">
        <v>14</v>
      </c>
    </row>
    <row r="680" spans="1:15" x14ac:dyDescent="0.3">
      <c r="A680" t="s">
        <v>15</v>
      </c>
      <c r="C680" t="s">
        <v>16</v>
      </c>
      <c r="F680">
        <v>43.360100000000003</v>
      </c>
      <c r="H680">
        <v>57.124600000000001</v>
      </c>
      <c r="L680">
        <v>4</v>
      </c>
    </row>
    <row r="681" spans="1:15" x14ac:dyDescent="0.3">
      <c r="A681" t="s">
        <v>17</v>
      </c>
      <c r="B681" t="s">
        <v>18</v>
      </c>
      <c r="C681" t="s">
        <v>16</v>
      </c>
      <c r="D681">
        <v>30.31</v>
      </c>
      <c r="E681">
        <v>0.15034</v>
      </c>
      <c r="F681">
        <v>29.765000000000001</v>
      </c>
      <c r="G681">
        <v>0.1106</v>
      </c>
      <c r="H681">
        <v>25.805399999999999</v>
      </c>
      <c r="I681" t="s">
        <v>19</v>
      </c>
      <c r="J681">
        <v>49.352499999999999</v>
      </c>
      <c r="K681">
        <v>0.18340000000000001</v>
      </c>
      <c r="L681">
        <v>1.81</v>
      </c>
      <c r="M681" t="s">
        <v>20</v>
      </c>
      <c r="N681" t="s">
        <v>21</v>
      </c>
      <c r="O681" s="1">
        <v>45734.797731481478</v>
      </c>
    </row>
    <row r="682" spans="1:15" x14ac:dyDescent="0.3">
      <c r="A682" t="s">
        <v>22</v>
      </c>
      <c r="B682" t="s">
        <v>18</v>
      </c>
      <c r="C682" t="s">
        <v>16</v>
      </c>
      <c r="D682">
        <v>18.28</v>
      </c>
      <c r="E682">
        <v>9.8769999999999997E-2</v>
      </c>
      <c r="F682">
        <v>18.986899999999999</v>
      </c>
      <c r="G682">
        <v>9.5200000000000007E-2</v>
      </c>
      <c r="H682">
        <v>14.2492</v>
      </c>
      <c r="I682" t="s">
        <v>23</v>
      </c>
      <c r="J682">
        <v>40.618400000000001</v>
      </c>
      <c r="K682">
        <v>0.2036</v>
      </c>
      <c r="L682">
        <v>1</v>
      </c>
      <c r="M682" t="s">
        <v>24</v>
      </c>
      <c r="N682" t="s">
        <v>21</v>
      </c>
      <c r="O682" s="1">
        <v>45734.792905092596</v>
      </c>
    </row>
    <row r="683" spans="1:15" x14ac:dyDescent="0.3">
      <c r="A683" t="s">
        <v>28</v>
      </c>
      <c r="B683" t="s">
        <v>18</v>
      </c>
      <c r="C683" t="s">
        <v>16</v>
      </c>
      <c r="D683">
        <v>0.06</v>
      </c>
      <c r="E683">
        <v>5.5000000000000003E-4</v>
      </c>
      <c r="F683">
        <v>6.4500000000000002E-2</v>
      </c>
      <c r="G683">
        <v>2.3099999999999999E-2</v>
      </c>
      <c r="H683">
        <v>3.39E-2</v>
      </c>
      <c r="I683" t="s">
        <v>29</v>
      </c>
      <c r="J683">
        <v>9.0300000000000005E-2</v>
      </c>
      <c r="K683">
        <v>3.2300000000000002E-2</v>
      </c>
      <c r="L683">
        <v>0</v>
      </c>
      <c r="M683" t="s">
        <v>20</v>
      </c>
      <c r="N683" t="s">
        <v>21</v>
      </c>
      <c r="O683" s="1">
        <v>45734.797650462962</v>
      </c>
    </row>
    <row r="684" spans="1:15" x14ac:dyDescent="0.3">
      <c r="A684" t="s">
        <v>30</v>
      </c>
      <c r="B684" t="s">
        <v>18</v>
      </c>
      <c r="C684" t="s">
        <v>16</v>
      </c>
      <c r="D684">
        <v>0.12</v>
      </c>
      <c r="E684">
        <v>1.15E-3</v>
      </c>
      <c r="F684">
        <v>0.1409</v>
      </c>
      <c r="G684">
        <v>3.7100000000000001E-2</v>
      </c>
      <c r="H684">
        <v>5.4100000000000002E-2</v>
      </c>
      <c r="I684" t="s">
        <v>31</v>
      </c>
      <c r="J684">
        <v>0.18190000000000001</v>
      </c>
      <c r="K684">
        <v>4.7899999999999998E-2</v>
      </c>
      <c r="L684">
        <v>0</v>
      </c>
      <c r="M684" t="s">
        <v>31</v>
      </c>
      <c r="N684" t="s">
        <v>21</v>
      </c>
      <c r="O684" s="1">
        <v>45734.79420138889</v>
      </c>
    </row>
    <row r="685" spans="1:15" x14ac:dyDescent="0.3">
      <c r="A685" t="s">
        <v>32</v>
      </c>
      <c r="B685" t="s">
        <v>18</v>
      </c>
      <c r="C685" t="s">
        <v>16</v>
      </c>
      <c r="D685">
        <v>5.73</v>
      </c>
      <c r="E685">
        <v>5.7320000000000003E-2</v>
      </c>
      <c r="F685">
        <v>6.8582999999999998</v>
      </c>
      <c r="G685">
        <v>8.9599999999999999E-2</v>
      </c>
      <c r="H685">
        <v>2.5884</v>
      </c>
      <c r="I685" t="s">
        <v>33</v>
      </c>
      <c r="J685">
        <v>8.8230000000000004</v>
      </c>
      <c r="K685">
        <v>0.1152</v>
      </c>
      <c r="L685">
        <v>0.18</v>
      </c>
      <c r="M685" t="s">
        <v>34</v>
      </c>
      <c r="N685" t="s">
        <v>21</v>
      </c>
      <c r="O685" s="1">
        <v>45775.837673611109</v>
      </c>
    </row>
    <row r="686" spans="1:15" x14ac:dyDescent="0.3">
      <c r="A686" t="s">
        <v>35</v>
      </c>
      <c r="B686" t="s">
        <v>18</v>
      </c>
      <c r="C686" t="s">
        <v>16</v>
      </c>
      <c r="D686">
        <v>0.34</v>
      </c>
      <c r="E686">
        <v>3.3600000000000001E-3</v>
      </c>
      <c r="F686">
        <v>0.40210000000000001</v>
      </c>
      <c r="G686">
        <v>5.1799999999999999E-2</v>
      </c>
      <c r="H686">
        <v>0.1444</v>
      </c>
      <c r="I686" t="s">
        <v>36</v>
      </c>
      <c r="J686">
        <v>0.51170000000000004</v>
      </c>
      <c r="K686">
        <v>6.6000000000000003E-2</v>
      </c>
      <c r="L686">
        <v>0.01</v>
      </c>
      <c r="M686" t="s">
        <v>35</v>
      </c>
      <c r="N686" t="s">
        <v>37</v>
      </c>
    </row>
    <row r="687" spans="1:15" x14ac:dyDescent="0.3">
      <c r="A687" t="s">
        <v>38</v>
      </c>
      <c r="F687">
        <v>99.577799999999996</v>
      </c>
      <c r="H687">
        <v>100</v>
      </c>
      <c r="J687">
        <v>99.577799999999996</v>
      </c>
      <c r="L687" t="s">
        <v>41</v>
      </c>
    </row>
    <row r="693" spans="1:15" x14ac:dyDescent="0.3">
      <c r="A693" t="s">
        <v>287</v>
      </c>
    </row>
    <row r="694" spans="1:15" x14ac:dyDescent="0.3">
      <c r="A694" t="s">
        <v>0</v>
      </c>
      <c r="B694" t="s">
        <v>1</v>
      </c>
      <c r="C694" t="s">
        <v>2</v>
      </c>
      <c r="D694" t="s">
        <v>3</v>
      </c>
      <c r="E694" t="s">
        <v>4</v>
      </c>
      <c r="F694" t="s">
        <v>5</v>
      </c>
      <c r="G694" t="s">
        <v>6</v>
      </c>
      <c r="H694" t="s">
        <v>7</v>
      </c>
      <c r="I694" t="s">
        <v>8</v>
      </c>
      <c r="J694" t="s">
        <v>9</v>
      </c>
      <c r="K694" t="s">
        <v>10</v>
      </c>
      <c r="L694" t="s">
        <v>11</v>
      </c>
      <c r="M694" t="s">
        <v>12</v>
      </c>
      <c r="N694" t="s">
        <v>13</v>
      </c>
      <c r="O694" t="s">
        <v>14</v>
      </c>
    </row>
    <row r="695" spans="1:15" x14ac:dyDescent="0.3">
      <c r="A695" t="s">
        <v>15</v>
      </c>
      <c r="C695" t="s">
        <v>16</v>
      </c>
      <c r="F695">
        <v>43.202500000000001</v>
      </c>
      <c r="H695">
        <v>57.079500000000003</v>
      </c>
      <c r="L695">
        <v>4</v>
      </c>
    </row>
    <row r="696" spans="1:15" x14ac:dyDescent="0.3">
      <c r="A696" t="s">
        <v>17</v>
      </c>
      <c r="B696" t="s">
        <v>18</v>
      </c>
      <c r="C696" t="s">
        <v>16</v>
      </c>
      <c r="D696">
        <v>30.49</v>
      </c>
      <c r="E696">
        <v>0.15125</v>
      </c>
      <c r="F696">
        <v>29.8691</v>
      </c>
      <c r="G696">
        <v>0.11070000000000001</v>
      </c>
      <c r="H696">
        <v>25.9696</v>
      </c>
      <c r="I696" t="s">
        <v>19</v>
      </c>
      <c r="J696">
        <v>49.525100000000002</v>
      </c>
      <c r="K696">
        <v>0.18360000000000001</v>
      </c>
      <c r="L696">
        <v>1.82</v>
      </c>
      <c r="M696" t="s">
        <v>20</v>
      </c>
      <c r="N696" t="s">
        <v>21</v>
      </c>
      <c r="O696" s="1">
        <v>45734.797731481478</v>
      </c>
    </row>
    <row r="697" spans="1:15" x14ac:dyDescent="0.3">
      <c r="A697" t="s">
        <v>22</v>
      </c>
      <c r="B697" t="s">
        <v>18</v>
      </c>
      <c r="C697" t="s">
        <v>16</v>
      </c>
      <c r="D697">
        <v>18.09</v>
      </c>
      <c r="E697">
        <v>9.7739999999999994E-2</v>
      </c>
      <c r="F697">
        <v>18.812999999999999</v>
      </c>
      <c r="G697">
        <v>9.5000000000000001E-2</v>
      </c>
      <c r="H697">
        <v>14.159000000000001</v>
      </c>
      <c r="I697" t="s">
        <v>23</v>
      </c>
      <c r="J697">
        <v>40.246499999999997</v>
      </c>
      <c r="K697">
        <v>0.20330000000000001</v>
      </c>
      <c r="L697">
        <v>0.99</v>
      </c>
      <c r="M697" t="s">
        <v>24</v>
      </c>
      <c r="N697" t="s">
        <v>21</v>
      </c>
      <c r="O697" s="1">
        <v>45734.792905092596</v>
      </c>
    </row>
    <row r="698" spans="1:15" x14ac:dyDescent="0.3">
      <c r="A698" t="s">
        <v>28</v>
      </c>
      <c r="B698" t="s">
        <v>18</v>
      </c>
      <c r="C698" t="s">
        <v>16</v>
      </c>
      <c r="D698">
        <v>0.08</v>
      </c>
      <c r="E698">
        <v>7.1000000000000002E-4</v>
      </c>
      <c r="F698">
        <v>8.43E-2</v>
      </c>
      <c r="G698">
        <v>2.29E-2</v>
      </c>
      <c r="H698">
        <v>4.4499999999999998E-2</v>
      </c>
      <c r="I698" t="s">
        <v>29</v>
      </c>
      <c r="J698">
        <v>0.11799999999999999</v>
      </c>
      <c r="K698">
        <v>3.2099999999999997E-2</v>
      </c>
      <c r="L698">
        <v>0</v>
      </c>
      <c r="M698" t="s">
        <v>20</v>
      </c>
      <c r="N698" t="s">
        <v>21</v>
      </c>
      <c r="O698" s="1">
        <v>45734.797650462962</v>
      </c>
    </row>
    <row r="699" spans="1:15" x14ac:dyDescent="0.3">
      <c r="A699" t="s">
        <v>30</v>
      </c>
      <c r="B699" t="s">
        <v>18</v>
      </c>
      <c r="C699" t="s">
        <v>16</v>
      </c>
      <c r="D699">
        <v>0.11</v>
      </c>
      <c r="E699">
        <v>1.0300000000000001E-3</v>
      </c>
      <c r="F699">
        <v>0.12570000000000001</v>
      </c>
      <c r="G699">
        <v>3.6299999999999999E-2</v>
      </c>
      <c r="H699">
        <v>4.8399999999999999E-2</v>
      </c>
      <c r="I699" t="s">
        <v>31</v>
      </c>
      <c r="J699">
        <v>0.1623</v>
      </c>
      <c r="K699">
        <v>4.6899999999999997E-2</v>
      </c>
      <c r="L699">
        <v>0</v>
      </c>
      <c r="M699" t="s">
        <v>31</v>
      </c>
      <c r="N699" t="s">
        <v>21</v>
      </c>
      <c r="O699" s="1">
        <v>45734.79420138889</v>
      </c>
    </row>
    <row r="700" spans="1:15" x14ac:dyDescent="0.3">
      <c r="A700" t="s">
        <v>32</v>
      </c>
      <c r="B700" t="s">
        <v>18</v>
      </c>
      <c r="C700" t="s">
        <v>16</v>
      </c>
      <c r="D700">
        <v>5.72</v>
      </c>
      <c r="E700">
        <v>5.7169999999999999E-2</v>
      </c>
      <c r="F700">
        <v>6.8432000000000004</v>
      </c>
      <c r="G700">
        <v>8.9499999999999996E-2</v>
      </c>
      <c r="H700">
        <v>2.5901000000000001</v>
      </c>
      <c r="I700" t="s">
        <v>33</v>
      </c>
      <c r="J700">
        <v>8.8036999999999992</v>
      </c>
      <c r="K700">
        <v>0.1152</v>
      </c>
      <c r="L700">
        <v>0.18</v>
      </c>
      <c r="M700" t="s">
        <v>34</v>
      </c>
      <c r="N700" t="s">
        <v>21</v>
      </c>
      <c r="O700" s="1">
        <v>45775.837673611109</v>
      </c>
    </row>
    <row r="701" spans="1:15" x14ac:dyDescent="0.3">
      <c r="A701" t="s">
        <v>35</v>
      </c>
      <c r="B701" t="s">
        <v>18</v>
      </c>
      <c r="C701" t="s">
        <v>16</v>
      </c>
      <c r="D701">
        <v>0.25</v>
      </c>
      <c r="E701">
        <v>2.5300000000000001E-3</v>
      </c>
      <c r="F701">
        <v>0.30249999999999999</v>
      </c>
      <c r="G701">
        <v>5.1700000000000003E-2</v>
      </c>
      <c r="H701">
        <v>0.1089</v>
      </c>
      <c r="I701" t="s">
        <v>36</v>
      </c>
      <c r="J701">
        <v>0.38500000000000001</v>
      </c>
      <c r="K701">
        <v>6.5799999999999997E-2</v>
      </c>
      <c r="L701">
        <v>0.01</v>
      </c>
      <c r="M701" t="s">
        <v>35</v>
      </c>
      <c r="N701" t="s">
        <v>37</v>
      </c>
    </row>
    <row r="702" spans="1:15" x14ac:dyDescent="0.3">
      <c r="A702" t="s">
        <v>38</v>
      </c>
      <c r="F702">
        <v>99.240499999999997</v>
      </c>
      <c r="H702">
        <v>100</v>
      </c>
      <c r="J702">
        <v>99.240499999999997</v>
      </c>
      <c r="L702" t="s">
        <v>39</v>
      </c>
    </row>
    <row r="708" spans="1:15" x14ac:dyDescent="0.3">
      <c r="A708" t="s">
        <v>288</v>
      </c>
    </row>
    <row r="709" spans="1:15" x14ac:dyDescent="0.3">
      <c r="A709" t="s">
        <v>0</v>
      </c>
      <c r="B709" t="s">
        <v>1</v>
      </c>
      <c r="C709" t="s">
        <v>2</v>
      </c>
      <c r="D709" t="s">
        <v>3</v>
      </c>
      <c r="E709" t="s">
        <v>4</v>
      </c>
      <c r="F709" t="s">
        <v>5</v>
      </c>
      <c r="G709" t="s">
        <v>6</v>
      </c>
      <c r="H709" t="s">
        <v>7</v>
      </c>
      <c r="I709" t="s">
        <v>8</v>
      </c>
      <c r="J709" t="s">
        <v>9</v>
      </c>
      <c r="K709" t="s">
        <v>10</v>
      </c>
      <c r="L709" t="s">
        <v>11</v>
      </c>
      <c r="M709" t="s">
        <v>12</v>
      </c>
      <c r="N709" t="s">
        <v>13</v>
      </c>
      <c r="O709" t="s">
        <v>14</v>
      </c>
    </row>
    <row r="710" spans="1:15" x14ac:dyDescent="0.3">
      <c r="A710" t="s">
        <v>15</v>
      </c>
      <c r="C710" t="s">
        <v>16</v>
      </c>
      <c r="F710">
        <v>43.359099999999998</v>
      </c>
      <c r="H710">
        <v>57.117100000000001</v>
      </c>
      <c r="L710">
        <v>4</v>
      </c>
    </row>
    <row r="711" spans="1:15" x14ac:dyDescent="0.3">
      <c r="A711" t="s">
        <v>17</v>
      </c>
      <c r="B711" t="s">
        <v>18</v>
      </c>
      <c r="C711" t="s">
        <v>16</v>
      </c>
      <c r="D711">
        <v>30.37</v>
      </c>
      <c r="E711">
        <v>0.15064</v>
      </c>
      <c r="F711">
        <v>29.791399999999999</v>
      </c>
      <c r="G711">
        <v>0.1106</v>
      </c>
      <c r="H711">
        <v>25.825500000000002</v>
      </c>
      <c r="I711" t="s">
        <v>19</v>
      </c>
      <c r="J711">
        <v>49.3962</v>
      </c>
      <c r="K711">
        <v>0.18340000000000001</v>
      </c>
      <c r="L711">
        <v>1.81</v>
      </c>
      <c r="M711" t="s">
        <v>20</v>
      </c>
      <c r="N711" t="s">
        <v>21</v>
      </c>
      <c r="O711" s="1">
        <v>45734.797731481478</v>
      </c>
    </row>
    <row r="712" spans="1:15" x14ac:dyDescent="0.3">
      <c r="A712" t="s">
        <v>22</v>
      </c>
      <c r="B712" t="s">
        <v>18</v>
      </c>
      <c r="C712" t="s">
        <v>16</v>
      </c>
      <c r="D712">
        <v>18.260000000000002</v>
      </c>
      <c r="E712">
        <v>9.8699999999999996E-2</v>
      </c>
      <c r="F712">
        <v>18.968900000000001</v>
      </c>
      <c r="G712">
        <v>9.5100000000000004E-2</v>
      </c>
      <c r="H712">
        <v>14.2341</v>
      </c>
      <c r="I712" t="s">
        <v>23</v>
      </c>
      <c r="J712">
        <v>40.579799999999999</v>
      </c>
      <c r="K712">
        <v>0.20349999999999999</v>
      </c>
      <c r="L712">
        <v>1</v>
      </c>
      <c r="M712" t="s">
        <v>24</v>
      </c>
      <c r="N712" t="s">
        <v>21</v>
      </c>
      <c r="O712" s="1">
        <v>45734.792905092596</v>
      </c>
    </row>
    <row r="713" spans="1:15" x14ac:dyDescent="0.3">
      <c r="A713" t="s">
        <v>28</v>
      </c>
      <c r="B713" t="s">
        <v>18</v>
      </c>
      <c r="C713" t="s">
        <v>16</v>
      </c>
      <c r="D713">
        <v>0.11</v>
      </c>
      <c r="E713">
        <v>9.1E-4</v>
      </c>
      <c r="F713">
        <v>0.1071</v>
      </c>
      <c r="G713">
        <v>2.3099999999999999E-2</v>
      </c>
      <c r="H713">
        <v>5.6300000000000003E-2</v>
      </c>
      <c r="I713" t="s">
        <v>29</v>
      </c>
      <c r="J713">
        <v>0.14990000000000001</v>
      </c>
      <c r="K713">
        <v>3.2300000000000002E-2</v>
      </c>
      <c r="L713">
        <v>0</v>
      </c>
      <c r="M713" t="s">
        <v>20</v>
      </c>
      <c r="N713" t="s">
        <v>21</v>
      </c>
      <c r="O713" s="1">
        <v>45734.797650462962</v>
      </c>
    </row>
    <row r="714" spans="1:15" x14ac:dyDescent="0.3">
      <c r="A714" t="s">
        <v>30</v>
      </c>
      <c r="B714" t="s">
        <v>18</v>
      </c>
      <c r="C714" t="s">
        <v>16</v>
      </c>
      <c r="D714">
        <v>0.08</v>
      </c>
      <c r="E714">
        <v>7.6000000000000004E-4</v>
      </c>
      <c r="F714">
        <v>9.2799999999999994E-2</v>
      </c>
      <c r="G714">
        <v>3.7199999999999997E-2</v>
      </c>
      <c r="H714">
        <v>3.56E-2</v>
      </c>
      <c r="I714" t="s">
        <v>31</v>
      </c>
      <c r="J714">
        <v>0.1198</v>
      </c>
      <c r="K714">
        <v>4.8099999999999997E-2</v>
      </c>
      <c r="L714">
        <v>0</v>
      </c>
      <c r="M714" t="s">
        <v>31</v>
      </c>
      <c r="N714" t="s">
        <v>21</v>
      </c>
      <c r="O714" s="1">
        <v>45734.79420138889</v>
      </c>
    </row>
    <row r="715" spans="1:15" x14ac:dyDescent="0.3">
      <c r="A715" t="s">
        <v>32</v>
      </c>
      <c r="B715" t="s">
        <v>18</v>
      </c>
      <c r="C715" t="s">
        <v>16</v>
      </c>
      <c r="D715">
        <v>5.79</v>
      </c>
      <c r="E715">
        <v>5.7939999999999998E-2</v>
      </c>
      <c r="F715">
        <v>6.9355000000000002</v>
      </c>
      <c r="G715">
        <v>8.9300000000000004E-2</v>
      </c>
      <c r="H715">
        <v>2.6173000000000002</v>
      </c>
      <c r="I715" t="s">
        <v>33</v>
      </c>
      <c r="J715">
        <v>8.9223999999999997</v>
      </c>
      <c r="K715">
        <v>0.1149</v>
      </c>
      <c r="L715">
        <v>0.18</v>
      </c>
      <c r="M715" t="s">
        <v>34</v>
      </c>
      <c r="N715" t="s">
        <v>21</v>
      </c>
      <c r="O715" s="1">
        <v>45775.837673611109</v>
      </c>
    </row>
    <row r="716" spans="1:15" x14ac:dyDescent="0.3">
      <c r="A716" t="s">
        <v>35</v>
      </c>
      <c r="B716" t="s">
        <v>18</v>
      </c>
      <c r="C716" t="s">
        <v>16</v>
      </c>
      <c r="D716">
        <v>0.27</v>
      </c>
      <c r="E716">
        <v>2.66E-3</v>
      </c>
      <c r="F716">
        <v>0.31790000000000002</v>
      </c>
      <c r="G716">
        <v>5.1900000000000002E-2</v>
      </c>
      <c r="H716">
        <v>0.11409999999999999</v>
      </c>
      <c r="I716" t="s">
        <v>36</v>
      </c>
      <c r="J716">
        <v>0.40450000000000003</v>
      </c>
      <c r="K716">
        <v>6.6100000000000006E-2</v>
      </c>
      <c r="L716">
        <v>0.01</v>
      </c>
      <c r="M716" t="s">
        <v>35</v>
      </c>
      <c r="N716" t="s">
        <v>37</v>
      </c>
    </row>
    <row r="717" spans="1:15" x14ac:dyDescent="0.3">
      <c r="A717" t="s">
        <v>38</v>
      </c>
      <c r="F717">
        <v>99.572599999999994</v>
      </c>
      <c r="H717">
        <v>100</v>
      </c>
      <c r="J717">
        <v>99.572599999999994</v>
      </c>
      <c r="L717" t="s">
        <v>41</v>
      </c>
    </row>
    <row r="723" spans="1:15" x14ac:dyDescent="0.3">
      <c r="A723" t="s">
        <v>289</v>
      </c>
    </row>
    <row r="724" spans="1:15" x14ac:dyDescent="0.3">
      <c r="A724" t="s">
        <v>0</v>
      </c>
      <c r="B724" t="s">
        <v>1</v>
      </c>
      <c r="C724" t="s">
        <v>2</v>
      </c>
      <c r="D724" t="s">
        <v>3</v>
      </c>
      <c r="E724" t="s">
        <v>4</v>
      </c>
      <c r="F724" t="s">
        <v>5</v>
      </c>
      <c r="G724" t="s">
        <v>6</v>
      </c>
      <c r="H724" t="s">
        <v>7</v>
      </c>
      <c r="I724" t="s">
        <v>8</v>
      </c>
      <c r="J724" t="s">
        <v>9</v>
      </c>
      <c r="K724" t="s">
        <v>10</v>
      </c>
      <c r="L724" t="s">
        <v>11</v>
      </c>
      <c r="M724" t="s">
        <v>12</v>
      </c>
      <c r="N724" t="s">
        <v>13</v>
      </c>
      <c r="O724" t="s">
        <v>14</v>
      </c>
    </row>
    <row r="725" spans="1:15" x14ac:dyDescent="0.3">
      <c r="A725" t="s">
        <v>15</v>
      </c>
      <c r="C725" t="s">
        <v>16</v>
      </c>
      <c r="F725">
        <v>43.072600000000001</v>
      </c>
      <c r="H725">
        <v>57.113100000000003</v>
      </c>
      <c r="L725">
        <v>4</v>
      </c>
    </row>
    <row r="726" spans="1:15" x14ac:dyDescent="0.3">
      <c r="A726" t="s">
        <v>17</v>
      </c>
      <c r="B726" t="s">
        <v>18</v>
      </c>
      <c r="C726" t="s">
        <v>16</v>
      </c>
      <c r="D726">
        <v>30.26</v>
      </c>
      <c r="E726">
        <v>0.15007000000000001</v>
      </c>
      <c r="F726">
        <v>29.670999999999999</v>
      </c>
      <c r="G726">
        <v>0.11070000000000001</v>
      </c>
      <c r="H726">
        <v>25.8903</v>
      </c>
      <c r="I726" t="s">
        <v>19</v>
      </c>
      <c r="J726">
        <v>49.1965</v>
      </c>
      <c r="K726">
        <v>0.1835</v>
      </c>
      <c r="L726">
        <v>1.81</v>
      </c>
      <c r="M726" t="s">
        <v>20</v>
      </c>
      <c r="N726" t="s">
        <v>21</v>
      </c>
      <c r="O726" s="1">
        <v>45734.797731481478</v>
      </c>
    </row>
    <row r="727" spans="1:15" x14ac:dyDescent="0.3">
      <c r="A727" t="s">
        <v>22</v>
      </c>
      <c r="B727" t="s">
        <v>18</v>
      </c>
      <c r="C727" t="s">
        <v>16</v>
      </c>
      <c r="D727">
        <v>18.12</v>
      </c>
      <c r="E727">
        <v>9.7900000000000001E-2</v>
      </c>
      <c r="F727">
        <v>18.834299999999999</v>
      </c>
      <c r="G727">
        <v>9.5100000000000004E-2</v>
      </c>
      <c r="H727">
        <v>14.226100000000001</v>
      </c>
      <c r="I727" t="s">
        <v>23</v>
      </c>
      <c r="J727">
        <v>40.292000000000002</v>
      </c>
      <c r="K727">
        <v>0.2034</v>
      </c>
      <c r="L727">
        <v>1</v>
      </c>
      <c r="M727" t="s">
        <v>24</v>
      </c>
      <c r="N727" t="s">
        <v>21</v>
      </c>
      <c r="O727" s="1">
        <v>45734.792905092596</v>
      </c>
    </row>
    <row r="728" spans="1:15" x14ac:dyDescent="0.3">
      <c r="A728" t="s">
        <v>30</v>
      </c>
      <c r="B728" t="s">
        <v>18</v>
      </c>
      <c r="C728" t="s">
        <v>16</v>
      </c>
      <c r="D728">
        <v>0.1</v>
      </c>
      <c r="E728">
        <v>9.5E-4</v>
      </c>
      <c r="F728">
        <v>0.1163</v>
      </c>
      <c r="G728">
        <v>3.73E-2</v>
      </c>
      <c r="H728">
        <v>4.4900000000000002E-2</v>
      </c>
      <c r="I728" t="s">
        <v>31</v>
      </c>
      <c r="J728">
        <v>0.1502</v>
      </c>
      <c r="K728">
        <v>4.82E-2</v>
      </c>
      <c r="L728">
        <v>0</v>
      </c>
      <c r="M728" t="s">
        <v>31</v>
      </c>
      <c r="N728" t="s">
        <v>21</v>
      </c>
      <c r="O728" s="1">
        <v>45734.79420138889</v>
      </c>
    </row>
    <row r="729" spans="1:15" x14ac:dyDescent="0.3">
      <c r="A729" t="s">
        <v>32</v>
      </c>
      <c r="B729" t="s">
        <v>18</v>
      </c>
      <c r="C729" t="s">
        <v>16</v>
      </c>
      <c r="D729">
        <v>5.71</v>
      </c>
      <c r="E729">
        <v>5.713E-2</v>
      </c>
      <c r="F729">
        <v>6.8369999999999997</v>
      </c>
      <c r="G729">
        <v>8.9300000000000004E-2</v>
      </c>
      <c r="H729">
        <v>2.5971000000000002</v>
      </c>
      <c r="I729" t="s">
        <v>33</v>
      </c>
      <c r="J729">
        <v>8.7957000000000001</v>
      </c>
      <c r="K729">
        <v>0.1149</v>
      </c>
      <c r="L729">
        <v>0.18</v>
      </c>
      <c r="M729" t="s">
        <v>34</v>
      </c>
      <c r="N729" t="s">
        <v>21</v>
      </c>
      <c r="O729" s="1">
        <v>45775.837673611109</v>
      </c>
    </row>
    <row r="730" spans="1:15" x14ac:dyDescent="0.3">
      <c r="A730" t="s">
        <v>35</v>
      </c>
      <c r="B730" t="s">
        <v>18</v>
      </c>
      <c r="C730" t="s">
        <v>16</v>
      </c>
      <c r="D730">
        <v>0.3</v>
      </c>
      <c r="E730">
        <v>2.97E-3</v>
      </c>
      <c r="F730">
        <v>0.35539999999999999</v>
      </c>
      <c r="G730">
        <v>5.1900000000000002E-2</v>
      </c>
      <c r="H730">
        <v>0.12839999999999999</v>
      </c>
      <c r="I730" t="s">
        <v>36</v>
      </c>
      <c r="J730">
        <v>0.45219999999999999</v>
      </c>
      <c r="K730">
        <v>6.6000000000000003E-2</v>
      </c>
      <c r="L730">
        <v>0.01</v>
      </c>
      <c r="M730" t="s">
        <v>35</v>
      </c>
      <c r="N730" t="s">
        <v>37</v>
      </c>
    </row>
    <row r="731" spans="1:15" x14ac:dyDescent="0.3">
      <c r="A731" t="s">
        <v>38</v>
      </c>
      <c r="F731">
        <v>98.886600000000001</v>
      </c>
      <c r="H731">
        <v>100</v>
      </c>
      <c r="J731">
        <v>98.886600000000001</v>
      </c>
      <c r="L731" t="s">
        <v>41</v>
      </c>
    </row>
    <row r="738" spans="1:15" x14ac:dyDescent="0.3">
      <c r="A738" t="s">
        <v>290</v>
      </c>
    </row>
    <row r="739" spans="1:15" x14ac:dyDescent="0.3">
      <c r="A739" t="s">
        <v>0</v>
      </c>
      <c r="B739" t="s">
        <v>1</v>
      </c>
      <c r="C739" t="s">
        <v>2</v>
      </c>
      <c r="D739" t="s">
        <v>3</v>
      </c>
      <c r="E739" t="s">
        <v>4</v>
      </c>
      <c r="F739" t="s">
        <v>5</v>
      </c>
      <c r="G739" t="s">
        <v>6</v>
      </c>
      <c r="H739" t="s">
        <v>7</v>
      </c>
      <c r="I739" t="s">
        <v>8</v>
      </c>
      <c r="J739" t="s">
        <v>9</v>
      </c>
      <c r="K739" t="s">
        <v>10</v>
      </c>
      <c r="L739" t="s">
        <v>11</v>
      </c>
      <c r="M739" t="s">
        <v>12</v>
      </c>
      <c r="N739" t="s">
        <v>13</v>
      </c>
      <c r="O739" t="s">
        <v>14</v>
      </c>
    </row>
    <row r="740" spans="1:15" x14ac:dyDescent="0.3">
      <c r="A740" t="s">
        <v>15</v>
      </c>
      <c r="C740" t="s">
        <v>16</v>
      </c>
      <c r="F740">
        <v>43.156199999999998</v>
      </c>
      <c r="H740">
        <v>57.1312</v>
      </c>
      <c r="L740">
        <v>4</v>
      </c>
    </row>
    <row r="741" spans="1:15" x14ac:dyDescent="0.3">
      <c r="A741" t="s">
        <v>17</v>
      </c>
      <c r="B741" t="s">
        <v>18</v>
      </c>
      <c r="C741" t="s">
        <v>16</v>
      </c>
      <c r="D741">
        <v>30.41</v>
      </c>
      <c r="E741">
        <v>0.15085000000000001</v>
      </c>
      <c r="F741">
        <v>29.7347</v>
      </c>
      <c r="G741">
        <v>0.1103</v>
      </c>
      <c r="H741">
        <v>25.904</v>
      </c>
      <c r="I741" t="s">
        <v>19</v>
      </c>
      <c r="J741">
        <v>49.302199999999999</v>
      </c>
      <c r="K741">
        <v>0.18279999999999999</v>
      </c>
      <c r="L741">
        <v>1.81</v>
      </c>
      <c r="M741" t="s">
        <v>20</v>
      </c>
      <c r="N741" t="s">
        <v>21</v>
      </c>
      <c r="O741" s="1">
        <v>45734.797731481478</v>
      </c>
    </row>
    <row r="742" spans="1:15" x14ac:dyDescent="0.3">
      <c r="A742" t="s">
        <v>22</v>
      </c>
      <c r="B742" t="s">
        <v>18</v>
      </c>
      <c r="C742" t="s">
        <v>16</v>
      </c>
      <c r="D742">
        <v>18.21</v>
      </c>
      <c r="E742">
        <v>9.8379999999999995E-2</v>
      </c>
      <c r="F742">
        <v>18.913</v>
      </c>
      <c r="G742">
        <v>9.4700000000000006E-2</v>
      </c>
      <c r="H742">
        <v>14.262499999999999</v>
      </c>
      <c r="I742" t="s">
        <v>23</v>
      </c>
      <c r="J742">
        <v>40.4604</v>
      </c>
      <c r="K742">
        <v>0.2026</v>
      </c>
      <c r="L742">
        <v>1</v>
      </c>
      <c r="M742" t="s">
        <v>24</v>
      </c>
      <c r="N742" t="s">
        <v>21</v>
      </c>
      <c r="O742" s="1">
        <v>45734.792905092596</v>
      </c>
    </row>
    <row r="743" spans="1:15" x14ac:dyDescent="0.3">
      <c r="A743" t="s">
        <v>30</v>
      </c>
      <c r="B743" t="s">
        <v>18</v>
      </c>
      <c r="C743" t="s">
        <v>16</v>
      </c>
      <c r="D743">
        <v>0.08</v>
      </c>
      <c r="E743">
        <v>7.6000000000000004E-4</v>
      </c>
      <c r="F743">
        <v>9.3299999999999994E-2</v>
      </c>
      <c r="G743">
        <v>3.7100000000000001E-2</v>
      </c>
      <c r="H743">
        <v>3.5999999999999997E-2</v>
      </c>
      <c r="I743" t="s">
        <v>31</v>
      </c>
      <c r="J743">
        <v>0.12039999999999999</v>
      </c>
      <c r="K743">
        <v>4.8000000000000001E-2</v>
      </c>
      <c r="L743">
        <v>0</v>
      </c>
      <c r="M743" t="s">
        <v>31</v>
      </c>
      <c r="N743" t="s">
        <v>21</v>
      </c>
      <c r="O743" s="1">
        <v>45734.79420138889</v>
      </c>
    </row>
    <row r="744" spans="1:15" x14ac:dyDescent="0.3">
      <c r="A744" t="s">
        <v>32</v>
      </c>
      <c r="B744" t="s">
        <v>18</v>
      </c>
      <c r="C744" t="s">
        <v>16</v>
      </c>
      <c r="D744">
        <v>5.64</v>
      </c>
      <c r="E744">
        <v>5.638E-2</v>
      </c>
      <c r="F744">
        <v>6.7510000000000003</v>
      </c>
      <c r="G744">
        <v>8.8599999999999998E-2</v>
      </c>
      <c r="H744">
        <v>2.5602999999999998</v>
      </c>
      <c r="I744" t="s">
        <v>33</v>
      </c>
      <c r="J744">
        <v>8.6850000000000005</v>
      </c>
      <c r="K744">
        <v>0.114</v>
      </c>
      <c r="L744">
        <v>0.18</v>
      </c>
      <c r="M744" t="s">
        <v>34</v>
      </c>
      <c r="N744" t="s">
        <v>21</v>
      </c>
      <c r="O744" s="1">
        <v>45775.837673611109</v>
      </c>
    </row>
    <row r="745" spans="1:15" x14ac:dyDescent="0.3">
      <c r="A745" t="s">
        <v>35</v>
      </c>
      <c r="B745" t="s">
        <v>18</v>
      </c>
      <c r="C745" t="s">
        <v>16</v>
      </c>
      <c r="D745">
        <v>0.25</v>
      </c>
      <c r="E745">
        <v>2.4599999999999999E-3</v>
      </c>
      <c r="F745">
        <v>0.29389999999999999</v>
      </c>
      <c r="G745">
        <v>5.2299999999999999E-2</v>
      </c>
      <c r="H745">
        <v>0.106</v>
      </c>
      <c r="I745" t="s">
        <v>36</v>
      </c>
      <c r="J745">
        <v>0.37390000000000001</v>
      </c>
      <c r="K745">
        <v>6.6600000000000006E-2</v>
      </c>
      <c r="L745">
        <v>0.01</v>
      </c>
      <c r="M745" t="s">
        <v>35</v>
      </c>
      <c r="N745" t="s">
        <v>37</v>
      </c>
    </row>
    <row r="746" spans="1:15" x14ac:dyDescent="0.3">
      <c r="A746" t="s">
        <v>38</v>
      </c>
      <c r="F746">
        <v>98.941999999999993</v>
      </c>
      <c r="H746">
        <v>100</v>
      </c>
      <c r="J746">
        <v>98.941999999999993</v>
      </c>
      <c r="L746" t="s">
        <v>41</v>
      </c>
    </row>
    <row r="753" spans="1:15" x14ac:dyDescent="0.3">
      <c r="A753" t="s">
        <v>291</v>
      </c>
    </row>
    <row r="754" spans="1:15" x14ac:dyDescent="0.3">
      <c r="A754" t="s">
        <v>0</v>
      </c>
      <c r="B754" t="s">
        <v>1</v>
      </c>
      <c r="C754" t="s">
        <v>2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 t="s">
        <v>9</v>
      </c>
      <c r="K754" t="s">
        <v>10</v>
      </c>
      <c r="L754" t="s">
        <v>11</v>
      </c>
      <c r="M754" t="s">
        <v>12</v>
      </c>
      <c r="N754" t="s">
        <v>13</v>
      </c>
      <c r="O754" t="s">
        <v>14</v>
      </c>
    </row>
    <row r="755" spans="1:15" x14ac:dyDescent="0.3">
      <c r="A755" t="s">
        <v>15</v>
      </c>
      <c r="C755" t="s">
        <v>16</v>
      </c>
      <c r="F755">
        <v>42.844200000000001</v>
      </c>
      <c r="H755">
        <v>57.087499999999999</v>
      </c>
      <c r="L755">
        <v>4</v>
      </c>
    </row>
    <row r="756" spans="1:15" x14ac:dyDescent="0.3">
      <c r="A756" t="s">
        <v>17</v>
      </c>
      <c r="B756" t="s">
        <v>18</v>
      </c>
      <c r="C756" t="s">
        <v>16</v>
      </c>
      <c r="D756">
        <v>30.17</v>
      </c>
      <c r="E756">
        <v>0.14965000000000001</v>
      </c>
      <c r="F756">
        <v>29.5931</v>
      </c>
      <c r="G756">
        <v>0.1103</v>
      </c>
      <c r="H756">
        <v>25.948399999999999</v>
      </c>
      <c r="I756" t="s">
        <v>19</v>
      </c>
      <c r="J756">
        <v>49.067399999999999</v>
      </c>
      <c r="K756">
        <v>0.18290000000000001</v>
      </c>
      <c r="L756">
        <v>1.82</v>
      </c>
      <c r="M756" t="s">
        <v>20</v>
      </c>
      <c r="N756" t="s">
        <v>21</v>
      </c>
      <c r="O756" s="1">
        <v>45734.797731481478</v>
      </c>
    </row>
    <row r="757" spans="1:15" x14ac:dyDescent="0.3">
      <c r="A757" t="s">
        <v>22</v>
      </c>
      <c r="B757" t="s">
        <v>18</v>
      </c>
      <c r="C757" t="s">
        <v>16</v>
      </c>
      <c r="D757">
        <v>17.95</v>
      </c>
      <c r="E757">
        <v>9.7009999999999999E-2</v>
      </c>
      <c r="F757">
        <v>18.6755</v>
      </c>
      <c r="G757">
        <v>9.4799999999999995E-2</v>
      </c>
      <c r="H757">
        <v>14.175000000000001</v>
      </c>
      <c r="I757" t="s">
        <v>23</v>
      </c>
      <c r="J757">
        <v>39.952199999999998</v>
      </c>
      <c r="K757">
        <v>0.2029</v>
      </c>
      <c r="L757">
        <v>0.99</v>
      </c>
      <c r="M757" t="s">
        <v>24</v>
      </c>
      <c r="N757" t="s">
        <v>21</v>
      </c>
      <c r="O757" s="1">
        <v>45734.792905092596</v>
      </c>
    </row>
    <row r="758" spans="1:15" x14ac:dyDescent="0.3">
      <c r="A758" t="s">
        <v>30</v>
      </c>
      <c r="B758" t="s">
        <v>18</v>
      </c>
      <c r="C758" t="s">
        <v>16</v>
      </c>
      <c r="D758">
        <v>0.12</v>
      </c>
      <c r="E758">
        <v>1.1100000000000001E-3</v>
      </c>
      <c r="F758">
        <v>0.1358</v>
      </c>
      <c r="G758">
        <v>3.73E-2</v>
      </c>
      <c r="H758">
        <v>5.2699999999999997E-2</v>
      </c>
      <c r="I758" t="s">
        <v>31</v>
      </c>
      <c r="J758">
        <v>0.17530000000000001</v>
      </c>
      <c r="K758">
        <v>4.82E-2</v>
      </c>
      <c r="L758">
        <v>0</v>
      </c>
      <c r="M758" t="s">
        <v>31</v>
      </c>
      <c r="N758" t="s">
        <v>21</v>
      </c>
      <c r="O758" s="1">
        <v>45734.79420138889</v>
      </c>
    </row>
    <row r="759" spans="1:15" x14ac:dyDescent="0.3">
      <c r="A759" t="s">
        <v>32</v>
      </c>
      <c r="B759" t="s">
        <v>18</v>
      </c>
      <c r="C759" t="s">
        <v>16</v>
      </c>
      <c r="D759">
        <v>5.74</v>
      </c>
      <c r="E759">
        <v>5.7419999999999999E-2</v>
      </c>
      <c r="F759">
        <v>6.8718000000000004</v>
      </c>
      <c r="G759">
        <v>8.9200000000000002E-2</v>
      </c>
      <c r="H759">
        <v>2.6231</v>
      </c>
      <c r="I759" t="s">
        <v>33</v>
      </c>
      <c r="J759">
        <v>8.8404000000000007</v>
      </c>
      <c r="K759">
        <v>0.1148</v>
      </c>
      <c r="L759">
        <v>0.18</v>
      </c>
      <c r="M759" t="s">
        <v>34</v>
      </c>
      <c r="N759" t="s">
        <v>21</v>
      </c>
      <c r="O759" s="1">
        <v>45775.837673611109</v>
      </c>
    </row>
    <row r="760" spans="1:15" x14ac:dyDescent="0.3">
      <c r="A760" t="s">
        <v>35</v>
      </c>
      <c r="B760" t="s">
        <v>18</v>
      </c>
      <c r="C760" t="s">
        <v>16</v>
      </c>
      <c r="D760">
        <v>0.26</v>
      </c>
      <c r="E760">
        <v>2.6099999999999999E-3</v>
      </c>
      <c r="F760">
        <v>0.312</v>
      </c>
      <c r="G760">
        <v>5.2400000000000002E-2</v>
      </c>
      <c r="H760">
        <v>0.1133</v>
      </c>
      <c r="I760" t="s">
        <v>36</v>
      </c>
      <c r="J760">
        <v>0.39700000000000002</v>
      </c>
      <c r="K760">
        <v>6.6699999999999995E-2</v>
      </c>
      <c r="L760">
        <v>0.01</v>
      </c>
      <c r="M760" t="s">
        <v>35</v>
      </c>
      <c r="N760" t="s">
        <v>37</v>
      </c>
    </row>
    <row r="761" spans="1:15" x14ac:dyDescent="0.3">
      <c r="A761" t="s">
        <v>38</v>
      </c>
      <c r="F761">
        <v>98.432299999999998</v>
      </c>
      <c r="H761">
        <v>100</v>
      </c>
      <c r="J761">
        <v>98.432299999999998</v>
      </c>
      <c r="L761" t="s">
        <v>39</v>
      </c>
    </row>
    <row r="768" spans="1:15" x14ac:dyDescent="0.3">
      <c r="A768" t="s">
        <v>292</v>
      </c>
    </row>
    <row r="769" spans="1:15" x14ac:dyDescent="0.3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10</v>
      </c>
      <c r="L769" t="s">
        <v>11</v>
      </c>
      <c r="M769" t="s">
        <v>12</v>
      </c>
      <c r="N769" t="s">
        <v>13</v>
      </c>
      <c r="O769" t="s">
        <v>14</v>
      </c>
    </row>
    <row r="770" spans="1:15" x14ac:dyDescent="0.3">
      <c r="A770" t="s">
        <v>15</v>
      </c>
      <c r="C770" t="s">
        <v>16</v>
      </c>
      <c r="F770">
        <v>42.974600000000002</v>
      </c>
      <c r="H770">
        <v>60.789000000000001</v>
      </c>
      <c r="L770">
        <v>4</v>
      </c>
    </row>
    <row r="771" spans="1:15" x14ac:dyDescent="0.3">
      <c r="A771" t="s">
        <v>73</v>
      </c>
      <c r="B771" t="s">
        <v>18</v>
      </c>
      <c r="C771" t="s">
        <v>16</v>
      </c>
      <c r="D771">
        <v>1.34</v>
      </c>
      <c r="E771">
        <v>5.3E-3</v>
      </c>
      <c r="F771">
        <v>1.764</v>
      </c>
      <c r="G771">
        <v>5.5300000000000002E-2</v>
      </c>
      <c r="H771">
        <v>1.7364999999999999</v>
      </c>
      <c r="I771" t="s">
        <v>74</v>
      </c>
      <c r="J771">
        <v>2.3778000000000001</v>
      </c>
      <c r="K771">
        <v>7.4499999999999997E-2</v>
      </c>
      <c r="L771">
        <v>0.11</v>
      </c>
      <c r="M771" t="s">
        <v>24</v>
      </c>
      <c r="N771" t="s">
        <v>21</v>
      </c>
      <c r="O771" s="1">
        <v>45734.792638888888</v>
      </c>
    </row>
    <row r="772" spans="1:15" x14ac:dyDescent="0.3">
      <c r="A772" t="s">
        <v>17</v>
      </c>
      <c r="B772" t="s">
        <v>18</v>
      </c>
      <c r="C772" t="s">
        <v>16</v>
      </c>
      <c r="D772">
        <v>3.77</v>
      </c>
      <c r="E772">
        <v>1.8689999999999998E-2</v>
      </c>
      <c r="F772">
        <v>4.2629999999999999</v>
      </c>
      <c r="G772">
        <v>5.4199999999999998E-2</v>
      </c>
      <c r="H772">
        <v>3.9683000000000002</v>
      </c>
      <c r="I772" t="s">
        <v>19</v>
      </c>
      <c r="J772">
        <v>7.0683999999999996</v>
      </c>
      <c r="K772">
        <v>8.9899999999999994E-2</v>
      </c>
      <c r="L772">
        <v>0.26</v>
      </c>
      <c r="M772" t="s">
        <v>20</v>
      </c>
      <c r="N772" t="s">
        <v>21</v>
      </c>
      <c r="O772" s="1">
        <v>45734.797731481478</v>
      </c>
    </row>
    <row r="773" spans="1:15" x14ac:dyDescent="0.3">
      <c r="A773" t="s">
        <v>75</v>
      </c>
      <c r="B773" t="s">
        <v>18</v>
      </c>
      <c r="C773" t="s">
        <v>16</v>
      </c>
      <c r="D773">
        <v>6.45</v>
      </c>
      <c r="E773">
        <v>3.6540000000000003E-2</v>
      </c>
      <c r="F773">
        <v>6.9496000000000002</v>
      </c>
      <c r="G773">
        <v>6.0900000000000003E-2</v>
      </c>
      <c r="H773">
        <v>5.8289</v>
      </c>
      <c r="I773" t="s">
        <v>76</v>
      </c>
      <c r="J773">
        <v>13.130699999999999</v>
      </c>
      <c r="K773">
        <v>0.11509999999999999</v>
      </c>
      <c r="L773">
        <v>0.38</v>
      </c>
      <c r="M773" t="s">
        <v>24</v>
      </c>
      <c r="N773" t="s">
        <v>21</v>
      </c>
      <c r="O773" s="1">
        <v>45734.793067129627</v>
      </c>
    </row>
    <row r="774" spans="1:15" x14ac:dyDescent="0.3">
      <c r="A774" t="s">
        <v>22</v>
      </c>
      <c r="B774" t="s">
        <v>18</v>
      </c>
      <c r="C774" t="s">
        <v>16</v>
      </c>
      <c r="D774">
        <v>25.92</v>
      </c>
      <c r="E774">
        <v>0.1401</v>
      </c>
      <c r="F774">
        <v>23.357299999999999</v>
      </c>
      <c r="G774">
        <v>9.8500000000000004E-2</v>
      </c>
      <c r="H774">
        <v>18.820799999999998</v>
      </c>
      <c r="I774" t="s">
        <v>23</v>
      </c>
      <c r="J774">
        <v>49.968000000000004</v>
      </c>
      <c r="K774">
        <v>0.21060000000000001</v>
      </c>
      <c r="L774">
        <v>1.24</v>
      </c>
      <c r="M774" t="s">
        <v>24</v>
      </c>
      <c r="N774" t="s">
        <v>21</v>
      </c>
      <c r="O774" s="1">
        <v>45734.792905092596</v>
      </c>
    </row>
    <row r="775" spans="1:15" x14ac:dyDescent="0.3">
      <c r="A775" t="s">
        <v>77</v>
      </c>
      <c r="B775" t="s">
        <v>18</v>
      </c>
      <c r="C775" t="s">
        <v>16</v>
      </c>
      <c r="D775">
        <v>0.09</v>
      </c>
      <c r="E775">
        <v>4.8000000000000001E-4</v>
      </c>
      <c r="F775">
        <v>9.2499999999999999E-2</v>
      </c>
      <c r="G775">
        <v>2.7E-2</v>
      </c>
      <c r="H775">
        <v>6.7599999999999993E-2</v>
      </c>
      <c r="I775" t="s">
        <v>78</v>
      </c>
      <c r="J775">
        <v>0.21179999999999999</v>
      </c>
      <c r="K775">
        <v>6.1800000000000001E-2</v>
      </c>
      <c r="L775">
        <v>0</v>
      </c>
      <c r="M775" t="s">
        <v>79</v>
      </c>
      <c r="N775" t="s">
        <v>37</v>
      </c>
      <c r="O775" s="1"/>
    </row>
    <row r="776" spans="1:15" x14ac:dyDescent="0.3">
      <c r="A776" t="s">
        <v>25</v>
      </c>
      <c r="B776" t="s">
        <v>18</v>
      </c>
      <c r="C776" t="s">
        <v>16</v>
      </c>
      <c r="D776">
        <v>0.45</v>
      </c>
      <c r="E776">
        <v>3.5999999999999999E-3</v>
      </c>
      <c r="F776">
        <v>0.44240000000000002</v>
      </c>
      <c r="G776">
        <v>2.69E-2</v>
      </c>
      <c r="H776">
        <v>0.25600000000000001</v>
      </c>
      <c r="I776" t="s">
        <v>26</v>
      </c>
      <c r="J776">
        <v>0.53290000000000004</v>
      </c>
      <c r="K776">
        <v>3.2399999999999998E-2</v>
      </c>
      <c r="L776">
        <v>0.02</v>
      </c>
      <c r="M776" t="s">
        <v>27</v>
      </c>
      <c r="N776" t="s">
        <v>21</v>
      </c>
      <c r="O776" s="1">
        <v>45734.799814814818</v>
      </c>
    </row>
    <row r="777" spans="1:15" x14ac:dyDescent="0.3">
      <c r="A777" t="s">
        <v>28</v>
      </c>
      <c r="B777" t="s">
        <v>18</v>
      </c>
      <c r="C777" t="s">
        <v>16</v>
      </c>
      <c r="D777">
        <v>7.77</v>
      </c>
      <c r="E777">
        <v>6.6640000000000005E-2</v>
      </c>
      <c r="F777">
        <v>7.7363</v>
      </c>
      <c r="G777">
        <v>6.08E-2</v>
      </c>
      <c r="H777">
        <v>4.3682999999999996</v>
      </c>
      <c r="I777" t="s">
        <v>29</v>
      </c>
      <c r="J777">
        <v>10.824400000000001</v>
      </c>
      <c r="K777">
        <v>8.5099999999999995E-2</v>
      </c>
      <c r="L777">
        <v>0.28999999999999998</v>
      </c>
      <c r="M777" t="s">
        <v>20</v>
      </c>
      <c r="N777" t="s">
        <v>21</v>
      </c>
      <c r="O777" s="1">
        <v>45734.797650462962</v>
      </c>
    </row>
    <row r="778" spans="1:15" x14ac:dyDescent="0.3">
      <c r="A778" t="s">
        <v>80</v>
      </c>
      <c r="B778" t="s">
        <v>18</v>
      </c>
      <c r="C778" t="s">
        <v>16</v>
      </c>
      <c r="D778">
        <v>1.36</v>
      </c>
      <c r="E778">
        <v>1.255E-2</v>
      </c>
      <c r="F778">
        <v>1.5612999999999999</v>
      </c>
      <c r="G778">
        <v>4.19E-2</v>
      </c>
      <c r="H778">
        <v>0.73770000000000002</v>
      </c>
      <c r="I778" t="s">
        <v>81</v>
      </c>
      <c r="J778">
        <v>2.6044</v>
      </c>
      <c r="K778">
        <v>6.9800000000000001E-2</v>
      </c>
      <c r="L778">
        <v>0.05</v>
      </c>
      <c r="M778" t="s">
        <v>81</v>
      </c>
      <c r="N778" t="s">
        <v>21</v>
      </c>
      <c r="O778" s="1">
        <v>45734.801030092596</v>
      </c>
    </row>
    <row r="779" spans="1:15" x14ac:dyDescent="0.3">
      <c r="A779" t="s">
        <v>30</v>
      </c>
      <c r="B779" t="s">
        <v>18</v>
      </c>
      <c r="C779" t="s">
        <v>16</v>
      </c>
      <c r="D779">
        <v>0.08</v>
      </c>
      <c r="E779">
        <v>7.5000000000000002E-4</v>
      </c>
      <c r="F779">
        <v>9.2299999999999993E-2</v>
      </c>
      <c r="G779">
        <v>3.85E-2</v>
      </c>
      <c r="H779">
        <v>3.7999999999999999E-2</v>
      </c>
      <c r="I779" t="s">
        <v>31</v>
      </c>
      <c r="J779">
        <v>0.1192</v>
      </c>
      <c r="K779">
        <v>4.9700000000000001E-2</v>
      </c>
      <c r="L779">
        <v>0</v>
      </c>
      <c r="M779" t="s">
        <v>31</v>
      </c>
      <c r="N779" t="s">
        <v>21</v>
      </c>
      <c r="O779" s="1">
        <v>45734.79420138889</v>
      </c>
    </row>
    <row r="780" spans="1:15" x14ac:dyDescent="0.3">
      <c r="A780" t="s">
        <v>32</v>
      </c>
      <c r="B780" t="s">
        <v>18</v>
      </c>
      <c r="C780" t="s">
        <v>16</v>
      </c>
      <c r="D780">
        <v>6.96</v>
      </c>
      <c r="E780">
        <v>6.9639999999999994E-2</v>
      </c>
      <c r="F780">
        <v>8.3627000000000002</v>
      </c>
      <c r="G780">
        <v>9.7000000000000003E-2</v>
      </c>
      <c r="H780">
        <v>3.3889</v>
      </c>
      <c r="I780" t="s">
        <v>33</v>
      </c>
      <c r="J780">
        <v>10.7585</v>
      </c>
      <c r="K780">
        <v>0.12479999999999999</v>
      </c>
      <c r="L780">
        <v>0.22</v>
      </c>
      <c r="M780" t="s">
        <v>34</v>
      </c>
      <c r="N780" t="s">
        <v>21</v>
      </c>
      <c r="O780" s="1">
        <v>45775.837673611109</v>
      </c>
    </row>
    <row r="781" spans="1:15" x14ac:dyDescent="0.3">
      <c r="A781" t="s">
        <v>38</v>
      </c>
      <c r="F781">
        <v>97.596100000000007</v>
      </c>
      <c r="H781">
        <v>100</v>
      </c>
      <c r="J781">
        <v>97.596100000000007</v>
      </c>
      <c r="L781" t="s">
        <v>82</v>
      </c>
    </row>
    <row r="783" spans="1:15" x14ac:dyDescent="0.3">
      <c r="A783" t="s">
        <v>293</v>
      </c>
    </row>
    <row r="784" spans="1:15" x14ac:dyDescent="0.3">
      <c r="A784" t="s">
        <v>0</v>
      </c>
      <c r="B784" t="s">
        <v>1</v>
      </c>
      <c r="C784" t="s">
        <v>2</v>
      </c>
      <c r="D784" t="s">
        <v>3</v>
      </c>
      <c r="E784" t="s">
        <v>4</v>
      </c>
      <c r="F784" t="s">
        <v>5</v>
      </c>
      <c r="G784" t="s">
        <v>6</v>
      </c>
      <c r="H784" t="s">
        <v>7</v>
      </c>
      <c r="I784" t="s">
        <v>8</v>
      </c>
      <c r="J784" t="s">
        <v>9</v>
      </c>
      <c r="K784" t="s">
        <v>10</v>
      </c>
      <c r="L784" t="s">
        <v>11</v>
      </c>
      <c r="M784" t="s">
        <v>12</v>
      </c>
      <c r="N784" t="s">
        <v>13</v>
      </c>
      <c r="O784" t="s">
        <v>14</v>
      </c>
    </row>
    <row r="785" spans="1:15" x14ac:dyDescent="0.3">
      <c r="A785" t="s">
        <v>15</v>
      </c>
      <c r="C785" t="s">
        <v>16</v>
      </c>
      <c r="F785">
        <v>42.918500000000002</v>
      </c>
      <c r="H785">
        <v>60.797400000000003</v>
      </c>
      <c r="L785">
        <v>4</v>
      </c>
    </row>
    <row r="786" spans="1:15" x14ac:dyDescent="0.3">
      <c r="A786" t="s">
        <v>73</v>
      </c>
      <c r="B786" t="s">
        <v>18</v>
      </c>
      <c r="C786" t="s">
        <v>16</v>
      </c>
      <c r="D786">
        <v>1.3</v>
      </c>
      <c r="E786">
        <v>5.1399999999999996E-3</v>
      </c>
      <c r="F786">
        <v>1.7141</v>
      </c>
      <c r="G786">
        <v>5.5100000000000003E-2</v>
      </c>
      <c r="H786">
        <v>1.6898</v>
      </c>
      <c r="I786" t="s">
        <v>74</v>
      </c>
      <c r="J786">
        <v>2.3106</v>
      </c>
      <c r="K786">
        <v>7.4300000000000005E-2</v>
      </c>
      <c r="L786">
        <v>0.11</v>
      </c>
      <c r="M786" t="s">
        <v>24</v>
      </c>
      <c r="N786" t="s">
        <v>21</v>
      </c>
      <c r="O786" s="1">
        <v>45734.792638888888</v>
      </c>
    </row>
    <row r="787" spans="1:15" x14ac:dyDescent="0.3">
      <c r="A787" t="s">
        <v>17</v>
      </c>
      <c r="B787" t="s">
        <v>18</v>
      </c>
      <c r="C787" t="s">
        <v>16</v>
      </c>
      <c r="D787">
        <v>3.8</v>
      </c>
      <c r="E787">
        <v>1.8839999999999999E-2</v>
      </c>
      <c r="F787">
        <v>4.3010999999999999</v>
      </c>
      <c r="G787">
        <v>5.4300000000000001E-2</v>
      </c>
      <c r="H787">
        <v>4.0095999999999998</v>
      </c>
      <c r="I787" t="s">
        <v>19</v>
      </c>
      <c r="J787">
        <v>7.1315999999999997</v>
      </c>
      <c r="K787">
        <v>9.01E-2</v>
      </c>
      <c r="L787">
        <v>0.26</v>
      </c>
      <c r="M787" t="s">
        <v>20</v>
      </c>
      <c r="N787" t="s">
        <v>21</v>
      </c>
      <c r="O787" s="1">
        <v>45734.797731481478</v>
      </c>
    </row>
    <row r="788" spans="1:15" x14ac:dyDescent="0.3">
      <c r="A788" t="s">
        <v>75</v>
      </c>
      <c r="B788" t="s">
        <v>18</v>
      </c>
      <c r="C788" t="s">
        <v>16</v>
      </c>
      <c r="D788">
        <v>6.46</v>
      </c>
      <c r="E788">
        <v>3.6549999999999999E-2</v>
      </c>
      <c r="F788">
        <v>6.9626000000000001</v>
      </c>
      <c r="G788">
        <v>6.1199999999999997E-2</v>
      </c>
      <c r="H788">
        <v>5.8483000000000001</v>
      </c>
      <c r="I788" t="s">
        <v>76</v>
      </c>
      <c r="J788">
        <v>13.1553</v>
      </c>
      <c r="K788">
        <v>0.11550000000000001</v>
      </c>
      <c r="L788">
        <v>0.38</v>
      </c>
      <c r="M788" t="s">
        <v>24</v>
      </c>
      <c r="N788" t="s">
        <v>21</v>
      </c>
      <c r="O788" s="1">
        <v>45734.793067129627</v>
      </c>
    </row>
    <row r="789" spans="1:15" x14ac:dyDescent="0.3">
      <c r="A789" t="s">
        <v>22</v>
      </c>
      <c r="B789" t="s">
        <v>18</v>
      </c>
      <c r="C789" t="s">
        <v>16</v>
      </c>
      <c r="D789">
        <v>25.79</v>
      </c>
      <c r="E789">
        <v>0.13936000000000001</v>
      </c>
      <c r="F789">
        <v>23.2654</v>
      </c>
      <c r="G789">
        <v>9.8599999999999993E-2</v>
      </c>
      <c r="H789">
        <v>18.773900000000001</v>
      </c>
      <c r="I789" t="s">
        <v>23</v>
      </c>
      <c r="J789">
        <v>49.7714</v>
      </c>
      <c r="K789">
        <v>0.21079999999999999</v>
      </c>
      <c r="L789">
        <v>1.24</v>
      </c>
      <c r="M789" t="s">
        <v>24</v>
      </c>
      <c r="N789" t="s">
        <v>21</v>
      </c>
      <c r="O789" s="1">
        <v>45734.792905092596</v>
      </c>
    </row>
    <row r="790" spans="1:15" x14ac:dyDescent="0.3">
      <c r="A790" t="s">
        <v>77</v>
      </c>
      <c r="B790" t="s">
        <v>18</v>
      </c>
      <c r="C790" t="s">
        <v>16</v>
      </c>
      <c r="D790">
        <v>7.0000000000000007E-2</v>
      </c>
      <c r="E790">
        <v>4.2000000000000002E-4</v>
      </c>
      <c r="F790">
        <v>8.09E-2</v>
      </c>
      <c r="G790">
        <v>2.6499999999999999E-2</v>
      </c>
      <c r="H790">
        <v>5.9200000000000003E-2</v>
      </c>
      <c r="I790" t="s">
        <v>78</v>
      </c>
      <c r="J790">
        <v>0.18540000000000001</v>
      </c>
      <c r="K790">
        <v>6.08E-2</v>
      </c>
      <c r="L790">
        <v>0</v>
      </c>
      <c r="M790" t="s">
        <v>79</v>
      </c>
      <c r="N790" t="s">
        <v>37</v>
      </c>
    </row>
    <row r="791" spans="1:15" x14ac:dyDescent="0.3">
      <c r="A791" t="s">
        <v>25</v>
      </c>
      <c r="B791" t="s">
        <v>18</v>
      </c>
      <c r="C791" t="s">
        <v>16</v>
      </c>
      <c r="D791">
        <v>0.39</v>
      </c>
      <c r="E791">
        <v>3.1199999999999999E-3</v>
      </c>
      <c r="F791">
        <v>0.38300000000000001</v>
      </c>
      <c r="G791">
        <v>2.6800000000000001E-2</v>
      </c>
      <c r="H791">
        <v>0.222</v>
      </c>
      <c r="I791" t="s">
        <v>26</v>
      </c>
      <c r="J791">
        <v>0.46139999999999998</v>
      </c>
      <c r="K791">
        <v>3.2300000000000002E-2</v>
      </c>
      <c r="L791">
        <v>0.01</v>
      </c>
      <c r="M791" t="s">
        <v>27</v>
      </c>
      <c r="N791" t="s">
        <v>21</v>
      </c>
      <c r="O791" s="1">
        <v>45734.799814814818</v>
      </c>
    </row>
    <row r="792" spans="1:15" x14ac:dyDescent="0.3">
      <c r="A792" t="s">
        <v>28</v>
      </c>
      <c r="B792" t="s">
        <v>18</v>
      </c>
      <c r="C792" t="s">
        <v>16</v>
      </c>
      <c r="D792">
        <v>7.73</v>
      </c>
      <c r="E792">
        <v>6.6299999999999998E-2</v>
      </c>
      <c r="F792">
        <v>7.6909000000000001</v>
      </c>
      <c r="G792">
        <v>6.0600000000000001E-2</v>
      </c>
      <c r="H792">
        <v>4.3489000000000004</v>
      </c>
      <c r="I792" t="s">
        <v>29</v>
      </c>
      <c r="J792">
        <v>10.760899999999999</v>
      </c>
      <c r="K792">
        <v>8.48E-2</v>
      </c>
      <c r="L792">
        <v>0.28999999999999998</v>
      </c>
      <c r="M792" t="s">
        <v>20</v>
      </c>
      <c r="N792" t="s">
        <v>21</v>
      </c>
      <c r="O792" s="1">
        <v>45734.797650462962</v>
      </c>
    </row>
    <row r="793" spans="1:15" x14ac:dyDescent="0.3">
      <c r="A793" t="s">
        <v>80</v>
      </c>
      <c r="B793" t="s">
        <v>18</v>
      </c>
      <c r="C793" t="s">
        <v>16</v>
      </c>
      <c r="D793">
        <v>1.41</v>
      </c>
      <c r="E793">
        <v>1.298E-2</v>
      </c>
      <c r="F793">
        <v>1.6142000000000001</v>
      </c>
      <c r="G793">
        <v>4.2299999999999997E-2</v>
      </c>
      <c r="H793">
        <v>0.76380000000000003</v>
      </c>
      <c r="I793" t="s">
        <v>81</v>
      </c>
      <c r="J793">
        <v>2.6924999999999999</v>
      </c>
      <c r="K793">
        <v>7.0499999999999993E-2</v>
      </c>
      <c r="L793">
        <v>0.05</v>
      </c>
      <c r="M793" t="s">
        <v>81</v>
      </c>
      <c r="N793" t="s">
        <v>21</v>
      </c>
      <c r="O793" s="1">
        <v>45734.801030092596</v>
      </c>
    </row>
    <row r="794" spans="1:15" x14ac:dyDescent="0.3">
      <c r="A794" t="s">
        <v>30</v>
      </c>
      <c r="B794" t="s">
        <v>18</v>
      </c>
      <c r="C794" t="s">
        <v>16</v>
      </c>
      <c r="D794">
        <v>0.14000000000000001</v>
      </c>
      <c r="E794">
        <v>1.3699999999999999E-3</v>
      </c>
      <c r="F794">
        <v>0.16850000000000001</v>
      </c>
      <c r="G794">
        <v>3.8600000000000002E-2</v>
      </c>
      <c r="H794">
        <v>6.9500000000000006E-2</v>
      </c>
      <c r="I794" t="s">
        <v>31</v>
      </c>
      <c r="J794">
        <v>0.21759999999999999</v>
      </c>
      <c r="K794">
        <v>4.9799999999999997E-2</v>
      </c>
      <c r="L794">
        <v>0</v>
      </c>
      <c r="M794" t="s">
        <v>31</v>
      </c>
      <c r="N794" t="s">
        <v>21</v>
      </c>
      <c r="O794" s="1">
        <v>45734.79420138889</v>
      </c>
    </row>
    <row r="795" spans="1:15" x14ac:dyDescent="0.3">
      <c r="A795" t="s">
        <v>32</v>
      </c>
      <c r="B795" t="s">
        <v>18</v>
      </c>
      <c r="C795" t="s">
        <v>16</v>
      </c>
      <c r="D795">
        <v>7.01</v>
      </c>
      <c r="E795">
        <v>7.0150000000000004E-2</v>
      </c>
      <c r="F795">
        <v>8.4215999999999998</v>
      </c>
      <c r="G795">
        <v>9.7299999999999998E-2</v>
      </c>
      <c r="H795">
        <v>3.4176000000000002</v>
      </c>
      <c r="I795" t="s">
        <v>33</v>
      </c>
      <c r="J795">
        <v>10.834199999999999</v>
      </c>
      <c r="K795">
        <v>0.12520000000000001</v>
      </c>
      <c r="L795">
        <v>0.22</v>
      </c>
      <c r="M795" t="s">
        <v>34</v>
      </c>
      <c r="N795" t="s">
        <v>21</v>
      </c>
      <c r="O795" s="1">
        <v>45775.837673611109</v>
      </c>
    </row>
    <row r="796" spans="1:15" x14ac:dyDescent="0.3">
      <c r="A796" t="s">
        <v>38</v>
      </c>
      <c r="F796">
        <v>97.520899999999997</v>
      </c>
      <c r="H796">
        <v>100</v>
      </c>
      <c r="J796">
        <v>97.520899999999997</v>
      </c>
      <c r="L796" t="s">
        <v>82</v>
      </c>
    </row>
    <row r="798" spans="1:15" x14ac:dyDescent="0.3">
      <c r="A798" t="s">
        <v>294</v>
      </c>
    </row>
    <row r="799" spans="1:15" x14ac:dyDescent="0.3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10</v>
      </c>
      <c r="L799" t="s">
        <v>11</v>
      </c>
      <c r="M799" t="s">
        <v>12</v>
      </c>
      <c r="N799" t="s">
        <v>13</v>
      </c>
      <c r="O799" t="s">
        <v>14</v>
      </c>
    </row>
    <row r="800" spans="1:15" x14ac:dyDescent="0.3">
      <c r="A800" t="s">
        <v>15</v>
      </c>
      <c r="C800" t="s">
        <v>16</v>
      </c>
      <c r="F800">
        <v>42.894799999999996</v>
      </c>
      <c r="H800">
        <v>60.746299999999998</v>
      </c>
      <c r="L800">
        <v>4</v>
      </c>
    </row>
    <row r="801" spans="1:15" x14ac:dyDescent="0.3">
      <c r="A801" t="s">
        <v>73</v>
      </c>
      <c r="B801" t="s">
        <v>18</v>
      </c>
      <c r="C801" t="s">
        <v>16</v>
      </c>
      <c r="D801">
        <v>1.35</v>
      </c>
      <c r="E801">
        <v>5.3299999999999997E-3</v>
      </c>
      <c r="F801">
        <v>1.7712000000000001</v>
      </c>
      <c r="G801">
        <v>5.4800000000000001E-2</v>
      </c>
      <c r="H801">
        <v>1.7456</v>
      </c>
      <c r="I801" t="s">
        <v>74</v>
      </c>
      <c r="J801">
        <v>2.3875000000000002</v>
      </c>
      <c r="K801">
        <v>7.3899999999999993E-2</v>
      </c>
      <c r="L801">
        <v>0.11</v>
      </c>
      <c r="M801" t="s">
        <v>24</v>
      </c>
      <c r="N801" t="s">
        <v>21</v>
      </c>
      <c r="O801" s="1">
        <v>45734.792638888888</v>
      </c>
    </row>
    <row r="802" spans="1:15" x14ac:dyDescent="0.3">
      <c r="A802" t="s">
        <v>17</v>
      </c>
      <c r="B802" t="s">
        <v>18</v>
      </c>
      <c r="C802" t="s">
        <v>16</v>
      </c>
      <c r="D802">
        <v>3.86</v>
      </c>
      <c r="E802">
        <v>1.915E-2</v>
      </c>
      <c r="F802">
        <v>4.3667999999999996</v>
      </c>
      <c r="G802">
        <v>5.4300000000000001E-2</v>
      </c>
      <c r="H802">
        <v>4.0696000000000003</v>
      </c>
      <c r="I802" t="s">
        <v>19</v>
      </c>
      <c r="J802">
        <v>7.2404999999999999</v>
      </c>
      <c r="K802">
        <v>0.09</v>
      </c>
      <c r="L802">
        <v>0.27</v>
      </c>
      <c r="M802" t="s">
        <v>20</v>
      </c>
      <c r="N802" t="s">
        <v>21</v>
      </c>
      <c r="O802" s="1">
        <v>45734.797731481478</v>
      </c>
    </row>
    <row r="803" spans="1:15" x14ac:dyDescent="0.3">
      <c r="A803" t="s">
        <v>75</v>
      </c>
      <c r="B803" t="s">
        <v>18</v>
      </c>
      <c r="C803" t="s">
        <v>16</v>
      </c>
      <c r="D803">
        <v>6.44</v>
      </c>
      <c r="E803">
        <v>3.6459999999999999E-2</v>
      </c>
      <c r="F803">
        <v>6.9474</v>
      </c>
      <c r="G803">
        <v>6.1199999999999997E-2</v>
      </c>
      <c r="H803">
        <v>5.8338999999999999</v>
      </c>
      <c r="I803" t="s">
        <v>76</v>
      </c>
      <c r="J803">
        <v>13.1266</v>
      </c>
      <c r="K803">
        <v>0.11550000000000001</v>
      </c>
      <c r="L803">
        <v>0.38</v>
      </c>
      <c r="M803" t="s">
        <v>24</v>
      </c>
      <c r="N803" t="s">
        <v>21</v>
      </c>
      <c r="O803" s="1">
        <v>45734.793067129627</v>
      </c>
    </row>
    <row r="804" spans="1:15" x14ac:dyDescent="0.3">
      <c r="A804" t="s">
        <v>22</v>
      </c>
      <c r="B804" t="s">
        <v>18</v>
      </c>
      <c r="C804" t="s">
        <v>16</v>
      </c>
      <c r="D804">
        <v>25.76</v>
      </c>
      <c r="E804">
        <v>0.13921</v>
      </c>
      <c r="F804">
        <v>23.244399999999999</v>
      </c>
      <c r="G804">
        <v>9.8500000000000004E-2</v>
      </c>
      <c r="H804">
        <v>18.7515</v>
      </c>
      <c r="I804" t="s">
        <v>23</v>
      </c>
      <c r="J804">
        <v>49.726500000000001</v>
      </c>
      <c r="K804">
        <v>0.21060000000000001</v>
      </c>
      <c r="L804">
        <v>1.23</v>
      </c>
      <c r="M804" t="s">
        <v>24</v>
      </c>
      <c r="N804" t="s">
        <v>21</v>
      </c>
      <c r="O804" s="1">
        <v>45734.792905092596</v>
      </c>
    </row>
    <row r="805" spans="1:15" x14ac:dyDescent="0.3">
      <c r="A805" t="s">
        <v>77</v>
      </c>
      <c r="B805" t="s">
        <v>18</v>
      </c>
      <c r="C805" t="s">
        <v>16</v>
      </c>
      <c r="D805">
        <v>0.08</v>
      </c>
      <c r="E805">
        <v>4.6999999999999999E-4</v>
      </c>
      <c r="F805">
        <v>9.06E-2</v>
      </c>
      <c r="G805">
        <v>2.6599999999999999E-2</v>
      </c>
      <c r="H805">
        <v>6.6299999999999998E-2</v>
      </c>
      <c r="I805" t="s">
        <v>78</v>
      </c>
      <c r="J805">
        <v>0.2077</v>
      </c>
      <c r="K805">
        <v>6.0999999999999999E-2</v>
      </c>
      <c r="L805">
        <v>0</v>
      </c>
      <c r="M805" t="s">
        <v>79</v>
      </c>
      <c r="N805" t="s">
        <v>37</v>
      </c>
    </row>
    <row r="806" spans="1:15" x14ac:dyDescent="0.3">
      <c r="A806" t="s">
        <v>25</v>
      </c>
      <c r="B806" t="s">
        <v>18</v>
      </c>
      <c r="C806" t="s">
        <v>16</v>
      </c>
      <c r="D806">
        <v>0.43</v>
      </c>
      <c r="E806">
        <v>3.4399999999999999E-3</v>
      </c>
      <c r="F806">
        <v>0.42220000000000002</v>
      </c>
      <c r="G806">
        <v>2.6700000000000002E-2</v>
      </c>
      <c r="H806">
        <v>0.24460000000000001</v>
      </c>
      <c r="I806" t="s">
        <v>26</v>
      </c>
      <c r="J806">
        <v>0.50860000000000005</v>
      </c>
      <c r="K806">
        <v>3.2199999999999999E-2</v>
      </c>
      <c r="L806">
        <v>0.02</v>
      </c>
      <c r="M806" t="s">
        <v>27</v>
      </c>
      <c r="N806" t="s">
        <v>21</v>
      </c>
      <c r="O806" s="1">
        <v>45734.799814814818</v>
      </c>
    </row>
    <row r="807" spans="1:15" x14ac:dyDescent="0.3">
      <c r="A807" t="s">
        <v>28</v>
      </c>
      <c r="B807" t="s">
        <v>18</v>
      </c>
      <c r="C807" t="s">
        <v>16</v>
      </c>
      <c r="D807">
        <v>7.78</v>
      </c>
      <c r="E807">
        <v>6.6780000000000006E-2</v>
      </c>
      <c r="F807">
        <v>7.7511999999999999</v>
      </c>
      <c r="G807">
        <v>6.0900000000000003E-2</v>
      </c>
      <c r="H807">
        <v>4.3818000000000001</v>
      </c>
      <c r="I807" t="s">
        <v>29</v>
      </c>
      <c r="J807">
        <v>10.8453</v>
      </c>
      <c r="K807">
        <v>8.5199999999999998E-2</v>
      </c>
      <c r="L807">
        <v>0.28999999999999998</v>
      </c>
      <c r="M807" t="s">
        <v>20</v>
      </c>
      <c r="N807" t="s">
        <v>21</v>
      </c>
      <c r="O807" s="1">
        <v>45734.797650462962</v>
      </c>
    </row>
    <row r="808" spans="1:15" x14ac:dyDescent="0.3">
      <c r="A808" t="s">
        <v>80</v>
      </c>
      <c r="B808" t="s">
        <v>18</v>
      </c>
      <c r="C808" t="s">
        <v>16</v>
      </c>
      <c r="D808">
        <v>1.33</v>
      </c>
      <c r="E808">
        <v>1.223E-2</v>
      </c>
      <c r="F808">
        <v>1.5216000000000001</v>
      </c>
      <c r="G808">
        <v>4.2200000000000001E-2</v>
      </c>
      <c r="H808">
        <v>0.7198</v>
      </c>
      <c r="I808" t="s">
        <v>81</v>
      </c>
      <c r="J808">
        <v>2.5381</v>
      </c>
      <c r="K808">
        <v>7.0400000000000004E-2</v>
      </c>
      <c r="L808">
        <v>0.05</v>
      </c>
      <c r="M808" t="s">
        <v>81</v>
      </c>
      <c r="N808" t="s">
        <v>21</v>
      </c>
      <c r="O808" s="1">
        <v>45734.801030092596</v>
      </c>
    </row>
    <row r="809" spans="1:15" x14ac:dyDescent="0.3">
      <c r="A809" t="s">
        <v>30</v>
      </c>
      <c r="B809" t="s">
        <v>18</v>
      </c>
      <c r="C809" t="s">
        <v>16</v>
      </c>
      <c r="D809">
        <v>0.09</v>
      </c>
      <c r="E809">
        <v>8.8999999999999995E-4</v>
      </c>
      <c r="F809">
        <v>0.1091</v>
      </c>
      <c r="G809">
        <v>3.85E-2</v>
      </c>
      <c r="H809">
        <v>4.4999999999999998E-2</v>
      </c>
      <c r="I809" t="s">
        <v>31</v>
      </c>
      <c r="J809">
        <v>0.1409</v>
      </c>
      <c r="K809">
        <v>4.9799999999999997E-2</v>
      </c>
      <c r="L809">
        <v>0</v>
      </c>
      <c r="M809" t="s">
        <v>31</v>
      </c>
      <c r="N809" t="s">
        <v>21</v>
      </c>
      <c r="O809" s="1">
        <v>45734.79420138889</v>
      </c>
    </row>
    <row r="810" spans="1:15" x14ac:dyDescent="0.3">
      <c r="A810" t="s">
        <v>32</v>
      </c>
      <c r="B810" t="s">
        <v>18</v>
      </c>
      <c r="C810" t="s">
        <v>16</v>
      </c>
      <c r="D810">
        <v>6.97</v>
      </c>
      <c r="E810">
        <v>6.9699999999999998E-2</v>
      </c>
      <c r="F810">
        <v>8.3697999999999997</v>
      </c>
      <c r="G810">
        <v>9.7100000000000006E-2</v>
      </c>
      <c r="H810">
        <v>3.3956</v>
      </c>
      <c r="I810" t="s">
        <v>33</v>
      </c>
      <c r="J810">
        <v>10.7675</v>
      </c>
      <c r="K810">
        <v>0.125</v>
      </c>
      <c r="L810">
        <v>0.22</v>
      </c>
      <c r="M810" t="s">
        <v>34</v>
      </c>
      <c r="N810" t="s">
        <v>21</v>
      </c>
      <c r="O810" s="1">
        <v>45775.837673611109</v>
      </c>
    </row>
    <row r="811" spans="1:15" x14ac:dyDescent="0.3">
      <c r="A811" t="s">
        <v>38</v>
      </c>
      <c r="F811">
        <v>97.4893</v>
      </c>
      <c r="H811">
        <v>100</v>
      </c>
      <c r="J811">
        <v>97.4893</v>
      </c>
      <c r="L811" t="s">
        <v>82</v>
      </c>
    </row>
    <row r="813" spans="1:15" x14ac:dyDescent="0.3">
      <c r="A813" t="s">
        <v>271</v>
      </c>
    </row>
    <row r="814" spans="1:15" x14ac:dyDescent="0.3">
      <c r="A814" t="s">
        <v>0</v>
      </c>
      <c r="B814" t="s">
        <v>1</v>
      </c>
      <c r="C814" t="s">
        <v>2</v>
      </c>
      <c r="D814" t="s">
        <v>3</v>
      </c>
      <c r="E814" t="s">
        <v>4</v>
      </c>
      <c r="F814" t="s">
        <v>5</v>
      </c>
      <c r="G814" t="s">
        <v>6</v>
      </c>
      <c r="H814" t="s">
        <v>7</v>
      </c>
      <c r="I814" t="s">
        <v>8</v>
      </c>
      <c r="J814" t="s">
        <v>9</v>
      </c>
      <c r="K814" t="s">
        <v>10</v>
      </c>
      <c r="L814" t="s">
        <v>11</v>
      </c>
      <c r="M814" t="s">
        <v>12</v>
      </c>
      <c r="N814" t="s">
        <v>13</v>
      </c>
      <c r="O814" t="s">
        <v>14</v>
      </c>
    </row>
    <row r="815" spans="1:15" x14ac:dyDescent="0.3">
      <c r="A815" t="s">
        <v>15</v>
      </c>
      <c r="C815" t="s">
        <v>16</v>
      </c>
      <c r="F815">
        <v>43.365900000000003</v>
      </c>
      <c r="H815">
        <v>61.008800000000001</v>
      </c>
      <c r="L815">
        <v>4</v>
      </c>
    </row>
    <row r="816" spans="1:15" x14ac:dyDescent="0.3">
      <c r="A816" t="s">
        <v>73</v>
      </c>
      <c r="B816" t="s">
        <v>18</v>
      </c>
      <c r="C816" t="s">
        <v>16</v>
      </c>
      <c r="D816">
        <v>1.32</v>
      </c>
      <c r="E816">
        <v>5.2399999999999999E-3</v>
      </c>
      <c r="F816">
        <v>1.7357</v>
      </c>
      <c r="G816">
        <v>5.4800000000000001E-2</v>
      </c>
      <c r="H816">
        <v>1.6993</v>
      </c>
      <c r="I816" t="s">
        <v>74</v>
      </c>
      <c r="J816">
        <v>2.3397000000000001</v>
      </c>
      <c r="K816">
        <v>7.3899999999999993E-2</v>
      </c>
      <c r="L816">
        <v>0.11</v>
      </c>
      <c r="M816" t="s">
        <v>24</v>
      </c>
      <c r="N816" t="s">
        <v>21</v>
      </c>
      <c r="O816" s="1">
        <v>45734.792638888888</v>
      </c>
    </row>
    <row r="817" spans="1:15" x14ac:dyDescent="0.3">
      <c r="A817" t="s">
        <v>17</v>
      </c>
      <c r="B817" t="s">
        <v>18</v>
      </c>
      <c r="C817" t="s">
        <v>16</v>
      </c>
      <c r="D817">
        <v>3.49</v>
      </c>
      <c r="E817">
        <v>1.729E-2</v>
      </c>
      <c r="F817">
        <v>3.9289999999999998</v>
      </c>
      <c r="G817">
        <v>5.2400000000000002E-2</v>
      </c>
      <c r="H817">
        <v>3.6375000000000002</v>
      </c>
      <c r="I817" t="s">
        <v>19</v>
      </c>
      <c r="J817">
        <v>6.5145</v>
      </c>
      <c r="K817">
        <v>8.6900000000000005E-2</v>
      </c>
      <c r="L817">
        <v>0.24</v>
      </c>
      <c r="M817" t="s">
        <v>20</v>
      </c>
      <c r="N817" t="s">
        <v>21</v>
      </c>
      <c r="O817" s="1">
        <v>45734.797731481478</v>
      </c>
    </row>
    <row r="818" spans="1:15" x14ac:dyDescent="0.3">
      <c r="A818" t="s">
        <v>75</v>
      </c>
      <c r="B818" t="s">
        <v>18</v>
      </c>
      <c r="C818" t="s">
        <v>16</v>
      </c>
      <c r="D818">
        <v>6.75</v>
      </c>
      <c r="E818">
        <v>3.8240000000000003E-2</v>
      </c>
      <c r="F818">
        <v>7.2115999999999998</v>
      </c>
      <c r="G818">
        <v>6.1499999999999999E-2</v>
      </c>
      <c r="H818">
        <v>6.0157999999999996</v>
      </c>
      <c r="I818" t="s">
        <v>76</v>
      </c>
      <c r="J818">
        <v>13.6258</v>
      </c>
      <c r="K818">
        <v>0.1162</v>
      </c>
      <c r="L818">
        <v>0.39</v>
      </c>
      <c r="M818" t="s">
        <v>24</v>
      </c>
      <c r="N818" t="s">
        <v>21</v>
      </c>
      <c r="O818" s="1">
        <v>45734.793067129627</v>
      </c>
    </row>
    <row r="819" spans="1:15" x14ac:dyDescent="0.3">
      <c r="A819" t="s">
        <v>22</v>
      </c>
      <c r="B819" t="s">
        <v>18</v>
      </c>
      <c r="C819" t="s">
        <v>16</v>
      </c>
      <c r="D819">
        <v>26.87</v>
      </c>
      <c r="E819">
        <v>0.1452</v>
      </c>
      <c r="F819">
        <v>24.159199999999998</v>
      </c>
      <c r="G819">
        <v>9.9900000000000003E-2</v>
      </c>
      <c r="H819">
        <v>19.3611</v>
      </c>
      <c r="I819" t="s">
        <v>23</v>
      </c>
      <c r="J819">
        <v>51.683399999999999</v>
      </c>
      <c r="K819">
        <v>0.2137</v>
      </c>
      <c r="L819">
        <v>1.27</v>
      </c>
      <c r="M819" t="s">
        <v>24</v>
      </c>
      <c r="N819" t="s">
        <v>21</v>
      </c>
      <c r="O819" s="1">
        <v>45734.792905092596</v>
      </c>
    </row>
    <row r="820" spans="1:15" x14ac:dyDescent="0.3">
      <c r="A820" t="s">
        <v>25</v>
      </c>
      <c r="B820" t="s">
        <v>18</v>
      </c>
      <c r="C820" t="s">
        <v>16</v>
      </c>
      <c r="D820">
        <v>0.33</v>
      </c>
      <c r="E820">
        <v>2.5899999999999999E-3</v>
      </c>
      <c r="F820">
        <v>0.31900000000000001</v>
      </c>
      <c r="G820">
        <v>2.63E-2</v>
      </c>
      <c r="H820">
        <v>0.18360000000000001</v>
      </c>
      <c r="I820" t="s">
        <v>26</v>
      </c>
      <c r="J820">
        <v>0.38419999999999999</v>
      </c>
      <c r="K820">
        <v>3.1699999999999999E-2</v>
      </c>
      <c r="L820">
        <v>0.01</v>
      </c>
      <c r="M820" t="s">
        <v>27</v>
      </c>
      <c r="N820" t="s">
        <v>21</v>
      </c>
      <c r="O820" s="1">
        <v>45734.799814814818</v>
      </c>
    </row>
    <row r="821" spans="1:15" x14ac:dyDescent="0.3">
      <c r="A821" t="s">
        <v>28</v>
      </c>
      <c r="B821" t="s">
        <v>18</v>
      </c>
      <c r="C821" t="s">
        <v>16</v>
      </c>
      <c r="D821">
        <v>7.26</v>
      </c>
      <c r="E821">
        <v>6.234E-2</v>
      </c>
      <c r="F821">
        <v>7.2525000000000004</v>
      </c>
      <c r="G821">
        <v>5.9400000000000001E-2</v>
      </c>
      <c r="H821">
        <v>4.0728</v>
      </c>
      <c r="I821" t="s">
        <v>29</v>
      </c>
      <c r="J821">
        <v>10.147600000000001</v>
      </c>
      <c r="K821">
        <v>8.3099999999999993E-2</v>
      </c>
      <c r="L821">
        <v>0.27</v>
      </c>
      <c r="M821" t="s">
        <v>20</v>
      </c>
      <c r="N821" t="s">
        <v>21</v>
      </c>
      <c r="O821" s="1">
        <v>45734.797650462962</v>
      </c>
    </row>
    <row r="822" spans="1:15" x14ac:dyDescent="0.3">
      <c r="A822" t="s">
        <v>80</v>
      </c>
      <c r="B822" t="s">
        <v>18</v>
      </c>
      <c r="C822" t="s">
        <v>16</v>
      </c>
      <c r="D822">
        <v>1.1000000000000001</v>
      </c>
      <c r="E822">
        <v>1.01E-2</v>
      </c>
      <c r="F822">
        <v>1.2558</v>
      </c>
      <c r="G822">
        <v>0.04</v>
      </c>
      <c r="H822">
        <v>0.59009999999999996</v>
      </c>
      <c r="I822" t="s">
        <v>81</v>
      </c>
      <c r="J822">
        <v>2.0947</v>
      </c>
      <c r="K822">
        <v>6.6699999999999995E-2</v>
      </c>
      <c r="L822">
        <v>0.04</v>
      </c>
      <c r="M822" t="s">
        <v>81</v>
      </c>
      <c r="N822" t="s">
        <v>21</v>
      </c>
      <c r="O822" s="1">
        <v>45734.801030092596</v>
      </c>
    </row>
    <row r="823" spans="1:15" x14ac:dyDescent="0.3">
      <c r="A823" t="s">
        <v>30</v>
      </c>
      <c r="B823" t="s">
        <v>18</v>
      </c>
      <c r="C823" t="s">
        <v>16</v>
      </c>
      <c r="D823">
        <v>0.12</v>
      </c>
      <c r="E823">
        <v>1.17E-3</v>
      </c>
      <c r="F823">
        <v>0.14399999999999999</v>
      </c>
      <c r="G823">
        <v>3.8699999999999998E-2</v>
      </c>
      <c r="H823">
        <v>5.8999999999999997E-2</v>
      </c>
      <c r="I823" t="s">
        <v>31</v>
      </c>
      <c r="J823">
        <v>0.186</v>
      </c>
      <c r="K823">
        <v>0.05</v>
      </c>
      <c r="L823">
        <v>0</v>
      </c>
      <c r="M823" t="s">
        <v>31</v>
      </c>
      <c r="N823" t="s">
        <v>21</v>
      </c>
      <c r="O823" s="1">
        <v>45734.79420138889</v>
      </c>
    </row>
    <row r="824" spans="1:15" x14ac:dyDescent="0.3">
      <c r="A824" t="s">
        <v>32</v>
      </c>
      <c r="B824" t="s">
        <v>18</v>
      </c>
      <c r="C824" t="s">
        <v>16</v>
      </c>
      <c r="D824">
        <v>6.97</v>
      </c>
      <c r="E824">
        <v>6.9690000000000002E-2</v>
      </c>
      <c r="F824">
        <v>8.3666</v>
      </c>
      <c r="G824">
        <v>9.74E-2</v>
      </c>
      <c r="H824">
        <v>3.3719999999999999</v>
      </c>
      <c r="I824" t="s">
        <v>33</v>
      </c>
      <c r="J824">
        <v>10.763400000000001</v>
      </c>
      <c r="K824">
        <v>0.12529999999999999</v>
      </c>
      <c r="L824">
        <v>0.22</v>
      </c>
      <c r="M824" t="s">
        <v>34</v>
      </c>
      <c r="N824" t="s">
        <v>21</v>
      </c>
      <c r="O824" s="1">
        <v>45775.837673611109</v>
      </c>
    </row>
    <row r="825" spans="1:15" x14ac:dyDescent="0.3">
      <c r="A825" t="s">
        <v>38</v>
      </c>
      <c r="F825">
        <v>97.739199999999997</v>
      </c>
      <c r="H825">
        <v>100</v>
      </c>
      <c r="J825">
        <v>97.739199999999997</v>
      </c>
      <c r="L825" t="s">
        <v>93</v>
      </c>
    </row>
    <row r="828" spans="1:15" x14ac:dyDescent="0.3">
      <c r="A828" t="s">
        <v>295</v>
      </c>
    </row>
    <row r="829" spans="1:15" x14ac:dyDescent="0.3">
      <c r="A829" t="s">
        <v>0</v>
      </c>
      <c r="B829" t="s">
        <v>1</v>
      </c>
      <c r="C829" t="s">
        <v>2</v>
      </c>
      <c r="D829" t="s">
        <v>3</v>
      </c>
      <c r="E829" t="s">
        <v>4</v>
      </c>
      <c r="F829" t="s">
        <v>5</v>
      </c>
      <c r="G829" t="s">
        <v>6</v>
      </c>
      <c r="H829" t="s">
        <v>7</v>
      </c>
      <c r="I829" t="s">
        <v>8</v>
      </c>
      <c r="J829" t="s">
        <v>9</v>
      </c>
      <c r="K829" t="s">
        <v>10</v>
      </c>
      <c r="L829" t="s">
        <v>11</v>
      </c>
      <c r="M829" t="s">
        <v>12</v>
      </c>
      <c r="N829" t="s">
        <v>13</v>
      </c>
      <c r="O829" t="s">
        <v>14</v>
      </c>
    </row>
    <row r="830" spans="1:15" x14ac:dyDescent="0.3">
      <c r="A830" t="s">
        <v>15</v>
      </c>
      <c r="C830" t="s">
        <v>16</v>
      </c>
      <c r="F830">
        <v>43.402099999999997</v>
      </c>
      <c r="H830">
        <v>60.982500000000002</v>
      </c>
      <c r="L830">
        <v>4</v>
      </c>
    </row>
    <row r="831" spans="1:15" x14ac:dyDescent="0.3">
      <c r="A831" t="s">
        <v>73</v>
      </c>
      <c r="B831" t="s">
        <v>18</v>
      </c>
      <c r="C831" t="s">
        <v>16</v>
      </c>
      <c r="D831">
        <v>1.32</v>
      </c>
      <c r="E831">
        <v>5.2300000000000003E-3</v>
      </c>
      <c r="F831">
        <v>1.7387999999999999</v>
      </c>
      <c r="G831">
        <v>5.5199999999999999E-2</v>
      </c>
      <c r="H831">
        <v>1.7001999999999999</v>
      </c>
      <c r="I831" t="s">
        <v>74</v>
      </c>
      <c r="J831">
        <v>2.3439000000000001</v>
      </c>
      <c r="K831">
        <v>7.4399999999999994E-2</v>
      </c>
      <c r="L831">
        <v>0.11</v>
      </c>
      <c r="M831" t="s">
        <v>24</v>
      </c>
      <c r="N831" t="s">
        <v>21</v>
      </c>
      <c r="O831" s="1">
        <v>45734.792638888888</v>
      </c>
    </row>
    <row r="832" spans="1:15" x14ac:dyDescent="0.3">
      <c r="A832" t="s">
        <v>17</v>
      </c>
      <c r="B832" t="s">
        <v>18</v>
      </c>
      <c r="C832" t="s">
        <v>16</v>
      </c>
      <c r="D832">
        <v>3.49</v>
      </c>
      <c r="E832">
        <v>1.7319999999999999E-2</v>
      </c>
      <c r="F832">
        <v>3.9436</v>
      </c>
      <c r="G832">
        <v>5.2699999999999997E-2</v>
      </c>
      <c r="H832">
        <v>3.6463999999999999</v>
      </c>
      <c r="I832" t="s">
        <v>19</v>
      </c>
      <c r="J832">
        <v>6.5388000000000002</v>
      </c>
      <c r="K832">
        <v>8.7300000000000003E-2</v>
      </c>
      <c r="L832">
        <v>0.24</v>
      </c>
      <c r="M832" t="s">
        <v>20</v>
      </c>
      <c r="N832" t="s">
        <v>21</v>
      </c>
      <c r="O832" s="1">
        <v>45734.797731481478</v>
      </c>
    </row>
    <row r="833" spans="1:15" x14ac:dyDescent="0.3">
      <c r="A833" t="s">
        <v>75</v>
      </c>
      <c r="B833" t="s">
        <v>18</v>
      </c>
      <c r="C833" t="s">
        <v>16</v>
      </c>
      <c r="D833">
        <v>6.75</v>
      </c>
      <c r="E833">
        <v>3.8210000000000001E-2</v>
      </c>
      <c r="F833">
        <v>7.2179000000000002</v>
      </c>
      <c r="G833">
        <v>6.1800000000000001E-2</v>
      </c>
      <c r="H833">
        <v>6.0134999999999996</v>
      </c>
      <c r="I833" t="s">
        <v>76</v>
      </c>
      <c r="J833">
        <v>13.6378</v>
      </c>
      <c r="K833">
        <v>0.1167</v>
      </c>
      <c r="L833">
        <v>0.39</v>
      </c>
      <c r="M833" t="s">
        <v>24</v>
      </c>
      <c r="N833" t="s">
        <v>21</v>
      </c>
      <c r="O833" s="1">
        <v>45734.793067129627</v>
      </c>
    </row>
    <row r="834" spans="1:15" x14ac:dyDescent="0.3">
      <c r="A834" t="s">
        <v>22</v>
      </c>
      <c r="B834" t="s">
        <v>18</v>
      </c>
      <c r="C834" t="s">
        <v>16</v>
      </c>
      <c r="D834">
        <v>26.76</v>
      </c>
      <c r="E834">
        <v>0.14463000000000001</v>
      </c>
      <c r="F834">
        <v>24.089300000000001</v>
      </c>
      <c r="G834">
        <v>9.9699999999999997E-2</v>
      </c>
      <c r="H834">
        <v>19.2806</v>
      </c>
      <c r="I834" t="s">
        <v>23</v>
      </c>
      <c r="J834">
        <v>51.533900000000003</v>
      </c>
      <c r="K834">
        <v>0.21329999999999999</v>
      </c>
      <c r="L834">
        <v>1.26</v>
      </c>
      <c r="M834" t="s">
        <v>24</v>
      </c>
      <c r="N834" t="s">
        <v>21</v>
      </c>
      <c r="O834" s="1">
        <v>45734.792905092596</v>
      </c>
    </row>
    <row r="835" spans="1:15" x14ac:dyDescent="0.3">
      <c r="A835" t="s">
        <v>25</v>
      </c>
      <c r="B835" t="s">
        <v>18</v>
      </c>
      <c r="C835" t="s">
        <v>16</v>
      </c>
      <c r="D835">
        <v>0.31</v>
      </c>
      <c r="E835">
        <v>2.47E-3</v>
      </c>
      <c r="F835">
        <v>0.30470000000000003</v>
      </c>
      <c r="G835">
        <v>2.63E-2</v>
      </c>
      <c r="H835">
        <v>0.17510000000000001</v>
      </c>
      <c r="I835" t="s">
        <v>26</v>
      </c>
      <c r="J835">
        <v>0.36699999999999999</v>
      </c>
      <c r="K835">
        <v>3.1600000000000003E-2</v>
      </c>
      <c r="L835">
        <v>0.01</v>
      </c>
      <c r="M835" t="s">
        <v>27</v>
      </c>
      <c r="N835" t="s">
        <v>21</v>
      </c>
      <c r="O835" s="1">
        <v>45734.799814814818</v>
      </c>
    </row>
    <row r="836" spans="1:15" x14ac:dyDescent="0.3">
      <c r="A836" t="s">
        <v>28</v>
      </c>
      <c r="B836" t="s">
        <v>18</v>
      </c>
      <c r="C836" t="s">
        <v>16</v>
      </c>
      <c r="D836">
        <v>7.32</v>
      </c>
      <c r="E836">
        <v>6.2780000000000002E-2</v>
      </c>
      <c r="F836">
        <v>7.2984</v>
      </c>
      <c r="G836">
        <v>5.9499999999999997E-2</v>
      </c>
      <c r="H836">
        <v>4.0933999999999999</v>
      </c>
      <c r="I836" t="s">
        <v>29</v>
      </c>
      <c r="J836">
        <v>10.2117</v>
      </c>
      <c r="K836">
        <v>8.3199999999999996E-2</v>
      </c>
      <c r="L836">
        <v>0.27</v>
      </c>
      <c r="M836" t="s">
        <v>20</v>
      </c>
      <c r="N836" t="s">
        <v>21</v>
      </c>
      <c r="O836" s="1">
        <v>45734.797650462962</v>
      </c>
    </row>
    <row r="837" spans="1:15" x14ac:dyDescent="0.3">
      <c r="A837" t="s">
        <v>80</v>
      </c>
      <c r="B837" t="s">
        <v>18</v>
      </c>
      <c r="C837" t="s">
        <v>16</v>
      </c>
      <c r="D837">
        <v>1.1499999999999999</v>
      </c>
      <c r="E837">
        <v>1.055E-2</v>
      </c>
      <c r="F837">
        <v>1.3110999999999999</v>
      </c>
      <c r="G837">
        <v>4.0099999999999997E-2</v>
      </c>
      <c r="H837">
        <v>0.61529999999999996</v>
      </c>
      <c r="I837" t="s">
        <v>81</v>
      </c>
      <c r="J837">
        <v>2.1869000000000001</v>
      </c>
      <c r="K837">
        <v>6.7000000000000004E-2</v>
      </c>
      <c r="L837">
        <v>0.04</v>
      </c>
      <c r="M837" t="s">
        <v>81</v>
      </c>
      <c r="N837" t="s">
        <v>21</v>
      </c>
      <c r="O837" s="1">
        <v>45734.801030092596</v>
      </c>
    </row>
    <row r="838" spans="1:15" x14ac:dyDescent="0.3">
      <c r="A838" t="s">
        <v>30</v>
      </c>
      <c r="B838" t="s">
        <v>18</v>
      </c>
      <c r="C838" t="s">
        <v>16</v>
      </c>
      <c r="D838">
        <v>0.11</v>
      </c>
      <c r="E838">
        <v>1.0499999999999999E-3</v>
      </c>
      <c r="F838">
        <v>0.1293</v>
      </c>
      <c r="G838">
        <v>3.9E-2</v>
      </c>
      <c r="H838">
        <v>5.2900000000000003E-2</v>
      </c>
      <c r="I838" t="s">
        <v>31</v>
      </c>
      <c r="J838">
        <v>0.16689999999999999</v>
      </c>
      <c r="K838">
        <v>5.04E-2</v>
      </c>
      <c r="L838">
        <v>0</v>
      </c>
      <c r="M838" t="s">
        <v>31</v>
      </c>
      <c r="N838" t="s">
        <v>21</v>
      </c>
      <c r="O838" s="1">
        <v>45734.79420138889</v>
      </c>
    </row>
    <row r="839" spans="1:15" x14ac:dyDescent="0.3">
      <c r="A839" t="s">
        <v>32</v>
      </c>
      <c r="B839" t="s">
        <v>18</v>
      </c>
      <c r="C839" t="s">
        <v>16</v>
      </c>
      <c r="D839">
        <v>7.12</v>
      </c>
      <c r="E839">
        <v>7.1199999999999999E-2</v>
      </c>
      <c r="F839">
        <v>8.5462000000000007</v>
      </c>
      <c r="G839">
        <v>9.8100000000000007E-2</v>
      </c>
      <c r="H839">
        <v>3.44</v>
      </c>
      <c r="I839" t="s">
        <v>33</v>
      </c>
      <c r="J839">
        <v>10.9946</v>
      </c>
      <c r="K839">
        <v>0.12620000000000001</v>
      </c>
      <c r="L839">
        <v>0.23</v>
      </c>
      <c r="M839" t="s">
        <v>34</v>
      </c>
      <c r="N839" t="s">
        <v>21</v>
      </c>
      <c r="O839" s="1">
        <v>45775.837673611109</v>
      </c>
    </row>
    <row r="840" spans="1:15" x14ac:dyDescent="0.3">
      <c r="A840" t="s">
        <v>38</v>
      </c>
      <c r="F840">
        <v>97.981399999999994</v>
      </c>
      <c r="H840">
        <v>100</v>
      </c>
      <c r="J840">
        <v>97.981399999999994</v>
      </c>
      <c r="L840" t="s">
        <v>93</v>
      </c>
    </row>
    <row r="843" spans="1:15" x14ac:dyDescent="0.3">
      <c r="A843" t="s">
        <v>296</v>
      </c>
    </row>
    <row r="844" spans="1:15" x14ac:dyDescent="0.3">
      <c r="A844" t="s">
        <v>0</v>
      </c>
      <c r="B844" t="s">
        <v>1</v>
      </c>
      <c r="C844" t="s">
        <v>2</v>
      </c>
      <c r="D844" t="s">
        <v>3</v>
      </c>
      <c r="E844" t="s">
        <v>4</v>
      </c>
      <c r="F844" t="s">
        <v>5</v>
      </c>
      <c r="G844" t="s">
        <v>6</v>
      </c>
      <c r="H844" t="s">
        <v>7</v>
      </c>
      <c r="I844" t="s">
        <v>8</v>
      </c>
      <c r="J844" t="s">
        <v>9</v>
      </c>
      <c r="K844" t="s">
        <v>10</v>
      </c>
      <c r="L844" t="s">
        <v>11</v>
      </c>
      <c r="M844" t="s">
        <v>12</v>
      </c>
      <c r="N844" t="s">
        <v>13</v>
      </c>
      <c r="O844" t="s">
        <v>14</v>
      </c>
    </row>
    <row r="845" spans="1:15" x14ac:dyDescent="0.3">
      <c r="A845" t="s">
        <v>15</v>
      </c>
      <c r="C845" t="s">
        <v>16</v>
      </c>
      <c r="F845">
        <v>43.210299999999997</v>
      </c>
      <c r="H845">
        <v>60.974299999999999</v>
      </c>
      <c r="L845">
        <v>4</v>
      </c>
    </row>
    <row r="846" spans="1:15" x14ac:dyDescent="0.3">
      <c r="A846" t="s">
        <v>73</v>
      </c>
      <c r="B846" t="s">
        <v>18</v>
      </c>
      <c r="C846" t="s">
        <v>16</v>
      </c>
      <c r="D846">
        <v>1.33</v>
      </c>
      <c r="E846">
        <v>5.2500000000000003E-3</v>
      </c>
      <c r="F846">
        <v>1.7408999999999999</v>
      </c>
      <c r="G846">
        <v>5.5E-2</v>
      </c>
      <c r="H846">
        <v>1.7096</v>
      </c>
      <c r="I846" t="s">
        <v>74</v>
      </c>
      <c r="J846">
        <v>2.3466999999999998</v>
      </c>
      <c r="K846">
        <v>7.4099999999999999E-2</v>
      </c>
      <c r="L846">
        <v>0.11</v>
      </c>
      <c r="M846" t="s">
        <v>24</v>
      </c>
      <c r="N846" t="s">
        <v>21</v>
      </c>
      <c r="O846" s="1">
        <v>45734.792638888888</v>
      </c>
    </row>
    <row r="847" spans="1:15" x14ac:dyDescent="0.3">
      <c r="A847" t="s">
        <v>17</v>
      </c>
      <c r="B847" t="s">
        <v>18</v>
      </c>
      <c r="C847" t="s">
        <v>16</v>
      </c>
      <c r="D847">
        <v>3.48</v>
      </c>
      <c r="E847">
        <v>1.729E-2</v>
      </c>
      <c r="F847">
        <v>3.9318</v>
      </c>
      <c r="G847">
        <v>5.2699999999999997E-2</v>
      </c>
      <c r="H847">
        <v>3.6511</v>
      </c>
      <c r="I847" t="s">
        <v>19</v>
      </c>
      <c r="J847">
        <v>6.5191999999999997</v>
      </c>
      <c r="K847">
        <v>8.7300000000000003E-2</v>
      </c>
      <c r="L847">
        <v>0.24</v>
      </c>
      <c r="M847" t="s">
        <v>20</v>
      </c>
      <c r="N847" t="s">
        <v>21</v>
      </c>
      <c r="O847" s="1">
        <v>45734.797731481478</v>
      </c>
    </row>
    <row r="848" spans="1:15" x14ac:dyDescent="0.3">
      <c r="A848" t="s">
        <v>75</v>
      </c>
      <c r="B848" t="s">
        <v>18</v>
      </c>
      <c r="C848" t="s">
        <v>16</v>
      </c>
      <c r="D848">
        <v>6.69</v>
      </c>
      <c r="E848">
        <v>3.7870000000000001E-2</v>
      </c>
      <c r="F848">
        <v>7.1485000000000003</v>
      </c>
      <c r="G848">
        <v>6.1499999999999999E-2</v>
      </c>
      <c r="H848">
        <v>5.9813000000000001</v>
      </c>
      <c r="I848" t="s">
        <v>76</v>
      </c>
      <c r="J848">
        <v>13.506600000000001</v>
      </c>
      <c r="K848">
        <v>0.1163</v>
      </c>
      <c r="L848">
        <v>0.39</v>
      </c>
      <c r="M848" t="s">
        <v>24</v>
      </c>
      <c r="N848" t="s">
        <v>21</v>
      </c>
      <c r="O848" s="1">
        <v>45734.793067129627</v>
      </c>
    </row>
    <row r="849" spans="1:15" x14ac:dyDescent="0.3">
      <c r="A849" t="s">
        <v>22</v>
      </c>
      <c r="B849" t="s">
        <v>18</v>
      </c>
      <c r="C849" t="s">
        <v>16</v>
      </c>
      <c r="D849">
        <v>26.73</v>
      </c>
      <c r="E849">
        <v>0.14444000000000001</v>
      </c>
      <c r="F849">
        <v>24.033100000000001</v>
      </c>
      <c r="G849">
        <v>9.9699999999999997E-2</v>
      </c>
      <c r="H849">
        <v>19.3185</v>
      </c>
      <c r="I849" t="s">
        <v>23</v>
      </c>
      <c r="J849">
        <v>51.413699999999999</v>
      </c>
      <c r="K849">
        <v>0.21329999999999999</v>
      </c>
      <c r="L849">
        <v>1.27</v>
      </c>
      <c r="M849" t="s">
        <v>24</v>
      </c>
      <c r="N849" t="s">
        <v>21</v>
      </c>
      <c r="O849" s="1">
        <v>45734.792905092596</v>
      </c>
    </row>
    <row r="850" spans="1:15" x14ac:dyDescent="0.3">
      <c r="A850" t="s">
        <v>25</v>
      </c>
      <c r="B850" t="s">
        <v>18</v>
      </c>
      <c r="C850" t="s">
        <v>16</v>
      </c>
      <c r="D850">
        <v>0.33</v>
      </c>
      <c r="E850">
        <v>2.65E-3</v>
      </c>
      <c r="F850">
        <v>0.32679999999999998</v>
      </c>
      <c r="G850">
        <v>2.63E-2</v>
      </c>
      <c r="H850">
        <v>0.18870000000000001</v>
      </c>
      <c r="I850" t="s">
        <v>26</v>
      </c>
      <c r="J850">
        <v>0.39360000000000001</v>
      </c>
      <c r="K850">
        <v>3.1699999999999999E-2</v>
      </c>
      <c r="L850">
        <v>0.01</v>
      </c>
      <c r="M850" t="s">
        <v>27</v>
      </c>
      <c r="N850" t="s">
        <v>21</v>
      </c>
      <c r="O850" s="1">
        <v>45734.799814814818</v>
      </c>
    </row>
    <row r="851" spans="1:15" x14ac:dyDescent="0.3">
      <c r="A851" t="s">
        <v>28</v>
      </c>
      <c r="B851" t="s">
        <v>18</v>
      </c>
      <c r="C851" t="s">
        <v>16</v>
      </c>
      <c r="D851">
        <v>7.36</v>
      </c>
      <c r="E851">
        <v>6.3140000000000002E-2</v>
      </c>
      <c r="F851">
        <v>7.3432000000000004</v>
      </c>
      <c r="G851">
        <v>5.9799999999999999E-2</v>
      </c>
      <c r="H851">
        <v>4.1363000000000003</v>
      </c>
      <c r="I851" t="s">
        <v>29</v>
      </c>
      <c r="J851">
        <v>10.2744</v>
      </c>
      <c r="K851">
        <v>8.3699999999999997E-2</v>
      </c>
      <c r="L851">
        <v>0.27</v>
      </c>
      <c r="M851" t="s">
        <v>20</v>
      </c>
      <c r="N851" t="s">
        <v>21</v>
      </c>
      <c r="O851" s="1">
        <v>45734.797650462962</v>
      </c>
    </row>
    <row r="852" spans="1:15" x14ac:dyDescent="0.3">
      <c r="A852" t="s">
        <v>80</v>
      </c>
      <c r="B852" t="s">
        <v>18</v>
      </c>
      <c r="C852" t="s">
        <v>16</v>
      </c>
      <c r="D852">
        <v>1.0900000000000001</v>
      </c>
      <c r="E852">
        <v>1.005E-2</v>
      </c>
      <c r="F852">
        <v>1.2490000000000001</v>
      </c>
      <c r="G852">
        <v>3.9899999999999998E-2</v>
      </c>
      <c r="H852">
        <v>0.5887</v>
      </c>
      <c r="I852" t="s">
        <v>81</v>
      </c>
      <c r="J852">
        <v>2.0834000000000001</v>
      </c>
      <c r="K852">
        <v>6.6500000000000004E-2</v>
      </c>
      <c r="L852">
        <v>0.04</v>
      </c>
      <c r="M852" t="s">
        <v>81</v>
      </c>
      <c r="N852" t="s">
        <v>21</v>
      </c>
      <c r="O852" s="1">
        <v>45734.801030092596</v>
      </c>
    </row>
    <row r="853" spans="1:15" x14ac:dyDescent="0.3">
      <c r="A853" t="s">
        <v>30</v>
      </c>
      <c r="B853" t="s">
        <v>18</v>
      </c>
      <c r="C853" t="s">
        <v>16</v>
      </c>
      <c r="D853">
        <v>0.09</v>
      </c>
      <c r="E853">
        <v>8.3000000000000001E-4</v>
      </c>
      <c r="F853">
        <v>0.1017</v>
      </c>
      <c r="G853">
        <v>3.8800000000000001E-2</v>
      </c>
      <c r="H853">
        <v>4.1799999999999997E-2</v>
      </c>
      <c r="I853" t="s">
        <v>31</v>
      </c>
      <c r="J853">
        <v>0.1313</v>
      </c>
      <c r="K853">
        <v>5.0200000000000002E-2</v>
      </c>
      <c r="L853">
        <v>0</v>
      </c>
      <c r="M853" t="s">
        <v>31</v>
      </c>
      <c r="N853" t="s">
        <v>21</v>
      </c>
      <c r="O853" s="1">
        <v>45734.79420138889</v>
      </c>
    </row>
    <row r="854" spans="1:15" x14ac:dyDescent="0.3">
      <c r="A854" t="s">
        <v>32</v>
      </c>
      <c r="B854" t="s">
        <v>18</v>
      </c>
      <c r="C854" t="s">
        <v>16</v>
      </c>
      <c r="D854">
        <v>7.03</v>
      </c>
      <c r="E854">
        <v>7.0260000000000003E-2</v>
      </c>
      <c r="F854">
        <v>8.4345999999999997</v>
      </c>
      <c r="G854">
        <v>9.7299999999999998E-2</v>
      </c>
      <c r="H854">
        <v>3.4097</v>
      </c>
      <c r="I854" t="s">
        <v>33</v>
      </c>
      <c r="J854">
        <v>10.850899999999999</v>
      </c>
      <c r="K854">
        <v>0.12520000000000001</v>
      </c>
      <c r="L854">
        <v>0.22</v>
      </c>
      <c r="M854" t="s">
        <v>34</v>
      </c>
      <c r="N854" t="s">
        <v>21</v>
      </c>
      <c r="O854" s="1">
        <v>45775.837673611109</v>
      </c>
    </row>
    <row r="855" spans="1:15" x14ac:dyDescent="0.3">
      <c r="A855" t="s">
        <v>38</v>
      </c>
      <c r="F855">
        <v>97.519900000000007</v>
      </c>
      <c r="H855">
        <v>100</v>
      </c>
      <c r="J855">
        <v>97.519900000000007</v>
      </c>
      <c r="L855" t="s">
        <v>93</v>
      </c>
    </row>
    <row r="858" spans="1:15" x14ac:dyDescent="0.3">
      <c r="A858" t="s">
        <v>298</v>
      </c>
    </row>
    <row r="859" spans="1:15" x14ac:dyDescent="0.3">
      <c r="A859" t="s">
        <v>0</v>
      </c>
      <c r="B859" t="s">
        <v>1</v>
      </c>
      <c r="C859" t="s">
        <v>2</v>
      </c>
      <c r="D859" t="s">
        <v>3</v>
      </c>
      <c r="E859" t="s">
        <v>4</v>
      </c>
      <c r="F859" t="s">
        <v>5</v>
      </c>
      <c r="G859" t="s">
        <v>6</v>
      </c>
      <c r="H859" t="s">
        <v>7</v>
      </c>
      <c r="I859" t="s">
        <v>8</v>
      </c>
      <c r="J859" t="s">
        <v>9</v>
      </c>
      <c r="K859" t="s">
        <v>10</v>
      </c>
      <c r="L859" t="s">
        <v>11</v>
      </c>
      <c r="M859" t="s">
        <v>12</v>
      </c>
      <c r="N859" t="s">
        <v>13</v>
      </c>
      <c r="O859" t="s">
        <v>14</v>
      </c>
    </row>
    <row r="860" spans="1:15" x14ac:dyDescent="0.3">
      <c r="A860" t="s">
        <v>15</v>
      </c>
      <c r="C860" t="s">
        <v>16</v>
      </c>
      <c r="F860">
        <v>42.9846</v>
      </c>
      <c r="H860">
        <v>60.755899999999997</v>
      </c>
      <c r="L860">
        <v>4</v>
      </c>
    </row>
    <row r="861" spans="1:15" x14ac:dyDescent="0.3">
      <c r="A861" t="s">
        <v>73</v>
      </c>
      <c r="B861" t="s">
        <v>18</v>
      </c>
      <c r="C861" t="s">
        <v>16</v>
      </c>
      <c r="D861">
        <v>1.53</v>
      </c>
      <c r="E861">
        <v>6.0699999999999999E-3</v>
      </c>
      <c r="F861">
        <v>2.0356999999999998</v>
      </c>
      <c r="G861">
        <v>5.6800000000000003E-2</v>
      </c>
      <c r="H861">
        <v>2.0023</v>
      </c>
      <c r="I861" t="s">
        <v>74</v>
      </c>
      <c r="J861">
        <v>2.7440000000000002</v>
      </c>
      <c r="K861">
        <v>7.6600000000000001E-2</v>
      </c>
      <c r="L861">
        <v>0.13</v>
      </c>
      <c r="M861" t="s">
        <v>24</v>
      </c>
      <c r="N861" t="s">
        <v>21</v>
      </c>
      <c r="O861" s="1">
        <v>45734.792638888888</v>
      </c>
    </row>
    <row r="862" spans="1:15" x14ac:dyDescent="0.3">
      <c r="A862" t="s">
        <v>17</v>
      </c>
      <c r="B862" t="s">
        <v>18</v>
      </c>
      <c r="C862" t="s">
        <v>16</v>
      </c>
      <c r="D862">
        <v>3.45</v>
      </c>
      <c r="E862">
        <v>1.7129999999999999E-2</v>
      </c>
      <c r="F862">
        <v>3.9512</v>
      </c>
      <c r="G862">
        <v>5.33E-2</v>
      </c>
      <c r="H862">
        <v>3.6751</v>
      </c>
      <c r="I862" t="s">
        <v>19</v>
      </c>
      <c r="J862">
        <v>6.5513000000000003</v>
      </c>
      <c r="K862">
        <v>8.8400000000000006E-2</v>
      </c>
      <c r="L862">
        <v>0.24</v>
      </c>
      <c r="M862" t="s">
        <v>20</v>
      </c>
      <c r="N862" t="s">
        <v>21</v>
      </c>
      <c r="O862" s="1">
        <v>45734.797731481478</v>
      </c>
    </row>
    <row r="863" spans="1:15" x14ac:dyDescent="0.3">
      <c r="A863" t="s">
        <v>75</v>
      </c>
      <c r="B863" t="s">
        <v>18</v>
      </c>
      <c r="C863" t="s">
        <v>16</v>
      </c>
      <c r="D863">
        <v>6.66</v>
      </c>
      <c r="E863">
        <v>3.7690000000000001E-2</v>
      </c>
      <c r="F863">
        <v>7.1913</v>
      </c>
      <c r="G863">
        <v>6.1899999999999997E-2</v>
      </c>
      <c r="H863">
        <v>6.0270000000000001</v>
      </c>
      <c r="I863" t="s">
        <v>76</v>
      </c>
      <c r="J863">
        <v>13.587300000000001</v>
      </c>
      <c r="K863">
        <v>0.11700000000000001</v>
      </c>
      <c r="L863">
        <v>0.4</v>
      </c>
      <c r="M863" t="s">
        <v>24</v>
      </c>
      <c r="N863" t="s">
        <v>21</v>
      </c>
      <c r="O863" s="1">
        <v>45734.793067129627</v>
      </c>
    </row>
    <row r="864" spans="1:15" x14ac:dyDescent="0.3">
      <c r="A864" t="s">
        <v>22</v>
      </c>
      <c r="B864" t="s">
        <v>18</v>
      </c>
      <c r="C864" t="s">
        <v>16</v>
      </c>
      <c r="D864">
        <v>25.8</v>
      </c>
      <c r="E864">
        <v>0.13941999999999999</v>
      </c>
      <c r="F864">
        <v>23.373000000000001</v>
      </c>
      <c r="G864">
        <v>9.8900000000000002E-2</v>
      </c>
      <c r="H864">
        <v>18.8188</v>
      </c>
      <c r="I864" t="s">
        <v>23</v>
      </c>
      <c r="J864">
        <v>50.001600000000003</v>
      </c>
      <c r="K864">
        <v>0.2117</v>
      </c>
      <c r="L864">
        <v>1.24</v>
      </c>
      <c r="M864" t="s">
        <v>24</v>
      </c>
      <c r="N864" t="s">
        <v>21</v>
      </c>
      <c r="O864" s="1">
        <v>45734.792905092596</v>
      </c>
    </row>
    <row r="865" spans="1:15" x14ac:dyDescent="0.3">
      <c r="A865" t="s">
        <v>94</v>
      </c>
      <c r="B865" t="s">
        <v>18</v>
      </c>
      <c r="C865" t="s">
        <v>16</v>
      </c>
      <c r="D865">
        <v>0.1</v>
      </c>
      <c r="E865">
        <v>8.5999999999999998E-4</v>
      </c>
      <c r="F865">
        <v>0.13639999999999999</v>
      </c>
      <c r="G865">
        <v>2.3800000000000002E-2</v>
      </c>
      <c r="H865">
        <v>9.6199999999999994E-2</v>
      </c>
      <c r="I865" t="s">
        <v>105</v>
      </c>
      <c r="J865">
        <v>0.34060000000000001</v>
      </c>
      <c r="K865">
        <v>5.9499999999999997E-2</v>
      </c>
      <c r="L865">
        <v>0.01</v>
      </c>
      <c r="M865" t="s">
        <v>106</v>
      </c>
      <c r="N865" t="s">
        <v>37</v>
      </c>
    </row>
    <row r="866" spans="1:15" x14ac:dyDescent="0.3">
      <c r="A866" t="s">
        <v>25</v>
      </c>
      <c r="B866" t="s">
        <v>18</v>
      </c>
      <c r="C866" t="s">
        <v>16</v>
      </c>
      <c r="D866">
        <v>0.17</v>
      </c>
      <c r="E866">
        <v>1.3600000000000001E-3</v>
      </c>
      <c r="F866">
        <v>0.16669999999999999</v>
      </c>
      <c r="G866">
        <v>2.4799999999999999E-2</v>
      </c>
      <c r="H866">
        <v>9.64E-2</v>
      </c>
      <c r="I866" t="s">
        <v>26</v>
      </c>
      <c r="J866">
        <v>0.20080000000000001</v>
      </c>
      <c r="K866">
        <v>2.9899999999999999E-2</v>
      </c>
      <c r="L866">
        <v>0.01</v>
      </c>
      <c r="M866" t="s">
        <v>27</v>
      </c>
      <c r="N866" t="s">
        <v>21</v>
      </c>
      <c r="O866" s="1">
        <v>45734.799814814818</v>
      </c>
    </row>
    <row r="867" spans="1:15" x14ac:dyDescent="0.3">
      <c r="A867" t="s">
        <v>28</v>
      </c>
      <c r="B867" t="s">
        <v>18</v>
      </c>
      <c r="C867" t="s">
        <v>16</v>
      </c>
      <c r="D867">
        <v>7.51</v>
      </c>
      <c r="E867">
        <v>6.4409999999999995E-2</v>
      </c>
      <c r="F867">
        <v>7.4711999999999996</v>
      </c>
      <c r="G867">
        <v>6.0199999999999997E-2</v>
      </c>
      <c r="H867">
        <v>4.2153</v>
      </c>
      <c r="I867" t="s">
        <v>29</v>
      </c>
      <c r="J867">
        <v>10.4536</v>
      </c>
      <c r="K867">
        <v>8.4199999999999997E-2</v>
      </c>
      <c r="L867">
        <v>0.28000000000000003</v>
      </c>
      <c r="M867" t="s">
        <v>20</v>
      </c>
      <c r="N867" t="s">
        <v>21</v>
      </c>
      <c r="O867" s="1">
        <v>45734.797650462962</v>
      </c>
    </row>
    <row r="868" spans="1:15" x14ac:dyDescent="0.3">
      <c r="A868" t="s">
        <v>80</v>
      </c>
      <c r="B868" t="s">
        <v>18</v>
      </c>
      <c r="C868" t="s">
        <v>16</v>
      </c>
      <c r="D868">
        <v>1</v>
      </c>
      <c r="E868">
        <v>9.1599999999999997E-3</v>
      </c>
      <c r="F868">
        <v>1.1362000000000001</v>
      </c>
      <c r="G868">
        <v>3.9199999999999999E-2</v>
      </c>
      <c r="H868">
        <v>0.53639999999999999</v>
      </c>
      <c r="I868" t="s">
        <v>81</v>
      </c>
      <c r="J868">
        <v>1.8952</v>
      </c>
      <c r="K868">
        <v>6.54E-2</v>
      </c>
      <c r="L868">
        <v>0.04</v>
      </c>
      <c r="M868" t="s">
        <v>81</v>
      </c>
      <c r="N868" t="s">
        <v>21</v>
      </c>
      <c r="O868" s="1">
        <v>45734.801030092596</v>
      </c>
    </row>
    <row r="869" spans="1:15" x14ac:dyDescent="0.3">
      <c r="A869" t="s">
        <v>30</v>
      </c>
      <c r="B869" t="s">
        <v>18</v>
      </c>
      <c r="C869" t="s">
        <v>16</v>
      </c>
      <c r="D869">
        <v>0.16</v>
      </c>
      <c r="E869">
        <v>1.47E-3</v>
      </c>
      <c r="F869">
        <v>0.18049999999999999</v>
      </c>
      <c r="G869">
        <v>3.9300000000000002E-2</v>
      </c>
      <c r="H869">
        <v>7.4300000000000005E-2</v>
      </c>
      <c r="I869" t="s">
        <v>31</v>
      </c>
      <c r="J869">
        <v>0.2331</v>
      </c>
      <c r="K869">
        <v>5.0700000000000002E-2</v>
      </c>
      <c r="L869">
        <v>0</v>
      </c>
      <c r="M869" t="s">
        <v>31</v>
      </c>
      <c r="N869" t="s">
        <v>21</v>
      </c>
      <c r="O869" s="1">
        <v>45734.79420138889</v>
      </c>
    </row>
    <row r="870" spans="1:15" x14ac:dyDescent="0.3">
      <c r="A870" t="s">
        <v>32</v>
      </c>
      <c r="B870" t="s">
        <v>18</v>
      </c>
      <c r="C870" t="s">
        <v>16</v>
      </c>
      <c r="D870">
        <v>7.63</v>
      </c>
      <c r="E870">
        <v>7.6280000000000001E-2</v>
      </c>
      <c r="F870">
        <v>9.1428999999999991</v>
      </c>
      <c r="G870">
        <v>0.10059999999999999</v>
      </c>
      <c r="H870">
        <v>3.7021999999999999</v>
      </c>
      <c r="I870" t="s">
        <v>33</v>
      </c>
      <c r="J870">
        <v>11.7622</v>
      </c>
      <c r="K870">
        <v>0.1295</v>
      </c>
      <c r="L870">
        <v>0.24</v>
      </c>
      <c r="M870" t="s">
        <v>34</v>
      </c>
      <c r="N870" t="s">
        <v>21</v>
      </c>
      <c r="O870" s="1">
        <v>45775.837673611109</v>
      </c>
    </row>
    <row r="871" spans="1:15" x14ac:dyDescent="0.3">
      <c r="A871" t="s">
        <v>38</v>
      </c>
      <c r="F871">
        <v>97.7697</v>
      </c>
      <c r="H871">
        <v>100</v>
      </c>
      <c r="J871">
        <v>97.7697</v>
      </c>
      <c r="L871" t="s">
        <v>82</v>
      </c>
    </row>
    <row r="873" spans="1:15" x14ac:dyDescent="0.3">
      <c r="A873" t="s">
        <v>297</v>
      </c>
    </row>
    <row r="874" spans="1:15" x14ac:dyDescent="0.3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 t="s">
        <v>11</v>
      </c>
      <c r="M874" t="s">
        <v>12</v>
      </c>
      <c r="N874" t="s">
        <v>13</v>
      </c>
      <c r="O874" t="s">
        <v>14</v>
      </c>
    </row>
    <row r="875" spans="1:15" x14ac:dyDescent="0.3">
      <c r="A875" t="s">
        <v>15</v>
      </c>
      <c r="C875" t="s">
        <v>16</v>
      </c>
      <c r="F875">
        <v>43.0319</v>
      </c>
      <c r="H875">
        <v>60.698700000000002</v>
      </c>
      <c r="L875">
        <v>4</v>
      </c>
    </row>
    <row r="876" spans="1:15" x14ac:dyDescent="0.3">
      <c r="A876" t="s">
        <v>73</v>
      </c>
      <c r="B876" t="s">
        <v>18</v>
      </c>
      <c r="C876" t="s">
        <v>16</v>
      </c>
      <c r="D876">
        <v>1.6</v>
      </c>
      <c r="E876">
        <v>6.3299999999999997E-3</v>
      </c>
      <c r="F876">
        <v>2.1212</v>
      </c>
      <c r="G876">
        <v>5.7299999999999997E-2</v>
      </c>
      <c r="H876">
        <v>2.0821999999999998</v>
      </c>
      <c r="I876" t="s">
        <v>74</v>
      </c>
      <c r="J876">
        <v>2.8593000000000002</v>
      </c>
      <c r="K876">
        <v>7.7200000000000005E-2</v>
      </c>
      <c r="L876">
        <v>0.14000000000000001</v>
      </c>
      <c r="M876" t="s">
        <v>24</v>
      </c>
      <c r="N876" t="s">
        <v>21</v>
      </c>
      <c r="O876" s="1">
        <v>45734.792638888888</v>
      </c>
    </row>
    <row r="877" spans="1:15" x14ac:dyDescent="0.3">
      <c r="A877" t="s">
        <v>17</v>
      </c>
      <c r="B877" t="s">
        <v>18</v>
      </c>
      <c r="C877" t="s">
        <v>16</v>
      </c>
      <c r="D877">
        <v>3.49</v>
      </c>
      <c r="E877">
        <v>1.7299999999999999E-2</v>
      </c>
      <c r="F877">
        <v>3.9969000000000001</v>
      </c>
      <c r="G877">
        <v>5.33E-2</v>
      </c>
      <c r="H877">
        <v>3.7101000000000002</v>
      </c>
      <c r="I877" t="s">
        <v>19</v>
      </c>
      <c r="J877">
        <v>6.6271000000000004</v>
      </c>
      <c r="K877">
        <v>8.8400000000000006E-2</v>
      </c>
      <c r="L877">
        <v>0.24</v>
      </c>
      <c r="M877" t="s">
        <v>20</v>
      </c>
      <c r="N877" t="s">
        <v>21</v>
      </c>
      <c r="O877" s="1">
        <v>45734.797731481478</v>
      </c>
    </row>
    <row r="878" spans="1:15" x14ac:dyDescent="0.3">
      <c r="A878" t="s">
        <v>75</v>
      </c>
      <c r="B878" t="s">
        <v>18</v>
      </c>
      <c r="C878" t="s">
        <v>16</v>
      </c>
      <c r="D878">
        <v>6.55</v>
      </c>
      <c r="E878">
        <v>3.7100000000000001E-2</v>
      </c>
      <c r="F878">
        <v>7.0906000000000002</v>
      </c>
      <c r="G878">
        <v>6.1699999999999998E-2</v>
      </c>
      <c r="H878">
        <v>5.9305000000000003</v>
      </c>
      <c r="I878" t="s">
        <v>76</v>
      </c>
      <c r="J878">
        <v>13.3971</v>
      </c>
      <c r="K878">
        <v>0.1166</v>
      </c>
      <c r="L878">
        <v>0.39</v>
      </c>
      <c r="M878" t="s">
        <v>24</v>
      </c>
      <c r="N878" t="s">
        <v>21</v>
      </c>
      <c r="O878" s="1">
        <v>45734.793067129627</v>
      </c>
    </row>
    <row r="879" spans="1:15" x14ac:dyDescent="0.3">
      <c r="A879" t="s">
        <v>22</v>
      </c>
      <c r="B879" t="s">
        <v>18</v>
      </c>
      <c r="C879" t="s">
        <v>16</v>
      </c>
      <c r="D879">
        <v>25.82</v>
      </c>
      <c r="E879">
        <v>0.13954</v>
      </c>
      <c r="F879">
        <v>23.382899999999999</v>
      </c>
      <c r="G879">
        <v>9.8699999999999996E-2</v>
      </c>
      <c r="H879">
        <v>18.788399999999999</v>
      </c>
      <c r="I879" t="s">
        <v>23</v>
      </c>
      <c r="J879">
        <v>50.0227</v>
      </c>
      <c r="K879">
        <v>0.2112</v>
      </c>
      <c r="L879">
        <v>1.24</v>
      </c>
      <c r="M879" t="s">
        <v>24</v>
      </c>
      <c r="N879" t="s">
        <v>21</v>
      </c>
      <c r="O879" s="1">
        <v>45734.792905092596</v>
      </c>
    </row>
    <row r="880" spans="1:15" x14ac:dyDescent="0.3">
      <c r="A880" t="s">
        <v>94</v>
      </c>
      <c r="B880" t="s">
        <v>18</v>
      </c>
      <c r="C880" t="s">
        <v>16</v>
      </c>
      <c r="D880">
        <v>0.11</v>
      </c>
      <c r="E880">
        <v>9.1E-4</v>
      </c>
      <c r="F880">
        <v>0.14460000000000001</v>
      </c>
      <c r="G880">
        <v>2.4199999999999999E-2</v>
      </c>
      <c r="H880">
        <v>0.1018</v>
      </c>
      <c r="I880" t="s">
        <v>105</v>
      </c>
      <c r="J880">
        <v>0.36099999999999999</v>
      </c>
      <c r="K880">
        <v>6.0400000000000002E-2</v>
      </c>
      <c r="L880">
        <v>0.01</v>
      </c>
      <c r="M880" t="s">
        <v>106</v>
      </c>
      <c r="N880" t="s">
        <v>37</v>
      </c>
    </row>
    <row r="881" spans="1:15" x14ac:dyDescent="0.3">
      <c r="A881" t="s">
        <v>25</v>
      </c>
      <c r="B881" t="s">
        <v>18</v>
      </c>
      <c r="C881" t="s">
        <v>16</v>
      </c>
      <c r="D881">
        <v>0.22</v>
      </c>
      <c r="E881">
        <v>1.7799999999999999E-3</v>
      </c>
      <c r="F881">
        <v>0.21920000000000001</v>
      </c>
      <c r="G881">
        <v>2.52E-2</v>
      </c>
      <c r="H881">
        <v>0.1265</v>
      </c>
      <c r="I881" t="s">
        <v>26</v>
      </c>
      <c r="J881">
        <v>0.2641</v>
      </c>
      <c r="K881">
        <v>3.04E-2</v>
      </c>
      <c r="L881">
        <v>0.01</v>
      </c>
      <c r="M881" t="s">
        <v>27</v>
      </c>
      <c r="N881" t="s">
        <v>21</v>
      </c>
      <c r="O881" s="1">
        <v>45734.799814814818</v>
      </c>
    </row>
    <row r="882" spans="1:15" x14ac:dyDescent="0.3">
      <c r="A882" t="s">
        <v>28</v>
      </c>
      <c r="B882" t="s">
        <v>18</v>
      </c>
      <c r="C882" t="s">
        <v>16</v>
      </c>
      <c r="D882">
        <v>7.55</v>
      </c>
      <c r="E882">
        <v>6.4769999999999994E-2</v>
      </c>
      <c r="F882">
        <v>7.5128000000000004</v>
      </c>
      <c r="G882">
        <v>0.06</v>
      </c>
      <c r="H882">
        <v>4.2301000000000002</v>
      </c>
      <c r="I882" t="s">
        <v>29</v>
      </c>
      <c r="J882">
        <v>10.511699999999999</v>
      </c>
      <c r="K882">
        <v>8.3900000000000002E-2</v>
      </c>
      <c r="L882">
        <v>0.28000000000000003</v>
      </c>
      <c r="M882" t="s">
        <v>20</v>
      </c>
      <c r="N882" t="s">
        <v>21</v>
      </c>
      <c r="O882" s="1">
        <v>45734.797650462962</v>
      </c>
    </row>
    <row r="883" spans="1:15" x14ac:dyDescent="0.3">
      <c r="A883" t="s">
        <v>80</v>
      </c>
      <c r="B883" t="s">
        <v>18</v>
      </c>
      <c r="C883" t="s">
        <v>16</v>
      </c>
      <c r="D883">
        <v>1.01</v>
      </c>
      <c r="E883">
        <v>9.3200000000000002E-3</v>
      </c>
      <c r="F883">
        <v>1.1557999999999999</v>
      </c>
      <c r="G883">
        <v>3.8899999999999997E-2</v>
      </c>
      <c r="H883">
        <v>0.54449999999999998</v>
      </c>
      <c r="I883" t="s">
        <v>81</v>
      </c>
      <c r="J883">
        <v>1.9278999999999999</v>
      </c>
      <c r="K883">
        <v>6.4899999999999999E-2</v>
      </c>
      <c r="L883">
        <v>0.04</v>
      </c>
      <c r="M883" t="s">
        <v>81</v>
      </c>
      <c r="N883" t="s">
        <v>21</v>
      </c>
      <c r="O883" s="1">
        <v>45734.801030092596</v>
      </c>
    </row>
    <row r="884" spans="1:15" x14ac:dyDescent="0.3">
      <c r="A884" t="s">
        <v>30</v>
      </c>
      <c r="B884" t="s">
        <v>18</v>
      </c>
      <c r="C884" t="s">
        <v>16</v>
      </c>
      <c r="D884">
        <v>0.17</v>
      </c>
      <c r="E884">
        <v>1.6000000000000001E-3</v>
      </c>
      <c r="F884">
        <v>0.19600000000000001</v>
      </c>
      <c r="G884">
        <v>3.85E-2</v>
      </c>
      <c r="H884">
        <v>8.0500000000000002E-2</v>
      </c>
      <c r="I884" t="s">
        <v>31</v>
      </c>
      <c r="J884">
        <v>0.253</v>
      </c>
      <c r="K884">
        <v>4.9799999999999997E-2</v>
      </c>
      <c r="L884">
        <v>0.01</v>
      </c>
      <c r="M884" t="s">
        <v>31</v>
      </c>
      <c r="N884" t="s">
        <v>21</v>
      </c>
      <c r="O884" s="1">
        <v>45734.79420138889</v>
      </c>
    </row>
    <row r="885" spans="1:15" x14ac:dyDescent="0.3">
      <c r="A885" t="s">
        <v>32</v>
      </c>
      <c r="B885" t="s">
        <v>18</v>
      </c>
      <c r="C885" t="s">
        <v>16</v>
      </c>
      <c r="D885">
        <v>7.65</v>
      </c>
      <c r="E885">
        <v>7.6530000000000001E-2</v>
      </c>
      <c r="F885">
        <v>9.1728000000000005</v>
      </c>
      <c r="G885">
        <v>0.1011</v>
      </c>
      <c r="H885">
        <v>3.7067000000000001</v>
      </c>
      <c r="I885" t="s">
        <v>33</v>
      </c>
      <c r="J885">
        <v>11.800599999999999</v>
      </c>
      <c r="K885">
        <v>0.13009999999999999</v>
      </c>
      <c r="L885">
        <v>0.24</v>
      </c>
      <c r="M885" t="s">
        <v>34</v>
      </c>
      <c r="N885" t="s">
        <v>21</v>
      </c>
      <c r="O885" s="1">
        <v>45775.837673611109</v>
      </c>
    </row>
    <row r="886" spans="1:15" x14ac:dyDescent="0.3">
      <c r="A886" t="s">
        <v>38</v>
      </c>
      <c r="F886">
        <v>98.024600000000007</v>
      </c>
      <c r="H886">
        <v>100</v>
      </c>
      <c r="J886">
        <v>98.024600000000007</v>
      </c>
      <c r="L886" t="s">
        <v>108</v>
      </c>
    </row>
    <row r="888" spans="1:15" x14ac:dyDescent="0.3">
      <c r="A888" t="s">
        <v>299</v>
      </c>
    </row>
    <row r="889" spans="1:15" x14ac:dyDescent="0.3">
      <c r="A889" t="s">
        <v>0</v>
      </c>
      <c r="B889" t="s">
        <v>1</v>
      </c>
      <c r="C889" t="s">
        <v>2</v>
      </c>
      <c r="D889" t="s">
        <v>3</v>
      </c>
      <c r="E889" t="s">
        <v>4</v>
      </c>
      <c r="F889" t="s">
        <v>5</v>
      </c>
      <c r="G889" t="s">
        <v>6</v>
      </c>
      <c r="H889" t="s">
        <v>7</v>
      </c>
      <c r="I889" t="s">
        <v>8</v>
      </c>
      <c r="J889" t="s">
        <v>9</v>
      </c>
      <c r="K889" t="s">
        <v>10</v>
      </c>
      <c r="L889" t="s">
        <v>11</v>
      </c>
      <c r="M889" t="s">
        <v>12</v>
      </c>
      <c r="N889" t="s">
        <v>13</v>
      </c>
      <c r="O889" t="s">
        <v>14</v>
      </c>
    </row>
    <row r="890" spans="1:15" x14ac:dyDescent="0.3">
      <c r="A890" t="s">
        <v>15</v>
      </c>
      <c r="C890" t="s">
        <v>16</v>
      </c>
      <c r="F890">
        <v>43.128799999999998</v>
      </c>
      <c r="H890">
        <v>60.710599999999999</v>
      </c>
      <c r="L890">
        <v>4</v>
      </c>
    </row>
    <row r="891" spans="1:15" x14ac:dyDescent="0.3">
      <c r="A891" t="s">
        <v>73</v>
      </c>
      <c r="B891" t="s">
        <v>18</v>
      </c>
      <c r="C891" t="s">
        <v>16</v>
      </c>
      <c r="D891">
        <v>1.57</v>
      </c>
      <c r="E891">
        <v>6.2300000000000003E-3</v>
      </c>
      <c r="F891">
        <v>2.0943999999999998</v>
      </c>
      <c r="G891">
        <v>5.7599999999999998E-2</v>
      </c>
      <c r="H891">
        <v>2.0516999999999999</v>
      </c>
      <c r="I891" t="s">
        <v>74</v>
      </c>
      <c r="J891">
        <v>2.8231999999999999</v>
      </c>
      <c r="K891">
        <v>7.7700000000000005E-2</v>
      </c>
      <c r="L891">
        <v>0.14000000000000001</v>
      </c>
      <c r="M891" t="s">
        <v>24</v>
      </c>
      <c r="N891" t="s">
        <v>21</v>
      </c>
      <c r="O891" s="1">
        <v>45734.792638888888</v>
      </c>
    </row>
    <row r="892" spans="1:15" x14ac:dyDescent="0.3">
      <c r="A892" t="s">
        <v>17</v>
      </c>
      <c r="B892" t="s">
        <v>18</v>
      </c>
      <c r="C892" t="s">
        <v>16</v>
      </c>
      <c r="D892">
        <v>3.49</v>
      </c>
      <c r="E892">
        <v>1.7299999999999999E-2</v>
      </c>
      <c r="F892">
        <v>4.0023999999999997</v>
      </c>
      <c r="G892">
        <v>5.33E-2</v>
      </c>
      <c r="H892">
        <v>3.7075999999999998</v>
      </c>
      <c r="I892" t="s">
        <v>19</v>
      </c>
      <c r="J892">
        <v>6.6361999999999997</v>
      </c>
      <c r="K892">
        <v>8.8400000000000006E-2</v>
      </c>
      <c r="L892">
        <v>0.24</v>
      </c>
      <c r="M892" t="s">
        <v>20</v>
      </c>
      <c r="N892" t="s">
        <v>21</v>
      </c>
      <c r="O892" s="1">
        <v>45734.797731481478</v>
      </c>
    </row>
    <row r="893" spans="1:15" x14ac:dyDescent="0.3">
      <c r="A893" t="s">
        <v>75</v>
      </c>
      <c r="B893" t="s">
        <v>18</v>
      </c>
      <c r="C893" t="s">
        <v>16</v>
      </c>
      <c r="D893">
        <v>6.59</v>
      </c>
      <c r="E893">
        <v>3.7339999999999998E-2</v>
      </c>
      <c r="F893">
        <v>7.1440999999999999</v>
      </c>
      <c r="G893">
        <v>6.2E-2</v>
      </c>
      <c r="H893">
        <v>5.9630000000000001</v>
      </c>
      <c r="I893" t="s">
        <v>76</v>
      </c>
      <c r="J893">
        <v>13.4983</v>
      </c>
      <c r="K893">
        <v>0.1172</v>
      </c>
      <c r="L893">
        <v>0.39</v>
      </c>
      <c r="M893" t="s">
        <v>24</v>
      </c>
      <c r="N893" t="s">
        <v>21</v>
      </c>
      <c r="O893" s="1">
        <v>45734.793067129627</v>
      </c>
    </row>
    <row r="894" spans="1:15" x14ac:dyDescent="0.3">
      <c r="A894" t="s">
        <v>22</v>
      </c>
      <c r="B894" t="s">
        <v>18</v>
      </c>
      <c r="C894" t="s">
        <v>16</v>
      </c>
      <c r="D894">
        <v>25.82</v>
      </c>
      <c r="E894">
        <v>0.13951</v>
      </c>
      <c r="F894">
        <v>23.405000000000001</v>
      </c>
      <c r="G894">
        <v>9.8799999999999999E-2</v>
      </c>
      <c r="H894">
        <v>18.767600000000002</v>
      </c>
      <c r="I894" t="s">
        <v>23</v>
      </c>
      <c r="J894">
        <v>50.07</v>
      </c>
      <c r="K894">
        <v>0.21129999999999999</v>
      </c>
      <c r="L894">
        <v>1.24</v>
      </c>
      <c r="M894" t="s">
        <v>24</v>
      </c>
      <c r="N894" t="s">
        <v>21</v>
      </c>
      <c r="O894" s="1">
        <v>45734.792905092596</v>
      </c>
    </row>
    <row r="895" spans="1:15" x14ac:dyDescent="0.3">
      <c r="A895" t="s">
        <v>94</v>
      </c>
      <c r="B895" t="s">
        <v>18</v>
      </c>
      <c r="C895" t="s">
        <v>16</v>
      </c>
      <c r="D895">
        <v>0.11</v>
      </c>
      <c r="E895">
        <v>9.7000000000000005E-4</v>
      </c>
      <c r="F895">
        <v>0.15329999999999999</v>
      </c>
      <c r="G895">
        <v>2.4199999999999999E-2</v>
      </c>
      <c r="H895">
        <v>0.1077</v>
      </c>
      <c r="I895" t="s">
        <v>105</v>
      </c>
      <c r="J895">
        <v>0.38279999999999997</v>
      </c>
      <c r="K895">
        <v>6.0400000000000002E-2</v>
      </c>
      <c r="L895">
        <v>0.01</v>
      </c>
      <c r="M895" t="s">
        <v>106</v>
      </c>
      <c r="N895" t="s">
        <v>37</v>
      </c>
    </row>
    <row r="896" spans="1:15" x14ac:dyDescent="0.3">
      <c r="A896" t="s">
        <v>25</v>
      </c>
      <c r="B896" t="s">
        <v>18</v>
      </c>
      <c r="C896" t="s">
        <v>16</v>
      </c>
      <c r="D896">
        <v>0.17</v>
      </c>
      <c r="E896">
        <v>1.32E-3</v>
      </c>
      <c r="F896">
        <v>0.1623</v>
      </c>
      <c r="G896">
        <v>2.47E-2</v>
      </c>
      <c r="H896">
        <v>9.35E-2</v>
      </c>
      <c r="I896" t="s">
        <v>26</v>
      </c>
      <c r="J896">
        <v>0.19550000000000001</v>
      </c>
      <c r="K896">
        <v>2.9700000000000001E-2</v>
      </c>
      <c r="L896">
        <v>0.01</v>
      </c>
      <c r="M896" t="s">
        <v>27</v>
      </c>
      <c r="N896" t="s">
        <v>21</v>
      </c>
      <c r="O896" s="1">
        <v>45734.799814814818</v>
      </c>
    </row>
    <row r="897" spans="1:15" x14ac:dyDescent="0.3">
      <c r="A897" t="s">
        <v>28</v>
      </c>
      <c r="B897" t="s">
        <v>18</v>
      </c>
      <c r="C897" t="s">
        <v>16</v>
      </c>
      <c r="D897">
        <v>7.53</v>
      </c>
      <c r="E897">
        <v>6.4610000000000001E-2</v>
      </c>
      <c r="F897">
        <v>7.4907000000000004</v>
      </c>
      <c r="G897">
        <v>0.06</v>
      </c>
      <c r="H897">
        <v>4.2089999999999996</v>
      </c>
      <c r="I897" t="s">
        <v>29</v>
      </c>
      <c r="J897">
        <v>10.480700000000001</v>
      </c>
      <c r="K897">
        <v>8.3900000000000002E-2</v>
      </c>
      <c r="L897">
        <v>0.28000000000000003</v>
      </c>
      <c r="M897" t="s">
        <v>20</v>
      </c>
      <c r="N897" t="s">
        <v>21</v>
      </c>
      <c r="O897" s="1">
        <v>45734.797650462962</v>
      </c>
    </row>
    <row r="898" spans="1:15" x14ac:dyDescent="0.3">
      <c r="A898" t="s">
        <v>80</v>
      </c>
      <c r="B898" t="s">
        <v>18</v>
      </c>
      <c r="C898" t="s">
        <v>16</v>
      </c>
      <c r="D898">
        <v>0.99</v>
      </c>
      <c r="E898">
        <v>9.0799999999999995E-3</v>
      </c>
      <c r="F898">
        <v>1.1256999999999999</v>
      </c>
      <c r="G898">
        <v>3.8899999999999997E-2</v>
      </c>
      <c r="H898">
        <v>0.52929999999999999</v>
      </c>
      <c r="I898" t="s">
        <v>81</v>
      </c>
      <c r="J898">
        <v>1.8777999999999999</v>
      </c>
      <c r="K898">
        <v>6.4899999999999999E-2</v>
      </c>
      <c r="L898">
        <v>0.03</v>
      </c>
      <c r="M898" t="s">
        <v>81</v>
      </c>
      <c r="N898" t="s">
        <v>21</v>
      </c>
      <c r="O898" s="1">
        <v>45734.801030092596</v>
      </c>
    </row>
    <row r="899" spans="1:15" x14ac:dyDescent="0.3">
      <c r="A899" t="s">
        <v>30</v>
      </c>
      <c r="B899" t="s">
        <v>18</v>
      </c>
      <c r="C899" t="s">
        <v>16</v>
      </c>
      <c r="D899">
        <v>0.2</v>
      </c>
      <c r="E899">
        <v>1.91E-3</v>
      </c>
      <c r="F899">
        <v>0.2341</v>
      </c>
      <c r="G899">
        <v>3.9199999999999999E-2</v>
      </c>
      <c r="H899">
        <v>9.6000000000000002E-2</v>
      </c>
      <c r="I899" t="s">
        <v>31</v>
      </c>
      <c r="J899">
        <v>0.30220000000000002</v>
      </c>
      <c r="K899">
        <v>5.0599999999999999E-2</v>
      </c>
      <c r="L899">
        <v>0.01</v>
      </c>
      <c r="M899" t="s">
        <v>31</v>
      </c>
      <c r="N899" t="s">
        <v>21</v>
      </c>
      <c r="O899" s="1">
        <v>45734.79420138889</v>
      </c>
    </row>
    <row r="900" spans="1:15" x14ac:dyDescent="0.3">
      <c r="A900" t="s">
        <v>32</v>
      </c>
      <c r="B900" t="s">
        <v>18</v>
      </c>
      <c r="C900" t="s">
        <v>16</v>
      </c>
      <c r="D900">
        <v>7.79</v>
      </c>
      <c r="E900">
        <v>7.7899999999999997E-2</v>
      </c>
      <c r="F900">
        <v>9.3339999999999996</v>
      </c>
      <c r="G900">
        <v>0.1013</v>
      </c>
      <c r="H900">
        <v>3.7641</v>
      </c>
      <c r="I900" t="s">
        <v>33</v>
      </c>
      <c r="J900">
        <v>12.007999999999999</v>
      </c>
      <c r="K900">
        <v>0.1303</v>
      </c>
      <c r="L900">
        <v>0.25</v>
      </c>
      <c r="M900" t="s">
        <v>34</v>
      </c>
      <c r="N900" t="s">
        <v>21</v>
      </c>
      <c r="O900" s="1">
        <v>45775.837673611109</v>
      </c>
    </row>
    <row r="901" spans="1:15" x14ac:dyDescent="0.3">
      <c r="A901" t="s">
        <v>38</v>
      </c>
      <c r="F901">
        <v>98.274799999999999</v>
      </c>
      <c r="H901">
        <v>100</v>
      </c>
      <c r="J901">
        <v>98.274799999999999</v>
      </c>
      <c r="L901" t="s">
        <v>108</v>
      </c>
    </row>
    <row r="903" spans="1:15" x14ac:dyDescent="0.3">
      <c r="A903" t="s">
        <v>300</v>
      </c>
    </row>
    <row r="904" spans="1:15" x14ac:dyDescent="0.3">
      <c r="A904" t="s">
        <v>0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t="s">
        <v>6</v>
      </c>
      <c r="H904" t="s">
        <v>7</v>
      </c>
      <c r="I904" t="s">
        <v>8</v>
      </c>
      <c r="J904" t="s">
        <v>9</v>
      </c>
      <c r="K904" t="s">
        <v>10</v>
      </c>
      <c r="L904" t="s">
        <v>11</v>
      </c>
      <c r="M904" t="s">
        <v>12</v>
      </c>
      <c r="N904" t="s">
        <v>13</v>
      </c>
      <c r="O904" t="s">
        <v>14</v>
      </c>
    </row>
    <row r="905" spans="1:15" x14ac:dyDescent="0.3">
      <c r="A905" t="s">
        <v>15</v>
      </c>
      <c r="C905" t="s">
        <v>16</v>
      </c>
      <c r="F905">
        <v>40.894300000000001</v>
      </c>
      <c r="H905">
        <v>57.129399999999997</v>
      </c>
      <c r="L905">
        <v>4</v>
      </c>
    </row>
    <row r="906" spans="1:15" x14ac:dyDescent="0.3">
      <c r="A906" t="s">
        <v>17</v>
      </c>
      <c r="B906" t="s">
        <v>18</v>
      </c>
      <c r="C906" t="s">
        <v>16</v>
      </c>
      <c r="D906">
        <v>23.75</v>
      </c>
      <c r="E906">
        <v>0.11781999999999999</v>
      </c>
      <c r="F906">
        <v>25.486999999999998</v>
      </c>
      <c r="G906">
        <v>0.10780000000000001</v>
      </c>
      <c r="H906">
        <v>23.430900000000001</v>
      </c>
      <c r="I906" t="s">
        <v>19</v>
      </c>
      <c r="J906">
        <v>42.2592</v>
      </c>
      <c r="K906">
        <v>0.1787</v>
      </c>
      <c r="L906">
        <v>1.64</v>
      </c>
      <c r="M906" t="s">
        <v>20</v>
      </c>
      <c r="N906" t="s">
        <v>21</v>
      </c>
      <c r="O906" s="1">
        <v>45734.797731481478</v>
      </c>
    </row>
    <row r="907" spans="1:15" x14ac:dyDescent="0.3">
      <c r="A907" t="s">
        <v>22</v>
      </c>
      <c r="B907" t="s">
        <v>18</v>
      </c>
      <c r="C907" t="s">
        <v>16</v>
      </c>
      <c r="D907">
        <v>17.350000000000001</v>
      </c>
      <c r="E907">
        <v>9.3740000000000004E-2</v>
      </c>
      <c r="F907">
        <v>17.9177</v>
      </c>
      <c r="G907">
        <v>9.2799999999999994E-2</v>
      </c>
      <c r="H907">
        <v>14.258699999999999</v>
      </c>
      <c r="I907" t="s">
        <v>23</v>
      </c>
      <c r="J907">
        <v>38.331000000000003</v>
      </c>
      <c r="K907">
        <v>0.19850000000000001</v>
      </c>
      <c r="L907">
        <v>1</v>
      </c>
      <c r="M907" t="s">
        <v>24</v>
      </c>
      <c r="N907" t="s">
        <v>21</v>
      </c>
      <c r="O907" s="1">
        <v>45734.792905092596</v>
      </c>
    </row>
    <row r="908" spans="1:15" x14ac:dyDescent="0.3">
      <c r="A908" t="s">
        <v>30</v>
      </c>
      <c r="B908" t="s">
        <v>18</v>
      </c>
      <c r="C908" t="s">
        <v>16</v>
      </c>
      <c r="D908">
        <v>0.23</v>
      </c>
      <c r="E908">
        <v>2.1800000000000001E-3</v>
      </c>
      <c r="F908">
        <v>0.26429999999999998</v>
      </c>
      <c r="G908">
        <v>3.9899999999999998E-2</v>
      </c>
      <c r="H908">
        <v>0.1075</v>
      </c>
      <c r="I908" t="s">
        <v>31</v>
      </c>
      <c r="J908">
        <v>0.34129999999999999</v>
      </c>
      <c r="K908">
        <v>5.1499999999999997E-2</v>
      </c>
      <c r="L908">
        <v>0.01</v>
      </c>
      <c r="M908" t="s">
        <v>31</v>
      </c>
      <c r="N908" t="s">
        <v>21</v>
      </c>
      <c r="O908" s="1">
        <v>45734.79420138889</v>
      </c>
    </row>
    <row r="909" spans="1:15" x14ac:dyDescent="0.3">
      <c r="A909" t="s">
        <v>32</v>
      </c>
      <c r="B909" t="s">
        <v>18</v>
      </c>
      <c r="C909" t="s">
        <v>16</v>
      </c>
      <c r="D909">
        <v>10.69</v>
      </c>
      <c r="E909">
        <v>0.10693999999999999</v>
      </c>
      <c r="F909">
        <v>12.677099999999999</v>
      </c>
      <c r="G909">
        <v>0.114</v>
      </c>
      <c r="H909">
        <v>5.0735000000000001</v>
      </c>
      <c r="I909" t="s">
        <v>33</v>
      </c>
      <c r="J909">
        <v>16.308800000000002</v>
      </c>
      <c r="K909">
        <v>0.1467</v>
      </c>
      <c r="L909">
        <v>0.36</v>
      </c>
      <c r="M909" t="s">
        <v>34</v>
      </c>
      <c r="N909" t="s">
        <v>21</v>
      </c>
      <c r="O909" s="1">
        <v>45775.837673611109</v>
      </c>
    </row>
    <row r="910" spans="1:15" x14ac:dyDescent="0.3">
      <c r="A910" t="s">
        <v>38</v>
      </c>
      <c r="F910">
        <v>97.240300000000005</v>
      </c>
      <c r="H910">
        <v>100</v>
      </c>
      <c r="J910">
        <v>97.240300000000005</v>
      </c>
      <c r="L910" t="s">
        <v>41</v>
      </c>
    </row>
    <row r="918" spans="1:15" x14ac:dyDescent="0.3">
      <c r="A918" t="s">
        <v>301</v>
      </c>
    </row>
    <row r="919" spans="1:15" x14ac:dyDescent="0.3">
      <c r="A919" t="s">
        <v>0</v>
      </c>
      <c r="B919" t="s">
        <v>1</v>
      </c>
      <c r="C919" t="s">
        <v>2</v>
      </c>
      <c r="D919" t="s">
        <v>3</v>
      </c>
      <c r="E919" t="s">
        <v>4</v>
      </c>
      <c r="F919" t="s">
        <v>5</v>
      </c>
      <c r="G919" t="s">
        <v>6</v>
      </c>
      <c r="H919" t="s">
        <v>7</v>
      </c>
      <c r="I919" t="s">
        <v>8</v>
      </c>
      <c r="J919" t="s">
        <v>9</v>
      </c>
      <c r="K919" t="s">
        <v>10</v>
      </c>
      <c r="L919" t="s">
        <v>11</v>
      </c>
      <c r="M919" t="s">
        <v>12</v>
      </c>
      <c r="N919" t="s">
        <v>13</v>
      </c>
      <c r="O919" t="s">
        <v>14</v>
      </c>
    </row>
    <row r="920" spans="1:15" x14ac:dyDescent="0.3">
      <c r="A920" t="s">
        <v>15</v>
      </c>
      <c r="C920" t="s">
        <v>16</v>
      </c>
      <c r="F920">
        <v>41.122900000000001</v>
      </c>
      <c r="H920">
        <v>57.133000000000003</v>
      </c>
      <c r="L920">
        <v>4</v>
      </c>
    </row>
    <row r="921" spans="1:15" x14ac:dyDescent="0.3">
      <c r="A921" t="s">
        <v>17</v>
      </c>
      <c r="B921" t="s">
        <v>18</v>
      </c>
      <c r="C921" t="s">
        <v>16</v>
      </c>
      <c r="D921">
        <v>23.83</v>
      </c>
      <c r="E921">
        <v>0.11817999999999999</v>
      </c>
      <c r="F921">
        <v>25.5898</v>
      </c>
      <c r="G921">
        <v>0.108</v>
      </c>
      <c r="H921">
        <v>23.396000000000001</v>
      </c>
      <c r="I921" t="s">
        <v>19</v>
      </c>
      <c r="J921">
        <v>42.429600000000001</v>
      </c>
      <c r="K921">
        <v>0.17899999999999999</v>
      </c>
      <c r="L921">
        <v>1.64</v>
      </c>
      <c r="M921" t="s">
        <v>20</v>
      </c>
      <c r="N921" t="s">
        <v>21</v>
      </c>
      <c r="O921" s="1">
        <v>45734.797731481478</v>
      </c>
    </row>
    <row r="922" spans="1:15" x14ac:dyDescent="0.3">
      <c r="A922" t="s">
        <v>22</v>
      </c>
      <c r="B922" t="s">
        <v>18</v>
      </c>
      <c r="C922" t="s">
        <v>16</v>
      </c>
      <c r="D922">
        <v>17.45</v>
      </c>
      <c r="E922">
        <v>9.4310000000000005E-2</v>
      </c>
      <c r="F922">
        <v>18.0259</v>
      </c>
      <c r="G922">
        <v>9.2899999999999996E-2</v>
      </c>
      <c r="H922">
        <v>14.2661</v>
      </c>
      <c r="I922" t="s">
        <v>23</v>
      </c>
      <c r="J922">
        <v>38.562600000000003</v>
      </c>
      <c r="K922">
        <v>0.1988</v>
      </c>
      <c r="L922">
        <v>1</v>
      </c>
      <c r="M922" t="s">
        <v>24</v>
      </c>
      <c r="N922" t="s">
        <v>21</v>
      </c>
      <c r="O922" s="1">
        <v>45734.792905092596</v>
      </c>
    </row>
    <row r="923" spans="1:15" x14ac:dyDescent="0.3">
      <c r="A923" t="s">
        <v>30</v>
      </c>
      <c r="B923" t="s">
        <v>18</v>
      </c>
      <c r="C923" t="s">
        <v>16</v>
      </c>
      <c r="D923">
        <v>0.23</v>
      </c>
      <c r="E923">
        <v>2.1900000000000001E-3</v>
      </c>
      <c r="F923">
        <v>0.26550000000000001</v>
      </c>
      <c r="G923">
        <v>3.9699999999999999E-2</v>
      </c>
      <c r="H923">
        <v>0.1074</v>
      </c>
      <c r="I923" t="s">
        <v>31</v>
      </c>
      <c r="J923">
        <v>0.34289999999999998</v>
      </c>
      <c r="K923">
        <v>5.1200000000000002E-2</v>
      </c>
      <c r="L923">
        <v>0.01</v>
      </c>
      <c r="M923" t="s">
        <v>31</v>
      </c>
      <c r="N923" t="s">
        <v>21</v>
      </c>
      <c r="O923" s="1">
        <v>45734.79420138889</v>
      </c>
    </row>
    <row r="924" spans="1:15" x14ac:dyDescent="0.3">
      <c r="A924" t="s">
        <v>32</v>
      </c>
      <c r="B924" t="s">
        <v>18</v>
      </c>
      <c r="C924" t="s">
        <v>16</v>
      </c>
      <c r="D924">
        <v>10.8</v>
      </c>
      <c r="E924">
        <v>0.10804</v>
      </c>
      <c r="F924">
        <v>12.8073</v>
      </c>
      <c r="G924">
        <v>0.115</v>
      </c>
      <c r="H924">
        <v>5.0975000000000001</v>
      </c>
      <c r="I924" t="s">
        <v>33</v>
      </c>
      <c r="J924">
        <v>16.476400000000002</v>
      </c>
      <c r="K924">
        <v>0.14799999999999999</v>
      </c>
      <c r="L924">
        <v>0.36</v>
      </c>
      <c r="M924" t="s">
        <v>34</v>
      </c>
      <c r="N924" t="s">
        <v>21</v>
      </c>
      <c r="O924" s="1">
        <v>45775.837673611109</v>
      </c>
    </row>
    <row r="925" spans="1:15" x14ac:dyDescent="0.3">
      <c r="A925" t="s">
        <v>38</v>
      </c>
      <c r="F925">
        <v>97.811499999999995</v>
      </c>
      <c r="H925">
        <v>100</v>
      </c>
      <c r="J925">
        <v>97.811499999999995</v>
      </c>
      <c r="L925" t="s">
        <v>41</v>
      </c>
    </row>
    <row r="933" spans="1:15" x14ac:dyDescent="0.3">
      <c r="A933" t="s">
        <v>302</v>
      </c>
    </row>
    <row r="934" spans="1:15" x14ac:dyDescent="0.3">
      <c r="A934" t="s">
        <v>0</v>
      </c>
      <c r="B934" t="s">
        <v>1</v>
      </c>
      <c r="C934" t="s">
        <v>2</v>
      </c>
      <c r="D934" t="s">
        <v>3</v>
      </c>
      <c r="E934" t="s">
        <v>4</v>
      </c>
      <c r="F934" t="s">
        <v>5</v>
      </c>
      <c r="G934" t="s">
        <v>6</v>
      </c>
      <c r="H934" t="s">
        <v>7</v>
      </c>
      <c r="I934" t="s">
        <v>8</v>
      </c>
      <c r="J934" t="s">
        <v>9</v>
      </c>
      <c r="K934" t="s">
        <v>10</v>
      </c>
      <c r="L934" t="s">
        <v>11</v>
      </c>
      <c r="M934" t="s">
        <v>12</v>
      </c>
      <c r="N934" t="s">
        <v>13</v>
      </c>
      <c r="O934" t="s">
        <v>14</v>
      </c>
    </row>
    <row r="935" spans="1:15" x14ac:dyDescent="0.3">
      <c r="A935" t="s">
        <v>15</v>
      </c>
      <c r="C935" t="s">
        <v>16</v>
      </c>
      <c r="F935">
        <v>41.006700000000002</v>
      </c>
      <c r="H935">
        <v>57.094000000000001</v>
      </c>
      <c r="L935">
        <v>4</v>
      </c>
    </row>
    <row r="936" spans="1:15" x14ac:dyDescent="0.3">
      <c r="A936" t="s">
        <v>17</v>
      </c>
      <c r="B936" t="s">
        <v>18</v>
      </c>
      <c r="C936" t="s">
        <v>16</v>
      </c>
      <c r="D936">
        <v>23.88</v>
      </c>
      <c r="E936">
        <v>0.11847000000000001</v>
      </c>
      <c r="F936">
        <v>25.651199999999999</v>
      </c>
      <c r="G936">
        <v>0.108</v>
      </c>
      <c r="H936">
        <v>23.502600000000001</v>
      </c>
      <c r="I936" t="s">
        <v>19</v>
      </c>
      <c r="J936">
        <v>42.531500000000001</v>
      </c>
      <c r="K936">
        <v>0.17910000000000001</v>
      </c>
      <c r="L936">
        <v>1.65</v>
      </c>
      <c r="M936" t="s">
        <v>20</v>
      </c>
      <c r="N936" t="s">
        <v>21</v>
      </c>
      <c r="O936" s="1">
        <v>45734.797731481478</v>
      </c>
    </row>
    <row r="937" spans="1:15" x14ac:dyDescent="0.3">
      <c r="A937" t="s">
        <v>22</v>
      </c>
      <c r="B937" t="s">
        <v>18</v>
      </c>
      <c r="C937" t="s">
        <v>16</v>
      </c>
      <c r="D937">
        <v>17.3</v>
      </c>
      <c r="E937">
        <v>9.3479999999999994E-2</v>
      </c>
      <c r="F937">
        <v>17.8889</v>
      </c>
      <c r="G937">
        <v>9.2600000000000002E-2</v>
      </c>
      <c r="H937">
        <v>14.188000000000001</v>
      </c>
      <c r="I937" t="s">
        <v>23</v>
      </c>
      <c r="J937">
        <v>38.269399999999997</v>
      </c>
      <c r="K937">
        <v>0.1981</v>
      </c>
      <c r="L937">
        <v>0.99</v>
      </c>
      <c r="M937" t="s">
        <v>24</v>
      </c>
      <c r="N937" t="s">
        <v>21</v>
      </c>
      <c r="O937" s="1">
        <v>45734.792905092596</v>
      </c>
    </row>
    <row r="938" spans="1:15" x14ac:dyDescent="0.3">
      <c r="A938" t="s">
        <v>30</v>
      </c>
      <c r="B938" t="s">
        <v>18</v>
      </c>
      <c r="C938" t="s">
        <v>16</v>
      </c>
      <c r="D938">
        <v>0.24</v>
      </c>
      <c r="E938">
        <v>2.2399999999999998E-3</v>
      </c>
      <c r="F938">
        <v>0.27100000000000002</v>
      </c>
      <c r="G938">
        <v>4.0300000000000002E-2</v>
      </c>
      <c r="H938">
        <v>0.1099</v>
      </c>
      <c r="I938" t="s">
        <v>31</v>
      </c>
      <c r="J938">
        <v>0.34989999999999999</v>
      </c>
      <c r="K938">
        <v>5.1999999999999998E-2</v>
      </c>
      <c r="L938">
        <v>0.01</v>
      </c>
      <c r="M938" t="s">
        <v>31</v>
      </c>
      <c r="N938" t="s">
        <v>21</v>
      </c>
      <c r="O938" s="1">
        <v>45734.79420138889</v>
      </c>
    </row>
    <row r="939" spans="1:15" x14ac:dyDescent="0.3">
      <c r="A939" t="s">
        <v>32</v>
      </c>
      <c r="B939" t="s">
        <v>18</v>
      </c>
      <c r="C939" t="s">
        <v>16</v>
      </c>
      <c r="D939">
        <v>10.8</v>
      </c>
      <c r="E939">
        <v>0.10799</v>
      </c>
      <c r="F939">
        <v>12.799899999999999</v>
      </c>
      <c r="G939">
        <v>0.1147</v>
      </c>
      <c r="H939">
        <v>5.1055000000000001</v>
      </c>
      <c r="I939" t="s">
        <v>33</v>
      </c>
      <c r="J939">
        <v>16.466799999999999</v>
      </c>
      <c r="K939">
        <v>0.14760000000000001</v>
      </c>
      <c r="L939">
        <v>0.36</v>
      </c>
      <c r="M939" t="s">
        <v>34</v>
      </c>
      <c r="N939" t="s">
        <v>21</v>
      </c>
      <c r="O939" s="1">
        <v>45775.837673611109</v>
      </c>
    </row>
    <row r="940" spans="1:15" x14ac:dyDescent="0.3">
      <c r="A940" t="s">
        <v>38</v>
      </c>
      <c r="F940">
        <v>97.617599999999996</v>
      </c>
      <c r="H940">
        <v>100</v>
      </c>
      <c r="J940">
        <v>97.617599999999996</v>
      </c>
      <c r="L940" t="s">
        <v>39</v>
      </c>
    </row>
    <row r="948" spans="1:15" x14ac:dyDescent="0.3">
      <c r="A948" t="s">
        <v>303</v>
      </c>
    </row>
    <row r="949" spans="1:15" x14ac:dyDescent="0.3">
      <c r="A949" t="s">
        <v>0</v>
      </c>
      <c r="B949" t="s">
        <v>1</v>
      </c>
      <c r="C949" t="s">
        <v>2</v>
      </c>
      <c r="D949" t="s">
        <v>3</v>
      </c>
      <c r="E949" t="s">
        <v>4</v>
      </c>
      <c r="F949" t="s">
        <v>5</v>
      </c>
      <c r="G949" t="s">
        <v>6</v>
      </c>
      <c r="H949" t="s">
        <v>7</v>
      </c>
      <c r="I949" t="s">
        <v>8</v>
      </c>
      <c r="J949" t="s">
        <v>9</v>
      </c>
      <c r="K949" t="s">
        <v>10</v>
      </c>
      <c r="L949" t="s">
        <v>11</v>
      </c>
      <c r="M949" t="s">
        <v>12</v>
      </c>
      <c r="N949" t="s">
        <v>13</v>
      </c>
      <c r="O949" t="s">
        <v>14</v>
      </c>
    </row>
    <row r="950" spans="1:15" x14ac:dyDescent="0.3">
      <c r="A950" t="s">
        <v>15</v>
      </c>
      <c r="C950" t="s">
        <v>16</v>
      </c>
      <c r="F950">
        <v>42.849699999999999</v>
      </c>
      <c r="H950">
        <v>57.122700000000002</v>
      </c>
      <c r="L950">
        <v>4</v>
      </c>
    </row>
    <row r="951" spans="1:15" x14ac:dyDescent="0.3">
      <c r="A951" t="s">
        <v>17</v>
      </c>
      <c r="B951" t="s">
        <v>18</v>
      </c>
      <c r="C951" t="s">
        <v>16</v>
      </c>
      <c r="D951">
        <v>29.34</v>
      </c>
      <c r="E951">
        <v>0.14552999999999999</v>
      </c>
      <c r="F951">
        <v>29.1204</v>
      </c>
      <c r="G951">
        <v>0.1101</v>
      </c>
      <c r="H951">
        <v>25.546500000000002</v>
      </c>
      <c r="I951" t="s">
        <v>19</v>
      </c>
      <c r="J951">
        <v>48.2836</v>
      </c>
      <c r="K951">
        <v>0.18260000000000001</v>
      </c>
      <c r="L951">
        <v>1.79</v>
      </c>
      <c r="M951" t="s">
        <v>20</v>
      </c>
      <c r="N951" t="s">
        <v>21</v>
      </c>
      <c r="O951" s="1">
        <v>45734.797731481478</v>
      </c>
    </row>
    <row r="952" spans="1:15" x14ac:dyDescent="0.3">
      <c r="A952" t="s">
        <v>22</v>
      </c>
      <c r="B952" t="s">
        <v>18</v>
      </c>
      <c r="C952" t="s">
        <v>16</v>
      </c>
      <c r="D952">
        <v>18.07</v>
      </c>
      <c r="E952">
        <v>9.7629999999999995E-2</v>
      </c>
      <c r="F952">
        <v>18.7591</v>
      </c>
      <c r="G952">
        <v>9.4600000000000004E-2</v>
      </c>
      <c r="H952">
        <v>14.2454</v>
      </c>
      <c r="I952" t="s">
        <v>23</v>
      </c>
      <c r="J952">
        <v>40.131</v>
      </c>
      <c r="K952">
        <v>0.20250000000000001</v>
      </c>
      <c r="L952">
        <v>1</v>
      </c>
      <c r="M952" t="s">
        <v>24</v>
      </c>
      <c r="N952" t="s">
        <v>21</v>
      </c>
      <c r="O952" s="1">
        <v>45734.792905092596</v>
      </c>
    </row>
    <row r="953" spans="1:15" x14ac:dyDescent="0.3">
      <c r="A953" t="s">
        <v>28</v>
      </c>
      <c r="B953" t="s">
        <v>18</v>
      </c>
      <c r="C953" t="s">
        <v>16</v>
      </c>
      <c r="D953">
        <v>0.08</v>
      </c>
      <c r="E953">
        <v>7.1000000000000002E-4</v>
      </c>
      <c r="F953">
        <v>8.4500000000000006E-2</v>
      </c>
      <c r="G953">
        <v>2.3300000000000001E-2</v>
      </c>
      <c r="H953">
        <v>4.4900000000000002E-2</v>
      </c>
      <c r="I953" t="s">
        <v>29</v>
      </c>
      <c r="J953">
        <v>0.1182</v>
      </c>
      <c r="K953">
        <v>3.2599999999999997E-2</v>
      </c>
      <c r="L953">
        <v>0</v>
      </c>
      <c r="M953" t="s">
        <v>20</v>
      </c>
      <c r="N953" t="s">
        <v>21</v>
      </c>
      <c r="O953" s="1">
        <v>45734.797650462962</v>
      </c>
    </row>
    <row r="954" spans="1:15" x14ac:dyDescent="0.3">
      <c r="A954" t="s">
        <v>32</v>
      </c>
      <c r="B954" t="s">
        <v>18</v>
      </c>
      <c r="C954" t="s">
        <v>16</v>
      </c>
      <c r="D954">
        <v>6.37</v>
      </c>
      <c r="E954">
        <v>6.3740000000000005E-2</v>
      </c>
      <c r="F954">
        <v>7.6191000000000004</v>
      </c>
      <c r="G954">
        <v>9.2799999999999994E-2</v>
      </c>
      <c r="H954">
        <v>2.9098000000000002</v>
      </c>
      <c r="I954" t="s">
        <v>33</v>
      </c>
      <c r="J954">
        <v>9.8018000000000001</v>
      </c>
      <c r="K954">
        <v>0.1193</v>
      </c>
      <c r="L954">
        <v>0.2</v>
      </c>
      <c r="M954" t="s">
        <v>34</v>
      </c>
      <c r="N954" t="s">
        <v>21</v>
      </c>
      <c r="O954" s="1">
        <v>45775.837673611109</v>
      </c>
    </row>
    <row r="955" spans="1:15" x14ac:dyDescent="0.3">
      <c r="A955" t="s">
        <v>35</v>
      </c>
      <c r="B955" t="s">
        <v>18</v>
      </c>
      <c r="C955" t="s">
        <v>16</v>
      </c>
      <c r="D955">
        <v>0.3</v>
      </c>
      <c r="E955">
        <v>3.0100000000000001E-3</v>
      </c>
      <c r="F955">
        <v>0.35970000000000002</v>
      </c>
      <c r="G955">
        <v>5.2999999999999999E-2</v>
      </c>
      <c r="H955">
        <v>0.13070000000000001</v>
      </c>
      <c r="I955" t="s">
        <v>36</v>
      </c>
      <c r="J955">
        <v>0.4577</v>
      </c>
      <c r="K955">
        <v>6.7400000000000002E-2</v>
      </c>
      <c r="L955">
        <v>0.01</v>
      </c>
      <c r="M955" t="s">
        <v>35</v>
      </c>
      <c r="N955" t="s">
        <v>37</v>
      </c>
    </row>
    <row r="956" spans="1:15" x14ac:dyDescent="0.3">
      <c r="A956" t="s">
        <v>38</v>
      </c>
      <c r="F956">
        <v>98.792400000000001</v>
      </c>
      <c r="H956">
        <v>100</v>
      </c>
      <c r="J956">
        <v>98.792400000000001</v>
      </c>
      <c r="L956" t="s">
        <v>41</v>
      </c>
    </row>
    <row r="963" spans="1:15" x14ac:dyDescent="0.3">
      <c r="A963" t="s">
        <v>304</v>
      </c>
    </row>
    <row r="964" spans="1:15" x14ac:dyDescent="0.3">
      <c r="A964" t="s">
        <v>0</v>
      </c>
      <c r="B964" t="s">
        <v>1</v>
      </c>
      <c r="C964" t="s">
        <v>2</v>
      </c>
      <c r="D964" t="s">
        <v>3</v>
      </c>
      <c r="E964" t="s">
        <v>4</v>
      </c>
      <c r="F964" t="s">
        <v>5</v>
      </c>
      <c r="G964" t="s">
        <v>6</v>
      </c>
      <c r="H964" t="s">
        <v>7</v>
      </c>
      <c r="I964" t="s">
        <v>8</v>
      </c>
      <c r="J964" t="s">
        <v>9</v>
      </c>
      <c r="K964" t="s">
        <v>10</v>
      </c>
      <c r="L964" t="s">
        <v>11</v>
      </c>
      <c r="M964" t="s">
        <v>12</v>
      </c>
      <c r="N964" t="s">
        <v>13</v>
      </c>
      <c r="O964" t="s">
        <v>14</v>
      </c>
    </row>
    <row r="965" spans="1:15" x14ac:dyDescent="0.3">
      <c r="A965" t="s">
        <v>15</v>
      </c>
      <c r="C965" t="s">
        <v>16</v>
      </c>
      <c r="F965">
        <v>42.820399999999999</v>
      </c>
      <c r="H965">
        <v>57.092500000000001</v>
      </c>
      <c r="L965">
        <v>4</v>
      </c>
    </row>
    <row r="966" spans="1:15" x14ac:dyDescent="0.3">
      <c r="A966" t="s">
        <v>17</v>
      </c>
      <c r="B966" t="s">
        <v>18</v>
      </c>
      <c r="C966" t="s">
        <v>16</v>
      </c>
      <c r="D966">
        <v>29.54</v>
      </c>
      <c r="E966">
        <v>0.14654</v>
      </c>
      <c r="F966">
        <v>29.264600000000002</v>
      </c>
      <c r="G966">
        <v>0.1103</v>
      </c>
      <c r="H966">
        <v>25.677</v>
      </c>
      <c r="I966" t="s">
        <v>19</v>
      </c>
      <c r="J966">
        <v>48.522799999999997</v>
      </c>
      <c r="K966">
        <v>0.18290000000000001</v>
      </c>
      <c r="L966">
        <v>1.8</v>
      </c>
      <c r="M966" t="s">
        <v>20</v>
      </c>
      <c r="N966" t="s">
        <v>21</v>
      </c>
      <c r="O966" s="1">
        <v>45734.797731481478</v>
      </c>
    </row>
    <row r="967" spans="1:15" x14ac:dyDescent="0.3">
      <c r="A967" t="s">
        <v>22</v>
      </c>
      <c r="B967" t="s">
        <v>18</v>
      </c>
      <c r="C967" t="s">
        <v>16</v>
      </c>
      <c r="D967">
        <v>17.97</v>
      </c>
      <c r="E967">
        <v>9.7100000000000006E-2</v>
      </c>
      <c r="F967">
        <v>18.6767</v>
      </c>
      <c r="G967">
        <v>9.4899999999999998E-2</v>
      </c>
      <c r="H967">
        <v>14.1851</v>
      </c>
      <c r="I967" t="s">
        <v>23</v>
      </c>
      <c r="J967">
        <v>39.954900000000002</v>
      </c>
      <c r="K967">
        <v>0.2031</v>
      </c>
      <c r="L967">
        <v>0.99</v>
      </c>
      <c r="M967" t="s">
        <v>24</v>
      </c>
      <c r="N967" t="s">
        <v>21</v>
      </c>
      <c r="O967" s="1">
        <v>45734.792905092596</v>
      </c>
    </row>
    <row r="968" spans="1:15" x14ac:dyDescent="0.3">
      <c r="A968" t="s">
        <v>28</v>
      </c>
      <c r="B968" t="s">
        <v>18</v>
      </c>
      <c r="C968" t="s">
        <v>16</v>
      </c>
      <c r="D968">
        <v>0.05</v>
      </c>
      <c r="E968">
        <v>4.4999999999999999E-4</v>
      </c>
      <c r="F968">
        <v>5.3199999999999997E-2</v>
      </c>
      <c r="G968">
        <v>2.3300000000000001E-2</v>
      </c>
      <c r="H968">
        <v>2.8299999999999999E-2</v>
      </c>
      <c r="I968" t="s">
        <v>29</v>
      </c>
      <c r="J968">
        <v>7.4499999999999997E-2</v>
      </c>
      <c r="K968">
        <v>3.2599999999999997E-2</v>
      </c>
      <c r="L968">
        <v>0</v>
      </c>
      <c r="M968" t="s">
        <v>20</v>
      </c>
      <c r="N968" t="s">
        <v>21</v>
      </c>
      <c r="O968" s="1">
        <v>45734.797650462962</v>
      </c>
    </row>
    <row r="969" spans="1:15" x14ac:dyDescent="0.3">
      <c r="A969" t="s">
        <v>32</v>
      </c>
      <c r="B969" t="s">
        <v>18</v>
      </c>
      <c r="C969" t="s">
        <v>16</v>
      </c>
      <c r="D969">
        <v>6.37</v>
      </c>
      <c r="E969">
        <v>6.3750000000000001E-2</v>
      </c>
      <c r="F969">
        <v>7.6220999999999997</v>
      </c>
      <c r="G969">
        <v>9.2799999999999994E-2</v>
      </c>
      <c r="H969">
        <v>2.9114</v>
      </c>
      <c r="I969" t="s">
        <v>33</v>
      </c>
      <c r="J969">
        <v>9.8056999999999999</v>
      </c>
      <c r="K969">
        <v>0.11940000000000001</v>
      </c>
      <c r="L969">
        <v>0.2</v>
      </c>
      <c r="M969" t="s">
        <v>34</v>
      </c>
      <c r="N969" t="s">
        <v>21</v>
      </c>
      <c r="O969" s="1">
        <v>45775.837673611109</v>
      </c>
    </row>
    <row r="970" spans="1:15" x14ac:dyDescent="0.3">
      <c r="A970" t="s">
        <v>35</v>
      </c>
      <c r="B970" t="s">
        <v>18</v>
      </c>
      <c r="C970" t="s">
        <v>16</v>
      </c>
      <c r="D970">
        <v>0.24</v>
      </c>
      <c r="E970">
        <v>2.4299999999999999E-3</v>
      </c>
      <c r="F970">
        <v>0.2908</v>
      </c>
      <c r="G970">
        <v>5.2299999999999999E-2</v>
      </c>
      <c r="H970">
        <v>0.1057</v>
      </c>
      <c r="I970" t="s">
        <v>36</v>
      </c>
      <c r="J970">
        <v>0.37009999999999998</v>
      </c>
      <c r="K970">
        <v>6.6600000000000006E-2</v>
      </c>
      <c r="L970">
        <v>0.01</v>
      </c>
      <c r="M970" t="s">
        <v>35</v>
      </c>
      <c r="N970" t="s">
        <v>37</v>
      </c>
    </row>
    <row r="971" spans="1:15" x14ac:dyDescent="0.3">
      <c r="A971" t="s">
        <v>38</v>
      </c>
      <c r="F971">
        <v>98.727999999999994</v>
      </c>
      <c r="H971">
        <v>100</v>
      </c>
      <c r="J971">
        <v>98.727999999999994</v>
      </c>
      <c r="L971" t="s">
        <v>39</v>
      </c>
    </row>
    <row r="978" spans="1:15" x14ac:dyDescent="0.3">
      <c r="A978" t="s">
        <v>305</v>
      </c>
    </row>
    <row r="979" spans="1:15" x14ac:dyDescent="0.3">
      <c r="A979" t="s">
        <v>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s">
        <v>7</v>
      </c>
      <c r="I979" t="s">
        <v>8</v>
      </c>
      <c r="J979" t="s">
        <v>9</v>
      </c>
      <c r="K979" t="s">
        <v>10</v>
      </c>
      <c r="L979" t="s">
        <v>11</v>
      </c>
      <c r="M979" t="s">
        <v>12</v>
      </c>
      <c r="N979" t="s">
        <v>13</v>
      </c>
      <c r="O979" t="s">
        <v>14</v>
      </c>
    </row>
    <row r="980" spans="1:15" x14ac:dyDescent="0.3">
      <c r="A980" t="s">
        <v>15</v>
      </c>
      <c r="C980" t="s">
        <v>16</v>
      </c>
      <c r="F980">
        <v>43.090400000000002</v>
      </c>
      <c r="H980">
        <v>57.1188</v>
      </c>
      <c r="L980">
        <v>4</v>
      </c>
    </row>
    <row r="981" spans="1:15" x14ac:dyDescent="0.3">
      <c r="A981" t="s">
        <v>17</v>
      </c>
      <c r="B981" t="s">
        <v>18</v>
      </c>
      <c r="C981" t="s">
        <v>16</v>
      </c>
      <c r="D981">
        <v>29.57</v>
      </c>
      <c r="E981">
        <v>0.14666999999999999</v>
      </c>
      <c r="F981">
        <v>29.3188</v>
      </c>
      <c r="G981">
        <v>0.1106</v>
      </c>
      <c r="H981">
        <v>25.575099999999999</v>
      </c>
      <c r="I981" t="s">
        <v>19</v>
      </c>
      <c r="J981">
        <v>48.612699999999997</v>
      </c>
      <c r="K981">
        <v>0.18329999999999999</v>
      </c>
      <c r="L981">
        <v>1.79</v>
      </c>
      <c r="M981" t="s">
        <v>20</v>
      </c>
      <c r="N981" t="s">
        <v>21</v>
      </c>
      <c r="O981" s="1">
        <v>45734.797731481478</v>
      </c>
    </row>
    <row r="982" spans="1:15" x14ac:dyDescent="0.3">
      <c r="A982" t="s">
        <v>22</v>
      </c>
      <c r="B982" t="s">
        <v>18</v>
      </c>
      <c r="C982" t="s">
        <v>16</v>
      </c>
      <c r="D982">
        <v>18.16</v>
      </c>
      <c r="E982">
        <v>9.8129999999999995E-2</v>
      </c>
      <c r="F982">
        <v>18.8553</v>
      </c>
      <c r="G982">
        <v>9.5000000000000001E-2</v>
      </c>
      <c r="H982">
        <v>14.237500000000001</v>
      </c>
      <c r="I982" t="s">
        <v>23</v>
      </c>
      <c r="J982">
        <v>40.3369</v>
      </c>
      <c r="K982">
        <v>0.2031</v>
      </c>
      <c r="L982">
        <v>1</v>
      </c>
      <c r="M982" t="s">
        <v>24</v>
      </c>
      <c r="N982" t="s">
        <v>21</v>
      </c>
      <c r="O982" s="1">
        <v>45734.792905092596</v>
      </c>
    </row>
    <row r="983" spans="1:15" x14ac:dyDescent="0.3">
      <c r="A983" t="s">
        <v>28</v>
      </c>
      <c r="B983" t="s">
        <v>18</v>
      </c>
      <c r="C983" t="s">
        <v>16</v>
      </c>
      <c r="D983">
        <v>0.08</v>
      </c>
      <c r="E983">
        <v>6.7000000000000002E-4</v>
      </c>
      <c r="F983">
        <v>7.9600000000000004E-2</v>
      </c>
      <c r="G983">
        <v>2.3199999999999998E-2</v>
      </c>
      <c r="H983">
        <v>4.2099999999999999E-2</v>
      </c>
      <c r="I983" t="s">
        <v>29</v>
      </c>
      <c r="J983">
        <v>0.1114</v>
      </c>
      <c r="K983">
        <v>3.2500000000000001E-2</v>
      </c>
      <c r="L983">
        <v>0</v>
      </c>
      <c r="M983" t="s">
        <v>20</v>
      </c>
      <c r="N983" t="s">
        <v>21</v>
      </c>
      <c r="O983" s="1">
        <v>45734.797650462962</v>
      </c>
    </row>
    <row r="984" spans="1:15" x14ac:dyDescent="0.3">
      <c r="A984" t="s">
        <v>32</v>
      </c>
      <c r="B984" t="s">
        <v>18</v>
      </c>
      <c r="C984" t="s">
        <v>16</v>
      </c>
      <c r="D984">
        <v>6.43</v>
      </c>
      <c r="E984">
        <v>6.4299999999999996E-2</v>
      </c>
      <c r="F984">
        <v>7.6879999999999997</v>
      </c>
      <c r="G984">
        <v>9.2700000000000005E-2</v>
      </c>
      <c r="H984">
        <v>2.9195000000000002</v>
      </c>
      <c r="I984" t="s">
        <v>33</v>
      </c>
      <c r="J984">
        <v>9.8904999999999994</v>
      </c>
      <c r="K984">
        <v>0.1193</v>
      </c>
      <c r="L984">
        <v>0.2</v>
      </c>
      <c r="M984" t="s">
        <v>34</v>
      </c>
      <c r="N984" t="s">
        <v>21</v>
      </c>
      <c r="O984" s="1">
        <v>45775.837673611109</v>
      </c>
    </row>
    <row r="985" spans="1:15" x14ac:dyDescent="0.3">
      <c r="A985" t="s">
        <v>35</v>
      </c>
      <c r="B985" t="s">
        <v>18</v>
      </c>
      <c r="C985" t="s">
        <v>16</v>
      </c>
      <c r="D985">
        <v>0.25</v>
      </c>
      <c r="E985">
        <v>2.48E-3</v>
      </c>
      <c r="F985">
        <v>0.29609999999999997</v>
      </c>
      <c r="G985">
        <v>5.2600000000000001E-2</v>
      </c>
      <c r="H985">
        <v>0.107</v>
      </c>
      <c r="I985" t="s">
        <v>36</v>
      </c>
      <c r="J985">
        <v>0.37680000000000002</v>
      </c>
      <c r="K985">
        <v>6.6900000000000001E-2</v>
      </c>
      <c r="L985">
        <v>0.01</v>
      </c>
      <c r="M985" t="s">
        <v>35</v>
      </c>
      <c r="N985" t="s">
        <v>37</v>
      </c>
    </row>
    <row r="986" spans="1:15" x14ac:dyDescent="0.3">
      <c r="A986" t="s">
        <v>38</v>
      </c>
      <c r="F986">
        <v>99.328199999999995</v>
      </c>
      <c r="H986">
        <v>100</v>
      </c>
      <c r="J986">
        <v>99.328299999999999</v>
      </c>
      <c r="L986" t="s">
        <v>41</v>
      </c>
    </row>
    <row r="993" spans="1:15" x14ac:dyDescent="0.3">
      <c r="A993" t="s">
        <v>306</v>
      </c>
    </row>
    <row r="994" spans="1:15" x14ac:dyDescent="0.3">
      <c r="A994" t="s">
        <v>0</v>
      </c>
      <c r="B994" t="s">
        <v>1</v>
      </c>
      <c r="C994" t="s">
        <v>2</v>
      </c>
      <c r="D994" t="s">
        <v>3</v>
      </c>
      <c r="E994" t="s">
        <v>4</v>
      </c>
      <c r="F994" t="s">
        <v>5</v>
      </c>
      <c r="G994" t="s">
        <v>6</v>
      </c>
      <c r="H994" t="s">
        <v>7</v>
      </c>
      <c r="I994" t="s">
        <v>8</v>
      </c>
      <c r="J994" t="s">
        <v>9</v>
      </c>
      <c r="K994" t="s">
        <v>10</v>
      </c>
      <c r="L994" t="s">
        <v>11</v>
      </c>
      <c r="M994" t="s">
        <v>12</v>
      </c>
      <c r="N994" t="s">
        <v>13</v>
      </c>
      <c r="O994" t="s">
        <v>14</v>
      </c>
    </row>
    <row r="995" spans="1:15" x14ac:dyDescent="0.3">
      <c r="A995" t="s">
        <v>15</v>
      </c>
      <c r="C995" t="s">
        <v>16</v>
      </c>
      <c r="F995">
        <v>44.196399999999997</v>
      </c>
      <c r="H995">
        <v>59.983699999999999</v>
      </c>
      <c r="L995">
        <v>3</v>
      </c>
    </row>
    <row r="996" spans="1:15" x14ac:dyDescent="0.3">
      <c r="A996" t="s">
        <v>17</v>
      </c>
      <c r="B996" t="s">
        <v>18</v>
      </c>
      <c r="C996" t="s">
        <v>16</v>
      </c>
      <c r="D996">
        <v>14.92</v>
      </c>
      <c r="E996">
        <v>7.399E-2</v>
      </c>
      <c r="F996">
        <v>16.275600000000001</v>
      </c>
      <c r="G996">
        <v>8.8900000000000007E-2</v>
      </c>
      <c r="H996">
        <v>14.5364</v>
      </c>
      <c r="I996" t="s">
        <v>19</v>
      </c>
      <c r="J996">
        <v>26.9861</v>
      </c>
      <c r="K996">
        <v>0.14749999999999999</v>
      </c>
      <c r="L996">
        <v>0.73</v>
      </c>
      <c r="M996" t="s">
        <v>20</v>
      </c>
      <c r="N996" t="s">
        <v>21</v>
      </c>
      <c r="O996" s="1">
        <v>45734.797731481478</v>
      </c>
    </row>
    <row r="997" spans="1:15" x14ac:dyDescent="0.3">
      <c r="A997" t="s">
        <v>75</v>
      </c>
      <c r="B997" t="s">
        <v>18</v>
      </c>
      <c r="C997" t="s">
        <v>16</v>
      </c>
      <c r="D997">
        <v>0.43</v>
      </c>
      <c r="E997">
        <v>2.4099999999999998E-3</v>
      </c>
      <c r="F997">
        <v>0.54139999999999999</v>
      </c>
      <c r="G997">
        <v>3.2899999999999999E-2</v>
      </c>
      <c r="H997">
        <v>0.43569999999999998</v>
      </c>
      <c r="I997" t="s">
        <v>76</v>
      </c>
      <c r="J997">
        <v>1.0228999999999999</v>
      </c>
      <c r="K997">
        <v>6.2100000000000002E-2</v>
      </c>
      <c r="L997">
        <v>0.02</v>
      </c>
      <c r="M997" t="s">
        <v>24</v>
      </c>
      <c r="N997" t="s">
        <v>21</v>
      </c>
      <c r="O997" s="1">
        <v>45734.793067129627</v>
      </c>
    </row>
    <row r="998" spans="1:15" x14ac:dyDescent="0.3">
      <c r="A998" t="s">
        <v>22</v>
      </c>
      <c r="B998" t="s">
        <v>18</v>
      </c>
      <c r="C998" t="s">
        <v>16</v>
      </c>
      <c r="D998">
        <v>27.18</v>
      </c>
      <c r="E998">
        <v>0.14688999999999999</v>
      </c>
      <c r="F998">
        <v>25.398</v>
      </c>
      <c r="G998">
        <v>0.1033</v>
      </c>
      <c r="H998">
        <v>19.6358</v>
      </c>
      <c r="I998" t="s">
        <v>23</v>
      </c>
      <c r="J998">
        <v>54.333599999999997</v>
      </c>
      <c r="K998">
        <v>0.22109999999999999</v>
      </c>
      <c r="L998">
        <v>0.98</v>
      </c>
      <c r="M998" t="s">
        <v>24</v>
      </c>
      <c r="N998" t="s">
        <v>21</v>
      </c>
      <c r="O998" s="1">
        <v>45734.792905092596</v>
      </c>
    </row>
    <row r="999" spans="1:15" x14ac:dyDescent="0.3">
      <c r="A999" t="s">
        <v>28</v>
      </c>
      <c r="B999" t="s">
        <v>18</v>
      </c>
      <c r="C999" t="s">
        <v>16</v>
      </c>
      <c r="D999">
        <v>0.95</v>
      </c>
      <c r="E999">
        <v>8.1700000000000002E-3</v>
      </c>
      <c r="F999">
        <v>0.9577</v>
      </c>
      <c r="G999">
        <v>3.1E-2</v>
      </c>
      <c r="H999">
        <v>0.51880000000000004</v>
      </c>
      <c r="I999" t="s">
        <v>29</v>
      </c>
      <c r="J999">
        <v>1.34</v>
      </c>
      <c r="K999">
        <v>4.3400000000000001E-2</v>
      </c>
      <c r="L999">
        <v>0.03</v>
      </c>
      <c r="M999" t="s">
        <v>20</v>
      </c>
      <c r="N999" t="s">
        <v>21</v>
      </c>
      <c r="O999" s="1">
        <v>45734.797650462962</v>
      </c>
    </row>
    <row r="1000" spans="1:15" x14ac:dyDescent="0.3">
      <c r="A1000" t="s">
        <v>80</v>
      </c>
      <c r="B1000" t="s">
        <v>18</v>
      </c>
      <c r="C1000" t="s">
        <v>16</v>
      </c>
      <c r="D1000">
        <v>0.05</v>
      </c>
      <c r="E1000">
        <v>4.4000000000000002E-4</v>
      </c>
      <c r="F1000">
        <v>5.3600000000000002E-2</v>
      </c>
      <c r="G1000">
        <v>2.8500000000000001E-2</v>
      </c>
      <c r="H1000">
        <v>2.4299999999999999E-2</v>
      </c>
      <c r="I1000" t="s">
        <v>81</v>
      </c>
      <c r="J1000">
        <v>8.9499999999999996E-2</v>
      </c>
      <c r="K1000">
        <v>4.7600000000000003E-2</v>
      </c>
      <c r="L1000">
        <v>0</v>
      </c>
      <c r="M1000" t="s">
        <v>81</v>
      </c>
      <c r="N1000" t="s">
        <v>21</v>
      </c>
      <c r="O1000" s="1">
        <v>45734.801030092596</v>
      </c>
    </row>
    <row r="1001" spans="1:15" x14ac:dyDescent="0.3">
      <c r="A1001" t="s">
        <v>96</v>
      </c>
      <c r="B1001" t="s">
        <v>18</v>
      </c>
      <c r="C1001" t="s">
        <v>16</v>
      </c>
      <c r="D1001">
        <v>0.39</v>
      </c>
      <c r="E1001">
        <v>3.6800000000000001E-3</v>
      </c>
      <c r="F1001">
        <v>0.42809999999999998</v>
      </c>
      <c r="G1001">
        <v>3.6900000000000002E-2</v>
      </c>
      <c r="H1001">
        <v>0.17879999999999999</v>
      </c>
      <c r="I1001" t="s">
        <v>98</v>
      </c>
      <c r="J1001">
        <v>0.62560000000000004</v>
      </c>
      <c r="K1001">
        <v>5.3900000000000003E-2</v>
      </c>
      <c r="L1001">
        <v>0.01</v>
      </c>
      <c r="M1001" t="s">
        <v>98</v>
      </c>
      <c r="N1001" t="s">
        <v>21</v>
      </c>
      <c r="O1001" s="1">
        <v>45734.794872685183</v>
      </c>
    </row>
    <row r="1002" spans="1:15" x14ac:dyDescent="0.3">
      <c r="A1002" t="s">
        <v>30</v>
      </c>
      <c r="B1002" t="s">
        <v>18</v>
      </c>
      <c r="C1002" t="s">
        <v>16</v>
      </c>
      <c r="D1002">
        <v>0.37</v>
      </c>
      <c r="E1002">
        <v>3.5400000000000002E-3</v>
      </c>
      <c r="F1002">
        <v>0.4304</v>
      </c>
      <c r="G1002">
        <v>4.2700000000000002E-2</v>
      </c>
      <c r="H1002">
        <v>0.1701</v>
      </c>
      <c r="I1002" t="s">
        <v>31</v>
      </c>
      <c r="J1002">
        <v>0.55569999999999997</v>
      </c>
      <c r="K1002">
        <v>5.5199999999999999E-2</v>
      </c>
      <c r="L1002">
        <v>0.01</v>
      </c>
      <c r="M1002" t="s">
        <v>31</v>
      </c>
      <c r="N1002" t="s">
        <v>21</v>
      </c>
      <c r="O1002" s="1">
        <v>45734.79420138889</v>
      </c>
    </row>
    <row r="1003" spans="1:15" x14ac:dyDescent="0.3">
      <c r="A1003" t="s">
        <v>32</v>
      </c>
      <c r="B1003" t="s">
        <v>18</v>
      </c>
      <c r="C1003" t="s">
        <v>16</v>
      </c>
      <c r="D1003">
        <v>9.75</v>
      </c>
      <c r="E1003">
        <v>9.7530000000000006E-2</v>
      </c>
      <c r="F1003">
        <v>11.616099999999999</v>
      </c>
      <c r="G1003">
        <v>0.1101</v>
      </c>
      <c r="H1003">
        <v>4.5164999999999997</v>
      </c>
      <c r="I1003" t="s">
        <v>33</v>
      </c>
      <c r="J1003">
        <v>14.943899999999999</v>
      </c>
      <c r="K1003">
        <v>0.1416</v>
      </c>
      <c r="L1003">
        <v>0.23</v>
      </c>
      <c r="M1003" t="s">
        <v>34</v>
      </c>
      <c r="N1003" t="s">
        <v>21</v>
      </c>
      <c r="O1003" s="1">
        <v>45775.837673611109</v>
      </c>
    </row>
    <row r="1004" spans="1:15" x14ac:dyDescent="0.3">
      <c r="A1004" t="s">
        <v>38</v>
      </c>
      <c r="F1004">
        <v>99.897300000000001</v>
      </c>
      <c r="H1004">
        <v>100</v>
      </c>
      <c r="J1004">
        <v>99.897300000000001</v>
      </c>
      <c r="L1004" t="s">
        <v>261</v>
      </c>
    </row>
    <row r="1008" spans="1:15" x14ac:dyDescent="0.3">
      <c r="A1008" t="s">
        <v>307</v>
      </c>
    </row>
    <row r="1009" spans="1:15" x14ac:dyDescent="0.3">
      <c r="A1009" t="s">
        <v>0</v>
      </c>
      <c r="B1009" t="s">
        <v>1</v>
      </c>
      <c r="C1009" t="s">
        <v>2</v>
      </c>
      <c r="D1009" t="s">
        <v>3</v>
      </c>
      <c r="E1009" t="s">
        <v>4</v>
      </c>
      <c r="F1009" t="s">
        <v>5</v>
      </c>
      <c r="G1009" t="s">
        <v>6</v>
      </c>
      <c r="H1009" t="s">
        <v>7</v>
      </c>
      <c r="I1009" t="s">
        <v>8</v>
      </c>
      <c r="J1009" t="s">
        <v>9</v>
      </c>
      <c r="K1009" t="s">
        <v>10</v>
      </c>
      <c r="L1009" t="s">
        <v>11</v>
      </c>
      <c r="M1009" t="s">
        <v>12</v>
      </c>
      <c r="N1009" t="s">
        <v>13</v>
      </c>
      <c r="O1009" t="s">
        <v>14</v>
      </c>
    </row>
    <row r="1010" spans="1:15" x14ac:dyDescent="0.3">
      <c r="A1010" t="s">
        <v>15</v>
      </c>
      <c r="C1010" t="s">
        <v>16</v>
      </c>
      <c r="F1010">
        <v>44.099499999999999</v>
      </c>
      <c r="H1010">
        <v>60.002699999999997</v>
      </c>
      <c r="L1010">
        <v>3</v>
      </c>
    </row>
    <row r="1011" spans="1:15" x14ac:dyDescent="0.3">
      <c r="A1011" t="s">
        <v>17</v>
      </c>
      <c r="B1011" t="s">
        <v>18</v>
      </c>
      <c r="C1011" t="s">
        <v>16</v>
      </c>
      <c r="D1011">
        <v>14.75</v>
      </c>
      <c r="E1011">
        <v>7.3139999999999997E-2</v>
      </c>
      <c r="F1011">
        <v>16.129200000000001</v>
      </c>
      <c r="G1011">
        <v>8.9099999999999999E-2</v>
      </c>
      <c r="H1011">
        <v>14.441800000000001</v>
      </c>
      <c r="I1011" t="s">
        <v>19</v>
      </c>
      <c r="J1011">
        <v>26.743300000000001</v>
      </c>
      <c r="K1011">
        <v>0.14779999999999999</v>
      </c>
      <c r="L1011">
        <v>0.72</v>
      </c>
      <c r="M1011" t="s">
        <v>20</v>
      </c>
      <c r="N1011" t="s">
        <v>21</v>
      </c>
      <c r="O1011" s="1">
        <v>45734.797731481478</v>
      </c>
    </row>
    <row r="1012" spans="1:15" x14ac:dyDescent="0.3">
      <c r="A1012" t="s">
        <v>75</v>
      </c>
      <c r="B1012" t="s">
        <v>18</v>
      </c>
      <c r="C1012" t="s">
        <v>16</v>
      </c>
      <c r="D1012">
        <v>0.4</v>
      </c>
      <c r="E1012">
        <v>2.2799999999999999E-3</v>
      </c>
      <c r="F1012">
        <v>0.51100000000000001</v>
      </c>
      <c r="G1012">
        <v>3.2800000000000003E-2</v>
      </c>
      <c r="H1012">
        <v>0.41220000000000001</v>
      </c>
      <c r="I1012" t="s">
        <v>76</v>
      </c>
      <c r="J1012">
        <v>0.96540000000000004</v>
      </c>
      <c r="K1012">
        <v>6.2E-2</v>
      </c>
      <c r="L1012">
        <v>0.02</v>
      </c>
      <c r="M1012" t="s">
        <v>24</v>
      </c>
      <c r="N1012" t="s">
        <v>21</v>
      </c>
      <c r="O1012" s="1">
        <v>45734.793067129627</v>
      </c>
    </row>
    <row r="1013" spans="1:15" x14ac:dyDescent="0.3">
      <c r="A1013" t="s">
        <v>22</v>
      </c>
      <c r="B1013" t="s">
        <v>18</v>
      </c>
      <c r="C1013" t="s">
        <v>16</v>
      </c>
      <c r="D1013">
        <v>27.21</v>
      </c>
      <c r="E1013">
        <v>0.14704</v>
      </c>
      <c r="F1013">
        <v>25.409300000000002</v>
      </c>
      <c r="G1013">
        <v>0.10340000000000001</v>
      </c>
      <c r="H1013">
        <v>19.693899999999999</v>
      </c>
      <c r="I1013" t="s">
        <v>23</v>
      </c>
      <c r="J1013">
        <v>54.357700000000001</v>
      </c>
      <c r="K1013">
        <v>0.22120000000000001</v>
      </c>
      <c r="L1013">
        <v>0.98</v>
      </c>
      <c r="M1013" t="s">
        <v>24</v>
      </c>
      <c r="N1013" t="s">
        <v>21</v>
      </c>
      <c r="O1013" s="1">
        <v>45734.792905092596</v>
      </c>
    </row>
    <row r="1014" spans="1:15" x14ac:dyDescent="0.3">
      <c r="A1014" t="s">
        <v>28</v>
      </c>
      <c r="B1014" t="s">
        <v>18</v>
      </c>
      <c r="C1014" t="s">
        <v>16</v>
      </c>
      <c r="D1014">
        <v>0.91</v>
      </c>
      <c r="E1014">
        <v>7.8100000000000001E-3</v>
      </c>
      <c r="F1014">
        <v>0.9153</v>
      </c>
      <c r="G1014">
        <v>3.09E-2</v>
      </c>
      <c r="H1014">
        <v>0.49709999999999999</v>
      </c>
      <c r="I1014" t="s">
        <v>29</v>
      </c>
      <c r="J1014">
        <v>1.2806</v>
      </c>
      <c r="K1014">
        <v>4.3200000000000002E-2</v>
      </c>
      <c r="L1014">
        <v>0.02</v>
      </c>
      <c r="M1014" t="s">
        <v>20</v>
      </c>
      <c r="N1014" t="s">
        <v>21</v>
      </c>
      <c r="O1014" s="1">
        <v>45734.797650462962</v>
      </c>
    </row>
    <row r="1015" spans="1:15" x14ac:dyDescent="0.3">
      <c r="A1015" t="s">
        <v>80</v>
      </c>
      <c r="B1015" t="s">
        <v>18</v>
      </c>
      <c r="C1015" t="s">
        <v>16</v>
      </c>
      <c r="D1015">
        <v>0.02</v>
      </c>
      <c r="E1015">
        <v>2.0000000000000001E-4</v>
      </c>
      <c r="F1015">
        <v>2.4299999999999999E-2</v>
      </c>
      <c r="G1015">
        <v>2.8400000000000002E-2</v>
      </c>
      <c r="H1015">
        <v>1.0999999999999999E-2</v>
      </c>
      <c r="I1015" t="s">
        <v>81</v>
      </c>
      <c r="J1015">
        <v>4.0500000000000001E-2</v>
      </c>
      <c r="K1015">
        <v>4.7300000000000002E-2</v>
      </c>
      <c r="L1015">
        <v>0</v>
      </c>
      <c r="M1015" t="s">
        <v>81</v>
      </c>
      <c r="N1015" t="s">
        <v>21</v>
      </c>
      <c r="O1015" s="1">
        <v>45734.801030092596</v>
      </c>
    </row>
    <row r="1016" spans="1:15" x14ac:dyDescent="0.3">
      <c r="A1016" t="s">
        <v>96</v>
      </c>
      <c r="B1016" t="s">
        <v>18</v>
      </c>
      <c r="C1016" t="s">
        <v>16</v>
      </c>
      <c r="D1016">
        <v>0.42</v>
      </c>
      <c r="E1016">
        <v>3.8800000000000002E-3</v>
      </c>
      <c r="F1016">
        <v>0.45040000000000002</v>
      </c>
      <c r="G1016">
        <v>3.6700000000000003E-2</v>
      </c>
      <c r="H1016">
        <v>0.18859999999999999</v>
      </c>
      <c r="I1016" t="s">
        <v>98</v>
      </c>
      <c r="J1016">
        <v>0.65820000000000001</v>
      </c>
      <c r="K1016">
        <v>5.3699999999999998E-2</v>
      </c>
      <c r="L1016">
        <v>0.01</v>
      </c>
      <c r="M1016" t="s">
        <v>98</v>
      </c>
      <c r="N1016" t="s">
        <v>21</v>
      </c>
      <c r="O1016" s="1">
        <v>45734.794872685183</v>
      </c>
    </row>
    <row r="1017" spans="1:15" x14ac:dyDescent="0.3">
      <c r="A1017" t="s">
        <v>30</v>
      </c>
      <c r="B1017" t="s">
        <v>18</v>
      </c>
      <c r="C1017" t="s">
        <v>16</v>
      </c>
      <c r="D1017">
        <v>0.36</v>
      </c>
      <c r="E1017">
        <v>3.4399999999999999E-3</v>
      </c>
      <c r="F1017">
        <v>0.41799999999999998</v>
      </c>
      <c r="G1017">
        <v>4.2299999999999997E-2</v>
      </c>
      <c r="H1017">
        <v>0.1656</v>
      </c>
      <c r="I1017" t="s">
        <v>31</v>
      </c>
      <c r="J1017">
        <v>0.53979999999999995</v>
      </c>
      <c r="K1017">
        <v>5.4600000000000003E-2</v>
      </c>
      <c r="L1017">
        <v>0.01</v>
      </c>
      <c r="M1017" t="s">
        <v>31</v>
      </c>
      <c r="N1017" t="s">
        <v>21</v>
      </c>
      <c r="O1017" s="1">
        <v>45734.79420138889</v>
      </c>
    </row>
    <row r="1018" spans="1:15" x14ac:dyDescent="0.3">
      <c r="A1018" t="s">
        <v>32</v>
      </c>
      <c r="B1018" t="s">
        <v>18</v>
      </c>
      <c r="C1018" t="s">
        <v>16</v>
      </c>
      <c r="D1018">
        <v>9.8800000000000008</v>
      </c>
      <c r="E1018">
        <v>9.8830000000000001E-2</v>
      </c>
      <c r="F1018">
        <v>11.7681</v>
      </c>
      <c r="G1018">
        <v>0.1108</v>
      </c>
      <c r="H1018">
        <v>4.5871000000000004</v>
      </c>
      <c r="I1018" t="s">
        <v>33</v>
      </c>
      <c r="J1018">
        <v>15.1394</v>
      </c>
      <c r="K1018">
        <v>0.1426</v>
      </c>
      <c r="L1018">
        <v>0.23</v>
      </c>
      <c r="M1018" t="s">
        <v>34</v>
      </c>
      <c r="N1018" t="s">
        <v>21</v>
      </c>
      <c r="O1018" s="1">
        <v>45775.837673611109</v>
      </c>
    </row>
    <row r="1019" spans="1:15" x14ac:dyDescent="0.3">
      <c r="A1019" t="s">
        <v>38</v>
      </c>
      <c r="F1019">
        <v>99.724999999999994</v>
      </c>
      <c r="H1019">
        <v>100</v>
      </c>
      <c r="J1019">
        <v>99.724999999999994</v>
      </c>
      <c r="L1019" t="s">
        <v>261</v>
      </c>
    </row>
    <row r="1023" spans="1:15" x14ac:dyDescent="0.3">
      <c r="A1023" t="s">
        <v>308</v>
      </c>
    </row>
    <row r="1024" spans="1:15" x14ac:dyDescent="0.3">
      <c r="A1024" t="s">
        <v>0</v>
      </c>
      <c r="B1024" t="s">
        <v>1</v>
      </c>
      <c r="C1024" t="s">
        <v>2</v>
      </c>
      <c r="D1024" t="s">
        <v>3</v>
      </c>
      <c r="E1024" t="s">
        <v>4</v>
      </c>
      <c r="F1024" t="s">
        <v>5</v>
      </c>
      <c r="G1024" t="s">
        <v>6</v>
      </c>
      <c r="H1024" t="s">
        <v>7</v>
      </c>
      <c r="I1024" t="s">
        <v>8</v>
      </c>
      <c r="J1024" t="s">
        <v>9</v>
      </c>
      <c r="K1024" t="s">
        <v>10</v>
      </c>
      <c r="L1024" t="s">
        <v>11</v>
      </c>
      <c r="M1024" t="s">
        <v>12</v>
      </c>
      <c r="N1024" t="s">
        <v>13</v>
      </c>
      <c r="O1024" t="s">
        <v>14</v>
      </c>
    </row>
    <row r="1025" spans="1:15" x14ac:dyDescent="0.3">
      <c r="A1025" t="s">
        <v>15</v>
      </c>
      <c r="C1025" t="s">
        <v>16</v>
      </c>
      <c r="F1025">
        <v>44.088000000000001</v>
      </c>
      <c r="H1025">
        <v>59.994</v>
      </c>
      <c r="L1025">
        <v>3</v>
      </c>
    </row>
    <row r="1026" spans="1:15" x14ac:dyDescent="0.3">
      <c r="A1026" t="s">
        <v>17</v>
      </c>
      <c r="B1026" t="s">
        <v>18</v>
      </c>
      <c r="C1026" t="s">
        <v>16</v>
      </c>
      <c r="D1026">
        <v>14.77</v>
      </c>
      <c r="E1026">
        <v>7.3279999999999998E-2</v>
      </c>
      <c r="F1026">
        <v>16.1511</v>
      </c>
      <c r="G1026">
        <v>8.9099999999999999E-2</v>
      </c>
      <c r="H1026">
        <v>14.463100000000001</v>
      </c>
      <c r="I1026" t="s">
        <v>19</v>
      </c>
      <c r="J1026">
        <v>26.779699999999998</v>
      </c>
      <c r="K1026">
        <v>0.1477</v>
      </c>
      <c r="L1026">
        <v>0.72</v>
      </c>
      <c r="M1026" t="s">
        <v>20</v>
      </c>
      <c r="N1026" t="s">
        <v>21</v>
      </c>
      <c r="O1026" s="1">
        <v>45734.797731481478</v>
      </c>
    </row>
    <row r="1027" spans="1:15" x14ac:dyDescent="0.3">
      <c r="A1027" t="s">
        <v>75</v>
      </c>
      <c r="B1027" t="s">
        <v>18</v>
      </c>
      <c r="C1027" t="s">
        <v>16</v>
      </c>
      <c r="D1027">
        <v>0.43</v>
      </c>
      <c r="E1027">
        <v>2.4199999999999998E-3</v>
      </c>
      <c r="F1027">
        <v>0.54300000000000004</v>
      </c>
      <c r="G1027">
        <v>3.2800000000000003E-2</v>
      </c>
      <c r="H1027">
        <v>0.43819999999999998</v>
      </c>
      <c r="I1027" t="s">
        <v>76</v>
      </c>
      <c r="J1027">
        <v>1.026</v>
      </c>
      <c r="K1027">
        <v>6.2E-2</v>
      </c>
      <c r="L1027">
        <v>0.02</v>
      </c>
      <c r="M1027" t="s">
        <v>24</v>
      </c>
      <c r="N1027" t="s">
        <v>21</v>
      </c>
      <c r="O1027" s="1">
        <v>45734.793067129627</v>
      </c>
    </row>
    <row r="1028" spans="1:15" x14ac:dyDescent="0.3">
      <c r="A1028" t="s">
        <v>22</v>
      </c>
      <c r="B1028" t="s">
        <v>18</v>
      </c>
      <c r="C1028" t="s">
        <v>16</v>
      </c>
      <c r="D1028">
        <v>27.14</v>
      </c>
      <c r="E1028">
        <v>0.14665</v>
      </c>
      <c r="F1028">
        <v>25.352900000000002</v>
      </c>
      <c r="G1028">
        <v>0.10340000000000001</v>
      </c>
      <c r="H1028">
        <v>19.6525</v>
      </c>
      <c r="I1028" t="s">
        <v>23</v>
      </c>
      <c r="J1028">
        <v>54.237000000000002</v>
      </c>
      <c r="K1028">
        <v>0.22120000000000001</v>
      </c>
      <c r="L1028">
        <v>0.98</v>
      </c>
      <c r="M1028" t="s">
        <v>24</v>
      </c>
      <c r="N1028" t="s">
        <v>21</v>
      </c>
      <c r="O1028" s="1">
        <v>45734.792905092596</v>
      </c>
    </row>
    <row r="1029" spans="1:15" x14ac:dyDescent="0.3">
      <c r="A1029" t="s">
        <v>28</v>
      </c>
      <c r="B1029" t="s">
        <v>18</v>
      </c>
      <c r="C1029" t="s">
        <v>16</v>
      </c>
      <c r="D1029">
        <v>0.92</v>
      </c>
      <c r="E1029">
        <v>7.92E-3</v>
      </c>
      <c r="F1029">
        <v>0.92900000000000005</v>
      </c>
      <c r="G1029">
        <v>3.1099999999999999E-2</v>
      </c>
      <c r="H1029">
        <v>0.50460000000000005</v>
      </c>
      <c r="I1029" t="s">
        <v>29</v>
      </c>
      <c r="J1029">
        <v>1.2999000000000001</v>
      </c>
      <c r="K1029">
        <v>4.3499999999999997E-2</v>
      </c>
      <c r="L1029">
        <v>0.03</v>
      </c>
      <c r="M1029" t="s">
        <v>20</v>
      </c>
      <c r="N1029" t="s">
        <v>21</v>
      </c>
      <c r="O1029" s="1">
        <v>45734.797650462962</v>
      </c>
    </row>
    <row r="1030" spans="1:15" x14ac:dyDescent="0.3">
      <c r="A1030" t="s">
        <v>80</v>
      </c>
      <c r="B1030" t="s">
        <v>18</v>
      </c>
      <c r="C1030" t="s">
        <v>16</v>
      </c>
      <c r="D1030">
        <v>0.05</v>
      </c>
      <c r="E1030">
        <v>4.6999999999999999E-4</v>
      </c>
      <c r="F1030">
        <v>5.7200000000000001E-2</v>
      </c>
      <c r="G1030">
        <v>2.8400000000000002E-2</v>
      </c>
      <c r="H1030">
        <v>2.5999999999999999E-2</v>
      </c>
      <c r="I1030" t="s">
        <v>81</v>
      </c>
      <c r="J1030">
        <v>9.5399999999999999E-2</v>
      </c>
      <c r="K1030">
        <v>4.7399999999999998E-2</v>
      </c>
      <c r="L1030">
        <v>0</v>
      </c>
      <c r="M1030" t="s">
        <v>81</v>
      </c>
      <c r="N1030" t="s">
        <v>21</v>
      </c>
      <c r="O1030" s="1">
        <v>45734.801030092596</v>
      </c>
    </row>
    <row r="1031" spans="1:15" x14ac:dyDescent="0.3">
      <c r="A1031" t="s">
        <v>96</v>
      </c>
      <c r="B1031" t="s">
        <v>18</v>
      </c>
      <c r="C1031" t="s">
        <v>16</v>
      </c>
      <c r="D1031">
        <v>0.4</v>
      </c>
      <c r="E1031">
        <v>3.7299999999999998E-3</v>
      </c>
      <c r="F1031">
        <v>0.43259999999999998</v>
      </c>
      <c r="G1031">
        <v>3.7199999999999997E-2</v>
      </c>
      <c r="H1031">
        <v>0.18110000000000001</v>
      </c>
      <c r="I1031" t="s">
        <v>98</v>
      </c>
      <c r="J1031">
        <v>0.63219999999999998</v>
      </c>
      <c r="K1031">
        <v>5.4300000000000001E-2</v>
      </c>
      <c r="L1031">
        <v>0.01</v>
      </c>
      <c r="M1031" t="s">
        <v>98</v>
      </c>
      <c r="N1031" t="s">
        <v>21</v>
      </c>
      <c r="O1031" s="1">
        <v>45734.794872685183</v>
      </c>
    </row>
    <row r="1032" spans="1:15" x14ac:dyDescent="0.3">
      <c r="A1032" t="s">
        <v>30</v>
      </c>
      <c r="B1032" t="s">
        <v>18</v>
      </c>
      <c r="C1032" t="s">
        <v>16</v>
      </c>
      <c r="D1032">
        <v>0.41</v>
      </c>
      <c r="E1032">
        <v>3.8999999999999998E-3</v>
      </c>
      <c r="F1032">
        <v>0.47460000000000002</v>
      </c>
      <c r="G1032">
        <v>4.2700000000000002E-2</v>
      </c>
      <c r="H1032">
        <v>0.18809999999999999</v>
      </c>
      <c r="I1032" t="s">
        <v>31</v>
      </c>
      <c r="J1032">
        <v>0.61280000000000001</v>
      </c>
      <c r="K1032">
        <v>5.5199999999999999E-2</v>
      </c>
      <c r="L1032">
        <v>0.01</v>
      </c>
      <c r="M1032" t="s">
        <v>31</v>
      </c>
      <c r="N1032" t="s">
        <v>21</v>
      </c>
      <c r="O1032" s="1">
        <v>45734.79420138889</v>
      </c>
    </row>
    <row r="1033" spans="1:15" x14ac:dyDescent="0.3">
      <c r="A1033" t="s">
        <v>32</v>
      </c>
      <c r="B1033" t="s">
        <v>18</v>
      </c>
      <c r="C1033" t="s">
        <v>16</v>
      </c>
      <c r="D1033">
        <v>9.81</v>
      </c>
      <c r="E1033">
        <v>9.8070000000000004E-2</v>
      </c>
      <c r="F1033">
        <v>11.6777</v>
      </c>
      <c r="G1033">
        <v>0.1103</v>
      </c>
      <c r="H1033">
        <v>4.5523999999999996</v>
      </c>
      <c r="I1033" t="s">
        <v>33</v>
      </c>
      <c r="J1033">
        <v>15.023099999999999</v>
      </c>
      <c r="K1033">
        <v>0.1419</v>
      </c>
      <c r="L1033">
        <v>0.23</v>
      </c>
      <c r="M1033" t="s">
        <v>34</v>
      </c>
      <c r="N1033" t="s">
        <v>21</v>
      </c>
      <c r="O1033" s="1">
        <v>45775.837673611109</v>
      </c>
    </row>
    <row r="1034" spans="1:15" x14ac:dyDescent="0.3">
      <c r="A1034" t="s">
        <v>38</v>
      </c>
      <c r="F1034">
        <v>99.706100000000006</v>
      </c>
      <c r="H1034">
        <v>100</v>
      </c>
      <c r="J1034">
        <v>99.706100000000006</v>
      </c>
      <c r="L1034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1F36-CBF0-47B8-A71C-7ADE2DC647BC}">
  <dimension ref="A1:GV102"/>
  <sheetViews>
    <sheetView tabSelected="1" workbookViewId="0">
      <selection activeCell="A6" sqref="A6"/>
    </sheetView>
  </sheetViews>
  <sheetFormatPr defaultRowHeight="14.4" x14ac:dyDescent="0.3"/>
  <cols>
    <col min="1" max="1" width="29.33203125" customWidth="1"/>
    <col min="2" max="2" width="10.88671875" customWidth="1"/>
    <col min="3" max="3" width="16.109375" customWidth="1"/>
  </cols>
  <sheetData>
    <row r="1" spans="1:204" x14ac:dyDescent="0.3">
      <c r="A1" t="s">
        <v>309</v>
      </c>
      <c r="B1" t="s">
        <v>503</v>
      </c>
      <c r="C1" t="s">
        <v>310</v>
      </c>
      <c r="D1" t="s">
        <v>311</v>
      </c>
      <c r="E1" t="s">
        <v>312</v>
      </c>
      <c r="F1" t="s">
        <v>313</v>
      </c>
      <c r="G1" t="s">
        <v>76</v>
      </c>
      <c r="H1" t="s">
        <v>29</v>
      </c>
      <c r="I1" t="s">
        <v>98</v>
      </c>
      <c r="J1" t="s">
        <v>97</v>
      </c>
      <c r="K1" t="s">
        <v>26</v>
      </c>
      <c r="L1" t="s">
        <v>19</v>
      </c>
      <c r="M1" t="s">
        <v>31</v>
      </c>
      <c r="N1" t="s">
        <v>74</v>
      </c>
      <c r="O1" t="s">
        <v>36</v>
      </c>
      <c r="P1" t="s">
        <v>78</v>
      </c>
      <c r="Q1" t="s">
        <v>105</v>
      </c>
      <c r="R1" t="s">
        <v>23</v>
      </c>
      <c r="S1" t="s">
        <v>81</v>
      </c>
      <c r="T1" t="s">
        <v>314</v>
      </c>
      <c r="U1" t="s">
        <v>315</v>
      </c>
      <c r="V1" t="s">
        <v>316</v>
      </c>
      <c r="W1" t="s">
        <v>317</v>
      </c>
      <c r="X1" t="s">
        <v>318</v>
      </c>
      <c r="Y1" t="s">
        <v>319</v>
      </c>
      <c r="Z1" t="s">
        <v>320</v>
      </c>
      <c r="AA1" t="s">
        <v>321</v>
      </c>
      <c r="AB1" t="s">
        <v>322</v>
      </c>
      <c r="AC1" t="s">
        <v>323</v>
      </c>
      <c r="AD1" t="s">
        <v>324</v>
      </c>
      <c r="AE1" t="s">
        <v>325</v>
      </c>
      <c r="AF1" t="s">
        <v>326</v>
      </c>
      <c r="AG1" t="s">
        <v>327</v>
      </c>
      <c r="AH1" t="s">
        <v>328</v>
      </c>
      <c r="AI1" t="s">
        <v>329</v>
      </c>
      <c r="AJ1" t="s">
        <v>330</v>
      </c>
      <c r="AK1" t="s">
        <v>331</v>
      </c>
      <c r="AL1" t="s">
        <v>332</v>
      </c>
      <c r="AM1" t="s">
        <v>333</v>
      </c>
      <c r="AN1" t="s">
        <v>334</v>
      </c>
      <c r="AO1" t="s">
        <v>335</v>
      </c>
      <c r="AP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  <c r="AY1" t="s">
        <v>345</v>
      </c>
      <c r="AZ1" t="s">
        <v>346</v>
      </c>
      <c r="BA1" t="s">
        <v>347</v>
      </c>
      <c r="BB1" t="s">
        <v>348</v>
      </c>
      <c r="BC1" t="s">
        <v>349</v>
      </c>
      <c r="BD1" t="s">
        <v>350</v>
      </c>
      <c r="BE1" t="s">
        <v>351</v>
      </c>
      <c r="BF1" t="s">
        <v>352</v>
      </c>
      <c r="BG1" t="s">
        <v>353</v>
      </c>
      <c r="BH1" t="s">
        <v>354</v>
      </c>
      <c r="BI1" t="s">
        <v>355</v>
      </c>
      <c r="BJ1" t="s">
        <v>356</v>
      </c>
      <c r="BK1" t="s">
        <v>357</v>
      </c>
      <c r="BL1" t="s">
        <v>358</v>
      </c>
      <c r="BM1" t="s">
        <v>359</v>
      </c>
      <c r="BN1" t="s">
        <v>360</v>
      </c>
      <c r="BO1" t="s">
        <v>361</v>
      </c>
      <c r="BP1" t="s">
        <v>362</v>
      </c>
      <c r="BQ1" t="s">
        <v>363</v>
      </c>
      <c r="BR1" t="s">
        <v>364</v>
      </c>
      <c r="BS1" t="s">
        <v>365</v>
      </c>
      <c r="BT1" t="s">
        <v>366</v>
      </c>
      <c r="BU1" t="s">
        <v>367</v>
      </c>
      <c r="BV1" t="s">
        <v>368</v>
      </c>
      <c r="BW1" t="s">
        <v>369</v>
      </c>
      <c r="BX1" t="s">
        <v>370</v>
      </c>
      <c r="BY1" t="s">
        <v>371</v>
      </c>
      <c r="BZ1" t="s">
        <v>372</v>
      </c>
      <c r="CA1" t="s">
        <v>373</v>
      </c>
      <c r="CB1" t="s">
        <v>374</v>
      </c>
      <c r="CC1" t="s">
        <v>375</v>
      </c>
      <c r="CD1" t="s">
        <v>376</v>
      </c>
      <c r="CE1" t="s">
        <v>377</v>
      </c>
      <c r="CF1" t="s">
        <v>378</v>
      </c>
      <c r="CG1" t="s">
        <v>379</v>
      </c>
      <c r="CH1" t="s">
        <v>380</v>
      </c>
      <c r="CI1" t="s">
        <v>381</v>
      </c>
      <c r="CJ1" t="s">
        <v>382</v>
      </c>
      <c r="CK1" t="s">
        <v>383</v>
      </c>
      <c r="CL1" t="s">
        <v>384</v>
      </c>
      <c r="CM1" t="s">
        <v>385</v>
      </c>
      <c r="CN1" t="s">
        <v>386</v>
      </c>
      <c r="CO1" t="s">
        <v>387</v>
      </c>
      <c r="CP1" t="s">
        <v>388</v>
      </c>
      <c r="CQ1" t="s">
        <v>389</v>
      </c>
      <c r="CR1" t="s">
        <v>390</v>
      </c>
      <c r="CS1" t="s">
        <v>391</v>
      </c>
      <c r="CT1" t="s">
        <v>392</v>
      </c>
      <c r="CU1" t="s">
        <v>393</v>
      </c>
      <c r="CV1" t="s">
        <v>394</v>
      </c>
      <c r="CW1" t="s">
        <v>395</v>
      </c>
      <c r="CX1" t="s">
        <v>396</v>
      </c>
      <c r="CY1" t="s">
        <v>397</v>
      </c>
      <c r="CZ1" t="s">
        <v>398</v>
      </c>
      <c r="DA1" t="s">
        <v>399</v>
      </c>
      <c r="DB1" t="s">
        <v>400</v>
      </c>
      <c r="DC1" t="s">
        <v>401</v>
      </c>
      <c r="DD1" t="s">
        <v>402</v>
      </c>
      <c r="DE1" t="s">
        <v>403</v>
      </c>
      <c r="DF1" t="s">
        <v>404</v>
      </c>
      <c r="DG1" t="s">
        <v>405</v>
      </c>
      <c r="DH1" t="s">
        <v>406</v>
      </c>
      <c r="DI1" t="s">
        <v>407</v>
      </c>
      <c r="DJ1" t="s">
        <v>408</v>
      </c>
      <c r="DK1" t="s">
        <v>409</v>
      </c>
      <c r="DL1" t="s">
        <v>410</v>
      </c>
      <c r="DM1" t="s">
        <v>411</v>
      </c>
      <c r="DN1" t="s">
        <v>412</v>
      </c>
      <c r="DO1" t="s">
        <v>413</v>
      </c>
      <c r="DP1" t="s">
        <v>414</v>
      </c>
      <c r="DQ1" t="s">
        <v>415</v>
      </c>
      <c r="DR1" t="s">
        <v>416</v>
      </c>
      <c r="DS1" t="s">
        <v>417</v>
      </c>
      <c r="DT1" t="s">
        <v>418</v>
      </c>
      <c r="DU1" t="s">
        <v>419</v>
      </c>
      <c r="DV1" t="s">
        <v>420</v>
      </c>
      <c r="DW1" t="s">
        <v>421</v>
      </c>
      <c r="DX1" t="s">
        <v>422</v>
      </c>
      <c r="DY1" t="s">
        <v>423</v>
      </c>
      <c r="DZ1" t="s">
        <v>424</v>
      </c>
      <c r="EA1" t="s">
        <v>425</v>
      </c>
      <c r="EB1" t="s">
        <v>426</v>
      </c>
      <c r="EC1" t="s">
        <v>427</v>
      </c>
      <c r="ED1" t="s">
        <v>428</v>
      </c>
      <c r="EE1" t="s">
        <v>429</v>
      </c>
      <c r="EF1" t="s">
        <v>430</v>
      </c>
      <c r="EG1" t="s">
        <v>431</v>
      </c>
      <c r="EH1" t="s">
        <v>432</v>
      </c>
      <c r="EI1" t="s">
        <v>433</v>
      </c>
      <c r="EJ1" t="s">
        <v>434</v>
      </c>
      <c r="EK1" t="s">
        <v>435</v>
      </c>
      <c r="EL1" t="s">
        <v>436</v>
      </c>
      <c r="EM1" t="s">
        <v>437</v>
      </c>
      <c r="EN1" t="s">
        <v>438</v>
      </c>
      <c r="EO1" t="s">
        <v>439</v>
      </c>
      <c r="EP1" t="s">
        <v>440</v>
      </c>
      <c r="EQ1" t="s">
        <v>441</v>
      </c>
      <c r="ER1" t="s">
        <v>442</v>
      </c>
      <c r="ES1" t="s">
        <v>443</v>
      </c>
      <c r="ET1" t="s">
        <v>444</v>
      </c>
      <c r="EU1" t="s">
        <v>445</v>
      </c>
      <c r="EV1" t="s">
        <v>446</v>
      </c>
      <c r="EW1" t="s">
        <v>447</v>
      </c>
      <c r="EX1" t="s">
        <v>448</v>
      </c>
      <c r="EY1" t="s">
        <v>449</v>
      </c>
      <c r="EZ1" t="s">
        <v>450</v>
      </c>
      <c r="FA1" t="s">
        <v>451</v>
      </c>
      <c r="FB1" t="s">
        <v>452</v>
      </c>
      <c r="FC1" t="s">
        <v>453</v>
      </c>
      <c r="FD1" t="s">
        <v>454</v>
      </c>
      <c r="FE1" t="s">
        <v>455</v>
      </c>
      <c r="FF1" t="s">
        <v>456</v>
      </c>
      <c r="FG1" t="s">
        <v>457</v>
      </c>
      <c r="FH1" t="s">
        <v>458</v>
      </c>
      <c r="FI1" t="s">
        <v>459</v>
      </c>
      <c r="FJ1" t="s">
        <v>460</v>
      </c>
      <c r="FK1" t="s">
        <v>461</v>
      </c>
      <c r="FL1" t="s">
        <v>462</v>
      </c>
      <c r="FM1" t="s">
        <v>463</v>
      </c>
      <c r="FN1" t="s">
        <v>464</v>
      </c>
      <c r="FO1" t="s">
        <v>465</v>
      </c>
      <c r="FP1" t="s">
        <v>466</v>
      </c>
      <c r="FQ1" t="s">
        <v>467</v>
      </c>
      <c r="FR1" t="s">
        <v>468</v>
      </c>
      <c r="FS1" t="s">
        <v>469</v>
      </c>
      <c r="FT1" t="s">
        <v>470</v>
      </c>
      <c r="FU1" t="s">
        <v>471</v>
      </c>
      <c r="FV1" t="s">
        <v>472</v>
      </c>
      <c r="FW1" t="s">
        <v>473</v>
      </c>
      <c r="FX1" t="s">
        <v>474</v>
      </c>
      <c r="FY1" t="s">
        <v>475</v>
      </c>
      <c r="FZ1" t="s">
        <v>476</v>
      </c>
      <c r="GA1" t="s">
        <v>477</v>
      </c>
      <c r="GB1" t="s">
        <v>478</v>
      </c>
      <c r="GC1" t="s">
        <v>479</v>
      </c>
      <c r="GD1" t="s">
        <v>480</v>
      </c>
      <c r="GE1" t="s">
        <v>481</v>
      </c>
      <c r="GF1" t="s">
        <v>482</v>
      </c>
      <c r="GG1" t="s">
        <v>483</v>
      </c>
      <c r="GH1" t="s">
        <v>484</v>
      </c>
      <c r="GI1" t="s">
        <v>485</v>
      </c>
      <c r="GJ1" t="s">
        <v>486</v>
      </c>
      <c r="GK1" t="s">
        <v>487</v>
      </c>
      <c r="GL1" t="s">
        <v>488</v>
      </c>
      <c r="GM1" t="s">
        <v>489</v>
      </c>
      <c r="GN1" t="s">
        <v>490</v>
      </c>
      <c r="GO1" t="s">
        <v>491</v>
      </c>
      <c r="GP1" t="s">
        <v>492</v>
      </c>
      <c r="GQ1" t="s">
        <v>493</v>
      </c>
      <c r="GR1" t="s">
        <v>494</v>
      </c>
      <c r="GS1" t="s">
        <v>495</v>
      </c>
      <c r="GT1" t="s">
        <v>496</v>
      </c>
      <c r="GU1" t="s">
        <v>497</v>
      </c>
      <c r="GV1" t="s">
        <v>498</v>
      </c>
    </row>
    <row r="2" spans="1:204" x14ac:dyDescent="0.3">
      <c r="A2" t="s">
        <v>40</v>
      </c>
      <c r="B2">
        <v>60</v>
      </c>
      <c r="C2" t="s">
        <v>499</v>
      </c>
      <c r="D2">
        <v>0.99031150000000001</v>
      </c>
      <c r="E2">
        <v>100.1061</v>
      </c>
      <c r="F2">
        <v>100.1061</v>
      </c>
      <c r="H2">
        <v>0.1142</v>
      </c>
      <c r="J2">
        <v>8.9364000000000008</v>
      </c>
      <c r="L2">
        <v>49.8172</v>
      </c>
      <c r="M2">
        <v>0.1381</v>
      </c>
      <c r="O2">
        <v>0.38840000000000002</v>
      </c>
      <c r="R2">
        <v>40.711799999999997</v>
      </c>
      <c r="U2">
        <v>1.04E-2</v>
      </c>
      <c r="W2">
        <v>3.6600000000000001E-2</v>
      </c>
      <c r="Y2">
        <v>5.8500000000000003E-2</v>
      </c>
      <c r="Z2">
        <v>1.52E-2</v>
      </c>
      <c r="AB2">
        <v>2.1000000000000001E-2</v>
      </c>
      <c r="AE2">
        <v>6.4699999999999994E-2</v>
      </c>
      <c r="AG2">
        <v>0</v>
      </c>
      <c r="AH2">
        <v>0.11407896222108301</v>
      </c>
      <c r="AI2">
        <v>0</v>
      </c>
      <c r="AJ2">
        <v>8.9269285288309099</v>
      </c>
      <c r="AK2">
        <v>0</v>
      </c>
      <c r="AL2">
        <v>49.764399971630098</v>
      </c>
      <c r="AM2">
        <v>0.137953631197299</v>
      </c>
      <c r="AN2">
        <v>0</v>
      </c>
      <c r="AO2">
        <v>0.38798834436662699</v>
      </c>
      <c r="AP2">
        <v>0</v>
      </c>
      <c r="AQ2">
        <v>0</v>
      </c>
      <c r="AR2">
        <v>40.6686505617539</v>
      </c>
      <c r="AS2">
        <v>0</v>
      </c>
      <c r="AU2">
        <v>8.1600000000000006E-2</v>
      </c>
      <c r="AW2">
        <v>6.9463999999999997</v>
      </c>
      <c r="AY2">
        <v>30.045300000000001</v>
      </c>
      <c r="AZ2">
        <v>0.107</v>
      </c>
      <c r="BB2">
        <v>0.30520000000000003</v>
      </c>
      <c r="BC2">
        <v>43.5901</v>
      </c>
      <c r="BF2">
        <v>19.0306</v>
      </c>
      <c r="BI2">
        <v>7.4000000000000003E-3</v>
      </c>
      <c r="BK2">
        <v>2.8500000000000001E-2</v>
      </c>
      <c r="BM2">
        <v>3.5299999999999998E-2</v>
      </c>
      <c r="BN2">
        <v>1.18E-2</v>
      </c>
      <c r="BP2">
        <v>1.6500000000000001E-2</v>
      </c>
      <c r="BS2">
        <v>3.0300000000000001E-2</v>
      </c>
      <c r="BV2">
        <v>4.2700000000000002E-2</v>
      </c>
      <c r="BX2">
        <v>2.6067999999999998</v>
      </c>
      <c r="BZ2">
        <v>25.9</v>
      </c>
      <c r="CA2">
        <v>4.0800000000000003E-2</v>
      </c>
      <c r="CC2">
        <v>0.1089</v>
      </c>
      <c r="CD2">
        <v>57.100299999999997</v>
      </c>
      <c r="CG2">
        <v>14.2005</v>
      </c>
      <c r="CJ2" t="s">
        <v>29</v>
      </c>
      <c r="CL2" t="s">
        <v>33</v>
      </c>
      <c r="CN2" t="s">
        <v>19</v>
      </c>
      <c r="CO2" t="s">
        <v>31</v>
      </c>
      <c r="CQ2" t="s">
        <v>36</v>
      </c>
      <c r="CT2" t="s">
        <v>23</v>
      </c>
      <c r="CW2" t="s">
        <v>18</v>
      </c>
      <c r="CY2" t="s">
        <v>18</v>
      </c>
      <c r="DA2" t="s">
        <v>18</v>
      </c>
      <c r="DB2" t="s">
        <v>18</v>
      </c>
      <c r="DD2" t="s">
        <v>18</v>
      </c>
      <c r="DG2" t="s">
        <v>18</v>
      </c>
      <c r="DJ2" t="s">
        <v>20</v>
      </c>
      <c r="DL2" t="s">
        <v>34</v>
      </c>
      <c r="DN2" t="s">
        <v>20</v>
      </c>
      <c r="DO2" t="s">
        <v>31</v>
      </c>
      <c r="DQ2" t="s">
        <v>35</v>
      </c>
      <c r="DT2" t="s">
        <v>24</v>
      </c>
      <c r="DW2" s="1">
        <v>45734.797650462962</v>
      </c>
      <c r="DY2" s="1">
        <v>45775.837673611109</v>
      </c>
      <c r="EA2" s="1">
        <v>45734.797731481478</v>
      </c>
      <c r="EB2" s="1">
        <v>45734.79420138889</v>
      </c>
      <c r="ED2" s="1">
        <v>45734.792905092596</v>
      </c>
      <c r="EG2">
        <v>6.8999999999999997E-4</v>
      </c>
      <c r="EI2">
        <v>5.8029999999999998E-2</v>
      </c>
      <c r="EK2">
        <v>0.15206</v>
      </c>
      <c r="EL2">
        <v>8.7000000000000001E-4</v>
      </c>
      <c r="EN2">
        <v>2.5500000000000002E-3</v>
      </c>
      <c r="EQ2">
        <v>9.8949999999999996E-2</v>
      </c>
      <c r="ES2">
        <v>30.66</v>
      </c>
      <c r="ET2">
        <v>18.309999999999999</v>
      </c>
      <c r="EU2">
        <v>0.08</v>
      </c>
      <c r="EV2">
        <v>0.09</v>
      </c>
      <c r="EW2">
        <v>5.8</v>
      </c>
      <c r="EX2">
        <v>0.26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37</v>
      </c>
      <c r="FS2" t="s">
        <v>16</v>
      </c>
      <c r="FT2" t="s">
        <v>16</v>
      </c>
      <c r="FU2" t="s">
        <v>16</v>
      </c>
      <c r="FV2" t="s">
        <v>16</v>
      </c>
      <c r="FW2" t="s">
        <v>16</v>
      </c>
      <c r="FX2" t="s">
        <v>16</v>
      </c>
      <c r="FY2" t="s">
        <v>16</v>
      </c>
      <c r="GG2">
        <v>4</v>
      </c>
      <c r="GH2">
        <v>1.81</v>
      </c>
      <c r="GI2">
        <v>0.99</v>
      </c>
      <c r="GJ2">
        <v>0</v>
      </c>
      <c r="GK2">
        <v>0</v>
      </c>
      <c r="GL2">
        <v>0.18</v>
      </c>
      <c r="GM2">
        <v>0.01</v>
      </c>
      <c r="GU2" t="s">
        <v>40</v>
      </c>
    </row>
    <row r="3" spans="1:204" x14ac:dyDescent="0.3">
      <c r="A3" t="s">
        <v>502</v>
      </c>
      <c r="B3">
        <v>60</v>
      </c>
      <c r="C3" t="s">
        <v>499</v>
      </c>
      <c r="D3">
        <v>0.99034303000000001</v>
      </c>
      <c r="E3">
        <v>100.2818</v>
      </c>
      <c r="F3">
        <v>100.2818</v>
      </c>
      <c r="H3">
        <v>0.16869999999999999</v>
      </c>
      <c r="J3">
        <v>9.0068999999999999</v>
      </c>
      <c r="L3">
        <v>49.857599999999998</v>
      </c>
      <c r="M3">
        <v>9.7000000000000003E-2</v>
      </c>
      <c r="O3">
        <v>0.3775</v>
      </c>
      <c r="R3">
        <v>40.774099999999997</v>
      </c>
      <c r="U3">
        <v>3.2599999999999997E-2</v>
      </c>
      <c r="W3">
        <v>0.11600000000000001</v>
      </c>
      <c r="Y3">
        <v>0.18490000000000001</v>
      </c>
      <c r="Z3">
        <v>4.8099999999999997E-2</v>
      </c>
      <c r="AB3">
        <v>6.7400000000000002E-2</v>
      </c>
      <c r="AE3">
        <v>0.20519999999999999</v>
      </c>
      <c r="AG3">
        <v>0</v>
      </c>
      <c r="AH3">
        <v>0.168225939303044</v>
      </c>
      <c r="AI3">
        <v>0</v>
      </c>
      <c r="AJ3">
        <v>8.9815898797189497</v>
      </c>
      <c r="AK3">
        <v>0</v>
      </c>
      <c r="AL3">
        <v>49.717496096001398</v>
      </c>
      <c r="AM3">
        <v>9.6727422124453302E-2</v>
      </c>
      <c r="AN3">
        <v>0</v>
      </c>
      <c r="AO3">
        <v>0.37643919435032003</v>
      </c>
      <c r="AP3">
        <v>0</v>
      </c>
      <c r="AQ3">
        <v>0</v>
      </c>
      <c r="AR3">
        <v>40.659521468501701</v>
      </c>
      <c r="AS3">
        <v>0</v>
      </c>
      <c r="AU3">
        <v>0.1206</v>
      </c>
      <c r="AW3">
        <v>7.0011999999999999</v>
      </c>
      <c r="AY3">
        <v>30.069600000000001</v>
      </c>
      <c r="AZ3">
        <v>7.51E-2</v>
      </c>
      <c r="BB3">
        <v>0.29670000000000002</v>
      </c>
      <c r="BC3">
        <v>43.658900000000003</v>
      </c>
      <c r="BF3">
        <v>19.059699999999999</v>
      </c>
      <c r="BI3">
        <v>2.3300000000000001E-2</v>
      </c>
      <c r="BK3">
        <v>9.0200000000000002E-2</v>
      </c>
      <c r="BM3">
        <v>0.1115</v>
      </c>
      <c r="BN3">
        <v>3.7199999999999997E-2</v>
      </c>
      <c r="BP3">
        <v>5.2999999999999999E-2</v>
      </c>
      <c r="BS3">
        <v>9.5899999999999999E-2</v>
      </c>
      <c r="BV3">
        <v>6.3E-2</v>
      </c>
      <c r="BX3">
        <v>2.6232000000000002</v>
      </c>
      <c r="BZ3">
        <v>25.879899999999999</v>
      </c>
      <c r="CA3">
        <v>2.86E-2</v>
      </c>
      <c r="CC3">
        <v>0.1057</v>
      </c>
      <c r="CD3">
        <v>57.099899999999998</v>
      </c>
      <c r="CG3">
        <v>14.1998</v>
      </c>
      <c r="CJ3" t="s">
        <v>29</v>
      </c>
      <c r="CL3" t="s">
        <v>33</v>
      </c>
      <c r="CN3" t="s">
        <v>19</v>
      </c>
      <c r="CO3" t="s">
        <v>31</v>
      </c>
      <c r="CQ3" t="s">
        <v>36</v>
      </c>
      <c r="CT3" t="s">
        <v>23</v>
      </c>
      <c r="CW3" t="s">
        <v>18</v>
      </c>
      <c r="CY3" t="s">
        <v>18</v>
      </c>
      <c r="DA3" t="s">
        <v>18</v>
      </c>
      <c r="DB3" t="s">
        <v>18</v>
      </c>
      <c r="DD3" t="s">
        <v>18</v>
      </c>
      <c r="DG3" t="s">
        <v>18</v>
      </c>
      <c r="DJ3" t="s">
        <v>20</v>
      </c>
      <c r="DL3" t="s">
        <v>34</v>
      </c>
      <c r="DN3" t="s">
        <v>20</v>
      </c>
      <c r="DO3" t="s">
        <v>31</v>
      </c>
      <c r="DQ3" t="s">
        <v>35</v>
      </c>
      <c r="DT3" t="s">
        <v>24</v>
      </c>
      <c r="DW3" s="1">
        <v>45734.797650462962</v>
      </c>
      <c r="DY3" s="1">
        <v>45775.837673611109</v>
      </c>
      <c r="EA3" s="1">
        <v>45734.797731481478</v>
      </c>
      <c r="EB3" s="1">
        <v>45734.79420138889</v>
      </c>
      <c r="ED3" s="1">
        <v>45734.792905092596</v>
      </c>
      <c r="EG3">
        <v>1.0200000000000001E-3</v>
      </c>
      <c r="EI3">
        <v>5.8479999999999997E-2</v>
      </c>
      <c r="EK3">
        <v>0.15214</v>
      </c>
      <c r="EL3">
        <v>6.0999999999999997E-4</v>
      </c>
      <c r="EN3">
        <v>2.48E-3</v>
      </c>
      <c r="EQ3">
        <v>9.912E-2</v>
      </c>
      <c r="ES3">
        <v>30.67</v>
      </c>
      <c r="ET3">
        <v>18.34</v>
      </c>
      <c r="EU3">
        <v>0.12</v>
      </c>
      <c r="EV3">
        <v>0.06</v>
      </c>
      <c r="EW3">
        <v>5.85</v>
      </c>
      <c r="EX3">
        <v>0.25</v>
      </c>
      <c r="FF3" t="s">
        <v>21</v>
      </c>
      <c r="FG3" t="s">
        <v>21</v>
      </c>
      <c r="FH3" t="s">
        <v>21</v>
      </c>
      <c r="FI3" t="s">
        <v>21</v>
      </c>
      <c r="FJ3" t="s">
        <v>21</v>
      </c>
      <c r="FK3" t="s">
        <v>37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16</v>
      </c>
      <c r="FY3" t="s">
        <v>16</v>
      </c>
      <c r="GG3">
        <v>4</v>
      </c>
      <c r="GH3">
        <v>1.81</v>
      </c>
      <c r="GI3">
        <v>0.99</v>
      </c>
      <c r="GJ3">
        <v>0</v>
      </c>
      <c r="GK3">
        <v>0</v>
      </c>
      <c r="GL3">
        <v>0.18</v>
      </c>
      <c r="GM3">
        <v>0.01</v>
      </c>
      <c r="GU3" t="s">
        <v>502</v>
      </c>
    </row>
    <row r="4" spans="1:204" x14ac:dyDescent="0.3">
      <c r="A4" t="s">
        <v>42</v>
      </c>
      <c r="B4">
        <v>60</v>
      </c>
      <c r="C4" t="s">
        <v>499</v>
      </c>
      <c r="D4">
        <v>0.99006380000000005</v>
      </c>
      <c r="E4">
        <v>100.4378</v>
      </c>
      <c r="F4">
        <v>100.4378</v>
      </c>
      <c r="H4">
        <v>0.1021</v>
      </c>
      <c r="J4">
        <v>8.9071999999999996</v>
      </c>
      <c r="L4">
        <v>49.9895</v>
      </c>
      <c r="M4">
        <v>0.1295</v>
      </c>
      <c r="O4">
        <v>0.38650000000000001</v>
      </c>
      <c r="R4">
        <v>40.923000000000002</v>
      </c>
      <c r="U4">
        <v>1.03E-2</v>
      </c>
      <c r="W4">
        <v>3.6600000000000001E-2</v>
      </c>
      <c r="Y4">
        <v>5.8500000000000003E-2</v>
      </c>
      <c r="Z4">
        <v>1.52E-2</v>
      </c>
      <c r="AB4">
        <v>2.1000000000000001E-2</v>
      </c>
      <c r="AE4">
        <v>6.4899999999999999E-2</v>
      </c>
      <c r="AG4">
        <v>0</v>
      </c>
      <c r="AH4">
        <v>0.10165495460872299</v>
      </c>
      <c r="AI4">
        <v>0</v>
      </c>
      <c r="AJ4">
        <v>8.8683742575006601</v>
      </c>
      <c r="AK4">
        <v>0</v>
      </c>
      <c r="AL4">
        <v>49.771599935482399</v>
      </c>
      <c r="AM4">
        <v>0.12893552029215999</v>
      </c>
      <c r="AN4">
        <v>0</v>
      </c>
      <c r="AO4">
        <v>0.38481527870980797</v>
      </c>
      <c r="AP4">
        <v>0</v>
      </c>
      <c r="AQ4">
        <v>0</v>
      </c>
      <c r="AR4">
        <v>40.744620053406102</v>
      </c>
      <c r="AS4">
        <v>0</v>
      </c>
      <c r="AU4">
        <v>7.2999999999999995E-2</v>
      </c>
      <c r="AW4">
        <v>6.9237000000000002</v>
      </c>
      <c r="AY4">
        <v>30.1492</v>
      </c>
      <c r="AZ4">
        <v>0.1003</v>
      </c>
      <c r="BB4">
        <v>0.30380000000000001</v>
      </c>
      <c r="BC4">
        <v>43.758600000000001</v>
      </c>
      <c r="BF4">
        <v>19.129300000000001</v>
      </c>
      <c r="BI4">
        <v>7.3000000000000001E-3</v>
      </c>
      <c r="BK4">
        <v>2.8500000000000001E-2</v>
      </c>
      <c r="BM4">
        <v>3.5299999999999998E-2</v>
      </c>
      <c r="BN4">
        <v>1.18E-2</v>
      </c>
      <c r="BP4">
        <v>1.6500000000000001E-2</v>
      </c>
      <c r="BS4">
        <v>3.04E-2</v>
      </c>
      <c r="BV4">
        <v>3.7999999999999999E-2</v>
      </c>
      <c r="BX4">
        <v>2.5886999999999998</v>
      </c>
      <c r="BZ4">
        <v>25.894300000000001</v>
      </c>
      <c r="CA4">
        <v>3.8100000000000002E-2</v>
      </c>
      <c r="CC4">
        <v>0.108</v>
      </c>
      <c r="CD4">
        <v>57.110900000000001</v>
      </c>
      <c r="CG4">
        <v>14.2219</v>
      </c>
      <c r="CJ4" t="s">
        <v>29</v>
      </c>
      <c r="CL4" t="s">
        <v>33</v>
      </c>
      <c r="CN4" t="s">
        <v>19</v>
      </c>
      <c r="CO4" t="s">
        <v>31</v>
      </c>
      <c r="CQ4" t="s">
        <v>36</v>
      </c>
      <c r="CT4" t="s">
        <v>23</v>
      </c>
      <c r="CW4" t="s">
        <v>18</v>
      </c>
      <c r="CY4" t="s">
        <v>18</v>
      </c>
      <c r="DA4" t="s">
        <v>18</v>
      </c>
      <c r="DB4" t="s">
        <v>18</v>
      </c>
      <c r="DD4" t="s">
        <v>18</v>
      </c>
      <c r="DG4" t="s">
        <v>18</v>
      </c>
      <c r="DJ4" t="s">
        <v>20</v>
      </c>
      <c r="DL4" t="s">
        <v>34</v>
      </c>
      <c r="DN4" t="s">
        <v>20</v>
      </c>
      <c r="DO4" t="s">
        <v>31</v>
      </c>
      <c r="DQ4" t="s">
        <v>35</v>
      </c>
      <c r="DT4" t="s">
        <v>24</v>
      </c>
      <c r="DW4" s="1">
        <v>45734.797650462962</v>
      </c>
      <c r="DY4" s="1">
        <v>45775.837673611109</v>
      </c>
      <c r="EA4" s="1">
        <v>45734.797731481478</v>
      </c>
      <c r="EB4" s="1">
        <v>45734.79420138889</v>
      </c>
      <c r="ED4" s="1">
        <v>45734.792905092596</v>
      </c>
      <c r="EG4">
        <v>6.2E-4</v>
      </c>
      <c r="EI4">
        <v>5.7829999999999999E-2</v>
      </c>
      <c r="EK4">
        <v>0.15271000000000001</v>
      </c>
      <c r="EL4">
        <v>8.1999999999999998E-4</v>
      </c>
      <c r="EN4">
        <v>2.5400000000000002E-3</v>
      </c>
      <c r="EQ4">
        <v>9.9489999999999995E-2</v>
      </c>
      <c r="ES4">
        <v>30.79</v>
      </c>
      <c r="ET4">
        <v>18.41</v>
      </c>
      <c r="EU4">
        <v>7.0000000000000007E-2</v>
      </c>
      <c r="EV4">
        <v>0.09</v>
      </c>
      <c r="EW4">
        <v>5.78</v>
      </c>
      <c r="EX4">
        <v>0.25</v>
      </c>
      <c r="FF4" t="s">
        <v>21</v>
      </c>
      <c r="FG4" t="s">
        <v>21</v>
      </c>
      <c r="FH4" t="s">
        <v>21</v>
      </c>
      <c r="FI4" t="s">
        <v>21</v>
      </c>
      <c r="FJ4" t="s">
        <v>21</v>
      </c>
      <c r="FK4" t="s">
        <v>37</v>
      </c>
      <c r="FS4" t="s">
        <v>16</v>
      </c>
      <c r="FT4" t="s">
        <v>16</v>
      </c>
      <c r="FU4" t="s">
        <v>16</v>
      </c>
      <c r="FV4" t="s">
        <v>16</v>
      </c>
      <c r="FW4" t="s">
        <v>16</v>
      </c>
      <c r="FX4" t="s">
        <v>16</v>
      </c>
      <c r="FY4" t="s">
        <v>16</v>
      </c>
      <c r="GG4">
        <v>4</v>
      </c>
      <c r="GH4">
        <v>1.81</v>
      </c>
      <c r="GI4">
        <v>1</v>
      </c>
      <c r="GJ4">
        <v>0</v>
      </c>
      <c r="GK4">
        <v>0</v>
      </c>
      <c r="GL4">
        <v>0.18</v>
      </c>
      <c r="GM4">
        <v>0.01</v>
      </c>
      <c r="GU4" t="s">
        <v>42</v>
      </c>
    </row>
    <row r="5" spans="1:204" x14ac:dyDescent="0.3">
      <c r="A5" t="s">
        <v>47</v>
      </c>
      <c r="B5">
        <v>60</v>
      </c>
      <c r="C5" t="s">
        <v>499</v>
      </c>
      <c r="D5">
        <v>0.99023349999999999</v>
      </c>
      <c r="E5">
        <v>100.07640000000001</v>
      </c>
      <c r="F5">
        <v>100.07640000000001</v>
      </c>
      <c r="H5">
        <v>0.10730000000000001</v>
      </c>
      <c r="J5">
        <v>8.9671000000000003</v>
      </c>
      <c r="L5">
        <v>49.765700000000002</v>
      </c>
      <c r="M5">
        <v>0.12740000000000001</v>
      </c>
      <c r="O5">
        <v>0.3644</v>
      </c>
      <c r="R5">
        <v>40.744399999999999</v>
      </c>
      <c r="U5">
        <v>1.03E-2</v>
      </c>
      <c r="W5">
        <v>3.6700000000000003E-2</v>
      </c>
      <c r="Y5">
        <v>5.8400000000000001E-2</v>
      </c>
      <c r="Z5">
        <v>1.52E-2</v>
      </c>
      <c r="AB5">
        <v>2.1000000000000001E-2</v>
      </c>
      <c r="AE5">
        <v>6.4699999999999994E-2</v>
      </c>
      <c r="AG5">
        <v>0</v>
      </c>
      <c r="AH5">
        <v>0.107218192519107</v>
      </c>
      <c r="AI5">
        <v>0</v>
      </c>
      <c r="AJ5">
        <v>8.9602633190875292</v>
      </c>
      <c r="AK5">
        <v>0</v>
      </c>
      <c r="AL5">
        <v>49.727757720858897</v>
      </c>
      <c r="AM5">
        <v>0.127302867911783</v>
      </c>
      <c r="AN5">
        <v>0</v>
      </c>
      <c r="AO5">
        <v>0.36412217478064202</v>
      </c>
      <c r="AP5">
        <v>0</v>
      </c>
      <c r="AQ5">
        <v>0</v>
      </c>
      <c r="AR5">
        <v>40.713335724841897</v>
      </c>
      <c r="AS5">
        <v>0</v>
      </c>
      <c r="AU5">
        <v>7.6700000000000004E-2</v>
      </c>
      <c r="AW5">
        <v>6.9702999999999999</v>
      </c>
      <c r="AY5">
        <v>30.014199999999999</v>
      </c>
      <c r="AZ5">
        <v>9.8699999999999996E-2</v>
      </c>
      <c r="BB5">
        <v>0.28639999999999999</v>
      </c>
      <c r="BC5">
        <v>43.584299999999999</v>
      </c>
      <c r="BF5">
        <v>19.0458</v>
      </c>
      <c r="BI5">
        <v>7.3000000000000001E-3</v>
      </c>
      <c r="BK5">
        <v>2.8500000000000001E-2</v>
      </c>
      <c r="BM5">
        <v>3.5200000000000002E-2</v>
      </c>
      <c r="BN5">
        <v>1.18E-2</v>
      </c>
      <c r="BP5">
        <v>1.6500000000000001E-2</v>
      </c>
      <c r="BS5">
        <v>3.0300000000000001E-2</v>
      </c>
      <c r="BV5">
        <v>4.0099999999999997E-2</v>
      </c>
      <c r="BX5">
        <v>2.6164000000000001</v>
      </c>
      <c r="BZ5">
        <v>25.88</v>
      </c>
      <c r="CA5">
        <v>3.7699999999999997E-2</v>
      </c>
      <c r="CC5">
        <v>0.1023</v>
      </c>
      <c r="CD5">
        <v>57.107799999999997</v>
      </c>
      <c r="CG5">
        <v>14.2157</v>
      </c>
      <c r="CJ5" t="s">
        <v>29</v>
      </c>
      <c r="CL5" t="s">
        <v>33</v>
      </c>
      <c r="CN5" t="s">
        <v>19</v>
      </c>
      <c r="CO5" t="s">
        <v>31</v>
      </c>
      <c r="CQ5" t="s">
        <v>36</v>
      </c>
      <c r="CT5" t="s">
        <v>23</v>
      </c>
      <c r="CW5" t="s">
        <v>18</v>
      </c>
      <c r="CY5" t="s">
        <v>18</v>
      </c>
      <c r="DA5" t="s">
        <v>18</v>
      </c>
      <c r="DB5" t="s">
        <v>18</v>
      </c>
      <c r="DD5" t="s">
        <v>18</v>
      </c>
      <c r="DG5" t="s">
        <v>18</v>
      </c>
      <c r="DJ5" t="s">
        <v>20</v>
      </c>
      <c r="DL5" t="s">
        <v>34</v>
      </c>
      <c r="DN5" t="s">
        <v>20</v>
      </c>
      <c r="DO5" t="s">
        <v>31</v>
      </c>
      <c r="DQ5" t="s">
        <v>35</v>
      </c>
      <c r="DT5" t="s">
        <v>24</v>
      </c>
      <c r="DW5" s="1">
        <v>45734.797650462962</v>
      </c>
      <c r="DY5" s="1">
        <v>45775.837673611109</v>
      </c>
      <c r="EA5" s="1">
        <v>45734.797731481478</v>
      </c>
      <c r="EB5" s="1">
        <v>45734.79420138889</v>
      </c>
      <c r="ED5" s="1">
        <v>45734.792905092596</v>
      </c>
      <c r="EG5">
        <v>6.4999999999999997E-4</v>
      </c>
      <c r="EI5">
        <v>5.8229999999999997E-2</v>
      </c>
      <c r="EK5">
        <v>0.15190999999999999</v>
      </c>
      <c r="EL5">
        <v>8.0999999999999996E-4</v>
      </c>
      <c r="EN5">
        <v>2.3900000000000002E-3</v>
      </c>
      <c r="EQ5">
        <v>9.9049999999999999E-2</v>
      </c>
      <c r="ES5">
        <v>30.63</v>
      </c>
      <c r="ET5">
        <v>18.329999999999998</v>
      </c>
      <c r="EU5">
        <v>0.08</v>
      </c>
      <c r="EV5">
        <v>0.09</v>
      </c>
      <c r="EW5">
        <v>5.82</v>
      </c>
      <c r="EX5">
        <v>0.24</v>
      </c>
      <c r="FF5" t="s">
        <v>21</v>
      </c>
      <c r="FG5" t="s">
        <v>21</v>
      </c>
      <c r="FH5" t="s">
        <v>21</v>
      </c>
      <c r="FI5" t="s">
        <v>21</v>
      </c>
      <c r="FJ5" t="s">
        <v>21</v>
      </c>
      <c r="FK5" t="s">
        <v>37</v>
      </c>
      <c r="FS5" t="s">
        <v>16</v>
      </c>
      <c r="FT5" t="s">
        <v>16</v>
      </c>
      <c r="FU5" t="s">
        <v>16</v>
      </c>
      <c r="FV5" t="s">
        <v>16</v>
      </c>
      <c r="FW5" t="s">
        <v>16</v>
      </c>
      <c r="FX5" t="s">
        <v>16</v>
      </c>
      <c r="FY5" t="s">
        <v>16</v>
      </c>
      <c r="GG5">
        <v>4</v>
      </c>
      <c r="GH5">
        <v>1.81</v>
      </c>
      <c r="GI5">
        <v>1</v>
      </c>
      <c r="GJ5">
        <v>0</v>
      </c>
      <c r="GK5">
        <v>0</v>
      </c>
      <c r="GL5">
        <v>0.18</v>
      </c>
      <c r="GM5">
        <v>0.01</v>
      </c>
      <c r="GU5" t="s">
        <v>47</v>
      </c>
    </row>
    <row r="6" spans="1:204" x14ac:dyDescent="0.3">
      <c r="A6" t="s">
        <v>48</v>
      </c>
      <c r="B6">
        <v>60</v>
      </c>
      <c r="C6" t="s">
        <v>499</v>
      </c>
      <c r="D6">
        <v>0.99017860000000002</v>
      </c>
      <c r="E6">
        <v>100.1268</v>
      </c>
      <c r="F6">
        <v>100.1268</v>
      </c>
      <c r="H6">
        <v>0.1046</v>
      </c>
      <c r="J6">
        <v>8.9032999999999998</v>
      </c>
      <c r="L6">
        <v>49.815600000000003</v>
      </c>
      <c r="M6">
        <v>0.1525</v>
      </c>
      <c r="O6">
        <v>0.40620000000000001</v>
      </c>
      <c r="R6">
        <v>40.744599999999998</v>
      </c>
      <c r="U6">
        <v>1.0200000000000001E-2</v>
      </c>
      <c r="W6">
        <v>3.6600000000000001E-2</v>
      </c>
      <c r="Y6">
        <v>5.8400000000000001E-2</v>
      </c>
      <c r="Z6">
        <v>1.5299999999999999E-2</v>
      </c>
      <c r="AB6">
        <v>2.1000000000000001E-2</v>
      </c>
      <c r="AE6">
        <v>6.4799999999999996E-2</v>
      </c>
      <c r="AG6">
        <v>0</v>
      </c>
      <c r="AH6">
        <v>0.10446753516541001</v>
      </c>
      <c r="AI6">
        <v>0</v>
      </c>
      <c r="AJ6">
        <v>8.8920249124110597</v>
      </c>
      <c r="AK6">
        <v>0</v>
      </c>
      <c r="AL6">
        <v>49.752513812485702</v>
      </c>
      <c r="AM6">
        <v>0.15230687488264799</v>
      </c>
      <c r="AN6">
        <v>0</v>
      </c>
      <c r="AO6">
        <v>0.40568559067102899</v>
      </c>
      <c r="AP6">
        <v>0</v>
      </c>
      <c r="AQ6">
        <v>0</v>
      </c>
      <c r="AR6">
        <v>40.693001274384002</v>
      </c>
      <c r="AS6">
        <v>0</v>
      </c>
      <c r="AU6">
        <v>7.4700000000000003E-2</v>
      </c>
      <c r="AW6">
        <v>6.9207000000000001</v>
      </c>
      <c r="AY6">
        <v>30.0443</v>
      </c>
      <c r="AZ6">
        <v>0.1181</v>
      </c>
      <c r="BB6">
        <v>0.31919999999999998</v>
      </c>
      <c r="BC6">
        <v>43.603900000000003</v>
      </c>
      <c r="BF6">
        <v>19.0459</v>
      </c>
      <c r="BI6">
        <v>7.3000000000000001E-3</v>
      </c>
      <c r="BK6">
        <v>2.8500000000000001E-2</v>
      </c>
      <c r="BM6">
        <v>3.5200000000000002E-2</v>
      </c>
      <c r="BN6">
        <v>1.18E-2</v>
      </c>
      <c r="BP6">
        <v>1.6500000000000001E-2</v>
      </c>
      <c r="BS6">
        <v>3.0300000000000001E-2</v>
      </c>
      <c r="BV6">
        <v>3.9100000000000003E-2</v>
      </c>
      <c r="BX6">
        <v>2.5964999999999998</v>
      </c>
      <c r="BZ6">
        <v>25.892800000000001</v>
      </c>
      <c r="CA6">
        <v>4.4999999999999998E-2</v>
      </c>
      <c r="CC6">
        <v>0.1139</v>
      </c>
      <c r="CD6">
        <v>57.104199999999999</v>
      </c>
      <c r="CG6">
        <v>14.208500000000001</v>
      </c>
      <c r="CJ6" t="s">
        <v>29</v>
      </c>
      <c r="CL6" t="s">
        <v>33</v>
      </c>
      <c r="CN6" t="s">
        <v>19</v>
      </c>
      <c r="CO6" t="s">
        <v>31</v>
      </c>
      <c r="CQ6" t="s">
        <v>36</v>
      </c>
      <c r="CT6" t="s">
        <v>23</v>
      </c>
      <c r="CW6" t="s">
        <v>18</v>
      </c>
      <c r="CY6" t="s">
        <v>18</v>
      </c>
      <c r="DA6" t="s">
        <v>18</v>
      </c>
      <c r="DB6" t="s">
        <v>18</v>
      </c>
      <c r="DD6" t="s">
        <v>18</v>
      </c>
      <c r="DG6" t="s">
        <v>18</v>
      </c>
      <c r="DJ6" t="s">
        <v>20</v>
      </c>
      <c r="DL6" t="s">
        <v>34</v>
      </c>
      <c r="DN6" t="s">
        <v>20</v>
      </c>
      <c r="DO6" t="s">
        <v>31</v>
      </c>
      <c r="DQ6" t="s">
        <v>35</v>
      </c>
      <c r="DT6" t="s">
        <v>24</v>
      </c>
      <c r="DV6" s="1"/>
      <c r="DW6" s="1">
        <v>45734.797650462962</v>
      </c>
      <c r="DY6" s="1">
        <v>45775.837673611109</v>
      </c>
      <c r="DZ6" s="1"/>
      <c r="EA6" s="1">
        <v>45734.797731481478</v>
      </c>
      <c r="EB6" s="1">
        <v>45734.79420138889</v>
      </c>
      <c r="EC6" s="1"/>
      <c r="ED6" s="1">
        <v>45734.792905092596</v>
      </c>
      <c r="EE6" s="1"/>
      <c r="EG6">
        <v>6.3000000000000003E-4</v>
      </c>
      <c r="EI6">
        <v>5.7820000000000003E-2</v>
      </c>
      <c r="EK6">
        <v>0.15204999999999999</v>
      </c>
      <c r="EL6">
        <v>9.7000000000000005E-4</v>
      </c>
      <c r="EN6">
        <v>2.6700000000000001E-3</v>
      </c>
      <c r="EQ6">
        <v>9.9030000000000007E-2</v>
      </c>
      <c r="ES6">
        <v>30.65</v>
      </c>
      <c r="ET6">
        <v>18.329999999999998</v>
      </c>
      <c r="EU6">
        <v>7.0000000000000007E-2</v>
      </c>
      <c r="EV6">
        <v>0.1</v>
      </c>
      <c r="EW6">
        <v>5.78</v>
      </c>
      <c r="EX6">
        <v>0.27</v>
      </c>
      <c r="FF6" t="s">
        <v>21</v>
      </c>
      <c r="FG6" t="s">
        <v>21</v>
      </c>
      <c r="FH6" t="s">
        <v>21</v>
      </c>
      <c r="FI6" t="s">
        <v>21</v>
      </c>
      <c r="FJ6" t="s">
        <v>21</v>
      </c>
      <c r="FK6" t="s">
        <v>37</v>
      </c>
      <c r="FS6" t="s">
        <v>16</v>
      </c>
      <c r="FT6" t="s">
        <v>16</v>
      </c>
      <c r="FU6" t="s">
        <v>16</v>
      </c>
      <c r="FV6" t="s">
        <v>16</v>
      </c>
      <c r="FW6" t="s">
        <v>16</v>
      </c>
      <c r="FX6" t="s">
        <v>16</v>
      </c>
      <c r="FY6" t="s">
        <v>16</v>
      </c>
      <c r="GG6">
        <v>4</v>
      </c>
      <c r="GH6">
        <v>1.81</v>
      </c>
      <c r="GI6">
        <v>1</v>
      </c>
      <c r="GJ6">
        <v>0</v>
      </c>
      <c r="GK6">
        <v>0</v>
      </c>
      <c r="GL6">
        <v>0.18</v>
      </c>
      <c r="GM6">
        <v>0.01</v>
      </c>
      <c r="GU6" t="s">
        <v>48</v>
      </c>
    </row>
    <row r="7" spans="1:204" x14ac:dyDescent="0.3">
      <c r="A7" t="s">
        <v>87</v>
      </c>
      <c r="B7">
        <v>60</v>
      </c>
      <c r="C7" t="s">
        <v>501</v>
      </c>
      <c r="D7">
        <v>0.93500300000000003</v>
      </c>
      <c r="E7">
        <v>98.876400000000004</v>
      </c>
      <c r="F7">
        <v>98.876400000000004</v>
      </c>
      <c r="G7">
        <v>13.417</v>
      </c>
      <c r="H7">
        <v>10.851900000000001</v>
      </c>
      <c r="J7">
        <v>10.779500000000001</v>
      </c>
      <c r="K7">
        <v>0.51039999999999996</v>
      </c>
      <c r="L7">
        <v>7.2934000000000001</v>
      </c>
      <c r="M7">
        <v>0.1804</v>
      </c>
      <c r="N7">
        <v>2.3546</v>
      </c>
      <c r="P7">
        <v>0.2094</v>
      </c>
      <c r="R7">
        <v>50.663699999999999</v>
      </c>
      <c r="S7">
        <v>2.6160000000000001</v>
      </c>
      <c r="T7">
        <v>3.7100000000000001E-2</v>
      </c>
      <c r="U7">
        <v>2.7099999999999999E-2</v>
      </c>
      <c r="W7">
        <v>3.9699999999999999E-2</v>
      </c>
      <c r="X7">
        <v>1.04E-2</v>
      </c>
      <c r="Y7">
        <v>2.8899999999999999E-2</v>
      </c>
      <c r="Z7">
        <v>1.5900000000000001E-2</v>
      </c>
      <c r="AA7">
        <v>2.3699999999999999E-2</v>
      </c>
      <c r="AC7">
        <v>1.9699999999999999E-2</v>
      </c>
      <c r="AE7">
        <v>6.7500000000000004E-2</v>
      </c>
      <c r="AF7">
        <v>2.23E-2</v>
      </c>
      <c r="AG7">
        <v>13.5694802495643</v>
      </c>
      <c r="AH7">
        <v>10.975228644275701</v>
      </c>
      <c r="AI7">
        <v>0</v>
      </c>
      <c r="AJ7">
        <v>10.9020058396198</v>
      </c>
      <c r="AK7">
        <v>0.51620054553012096</v>
      </c>
      <c r="AL7">
        <v>7.3762873408491201</v>
      </c>
      <c r="AM7">
        <v>0.18245019281668101</v>
      </c>
      <c r="AN7">
        <v>2.3813593348456599</v>
      </c>
      <c r="AO7">
        <v>0</v>
      </c>
      <c r="AP7">
        <v>0.211779769267256</v>
      </c>
      <c r="AQ7">
        <v>0</v>
      </c>
      <c r="AR7">
        <v>51.239478014448302</v>
      </c>
      <c r="AS7">
        <v>2.6457300687829099</v>
      </c>
      <c r="AT7">
        <v>7.1010999999999997</v>
      </c>
      <c r="AU7">
        <v>7.7558999999999996</v>
      </c>
      <c r="AW7">
        <v>8.3790999999999993</v>
      </c>
      <c r="AX7">
        <v>0.42370000000000002</v>
      </c>
      <c r="AY7">
        <v>4.3986999999999998</v>
      </c>
      <c r="AZ7">
        <v>0.13969999999999999</v>
      </c>
      <c r="BA7">
        <v>1.7467999999999999</v>
      </c>
      <c r="BC7">
        <v>43.588999999999999</v>
      </c>
      <c r="BD7">
        <v>9.1399999999999995E-2</v>
      </c>
      <c r="BF7">
        <v>23.682500000000001</v>
      </c>
      <c r="BG7">
        <v>1.5683</v>
      </c>
      <c r="BH7">
        <v>1.9599999999999999E-2</v>
      </c>
      <c r="BI7">
        <v>1.9300000000000001E-2</v>
      </c>
      <c r="BK7">
        <v>3.09E-2</v>
      </c>
      <c r="BL7">
        <v>8.6E-3</v>
      </c>
      <c r="BM7">
        <v>1.7399999999999999E-2</v>
      </c>
      <c r="BN7">
        <v>1.24E-2</v>
      </c>
      <c r="BO7">
        <v>1.7500000000000002E-2</v>
      </c>
      <c r="BQ7">
        <v>8.6E-3</v>
      </c>
      <c r="BS7">
        <v>3.1600000000000003E-2</v>
      </c>
      <c r="BT7">
        <v>1.34E-2</v>
      </c>
      <c r="BU7">
        <v>5.8739999999999997</v>
      </c>
      <c r="BV7">
        <v>4.319</v>
      </c>
      <c r="BX7">
        <v>3.3487</v>
      </c>
      <c r="BY7">
        <v>0.24179999999999999</v>
      </c>
      <c r="BZ7">
        <v>4.0381999999999998</v>
      </c>
      <c r="CA7">
        <v>5.6800000000000003E-2</v>
      </c>
      <c r="CB7">
        <v>1.6959</v>
      </c>
      <c r="CD7">
        <v>60.808900000000001</v>
      </c>
      <c r="CE7">
        <v>6.59E-2</v>
      </c>
      <c r="CG7">
        <v>18.82</v>
      </c>
      <c r="CH7">
        <v>0.73080000000000001</v>
      </c>
      <c r="CI7" t="s">
        <v>76</v>
      </c>
      <c r="CJ7" t="s">
        <v>29</v>
      </c>
      <c r="CL7" t="s">
        <v>33</v>
      </c>
      <c r="CM7" t="s">
        <v>26</v>
      </c>
      <c r="CN7" t="s">
        <v>19</v>
      </c>
      <c r="CO7" t="s">
        <v>31</v>
      </c>
      <c r="CP7" t="s">
        <v>74</v>
      </c>
      <c r="CR7" t="s">
        <v>78</v>
      </c>
      <c r="CT7" t="s">
        <v>23</v>
      </c>
      <c r="CU7" t="s">
        <v>81</v>
      </c>
      <c r="CV7" t="s">
        <v>18</v>
      </c>
      <c r="CW7" t="s">
        <v>18</v>
      </c>
      <c r="CY7" t="s">
        <v>18</v>
      </c>
      <c r="CZ7" t="s">
        <v>18</v>
      </c>
      <c r="DA7" t="s">
        <v>18</v>
      </c>
      <c r="DB7" t="s">
        <v>18</v>
      </c>
      <c r="DC7" t="s">
        <v>18</v>
      </c>
      <c r="DE7" t="s">
        <v>18</v>
      </c>
      <c r="DG7" t="s">
        <v>18</v>
      </c>
      <c r="DH7" t="s">
        <v>18</v>
      </c>
      <c r="DI7" t="s">
        <v>24</v>
      </c>
      <c r="DJ7" t="s">
        <v>20</v>
      </c>
      <c r="DL7" t="s">
        <v>34</v>
      </c>
      <c r="DM7" t="s">
        <v>27</v>
      </c>
      <c r="DN7" t="s">
        <v>20</v>
      </c>
      <c r="DO7" t="s">
        <v>31</v>
      </c>
      <c r="DP7" t="s">
        <v>24</v>
      </c>
      <c r="DR7" t="s">
        <v>79</v>
      </c>
      <c r="DT7" t="s">
        <v>24</v>
      </c>
      <c r="DU7" t="s">
        <v>81</v>
      </c>
      <c r="DV7" s="1">
        <v>45734.793067129627</v>
      </c>
      <c r="DW7" s="1">
        <v>45734.797650462962</v>
      </c>
      <c r="DY7" s="1">
        <v>45775.837673611109</v>
      </c>
      <c r="DZ7" s="1">
        <v>45734.799814814818</v>
      </c>
      <c r="EA7" s="1">
        <v>45734.797731481478</v>
      </c>
      <c r="EB7" s="1">
        <v>45734.79420138889</v>
      </c>
      <c r="EC7" s="1">
        <v>45734.792638888888</v>
      </c>
      <c r="ED7" s="1">
        <v>45734.792905092596</v>
      </c>
      <c r="EE7" s="1">
        <v>45734.801030092596</v>
      </c>
      <c r="EF7">
        <v>3.7339999999999998E-2</v>
      </c>
      <c r="EG7">
        <v>6.6790000000000002E-2</v>
      </c>
      <c r="EI7">
        <v>6.9769999999999999E-2</v>
      </c>
      <c r="EJ7">
        <v>3.4499999999999999E-3</v>
      </c>
      <c r="EK7">
        <v>1.933E-2</v>
      </c>
      <c r="EL7">
        <v>1.1299999999999999E-3</v>
      </c>
      <c r="EM7">
        <v>5.2599999999999999E-3</v>
      </c>
      <c r="EO7">
        <v>4.6999999999999999E-4</v>
      </c>
      <c r="EQ7">
        <v>0.14191999999999999</v>
      </c>
      <c r="ER7">
        <v>1.261E-2</v>
      </c>
      <c r="ES7">
        <v>3.9</v>
      </c>
      <c r="ET7">
        <v>26.26</v>
      </c>
      <c r="EU7">
        <v>7.78</v>
      </c>
      <c r="EV7">
        <v>0.12</v>
      </c>
      <c r="EW7">
        <v>6.98</v>
      </c>
      <c r="EY7">
        <v>1.33</v>
      </c>
      <c r="EZ7">
        <v>6.59</v>
      </c>
      <c r="FA7">
        <v>0.08</v>
      </c>
      <c r="FB7">
        <v>0.43</v>
      </c>
      <c r="FC7">
        <v>1.37</v>
      </c>
      <c r="FF7" t="s">
        <v>21</v>
      </c>
      <c r="FG7" t="s">
        <v>21</v>
      </c>
      <c r="FH7" t="s">
        <v>21</v>
      </c>
      <c r="FI7" t="s">
        <v>21</v>
      </c>
      <c r="FJ7" t="s">
        <v>21</v>
      </c>
      <c r="FL7" t="s">
        <v>21</v>
      </c>
      <c r="FM7" t="s">
        <v>21</v>
      </c>
      <c r="FN7" t="s">
        <v>37</v>
      </c>
      <c r="FO7" t="s">
        <v>21</v>
      </c>
      <c r="FP7" t="s">
        <v>21</v>
      </c>
      <c r="FS7" t="s">
        <v>16</v>
      </c>
      <c r="FT7" t="s">
        <v>16</v>
      </c>
      <c r="FU7" t="s">
        <v>16</v>
      </c>
      <c r="FV7" t="s">
        <v>16</v>
      </c>
      <c r="FW7" t="s">
        <v>16</v>
      </c>
      <c r="FX7" t="s">
        <v>16</v>
      </c>
      <c r="FZ7" t="s">
        <v>16</v>
      </c>
      <c r="GA7" t="s">
        <v>16</v>
      </c>
      <c r="GB7" t="s">
        <v>16</v>
      </c>
      <c r="GC7" t="s">
        <v>16</v>
      </c>
      <c r="GD7" t="s">
        <v>16</v>
      </c>
      <c r="GG7">
        <v>4</v>
      </c>
      <c r="GH7">
        <v>0.27</v>
      </c>
      <c r="GI7">
        <v>1.24</v>
      </c>
      <c r="GJ7">
        <v>0.28000000000000003</v>
      </c>
      <c r="GK7">
        <v>0</v>
      </c>
      <c r="GL7">
        <v>0.22</v>
      </c>
      <c r="GN7">
        <v>0.11</v>
      </c>
      <c r="GO7">
        <v>0.39</v>
      </c>
      <c r="GP7">
        <v>0</v>
      </c>
      <c r="GQ7">
        <v>0.02</v>
      </c>
      <c r="GR7">
        <v>0.05</v>
      </c>
      <c r="GU7" t="s">
        <v>87</v>
      </c>
    </row>
    <row r="8" spans="1:204" x14ac:dyDescent="0.3">
      <c r="A8" t="s">
        <v>88</v>
      </c>
      <c r="B8">
        <v>60</v>
      </c>
      <c r="C8" t="s">
        <v>501</v>
      </c>
      <c r="D8">
        <v>0.93561726999999995</v>
      </c>
      <c r="E8">
        <v>99.016199999999998</v>
      </c>
      <c r="F8">
        <v>99.016199999999998</v>
      </c>
      <c r="G8">
        <v>13.381399999999999</v>
      </c>
      <c r="H8">
        <v>10.916700000000001</v>
      </c>
      <c r="J8">
        <v>10.854699999999999</v>
      </c>
      <c r="K8">
        <v>0.51359999999999995</v>
      </c>
      <c r="L8">
        <v>7.3246000000000002</v>
      </c>
      <c r="M8">
        <v>0.1832</v>
      </c>
      <c r="N8">
        <v>2.3795999999999999</v>
      </c>
      <c r="P8">
        <v>0.2296</v>
      </c>
      <c r="R8">
        <v>50.671300000000002</v>
      </c>
      <c r="S8">
        <v>2.5615999999999999</v>
      </c>
      <c r="T8">
        <v>3.6900000000000002E-2</v>
      </c>
      <c r="U8">
        <v>2.7099999999999999E-2</v>
      </c>
      <c r="W8">
        <v>3.9800000000000002E-2</v>
      </c>
      <c r="X8">
        <v>1.04E-2</v>
      </c>
      <c r="Y8">
        <v>2.8799999999999999E-2</v>
      </c>
      <c r="Z8">
        <v>1.5900000000000001E-2</v>
      </c>
      <c r="AA8">
        <v>2.3599999999999999E-2</v>
      </c>
      <c r="AC8">
        <v>1.9699999999999999E-2</v>
      </c>
      <c r="AE8">
        <v>6.7400000000000002E-2</v>
      </c>
      <c r="AF8">
        <v>2.23E-2</v>
      </c>
      <c r="AG8">
        <v>13.514340568169001</v>
      </c>
      <c r="AH8">
        <v>11.0251544442682</v>
      </c>
      <c r="AI8">
        <v>0</v>
      </c>
      <c r="AJ8">
        <v>10.9625384911373</v>
      </c>
      <c r="AK8">
        <v>0.51870247625895904</v>
      </c>
      <c r="AL8">
        <v>7.3973679081120904</v>
      </c>
      <c r="AM8">
        <v>0.18502004215467499</v>
      </c>
      <c r="AN8">
        <v>2.4032406785549401</v>
      </c>
      <c r="AO8">
        <v>0</v>
      </c>
      <c r="AP8">
        <v>0.23188101353009499</v>
      </c>
      <c r="AQ8">
        <v>0</v>
      </c>
      <c r="AR8">
        <v>51.174705578778401</v>
      </c>
      <c r="AS8">
        <v>2.58704879903611</v>
      </c>
      <c r="AT8">
        <v>7.0822000000000003</v>
      </c>
      <c r="AU8">
        <v>7.8022999999999998</v>
      </c>
      <c r="AW8">
        <v>8.4375</v>
      </c>
      <c r="AX8">
        <v>0.4264</v>
      </c>
      <c r="AY8">
        <v>4.4175000000000004</v>
      </c>
      <c r="AZ8">
        <v>0.1419</v>
      </c>
      <c r="BA8">
        <v>1.7654000000000001</v>
      </c>
      <c r="BC8">
        <v>43.621099999999998</v>
      </c>
      <c r="BD8">
        <v>0.1002</v>
      </c>
      <c r="BF8">
        <v>23.6861</v>
      </c>
      <c r="BG8">
        <v>1.5357000000000001</v>
      </c>
      <c r="BH8">
        <v>1.95E-2</v>
      </c>
      <c r="BI8">
        <v>1.9400000000000001E-2</v>
      </c>
      <c r="BK8">
        <v>3.09E-2</v>
      </c>
      <c r="BL8">
        <v>8.6E-3</v>
      </c>
      <c r="BM8">
        <v>1.7399999999999999E-2</v>
      </c>
      <c r="BN8">
        <v>1.23E-2</v>
      </c>
      <c r="BO8">
        <v>1.7500000000000002E-2</v>
      </c>
      <c r="BQ8">
        <v>8.6E-3</v>
      </c>
      <c r="BS8">
        <v>3.15E-2</v>
      </c>
      <c r="BT8">
        <v>1.34E-2</v>
      </c>
      <c r="BU8">
        <v>5.8520000000000003</v>
      </c>
      <c r="BV8">
        <v>4.3400999999999996</v>
      </c>
      <c r="BX8">
        <v>3.3683999999999998</v>
      </c>
      <c r="BY8">
        <v>0.24310000000000001</v>
      </c>
      <c r="BZ8">
        <v>4.0510000000000002</v>
      </c>
      <c r="CA8">
        <v>5.7599999999999998E-2</v>
      </c>
      <c r="CB8">
        <v>1.712</v>
      </c>
      <c r="CD8">
        <v>60.786799999999999</v>
      </c>
      <c r="CE8">
        <v>7.2099999999999997E-2</v>
      </c>
      <c r="CG8">
        <v>18.802199999999999</v>
      </c>
      <c r="CH8">
        <v>0.71479999999999999</v>
      </c>
      <c r="CI8" t="s">
        <v>76</v>
      </c>
      <c r="CJ8" t="s">
        <v>29</v>
      </c>
      <c r="CL8" t="s">
        <v>33</v>
      </c>
      <c r="CM8" t="s">
        <v>26</v>
      </c>
      <c r="CN8" t="s">
        <v>19</v>
      </c>
      <c r="CO8" t="s">
        <v>31</v>
      </c>
      <c r="CP8" t="s">
        <v>74</v>
      </c>
      <c r="CR8" t="s">
        <v>78</v>
      </c>
      <c r="CT8" t="s">
        <v>23</v>
      </c>
      <c r="CU8" t="s">
        <v>81</v>
      </c>
      <c r="CV8" t="s">
        <v>18</v>
      </c>
      <c r="CW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E8" t="s">
        <v>18</v>
      </c>
      <c r="DG8" t="s">
        <v>18</v>
      </c>
      <c r="DH8" t="s">
        <v>18</v>
      </c>
      <c r="DI8" t="s">
        <v>24</v>
      </c>
      <c r="DJ8" t="s">
        <v>20</v>
      </c>
      <c r="DL8" t="s">
        <v>34</v>
      </c>
      <c r="DM8" t="s">
        <v>27</v>
      </c>
      <c r="DN8" t="s">
        <v>20</v>
      </c>
      <c r="DO8" t="s">
        <v>31</v>
      </c>
      <c r="DP8" t="s">
        <v>24</v>
      </c>
      <c r="DR8" t="s">
        <v>79</v>
      </c>
      <c r="DT8" t="s">
        <v>24</v>
      </c>
      <c r="DU8" t="s">
        <v>81</v>
      </c>
      <c r="DV8" s="1">
        <v>45734.793067129627</v>
      </c>
      <c r="DW8" s="1">
        <v>45734.797650462962</v>
      </c>
      <c r="DY8" s="1">
        <v>45775.837673611109</v>
      </c>
      <c r="DZ8" s="1">
        <v>45734.799814814818</v>
      </c>
      <c r="EA8" s="1">
        <v>45734.797731481478</v>
      </c>
      <c r="EB8" s="1">
        <v>45734.79420138889</v>
      </c>
      <c r="EC8" s="1">
        <v>45734.792638888888</v>
      </c>
      <c r="ED8" s="1">
        <v>45734.792905092596</v>
      </c>
      <c r="EE8" s="1">
        <v>45734.801030092596</v>
      </c>
      <c r="EF8">
        <v>3.721E-2</v>
      </c>
      <c r="EG8">
        <v>6.7199999999999996E-2</v>
      </c>
      <c r="EI8">
        <v>7.0260000000000003E-2</v>
      </c>
      <c r="EJ8">
        <v>3.47E-3</v>
      </c>
      <c r="EK8">
        <v>1.9390000000000001E-2</v>
      </c>
      <c r="EL8">
        <v>1.15E-3</v>
      </c>
      <c r="EM8">
        <v>5.3099999999999996E-3</v>
      </c>
      <c r="EO8">
        <v>5.1000000000000004E-4</v>
      </c>
      <c r="EQ8">
        <v>0.14191999999999999</v>
      </c>
      <c r="ER8">
        <v>1.235E-2</v>
      </c>
      <c r="ES8">
        <v>3.91</v>
      </c>
      <c r="ET8">
        <v>26.26</v>
      </c>
      <c r="EU8">
        <v>7.83</v>
      </c>
      <c r="EV8">
        <v>0.12</v>
      </c>
      <c r="EW8">
        <v>7.03</v>
      </c>
      <c r="EY8">
        <v>1.34</v>
      </c>
      <c r="EZ8">
        <v>6.57</v>
      </c>
      <c r="FA8">
        <v>0.09</v>
      </c>
      <c r="FB8">
        <v>0.44</v>
      </c>
      <c r="FC8">
        <v>1.34</v>
      </c>
      <c r="FF8" t="s">
        <v>21</v>
      </c>
      <c r="FG8" t="s">
        <v>21</v>
      </c>
      <c r="FH8" t="s">
        <v>21</v>
      </c>
      <c r="FI8" t="s">
        <v>21</v>
      </c>
      <c r="FJ8" t="s">
        <v>21</v>
      </c>
      <c r="FL8" t="s">
        <v>21</v>
      </c>
      <c r="FM8" t="s">
        <v>21</v>
      </c>
      <c r="FN8" t="s">
        <v>37</v>
      </c>
      <c r="FO8" t="s">
        <v>21</v>
      </c>
      <c r="FP8" t="s">
        <v>21</v>
      </c>
      <c r="FS8" t="s">
        <v>16</v>
      </c>
      <c r="FT8" t="s">
        <v>16</v>
      </c>
      <c r="FU8" t="s">
        <v>16</v>
      </c>
      <c r="FV8" t="s">
        <v>16</v>
      </c>
      <c r="FW8" t="s">
        <v>16</v>
      </c>
      <c r="FX8" t="s">
        <v>16</v>
      </c>
      <c r="FZ8" t="s">
        <v>16</v>
      </c>
      <c r="GA8" t="s">
        <v>16</v>
      </c>
      <c r="GB8" t="s">
        <v>16</v>
      </c>
      <c r="GC8" t="s">
        <v>16</v>
      </c>
      <c r="GD8" t="s">
        <v>16</v>
      </c>
      <c r="GG8">
        <v>4</v>
      </c>
      <c r="GH8">
        <v>0.27</v>
      </c>
      <c r="GI8">
        <v>1.24</v>
      </c>
      <c r="GJ8">
        <v>0.28999999999999998</v>
      </c>
      <c r="GK8">
        <v>0</v>
      </c>
      <c r="GL8">
        <v>0.22</v>
      </c>
      <c r="GN8">
        <v>0.11</v>
      </c>
      <c r="GO8">
        <v>0.39</v>
      </c>
      <c r="GP8">
        <v>0</v>
      </c>
      <c r="GQ8">
        <v>0.02</v>
      </c>
      <c r="GR8">
        <v>0.05</v>
      </c>
      <c r="GU8" t="s">
        <v>88</v>
      </c>
    </row>
    <row r="9" spans="1:204" x14ac:dyDescent="0.3">
      <c r="A9" t="s">
        <v>89</v>
      </c>
      <c r="B9">
        <v>60</v>
      </c>
      <c r="C9" t="s">
        <v>501</v>
      </c>
      <c r="D9">
        <v>0.93403064999999996</v>
      </c>
      <c r="E9">
        <v>99.078000000000003</v>
      </c>
      <c r="F9">
        <v>99.078000000000003</v>
      </c>
      <c r="G9">
        <v>13.3504</v>
      </c>
      <c r="H9">
        <v>10.9132</v>
      </c>
      <c r="J9">
        <v>10.877800000000001</v>
      </c>
      <c r="K9">
        <v>0.4975</v>
      </c>
      <c r="L9">
        <v>7.3068</v>
      </c>
      <c r="M9">
        <v>0.16070000000000001</v>
      </c>
      <c r="N9">
        <v>2.3786999999999998</v>
      </c>
      <c r="P9">
        <v>0.20710000000000001</v>
      </c>
      <c r="R9">
        <v>50.772100000000002</v>
      </c>
      <c r="S9">
        <v>2.6135999999999999</v>
      </c>
      <c r="T9">
        <v>3.6999999999999998E-2</v>
      </c>
      <c r="U9">
        <v>2.7099999999999999E-2</v>
      </c>
      <c r="W9">
        <v>3.9800000000000002E-2</v>
      </c>
      <c r="X9">
        <v>1.04E-2</v>
      </c>
      <c r="Y9">
        <v>2.8899999999999999E-2</v>
      </c>
      <c r="Z9">
        <v>1.6E-2</v>
      </c>
      <c r="AA9">
        <v>2.3599999999999999E-2</v>
      </c>
      <c r="AC9">
        <v>1.9699999999999999E-2</v>
      </c>
      <c r="AE9">
        <v>6.7500000000000004E-2</v>
      </c>
      <c r="AF9">
        <v>2.23E-2</v>
      </c>
      <c r="AG9">
        <v>13.4746497453014</v>
      </c>
      <c r="AH9">
        <v>11.014767168056601</v>
      </c>
      <c r="AI9">
        <v>0</v>
      </c>
      <c r="AJ9">
        <v>10.979037706693401</v>
      </c>
      <c r="AK9">
        <v>0.50213014203974804</v>
      </c>
      <c r="AL9">
        <v>7.3748030590070996</v>
      </c>
      <c r="AM9">
        <v>0.16219560567997501</v>
      </c>
      <c r="AN9">
        <v>2.4008381283818001</v>
      </c>
      <c r="AO9">
        <v>0</v>
      </c>
      <c r="AP9">
        <v>0.20902744204307899</v>
      </c>
      <c r="AQ9">
        <v>0</v>
      </c>
      <c r="AR9">
        <v>51.2446267028267</v>
      </c>
      <c r="AS9">
        <v>2.6379242999700199</v>
      </c>
      <c r="AT9">
        <v>7.0658000000000003</v>
      </c>
      <c r="AU9">
        <v>7.7996999999999996</v>
      </c>
      <c r="AW9">
        <v>8.4555000000000007</v>
      </c>
      <c r="AX9">
        <v>0.41299999999999998</v>
      </c>
      <c r="AY9">
        <v>4.4067999999999996</v>
      </c>
      <c r="AZ9">
        <v>0.1245</v>
      </c>
      <c r="BA9">
        <v>1.7646999999999999</v>
      </c>
      <c r="BC9">
        <v>43.657400000000003</v>
      </c>
      <c r="BD9">
        <v>9.0399999999999994E-2</v>
      </c>
      <c r="BF9">
        <v>23.7332</v>
      </c>
      <c r="BG9">
        <v>1.5669</v>
      </c>
      <c r="BH9">
        <v>1.9599999999999999E-2</v>
      </c>
      <c r="BI9">
        <v>1.9400000000000001E-2</v>
      </c>
      <c r="BK9">
        <v>3.1E-2</v>
      </c>
      <c r="BL9">
        <v>8.6E-3</v>
      </c>
      <c r="BM9">
        <v>1.7399999999999999E-2</v>
      </c>
      <c r="BN9">
        <v>1.24E-2</v>
      </c>
      <c r="BO9">
        <v>1.7500000000000002E-2</v>
      </c>
      <c r="BQ9">
        <v>8.6E-3</v>
      </c>
      <c r="BS9">
        <v>3.1600000000000003E-2</v>
      </c>
      <c r="BT9">
        <v>1.34E-2</v>
      </c>
      <c r="BU9">
        <v>5.8348000000000004</v>
      </c>
      <c r="BV9">
        <v>4.3360000000000003</v>
      </c>
      <c r="BX9">
        <v>3.3734000000000002</v>
      </c>
      <c r="BY9">
        <v>0.23530000000000001</v>
      </c>
      <c r="BZ9">
        <v>4.0387000000000004</v>
      </c>
      <c r="CA9">
        <v>5.0500000000000003E-2</v>
      </c>
      <c r="CB9">
        <v>1.7101999999999999</v>
      </c>
      <c r="CD9">
        <v>60.799399999999999</v>
      </c>
      <c r="CE9">
        <v>6.5000000000000002E-2</v>
      </c>
      <c r="CG9">
        <v>18.8278</v>
      </c>
      <c r="CH9">
        <v>0.7288</v>
      </c>
      <c r="CI9" t="s">
        <v>76</v>
      </c>
      <c r="CJ9" t="s">
        <v>29</v>
      </c>
      <c r="CL9" t="s">
        <v>33</v>
      </c>
      <c r="CM9" t="s">
        <v>26</v>
      </c>
      <c r="CN9" t="s">
        <v>19</v>
      </c>
      <c r="CO9" t="s">
        <v>31</v>
      </c>
      <c r="CP9" t="s">
        <v>74</v>
      </c>
      <c r="CR9" t="s">
        <v>78</v>
      </c>
      <c r="CT9" t="s">
        <v>23</v>
      </c>
      <c r="CU9" t="s">
        <v>81</v>
      </c>
      <c r="CV9" t="s">
        <v>18</v>
      </c>
      <c r="CW9" t="s">
        <v>18</v>
      </c>
      <c r="CY9" t="s">
        <v>18</v>
      </c>
      <c r="CZ9" t="s">
        <v>18</v>
      </c>
      <c r="DA9" t="s">
        <v>18</v>
      </c>
      <c r="DB9" t="s">
        <v>18</v>
      </c>
      <c r="DC9" t="s">
        <v>18</v>
      </c>
      <c r="DE9" t="s">
        <v>18</v>
      </c>
      <c r="DG9" t="s">
        <v>18</v>
      </c>
      <c r="DH9" t="s">
        <v>18</v>
      </c>
      <c r="DI9" t="s">
        <v>24</v>
      </c>
      <c r="DJ9" t="s">
        <v>20</v>
      </c>
      <c r="DL9" t="s">
        <v>34</v>
      </c>
      <c r="DM9" t="s">
        <v>27</v>
      </c>
      <c r="DN9" t="s">
        <v>20</v>
      </c>
      <c r="DO9" t="s">
        <v>31</v>
      </c>
      <c r="DP9" t="s">
        <v>24</v>
      </c>
      <c r="DR9" t="s">
        <v>79</v>
      </c>
      <c r="DT9" t="s">
        <v>24</v>
      </c>
      <c r="DU9" t="s">
        <v>81</v>
      </c>
      <c r="DV9" s="1">
        <v>45734.793067129627</v>
      </c>
      <c r="DW9" s="1">
        <v>45734.797650462962</v>
      </c>
      <c r="DX9" s="1"/>
      <c r="DY9" s="1">
        <v>45775.837673611109</v>
      </c>
      <c r="DZ9" s="1">
        <v>45734.799814814818</v>
      </c>
      <c r="EA9" s="1">
        <v>45734.797731481478</v>
      </c>
      <c r="EB9" s="1">
        <v>45734.79420138889</v>
      </c>
      <c r="EC9" s="1">
        <v>45734.792638888888</v>
      </c>
      <c r="ED9" s="1">
        <v>45734.792905092596</v>
      </c>
      <c r="EE9" s="1">
        <v>45734.801030092596</v>
      </c>
      <c r="EF9">
        <v>3.7130000000000003E-2</v>
      </c>
      <c r="EG9">
        <v>6.7180000000000004E-2</v>
      </c>
      <c r="EI9">
        <v>7.041E-2</v>
      </c>
      <c r="EJ9">
        <v>3.3600000000000001E-3</v>
      </c>
      <c r="EK9">
        <v>1.934E-2</v>
      </c>
      <c r="EL9">
        <v>1.01E-3</v>
      </c>
      <c r="EM9">
        <v>5.3099999999999996E-3</v>
      </c>
      <c r="EN9" s="11"/>
      <c r="EO9">
        <v>4.6000000000000001E-4</v>
      </c>
      <c r="EQ9">
        <v>0.14226</v>
      </c>
      <c r="ER9">
        <v>1.26E-2</v>
      </c>
      <c r="ES9">
        <v>3.9</v>
      </c>
      <c r="ET9">
        <v>26.32</v>
      </c>
      <c r="EU9">
        <v>7.83</v>
      </c>
      <c r="EV9">
        <v>0.11</v>
      </c>
      <c r="EW9">
        <v>7.04</v>
      </c>
      <c r="EY9">
        <v>1.34</v>
      </c>
      <c r="EZ9">
        <v>6.56</v>
      </c>
      <c r="FA9">
        <v>0.08</v>
      </c>
      <c r="FB9">
        <v>0.42</v>
      </c>
      <c r="FC9">
        <v>1.37</v>
      </c>
      <c r="FF9" t="s">
        <v>21</v>
      </c>
      <c r="FG9" t="s">
        <v>21</v>
      </c>
      <c r="FH9" t="s">
        <v>21</v>
      </c>
      <c r="FI9" t="s">
        <v>21</v>
      </c>
      <c r="FJ9" t="s">
        <v>21</v>
      </c>
      <c r="FL9" t="s">
        <v>21</v>
      </c>
      <c r="FM9" t="s">
        <v>21</v>
      </c>
      <c r="FN9" t="s">
        <v>37</v>
      </c>
      <c r="FO9" t="s">
        <v>21</v>
      </c>
      <c r="FP9" t="s">
        <v>21</v>
      </c>
      <c r="FS9" t="s">
        <v>16</v>
      </c>
      <c r="FT9" t="s">
        <v>16</v>
      </c>
      <c r="FU9" t="s">
        <v>16</v>
      </c>
      <c r="FV9" t="s">
        <v>16</v>
      </c>
      <c r="FW9" t="s">
        <v>16</v>
      </c>
      <c r="FX9" t="s">
        <v>16</v>
      </c>
      <c r="FZ9" t="s">
        <v>16</v>
      </c>
      <c r="GA9" t="s">
        <v>16</v>
      </c>
      <c r="GB9" t="s">
        <v>16</v>
      </c>
      <c r="GC9" t="s">
        <v>16</v>
      </c>
      <c r="GD9" t="s">
        <v>16</v>
      </c>
      <c r="GG9">
        <v>4</v>
      </c>
      <c r="GH9">
        <v>0.27</v>
      </c>
      <c r="GI9">
        <v>1.24</v>
      </c>
      <c r="GJ9">
        <v>0.28999999999999998</v>
      </c>
      <c r="GK9">
        <v>0</v>
      </c>
      <c r="GL9">
        <v>0.22</v>
      </c>
      <c r="GN9">
        <v>0.11</v>
      </c>
      <c r="GO9">
        <v>0.38</v>
      </c>
      <c r="GP9">
        <v>0</v>
      </c>
      <c r="GQ9">
        <v>0.02</v>
      </c>
      <c r="GR9">
        <v>0.05</v>
      </c>
      <c r="GU9" t="s">
        <v>89</v>
      </c>
    </row>
    <row r="10" spans="1:204" x14ac:dyDescent="0.3">
      <c r="A10" t="s">
        <v>91</v>
      </c>
      <c r="B10">
        <v>60</v>
      </c>
      <c r="C10" t="s">
        <v>501</v>
      </c>
      <c r="D10">
        <v>0.92803215999999999</v>
      </c>
      <c r="E10">
        <v>98.308199999999999</v>
      </c>
      <c r="F10">
        <v>98.308199999999999</v>
      </c>
      <c r="G10">
        <v>13.698</v>
      </c>
      <c r="H10">
        <v>10.301500000000001</v>
      </c>
      <c r="I10">
        <v>2.1299999999999999E-2</v>
      </c>
      <c r="J10">
        <v>10.909599999999999</v>
      </c>
      <c r="K10">
        <v>0.40189999999999998</v>
      </c>
      <c r="L10">
        <v>6.4903000000000004</v>
      </c>
      <c r="M10">
        <v>0.1875</v>
      </c>
      <c r="N10">
        <v>2.4064000000000001</v>
      </c>
      <c r="O10">
        <v>4.4000000000000003E-3</v>
      </c>
      <c r="P10">
        <v>0.1658</v>
      </c>
      <c r="R10">
        <v>51.617899999999999</v>
      </c>
      <c r="S10">
        <v>2.1036000000000001</v>
      </c>
      <c r="T10">
        <v>3.7199999999999997E-2</v>
      </c>
      <c r="U10">
        <v>2.6499999999999999E-2</v>
      </c>
      <c r="V10">
        <v>1.5100000000000001E-2</v>
      </c>
      <c r="W10">
        <v>3.9899999999999998E-2</v>
      </c>
      <c r="X10">
        <v>1.01E-2</v>
      </c>
      <c r="Y10">
        <v>2.7699999999999999E-2</v>
      </c>
      <c r="Z10">
        <v>1.5900000000000001E-2</v>
      </c>
      <c r="AA10">
        <v>2.3800000000000002E-2</v>
      </c>
      <c r="AB10">
        <v>1.9800000000000002E-2</v>
      </c>
      <c r="AC10">
        <v>1.9599999999999999E-2</v>
      </c>
      <c r="AE10">
        <v>6.8000000000000005E-2</v>
      </c>
      <c r="AF10">
        <v>2.1100000000000001E-2</v>
      </c>
      <c r="AG10">
        <v>13.9337308586669</v>
      </c>
      <c r="AH10">
        <v>10.478780000040601</v>
      </c>
      <c r="AI10">
        <v>2.1666554773660699E-2</v>
      </c>
      <c r="AJ10">
        <v>11.0973448806915</v>
      </c>
      <c r="AK10">
        <v>0.40881635509550501</v>
      </c>
      <c r="AL10">
        <v>6.6019925092718603</v>
      </c>
      <c r="AM10">
        <v>0.19072671455687301</v>
      </c>
      <c r="AN10">
        <v>2.4478120848515101</v>
      </c>
      <c r="AO10">
        <v>4.4757202349346202E-3</v>
      </c>
      <c r="AP10">
        <v>0.168653276125491</v>
      </c>
      <c r="AQ10">
        <v>0</v>
      </c>
      <c r="AR10">
        <v>52.506199889734503</v>
      </c>
      <c r="AS10">
        <v>2.1398011559564698</v>
      </c>
      <c r="AT10">
        <v>7.2497999999999996</v>
      </c>
      <c r="AU10">
        <v>7.3625999999999996</v>
      </c>
      <c r="AV10">
        <v>1.46E-2</v>
      </c>
      <c r="AW10">
        <v>8.4802</v>
      </c>
      <c r="AX10">
        <v>0.33360000000000001</v>
      </c>
      <c r="AY10">
        <v>3.9144000000000001</v>
      </c>
      <c r="AZ10">
        <v>0.1452</v>
      </c>
      <c r="BA10">
        <v>1.7851999999999999</v>
      </c>
      <c r="BB10">
        <v>3.3999999999999998E-3</v>
      </c>
      <c r="BC10">
        <v>43.557099999999998</v>
      </c>
      <c r="BD10">
        <v>7.2400000000000006E-2</v>
      </c>
      <c r="BF10">
        <v>24.128499999999999</v>
      </c>
      <c r="BG10">
        <v>1.2612000000000001</v>
      </c>
      <c r="BH10">
        <v>1.9699999999999999E-2</v>
      </c>
      <c r="BI10">
        <v>1.89E-2</v>
      </c>
      <c r="BJ10">
        <v>1.04E-2</v>
      </c>
      <c r="BK10">
        <v>3.1E-2</v>
      </c>
      <c r="BL10">
        <v>8.3999999999999995E-3</v>
      </c>
      <c r="BM10">
        <v>1.67E-2</v>
      </c>
      <c r="BN10">
        <v>1.24E-2</v>
      </c>
      <c r="BO10">
        <v>1.7600000000000001E-2</v>
      </c>
      <c r="BP10">
        <v>1.5599999999999999E-2</v>
      </c>
      <c r="BQ10">
        <v>8.5000000000000006E-3</v>
      </c>
      <c r="BS10">
        <v>3.1800000000000002E-2</v>
      </c>
      <c r="BT10">
        <v>1.2699999999999999E-2</v>
      </c>
      <c r="BU10">
        <v>6.0182000000000002</v>
      </c>
      <c r="BV10">
        <v>4.1144999999999996</v>
      </c>
      <c r="BW10">
        <v>6.3E-3</v>
      </c>
      <c r="BX10">
        <v>3.4011</v>
      </c>
      <c r="BY10">
        <v>0.19109999999999999</v>
      </c>
      <c r="BZ10">
        <v>3.6061999999999999</v>
      </c>
      <c r="CA10">
        <v>5.9200000000000003E-2</v>
      </c>
      <c r="CB10">
        <v>1.7393000000000001</v>
      </c>
      <c r="CC10">
        <v>1.2999999999999999E-3</v>
      </c>
      <c r="CD10">
        <v>60.978700000000003</v>
      </c>
      <c r="CE10">
        <v>5.2299999999999999E-2</v>
      </c>
      <c r="CG10">
        <v>19.242100000000001</v>
      </c>
      <c r="CH10">
        <v>0.5897</v>
      </c>
      <c r="CI10" t="s">
        <v>76</v>
      </c>
      <c r="CJ10" t="s">
        <v>29</v>
      </c>
      <c r="CK10" t="s">
        <v>98</v>
      </c>
      <c r="CL10" t="s">
        <v>33</v>
      </c>
      <c r="CM10" t="s">
        <v>26</v>
      </c>
      <c r="CN10" t="s">
        <v>19</v>
      </c>
      <c r="CO10" t="s">
        <v>31</v>
      </c>
      <c r="CP10" t="s">
        <v>74</v>
      </c>
      <c r="CQ10" t="s">
        <v>36</v>
      </c>
      <c r="CR10" t="s">
        <v>78</v>
      </c>
      <c r="CT10" t="s">
        <v>23</v>
      </c>
      <c r="CU10" t="s">
        <v>81</v>
      </c>
      <c r="CV10" t="s">
        <v>18</v>
      </c>
      <c r="CW10" t="s">
        <v>18</v>
      </c>
      <c r="CX10" t="s">
        <v>18</v>
      </c>
      <c r="CY10" t="s">
        <v>18</v>
      </c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E10" t="s">
        <v>18</v>
      </c>
      <c r="DG10" t="s">
        <v>18</v>
      </c>
      <c r="DH10" t="s">
        <v>18</v>
      </c>
      <c r="DI10" t="s">
        <v>24</v>
      </c>
      <c r="DJ10" t="s">
        <v>20</v>
      </c>
      <c r="DK10" t="s">
        <v>98</v>
      </c>
      <c r="DL10" t="s">
        <v>34</v>
      </c>
      <c r="DM10" t="s">
        <v>27</v>
      </c>
      <c r="DN10" t="s">
        <v>20</v>
      </c>
      <c r="DO10" t="s">
        <v>31</v>
      </c>
      <c r="DP10" t="s">
        <v>24</v>
      </c>
      <c r="DQ10" t="s">
        <v>35</v>
      </c>
      <c r="DR10" t="s">
        <v>79</v>
      </c>
      <c r="DT10" t="s">
        <v>24</v>
      </c>
      <c r="DU10" t="s">
        <v>81</v>
      </c>
      <c r="DV10" s="1">
        <v>45734.793067129627</v>
      </c>
      <c r="DW10" s="1">
        <v>45734.797650462962</v>
      </c>
      <c r="DX10" s="1">
        <v>45734.794872685183</v>
      </c>
      <c r="DY10" s="1">
        <v>45775.837673611109</v>
      </c>
      <c r="DZ10" s="1">
        <v>45734.799814814818</v>
      </c>
      <c r="EA10" s="1">
        <v>45734.797731481478</v>
      </c>
      <c r="EB10" s="1">
        <v>45734.79420138889</v>
      </c>
      <c r="EC10" s="1">
        <v>45734.792638888888</v>
      </c>
      <c r="ED10" s="1">
        <v>45734.792905092596</v>
      </c>
      <c r="EE10" s="1">
        <v>45734.801030092596</v>
      </c>
      <c r="EF10">
        <v>3.841E-2</v>
      </c>
      <c r="EG10">
        <v>6.3310000000000005E-2</v>
      </c>
      <c r="EH10">
        <v>1.2E-4</v>
      </c>
      <c r="EI10">
        <v>7.0650000000000004E-2</v>
      </c>
      <c r="EJ10">
        <v>2.7100000000000002E-3</v>
      </c>
      <c r="EK10">
        <v>1.719E-2</v>
      </c>
      <c r="EL10">
        <v>1.1800000000000001E-3</v>
      </c>
      <c r="EM10">
        <v>5.3800000000000002E-3</v>
      </c>
      <c r="EN10" s="11">
        <v>3.0000000000000001E-5</v>
      </c>
      <c r="EO10">
        <v>3.6999999999999999E-4</v>
      </c>
      <c r="EQ10">
        <v>0.14494000000000001</v>
      </c>
      <c r="ER10">
        <v>1.0149999999999999E-2</v>
      </c>
      <c r="ES10">
        <v>3.47</v>
      </c>
      <c r="ET10">
        <v>26.82</v>
      </c>
      <c r="EU10">
        <v>7.38</v>
      </c>
      <c r="EV10">
        <v>0.12</v>
      </c>
      <c r="EW10">
        <v>7.06</v>
      </c>
      <c r="EX10">
        <v>0</v>
      </c>
      <c r="EY10">
        <v>1.36</v>
      </c>
      <c r="EZ10">
        <v>6.78</v>
      </c>
      <c r="FA10">
        <v>7.0000000000000007E-2</v>
      </c>
      <c r="FB10">
        <v>0.34</v>
      </c>
      <c r="FC10">
        <v>1.1000000000000001</v>
      </c>
      <c r="FD10">
        <v>0.01</v>
      </c>
      <c r="FF10" t="s">
        <v>21</v>
      </c>
      <c r="FG10" t="s">
        <v>21</v>
      </c>
      <c r="FH10" t="s">
        <v>21</v>
      </c>
      <c r="FI10" t="s">
        <v>21</v>
      </c>
      <c r="FJ10" t="s">
        <v>21</v>
      </c>
      <c r="FK10" t="s">
        <v>37</v>
      </c>
      <c r="FL10" t="s">
        <v>21</v>
      </c>
      <c r="FM10" t="s">
        <v>21</v>
      </c>
      <c r="FN10" t="s">
        <v>37</v>
      </c>
      <c r="FO10" t="s">
        <v>21</v>
      </c>
      <c r="FP10" t="s">
        <v>21</v>
      </c>
      <c r="FQ10" t="s">
        <v>21</v>
      </c>
      <c r="FS10" t="s">
        <v>16</v>
      </c>
      <c r="FT10" t="s">
        <v>16</v>
      </c>
      <c r="FU10" t="s">
        <v>16</v>
      </c>
      <c r="FV10" t="s">
        <v>16</v>
      </c>
      <c r="FW10" t="s">
        <v>16</v>
      </c>
      <c r="FX10" t="s">
        <v>16</v>
      </c>
      <c r="FY10" t="s">
        <v>16</v>
      </c>
      <c r="FZ10" t="s">
        <v>16</v>
      </c>
      <c r="GA10" t="s">
        <v>16</v>
      </c>
      <c r="GB10" t="s">
        <v>16</v>
      </c>
      <c r="GC10" t="s">
        <v>16</v>
      </c>
      <c r="GD10" t="s">
        <v>16</v>
      </c>
      <c r="GE10" t="s">
        <v>16</v>
      </c>
      <c r="GG10">
        <v>4</v>
      </c>
      <c r="GH10">
        <v>0.24</v>
      </c>
      <c r="GI10">
        <v>1.26</v>
      </c>
      <c r="GJ10">
        <v>0.27</v>
      </c>
      <c r="GK10">
        <v>0</v>
      </c>
      <c r="GL10">
        <v>0.22</v>
      </c>
      <c r="GM10">
        <v>0</v>
      </c>
      <c r="GN10">
        <v>0.11</v>
      </c>
      <c r="GO10">
        <v>0.39</v>
      </c>
      <c r="GP10">
        <v>0</v>
      </c>
      <c r="GQ10">
        <v>0.01</v>
      </c>
      <c r="GR10">
        <v>0.04</v>
      </c>
      <c r="GS10">
        <v>0</v>
      </c>
      <c r="GU10" t="s">
        <v>91</v>
      </c>
    </row>
    <row r="11" spans="1:204" x14ac:dyDescent="0.3">
      <c r="A11" t="s">
        <v>90</v>
      </c>
      <c r="B11">
        <v>60</v>
      </c>
      <c r="C11" t="s">
        <v>501</v>
      </c>
      <c r="D11">
        <v>0.92758845999999995</v>
      </c>
      <c r="E11">
        <v>98.585700000000003</v>
      </c>
      <c r="F11">
        <v>98.585700000000003</v>
      </c>
      <c r="G11">
        <v>13.7195</v>
      </c>
      <c r="H11">
        <v>10.339499999999999</v>
      </c>
      <c r="I11">
        <v>3.3500000000000002E-2</v>
      </c>
      <c r="J11">
        <v>10.9754</v>
      </c>
      <c r="K11">
        <v>0.4007</v>
      </c>
      <c r="L11">
        <v>6.5384000000000002</v>
      </c>
      <c r="M11">
        <v>0.1676</v>
      </c>
      <c r="N11">
        <v>2.3959000000000001</v>
      </c>
      <c r="O11">
        <v>9.7999999999999997E-3</v>
      </c>
      <c r="P11">
        <v>0.217</v>
      </c>
      <c r="R11">
        <v>51.691400000000002</v>
      </c>
      <c r="S11">
        <v>2.097</v>
      </c>
      <c r="T11">
        <v>3.7100000000000001E-2</v>
      </c>
      <c r="U11">
        <v>2.6499999999999999E-2</v>
      </c>
      <c r="V11">
        <v>1.5100000000000001E-2</v>
      </c>
      <c r="W11">
        <v>0.04</v>
      </c>
      <c r="X11">
        <v>0.01</v>
      </c>
      <c r="Y11">
        <v>2.7699999999999999E-2</v>
      </c>
      <c r="Z11">
        <v>1.5900000000000001E-2</v>
      </c>
      <c r="AA11">
        <v>2.3699999999999999E-2</v>
      </c>
      <c r="AB11">
        <v>1.9800000000000002E-2</v>
      </c>
      <c r="AC11">
        <v>1.9599999999999999E-2</v>
      </c>
      <c r="AE11">
        <v>6.7900000000000002E-2</v>
      </c>
      <c r="AF11">
        <v>2.1100000000000001E-2</v>
      </c>
      <c r="AG11">
        <v>13.916318492438499</v>
      </c>
      <c r="AH11">
        <v>10.487829370790999</v>
      </c>
      <c r="AI11">
        <v>3.3980587448281002E-2</v>
      </c>
      <c r="AJ11">
        <v>11.132851924772</v>
      </c>
      <c r="AK11">
        <v>0.40644839971719998</v>
      </c>
      <c r="AL11">
        <v>6.6321991931892699</v>
      </c>
      <c r="AM11">
        <v>0.170004371830803</v>
      </c>
      <c r="AN11">
        <v>2.43027132738318</v>
      </c>
      <c r="AO11">
        <v>9.9405897609896703E-3</v>
      </c>
      <c r="AP11">
        <v>0.22011305899334199</v>
      </c>
      <c r="AQ11">
        <v>0</v>
      </c>
      <c r="AR11">
        <v>52.432959344002199</v>
      </c>
      <c r="AS11">
        <v>2.12708333967299</v>
      </c>
      <c r="AT11">
        <v>7.2611999999999997</v>
      </c>
      <c r="AU11">
        <v>7.3897000000000004</v>
      </c>
      <c r="AV11">
        <v>2.29E-2</v>
      </c>
      <c r="AW11">
        <v>8.5312999999999999</v>
      </c>
      <c r="AX11">
        <v>0.33260000000000001</v>
      </c>
      <c r="AY11">
        <v>3.9434</v>
      </c>
      <c r="AZ11">
        <v>0.1298</v>
      </c>
      <c r="BA11">
        <v>1.7774000000000001</v>
      </c>
      <c r="BB11">
        <v>7.7000000000000002E-3</v>
      </c>
      <c r="BC11">
        <v>43.674799999999998</v>
      </c>
      <c r="BD11">
        <v>9.4700000000000006E-2</v>
      </c>
      <c r="BF11">
        <v>24.1629</v>
      </c>
      <c r="BG11">
        <v>1.2572000000000001</v>
      </c>
      <c r="BH11">
        <v>1.9599999999999999E-2</v>
      </c>
      <c r="BI11">
        <v>1.9E-2</v>
      </c>
      <c r="BJ11">
        <v>1.03E-2</v>
      </c>
      <c r="BK11">
        <v>3.1099999999999999E-2</v>
      </c>
      <c r="BL11">
        <v>8.3000000000000001E-3</v>
      </c>
      <c r="BM11">
        <v>1.67E-2</v>
      </c>
      <c r="BN11">
        <v>1.23E-2</v>
      </c>
      <c r="BO11">
        <v>1.7600000000000001E-2</v>
      </c>
      <c r="BP11">
        <v>1.5599999999999999E-2</v>
      </c>
      <c r="BQ11">
        <v>8.5000000000000006E-3</v>
      </c>
      <c r="BS11">
        <v>3.1699999999999999E-2</v>
      </c>
      <c r="BT11">
        <v>1.2699999999999999E-2</v>
      </c>
      <c r="BU11">
        <v>6.0114999999999998</v>
      </c>
      <c r="BV11">
        <v>4.1185</v>
      </c>
      <c r="BW11">
        <v>9.7999999999999997E-3</v>
      </c>
      <c r="BX11">
        <v>3.4123999999999999</v>
      </c>
      <c r="BY11">
        <v>0.19</v>
      </c>
      <c r="BZ11">
        <v>3.6232000000000002</v>
      </c>
      <c r="CA11">
        <v>5.28E-2</v>
      </c>
      <c r="CB11">
        <v>1.7270000000000001</v>
      </c>
      <c r="CC11">
        <v>2.8999999999999998E-3</v>
      </c>
      <c r="CD11">
        <v>60.979399999999998</v>
      </c>
      <c r="CE11">
        <v>6.83E-2</v>
      </c>
      <c r="CG11">
        <v>19.2178</v>
      </c>
      <c r="CH11">
        <v>0.58630000000000004</v>
      </c>
      <c r="CI11" t="s">
        <v>76</v>
      </c>
      <c r="CJ11" t="s">
        <v>29</v>
      </c>
      <c r="CK11" t="s">
        <v>98</v>
      </c>
      <c r="CL11" t="s">
        <v>33</v>
      </c>
      <c r="CM11" t="s">
        <v>26</v>
      </c>
      <c r="CN11" t="s">
        <v>19</v>
      </c>
      <c r="CO11" t="s">
        <v>31</v>
      </c>
      <c r="CP11" t="s">
        <v>74</v>
      </c>
      <c r="CQ11" t="s">
        <v>36</v>
      </c>
      <c r="CR11" t="s">
        <v>78</v>
      </c>
      <c r="CT11" t="s">
        <v>23</v>
      </c>
      <c r="CU11" t="s">
        <v>81</v>
      </c>
      <c r="CV11" t="s">
        <v>18</v>
      </c>
      <c r="CW11" t="s">
        <v>18</v>
      </c>
      <c r="CX11" t="s">
        <v>18</v>
      </c>
      <c r="CY11" t="s">
        <v>18</v>
      </c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E11" t="s">
        <v>18</v>
      </c>
      <c r="DG11" t="s">
        <v>18</v>
      </c>
      <c r="DH11" t="s">
        <v>18</v>
      </c>
      <c r="DI11" t="s">
        <v>24</v>
      </c>
      <c r="DJ11" t="s">
        <v>20</v>
      </c>
      <c r="DK11" t="s">
        <v>98</v>
      </c>
      <c r="DL11" t="s">
        <v>34</v>
      </c>
      <c r="DM11" t="s">
        <v>27</v>
      </c>
      <c r="DN11" t="s">
        <v>20</v>
      </c>
      <c r="DO11" t="s">
        <v>31</v>
      </c>
      <c r="DP11" t="s">
        <v>24</v>
      </c>
      <c r="DQ11" t="s">
        <v>35</v>
      </c>
      <c r="DR11" t="s">
        <v>79</v>
      </c>
      <c r="DT11" t="s">
        <v>24</v>
      </c>
      <c r="DU11" t="s">
        <v>81</v>
      </c>
      <c r="DV11" s="1">
        <v>45734.793067129627</v>
      </c>
      <c r="DW11" s="1">
        <v>45734.797650462962</v>
      </c>
      <c r="DX11" s="1">
        <v>45734.794872685183</v>
      </c>
      <c r="DY11" s="1">
        <v>45775.837673611109</v>
      </c>
      <c r="DZ11" s="1">
        <v>45734.799814814818</v>
      </c>
      <c r="EA11" s="1">
        <v>45734.797731481478</v>
      </c>
      <c r="EB11" s="1">
        <v>45734.79420138889</v>
      </c>
      <c r="EC11" s="1">
        <v>45734.792638888888</v>
      </c>
      <c r="ED11" s="1">
        <v>45734.792905092596</v>
      </c>
      <c r="EE11" s="1">
        <v>45734.801030092596</v>
      </c>
      <c r="EF11">
        <v>3.8460000000000001E-2</v>
      </c>
      <c r="EG11">
        <v>6.3549999999999995E-2</v>
      </c>
      <c r="EH11">
        <v>1.9000000000000001E-4</v>
      </c>
      <c r="EI11">
        <v>7.1069999999999994E-2</v>
      </c>
      <c r="EJ11">
        <v>2.7000000000000001E-3</v>
      </c>
      <c r="EK11">
        <v>1.7319999999999999E-2</v>
      </c>
      <c r="EL11">
        <v>1.06E-3</v>
      </c>
      <c r="EM11">
        <v>5.3499999999999997E-3</v>
      </c>
      <c r="EN11" s="11">
        <v>6.0000000000000002E-5</v>
      </c>
      <c r="EO11">
        <v>4.8000000000000001E-4</v>
      </c>
      <c r="EQ11">
        <v>0.14513999999999999</v>
      </c>
      <c r="ER11">
        <v>1.0109999999999999E-2</v>
      </c>
      <c r="ES11">
        <v>3.49</v>
      </c>
      <c r="ET11">
        <v>26.86</v>
      </c>
      <c r="EU11">
        <v>7.41</v>
      </c>
      <c r="EV11">
        <v>0.11</v>
      </c>
      <c r="EW11">
        <v>7.11</v>
      </c>
      <c r="EX11">
        <v>0.01</v>
      </c>
      <c r="EY11">
        <v>1.35</v>
      </c>
      <c r="EZ11">
        <v>6.79</v>
      </c>
      <c r="FA11">
        <v>0.09</v>
      </c>
      <c r="FB11">
        <v>0.34</v>
      </c>
      <c r="FC11">
        <v>1.1000000000000001</v>
      </c>
      <c r="FD11">
        <v>0.02</v>
      </c>
      <c r="FF11" t="s">
        <v>21</v>
      </c>
      <c r="FG11" t="s">
        <v>21</v>
      </c>
      <c r="FH11" t="s">
        <v>21</v>
      </c>
      <c r="FI11" t="s">
        <v>21</v>
      </c>
      <c r="FJ11" t="s">
        <v>21</v>
      </c>
      <c r="FK11" t="s">
        <v>37</v>
      </c>
      <c r="FL11" t="s">
        <v>21</v>
      </c>
      <c r="FM11" t="s">
        <v>21</v>
      </c>
      <c r="FN11" t="s">
        <v>37</v>
      </c>
      <c r="FO11" t="s">
        <v>21</v>
      </c>
      <c r="FP11" t="s">
        <v>21</v>
      </c>
      <c r="FQ11" t="s">
        <v>21</v>
      </c>
      <c r="FS11" t="s">
        <v>16</v>
      </c>
      <c r="FT11" t="s">
        <v>16</v>
      </c>
      <c r="FU11" t="s">
        <v>16</v>
      </c>
      <c r="FV11" t="s">
        <v>16</v>
      </c>
      <c r="FW11" t="s">
        <v>16</v>
      </c>
      <c r="FX11" t="s">
        <v>16</v>
      </c>
      <c r="FY11" t="s">
        <v>16</v>
      </c>
      <c r="FZ11" t="s">
        <v>16</v>
      </c>
      <c r="GA11" t="s">
        <v>16</v>
      </c>
      <c r="GB11" t="s">
        <v>16</v>
      </c>
      <c r="GC11" t="s">
        <v>16</v>
      </c>
      <c r="GD11" t="s">
        <v>16</v>
      </c>
      <c r="GE11" t="s">
        <v>16</v>
      </c>
      <c r="GG11">
        <v>4</v>
      </c>
      <c r="GH11">
        <v>0.24</v>
      </c>
      <c r="GI11">
        <v>1.26</v>
      </c>
      <c r="GJ11">
        <v>0.27</v>
      </c>
      <c r="GK11">
        <v>0</v>
      </c>
      <c r="GL11">
        <v>0.22</v>
      </c>
      <c r="GM11">
        <v>0</v>
      </c>
      <c r="GN11">
        <v>0.11</v>
      </c>
      <c r="GO11">
        <v>0.39</v>
      </c>
      <c r="GP11">
        <v>0</v>
      </c>
      <c r="GQ11">
        <v>0.01</v>
      </c>
      <c r="GR11">
        <v>0.04</v>
      </c>
      <c r="GS11">
        <v>0</v>
      </c>
      <c r="GU11" t="s">
        <v>90</v>
      </c>
    </row>
    <row r="12" spans="1:204" x14ac:dyDescent="0.3">
      <c r="A12" t="s">
        <v>92</v>
      </c>
      <c r="B12">
        <v>60</v>
      </c>
      <c r="C12" t="s">
        <v>501</v>
      </c>
      <c r="D12">
        <v>0.92778179999999999</v>
      </c>
      <c r="E12">
        <v>98.760599999999997</v>
      </c>
      <c r="F12">
        <v>98.760599999999997</v>
      </c>
      <c r="G12">
        <v>13.737500000000001</v>
      </c>
      <c r="H12">
        <v>10.322699999999999</v>
      </c>
      <c r="I12">
        <v>3.0099999999999998E-2</v>
      </c>
      <c r="J12">
        <v>10.9878</v>
      </c>
      <c r="K12">
        <v>0.3957</v>
      </c>
      <c r="L12">
        <v>6.5656999999999996</v>
      </c>
      <c r="M12">
        <v>0.1668</v>
      </c>
      <c r="N12">
        <v>2.4064999999999999</v>
      </c>
      <c r="O12">
        <v>2.9899999999999999E-2</v>
      </c>
      <c r="P12">
        <v>0.17780000000000001</v>
      </c>
      <c r="R12">
        <v>51.823900000000002</v>
      </c>
      <c r="S12">
        <v>2.1162999999999998</v>
      </c>
      <c r="T12">
        <v>3.7199999999999997E-2</v>
      </c>
      <c r="U12">
        <v>2.6499999999999999E-2</v>
      </c>
      <c r="V12">
        <v>1.52E-2</v>
      </c>
      <c r="W12">
        <v>4.0099999999999997E-2</v>
      </c>
      <c r="X12">
        <v>1.01E-2</v>
      </c>
      <c r="Y12">
        <v>2.7799999999999998E-2</v>
      </c>
      <c r="Z12">
        <v>1.6E-2</v>
      </c>
      <c r="AA12">
        <v>2.3699999999999999E-2</v>
      </c>
      <c r="AB12">
        <v>1.9800000000000002E-2</v>
      </c>
      <c r="AC12">
        <v>1.9599999999999999E-2</v>
      </c>
      <c r="AE12">
        <v>6.8099999999999994E-2</v>
      </c>
      <c r="AF12">
        <v>2.12E-2</v>
      </c>
      <c r="AG12">
        <v>13.909885207375</v>
      </c>
      <c r="AH12">
        <v>10.452234542687499</v>
      </c>
      <c r="AI12">
        <v>3.04777102632929E-2</v>
      </c>
      <c r="AJ12">
        <v>11.1256805591697</v>
      </c>
      <c r="AK12">
        <v>0.40066544688322298</v>
      </c>
      <c r="AL12">
        <v>6.6480897766014202</v>
      </c>
      <c r="AM12">
        <v>0.16889309209027401</v>
      </c>
      <c r="AN12">
        <v>2.4366979982928401</v>
      </c>
      <c r="AO12">
        <v>3.0275200560546799E-2</v>
      </c>
      <c r="AP12">
        <v>0.180031125741312</v>
      </c>
      <c r="AQ12">
        <v>0</v>
      </c>
      <c r="AR12">
        <v>52.474212920726501</v>
      </c>
      <c r="AS12">
        <v>2.1428564196081998</v>
      </c>
      <c r="AT12">
        <v>7.2706999999999997</v>
      </c>
      <c r="AU12">
        <v>7.3776999999999999</v>
      </c>
      <c r="AV12">
        <v>2.06E-2</v>
      </c>
      <c r="AW12">
        <v>8.5410000000000004</v>
      </c>
      <c r="AX12">
        <v>0.32850000000000001</v>
      </c>
      <c r="AY12">
        <v>3.9599000000000002</v>
      </c>
      <c r="AZ12">
        <v>0.12909999999999999</v>
      </c>
      <c r="BA12">
        <v>1.7853000000000001</v>
      </c>
      <c r="BB12">
        <v>2.35E-2</v>
      </c>
      <c r="BC12">
        <v>43.7532</v>
      </c>
      <c r="BD12">
        <v>7.7600000000000002E-2</v>
      </c>
      <c r="BF12">
        <v>24.224900000000002</v>
      </c>
      <c r="BG12">
        <v>1.2686999999999999</v>
      </c>
      <c r="BH12">
        <v>1.9699999999999999E-2</v>
      </c>
      <c r="BI12">
        <v>1.9E-2</v>
      </c>
      <c r="BJ12">
        <v>1.04E-2</v>
      </c>
      <c r="BK12">
        <v>3.1099999999999999E-2</v>
      </c>
      <c r="BL12">
        <v>8.3000000000000001E-3</v>
      </c>
      <c r="BM12">
        <v>1.6799999999999999E-2</v>
      </c>
      <c r="BN12">
        <v>1.24E-2</v>
      </c>
      <c r="BO12">
        <v>1.7600000000000001E-2</v>
      </c>
      <c r="BP12">
        <v>1.5599999999999999E-2</v>
      </c>
      <c r="BQ12">
        <v>8.5000000000000006E-3</v>
      </c>
      <c r="BS12">
        <v>3.1800000000000002E-2</v>
      </c>
      <c r="BT12">
        <v>1.2699999999999999E-2</v>
      </c>
      <c r="BU12">
        <v>6.0084</v>
      </c>
      <c r="BV12">
        <v>4.1044</v>
      </c>
      <c r="BW12">
        <v>8.8000000000000005E-3</v>
      </c>
      <c r="BX12">
        <v>3.4100999999999999</v>
      </c>
      <c r="BY12">
        <v>0.18729999999999999</v>
      </c>
      <c r="BZ12">
        <v>3.6316999999999999</v>
      </c>
      <c r="CA12">
        <v>5.2400000000000002E-2</v>
      </c>
      <c r="CB12">
        <v>1.7315</v>
      </c>
      <c r="CC12">
        <v>8.8999999999999999E-3</v>
      </c>
      <c r="CD12">
        <v>60.977800000000002</v>
      </c>
      <c r="CE12">
        <v>5.5899999999999998E-2</v>
      </c>
      <c r="CG12">
        <v>19.232099999999999</v>
      </c>
      <c r="CH12">
        <v>0.59060000000000001</v>
      </c>
      <c r="CI12" t="s">
        <v>76</v>
      </c>
      <c r="CJ12" t="s">
        <v>29</v>
      </c>
      <c r="CK12" t="s">
        <v>98</v>
      </c>
      <c r="CL12" t="s">
        <v>33</v>
      </c>
      <c r="CM12" t="s">
        <v>26</v>
      </c>
      <c r="CN12" t="s">
        <v>19</v>
      </c>
      <c r="CO12" t="s">
        <v>31</v>
      </c>
      <c r="CP12" t="s">
        <v>74</v>
      </c>
      <c r="CQ12" t="s">
        <v>36</v>
      </c>
      <c r="CR12" t="s">
        <v>78</v>
      </c>
      <c r="CT12" t="s">
        <v>23</v>
      </c>
      <c r="CU12" t="s">
        <v>81</v>
      </c>
      <c r="CV12" t="s">
        <v>18</v>
      </c>
      <c r="CW12" t="s">
        <v>18</v>
      </c>
      <c r="CX12" t="s">
        <v>18</v>
      </c>
      <c r="CY12" t="s">
        <v>18</v>
      </c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E12" t="s">
        <v>18</v>
      </c>
      <c r="DG12" t="s">
        <v>18</v>
      </c>
      <c r="DH12" t="s">
        <v>18</v>
      </c>
      <c r="DI12" t="s">
        <v>24</v>
      </c>
      <c r="DJ12" t="s">
        <v>20</v>
      </c>
      <c r="DK12" t="s">
        <v>98</v>
      </c>
      <c r="DL12" t="s">
        <v>34</v>
      </c>
      <c r="DM12" t="s">
        <v>27</v>
      </c>
      <c r="DN12" t="s">
        <v>20</v>
      </c>
      <c r="DO12" t="s">
        <v>31</v>
      </c>
      <c r="DP12" t="s">
        <v>24</v>
      </c>
      <c r="DQ12" t="s">
        <v>35</v>
      </c>
      <c r="DR12" t="s">
        <v>79</v>
      </c>
      <c r="DT12" t="s">
        <v>24</v>
      </c>
      <c r="DU12" t="s">
        <v>81</v>
      </c>
      <c r="DV12" s="1">
        <v>45734.793067129627</v>
      </c>
      <c r="DW12" s="1">
        <v>45734.797650462962</v>
      </c>
      <c r="DX12" s="1">
        <v>45734.794872685183</v>
      </c>
      <c r="DY12" s="1">
        <v>45775.837673611109</v>
      </c>
      <c r="DZ12" s="1">
        <v>45734.799814814818</v>
      </c>
      <c r="EA12" s="1">
        <v>45734.797731481478</v>
      </c>
      <c r="EB12" s="1">
        <v>45734.79420138889</v>
      </c>
      <c r="EC12" s="1">
        <v>45734.792638888888</v>
      </c>
      <c r="ED12" s="1">
        <v>45734.792905092596</v>
      </c>
      <c r="EE12" s="1">
        <v>45734.801030092596</v>
      </c>
      <c r="EF12">
        <v>3.85E-2</v>
      </c>
      <c r="EG12">
        <v>6.3450000000000006E-2</v>
      </c>
      <c r="EH12">
        <v>1.7000000000000001E-4</v>
      </c>
      <c r="EI12">
        <v>7.1160000000000001E-2</v>
      </c>
      <c r="EJ12">
        <v>2.6700000000000001E-3</v>
      </c>
      <c r="EK12">
        <v>1.7389999999999999E-2</v>
      </c>
      <c r="EL12">
        <v>1.0499999999999999E-3</v>
      </c>
      <c r="EM12">
        <v>5.3800000000000002E-3</v>
      </c>
      <c r="EN12">
        <v>2.0000000000000001E-4</v>
      </c>
      <c r="EO12">
        <v>4.0000000000000002E-4</v>
      </c>
      <c r="EQ12">
        <v>0.14549000000000001</v>
      </c>
      <c r="ER12">
        <v>1.021E-2</v>
      </c>
      <c r="ES12">
        <v>3.51</v>
      </c>
      <c r="ET12">
        <v>26.92</v>
      </c>
      <c r="EU12">
        <v>7.39</v>
      </c>
      <c r="EV12">
        <v>0.11</v>
      </c>
      <c r="EW12">
        <v>7.12</v>
      </c>
      <c r="EX12">
        <v>0.02</v>
      </c>
      <c r="EY12">
        <v>1.36</v>
      </c>
      <c r="EZ12">
        <v>6.8</v>
      </c>
      <c r="FA12">
        <v>7.0000000000000007E-2</v>
      </c>
      <c r="FB12">
        <v>0.34</v>
      </c>
      <c r="FC12">
        <v>1.1100000000000001</v>
      </c>
      <c r="FD12">
        <v>0.02</v>
      </c>
      <c r="FF12" t="s">
        <v>21</v>
      </c>
      <c r="FG12" t="s">
        <v>21</v>
      </c>
      <c r="FH12" t="s">
        <v>21</v>
      </c>
      <c r="FI12" t="s">
        <v>21</v>
      </c>
      <c r="FJ12" t="s">
        <v>21</v>
      </c>
      <c r="FK12" t="s">
        <v>37</v>
      </c>
      <c r="FL12" t="s">
        <v>21</v>
      </c>
      <c r="FM12" t="s">
        <v>21</v>
      </c>
      <c r="FN12" t="s">
        <v>37</v>
      </c>
      <c r="FO12" t="s">
        <v>21</v>
      </c>
      <c r="FP12" t="s">
        <v>21</v>
      </c>
      <c r="FQ12" t="s">
        <v>21</v>
      </c>
      <c r="FS12" t="s">
        <v>16</v>
      </c>
      <c r="FT12" t="s">
        <v>16</v>
      </c>
      <c r="FU12" t="s">
        <v>16</v>
      </c>
      <c r="FV12" t="s">
        <v>16</v>
      </c>
      <c r="FW12" t="s">
        <v>16</v>
      </c>
      <c r="FX12" t="s">
        <v>16</v>
      </c>
      <c r="FY12" t="s">
        <v>16</v>
      </c>
      <c r="FZ12" t="s">
        <v>16</v>
      </c>
      <c r="GA12" t="s">
        <v>16</v>
      </c>
      <c r="GB12" t="s">
        <v>16</v>
      </c>
      <c r="GC12" t="s">
        <v>16</v>
      </c>
      <c r="GD12" t="s">
        <v>16</v>
      </c>
      <c r="GE12" t="s">
        <v>16</v>
      </c>
      <c r="GG12">
        <v>4</v>
      </c>
      <c r="GH12">
        <v>0.24</v>
      </c>
      <c r="GI12">
        <v>1.26</v>
      </c>
      <c r="GJ12">
        <v>0.27</v>
      </c>
      <c r="GK12">
        <v>0</v>
      </c>
      <c r="GL12">
        <v>0.22</v>
      </c>
      <c r="GM12">
        <v>0</v>
      </c>
      <c r="GN12">
        <v>0.11</v>
      </c>
      <c r="GO12">
        <v>0.39</v>
      </c>
      <c r="GP12">
        <v>0</v>
      </c>
      <c r="GQ12">
        <v>0.01</v>
      </c>
      <c r="GR12">
        <v>0.04</v>
      </c>
      <c r="GS12">
        <v>0</v>
      </c>
      <c r="GU12" t="s">
        <v>92</v>
      </c>
    </row>
    <row r="13" spans="1:204" x14ac:dyDescent="0.3">
      <c r="A13" t="s">
        <v>101</v>
      </c>
      <c r="B13">
        <v>60</v>
      </c>
      <c r="C13" t="s">
        <v>499</v>
      </c>
      <c r="D13">
        <v>0.99044365000000001</v>
      </c>
      <c r="E13">
        <v>100.1538</v>
      </c>
      <c r="F13">
        <v>100.1538</v>
      </c>
      <c r="H13">
        <v>8.9800000000000005E-2</v>
      </c>
      <c r="J13">
        <v>8.9687999999999999</v>
      </c>
      <c r="L13">
        <v>49.892499999999998</v>
      </c>
      <c r="M13">
        <v>0.1389</v>
      </c>
      <c r="O13">
        <v>0.36209999999999998</v>
      </c>
      <c r="R13">
        <v>40.701599999999999</v>
      </c>
      <c r="U13">
        <v>1.03E-2</v>
      </c>
      <c r="W13">
        <v>3.6600000000000001E-2</v>
      </c>
      <c r="Y13">
        <v>5.8500000000000003E-2</v>
      </c>
      <c r="Z13">
        <v>1.52E-2</v>
      </c>
      <c r="AB13">
        <v>2.0899999999999998E-2</v>
      </c>
      <c r="AE13">
        <v>6.4799999999999996E-2</v>
      </c>
      <c r="AG13">
        <v>0</v>
      </c>
      <c r="AH13">
        <v>8.96621892151762E-2</v>
      </c>
      <c r="AI13">
        <v>0</v>
      </c>
      <c r="AJ13">
        <v>8.9550361094996997</v>
      </c>
      <c r="AK13">
        <v>0</v>
      </c>
      <c r="AL13">
        <v>49.815932911115603</v>
      </c>
      <c r="AM13">
        <v>0.138686838329487</v>
      </c>
      <c r="AN13">
        <v>0</v>
      </c>
      <c r="AO13">
        <v>0.361544306401061</v>
      </c>
      <c r="AP13">
        <v>0</v>
      </c>
      <c r="AQ13">
        <v>0</v>
      </c>
      <c r="AR13">
        <v>40.6391376454389</v>
      </c>
      <c r="AS13">
        <v>0</v>
      </c>
      <c r="AU13">
        <v>6.4199999999999993E-2</v>
      </c>
      <c r="AW13">
        <v>6.9715999999999996</v>
      </c>
      <c r="AY13">
        <v>30.090699999999998</v>
      </c>
      <c r="AZ13">
        <v>0.1076</v>
      </c>
      <c r="BB13">
        <v>0.28460000000000002</v>
      </c>
      <c r="BC13">
        <v>43.609299999999998</v>
      </c>
      <c r="BF13">
        <v>19.0258</v>
      </c>
      <c r="BI13">
        <v>7.3000000000000001E-3</v>
      </c>
      <c r="BK13">
        <v>2.8500000000000001E-2</v>
      </c>
      <c r="BM13">
        <v>3.5299999999999998E-2</v>
      </c>
      <c r="BN13">
        <v>1.18E-2</v>
      </c>
      <c r="BP13">
        <v>1.6500000000000001E-2</v>
      </c>
      <c r="BS13">
        <v>3.0300000000000001E-2</v>
      </c>
      <c r="BV13">
        <v>3.3500000000000002E-2</v>
      </c>
      <c r="BX13">
        <v>2.6147999999999998</v>
      </c>
      <c r="BZ13">
        <v>25.9251</v>
      </c>
      <c r="CA13">
        <v>4.1000000000000002E-2</v>
      </c>
      <c r="CC13">
        <v>0.10150000000000001</v>
      </c>
      <c r="CD13">
        <v>57.094700000000003</v>
      </c>
      <c r="CG13">
        <v>14.189299999999999</v>
      </c>
      <c r="CJ13" t="s">
        <v>29</v>
      </c>
      <c r="CL13" t="s">
        <v>33</v>
      </c>
      <c r="CN13" t="s">
        <v>19</v>
      </c>
      <c r="CO13" t="s">
        <v>31</v>
      </c>
      <c r="CQ13" t="s">
        <v>36</v>
      </c>
      <c r="CT13" t="s">
        <v>23</v>
      </c>
      <c r="CW13" t="s">
        <v>18</v>
      </c>
      <c r="CY13" t="s">
        <v>18</v>
      </c>
      <c r="DA13" t="s">
        <v>18</v>
      </c>
      <c r="DB13" t="s">
        <v>18</v>
      </c>
      <c r="DD13" t="s">
        <v>18</v>
      </c>
      <c r="DG13" t="s">
        <v>18</v>
      </c>
      <c r="DJ13" t="s">
        <v>20</v>
      </c>
      <c r="DL13" t="s">
        <v>34</v>
      </c>
      <c r="DN13" t="s">
        <v>20</v>
      </c>
      <c r="DO13" t="s">
        <v>31</v>
      </c>
      <c r="DQ13" t="s">
        <v>35</v>
      </c>
      <c r="DT13" t="s">
        <v>24</v>
      </c>
      <c r="DW13" s="1">
        <v>45734.797650462962</v>
      </c>
      <c r="DY13" s="1">
        <v>45775.837673611109</v>
      </c>
      <c r="EA13" s="1">
        <v>45734.797731481478</v>
      </c>
      <c r="EB13" s="1">
        <v>45734.79420138889</v>
      </c>
      <c r="ED13" s="1">
        <v>45734.792905092596</v>
      </c>
      <c r="EG13">
        <v>5.4000000000000001E-4</v>
      </c>
      <c r="EI13">
        <v>5.824E-2</v>
      </c>
      <c r="EK13">
        <v>0.15232000000000001</v>
      </c>
      <c r="EL13">
        <v>8.8000000000000003E-4</v>
      </c>
      <c r="EN13">
        <v>2.3800000000000002E-3</v>
      </c>
      <c r="EQ13">
        <v>9.8890000000000006E-2</v>
      </c>
      <c r="ES13">
        <v>30.71</v>
      </c>
      <c r="ET13">
        <v>18.3</v>
      </c>
      <c r="EU13">
        <v>0.06</v>
      </c>
      <c r="EV13">
        <v>0.09</v>
      </c>
      <c r="EW13">
        <v>5.82</v>
      </c>
      <c r="EX13">
        <v>0.24</v>
      </c>
      <c r="FF13" t="s">
        <v>21</v>
      </c>
      <c r="FG13" t="s">
        <v>21</v>
      </c>
      <c r="FH13" t="s">
        <v>21</v>
      </c>
      <c r="FI13" t="s">
        <v>21</v>
      </c>
      <c r="FJ13" t="s">
        <v>21</v>
      </c>
      <c r="FK13" t="s">
        <v>37</v>
      </c>
      <c r="FS13" t="s">
        <v>16</v>
      </c>
      <c r="FT13" t="s">
        <v>16</v>
      </c>
      <c r="FU13" t="s">
        <v>16</v>
      </c>
      <c r="FV13" t="s">
        <v>16</v>
      </c>
      <c r="FW13" t="s">
        <v>16</v>
      </c>
      <c r="FX13" t="s">
        <v>16</v>
      </c>
      <c r="FY13" t="s">
        <v>16</v>
      </c>
      <c r="GG13">
        <v>4</v>
      </c>
      <c r="GH13">
        <v>1.82</v>
      </c>
      <c r="GI13">
        <v>0.99</v>
      </c>
      <c r="GJ13">
        <v>0</v>
      </c>
      <c r="GK13">
        <v>0</v>
      </c>
      <c r="GL13">
        <v>0.18</v>
      </c>
      <c r="GM13">
        <v>0.01</v>
      </c>
      <c r="GU13" t="s">
        <v>101</v>
      </c>
    </row>
    <row r="14" spans="1:204" x14ac:dyDescent="0.3">
      <c r="A14" t="s">
        <v>100</v>
      </c>
      <c r="B14">
        <v>60</v>
      </c>
      <c r="C14" t="s">
        <v>499</v>
      </c>
      <c r="D14">
        <v>0.99025399999999997</v>
      </c>
      <c r="E14">
        <v>99.9084</v>
      </c>
      <c r="F14">
        <v>99.9084</v>
      </c>
      <c r="H14">
        <v>9.9599999999999994E-2</v>
      </c>
      <c r="J14">
        <v>8.9018999999999995</v>
      </c>
      <c r="L14">
        <v>49.714399999999998</v>
      </c>
      <c r="M14">
        <v>0.13020000000000001</v>
      </c>
      <c r="O14">
        <v>0.36749999999999999</v>
      </c>
      <c r="R14">
        <v>40.694800000000001</v>
      </c>
      <c r="U14">
        <v>1.03E-2</v>
      </c>
      <c r="W14">
        <v>3.6700000000000003E-2</v>
      </c>
      <c r="Y14">
        <v>5.8299999999999998E-2</v>
      </c>
      <c r="Z14">
        <v>1.52E-2</v>
      </c>
      <c r="AB14">
        <v>2.1100000000000001E-2</v>
      </c>
      <c r="AE14">
        <v>6.4799999999999996E-2</v>
      </c>
      <c r="AG14">
        <v>0</v>
      </c>
      <c r="AH14">
        <v>9.9691317246597799E-2</v>
      </c>
      <c r="AI14">
        <v>0</v>
      </c>
      <c r="AJ14">
        <v>8.9100616164406592</v>
      </c>
      <c r="AK14">
        <v>0</v>
      </c>
      <c r="AL14">
        <v>49.759980141809898</v>
      </c>
      <c r="AM14">
        <v>0.130319372545251</v>
      </c>
      <c r="AN14">
        <v>0</v>
      </c>
      <c r="AO14">
        <v>0.36783693863578998</v>
      </c>
      <c r="AP14">
        <v>0</v>
      </c>
      <c r="AQ14">
        <v>0</v>
      </c>
      <c r="AR14">
        <v>40.732110613321801</v>
      </c>
      <c r="AS14">
        <v>0</v>
      </c>
      <c r="AU14">
        <v>7.1199999999999999E-2</v>
      </c>
      <c r="AW14">
        <v>6.9196</v>
      </c>
      <c r="AY14">
        <v>29.9833</v>
      </c>
      <c r="AZ14">
        <v>0.1009</v>
      </c>
      <c r="BB14">
        <v>0.2888</v>
      </c>
      <c r="BC14">
        <v>43.522100000000002</v>
      </c>
      <c r="BF14">
        <v>19.022600000000001</v>
      </c>
      <c r="BI14">
        <v>7.3000000000000001E-3</v>
      </c>
      <c r="BK14">
        <v>2.8500000000000001E-2</v>
      </c>
      <c r="BM14">
        <v>3.5200000000000002E-2</v>
      </c>
      <c r="BN14">
        <v>1.17E-2</v>
      </c>
      <c r="BP14">
        <v>1.66E-2</v>
      </c>
      <c r="BS14">
        <v>3.0300000000000001E-2</v>
      </c>
      <c r="BV14">
        <v>3.73E-2</v>
      </c>
      <c r="BX14">
        <v>2.6012</v>
      </c>
      <c r="BZ14">
        <v>25.891100000000002</v>
      </c>
      <c r="CA14">
        <v>3.85E-2</v>
      </c>
      <c r="CC14">
        <v>0.1033</v>
      </c>
      <c r="CD14">
        <v>57.109499999999997</v>
      </c>
      <c r="CG14">
        <v>14.219099999999999</v>
      </c>
      <c r="CJ14" t="s">
        <v>29</v>
      </c>
      <c r="CL14" t="s">
        <v>33</v>
      </c>
      <c r="CN14" t="s">
        <v>19</v>
      </c>
      <c r="CO14" t="s">
        <v>31</v>
      </c>
      <c r="CQ14" t="s">
        <v>36</v>
      </c>
      <c r="CT14" t="s">
        <v>23</v>
      </c>
      <c r="CW14" t="s">
        <v>18</v>
      </c>
      <c r="CY14" t="s">
        <v>18</v>
      </c>
      <c r="DA14" t="s">
        <v>18</v>
      </c>
      <c r="DB14" t="s">
        <v>18</v>
      </c>
      <c r="DD14" t="s">
        <v>18</v>
      </c>
      <c r="DG14" t="s">
        <v>18</v>
      </c>
      <c r="DJ14" t="s">
        <v>20</v>
      </c>
      <c r="DL14" t="s">
        <v>34</v>
      </c>
      <c r="DN14" t="s">
        <v>20</v>
      </c>
      <c r="DO14" t="s">
        <v>31</v>
      </c>
      <c r="DQ14" t="s">
        <v>35</v>
      </c>
      <c r="DT14" t="s">
        <v>24</v>
      </c>
      <c r="DW14" s="1">
        <v>45734.797650462962</v>
      </c>
      <c r="DY14" s="1">
        <v>45775.837673611109</v>
      </c>
      <c r="EA14" s="1">
        <v>45734.797731481478</v>
      </c>
      <c r="EB14" s="1">
        <v>45734.79420138889</v>
      </c>
      <c r="ED14" s="1">
        <v>45734.792905092596</v>
      </c>
      <c r="EG14">
        <v>5.9999999999999995E-4</v>
      </c>
      <c r="EI14">
        <v>5.7799999999999997E-2</v>
      </c>
      <c r="EK14">
        <v>0.15182999999999999</v>
      </c>
      <c r="EL14">
        <v>8.1999999999999998E-4</v>
      </c>
      <c r="EN14">
        <v>2.4099999999999998E-3</v>
      </c>
      <c r="EQ14">
        <v>9.8930000000000004E-2</v>
      </c>
      <c r="ES14">
        <v>30.61</v>
      </c>
      <c r="ET14">
        <v>18.309999999999999</v>
      </c>
      <c r="EU14">
        <v>7.0000000000000007E-2</v>
      </c>
      <c r="EV14">
        <v>0.09</v>
      </c>
      <c r="EW14">
        <v>5.78</v>
      </c>
      <c r="EX14">
        <v>0.24</v>
      </c>
      <c r="FF14" t="s">
        <v>21</v>
      </c>
      <c r="FG14" t="s">
        <v>21</v>
      </c>
      <c r="FH14" t="s">
        <v>21</v>
      </c>
      <c r="FI14" t="s">
        <v>21</v>
      </c>
      <c r="FJ14" t="s">
        <v>21</v>
      </c>
      <c r="FK14" t="s">
        <v>37</v>
      </c>
      <c r="FS14" t="s">
        <v>16</v>
      </c>
      <c r="FT14" t="s">
        <v>16</v>
      </c>
      <c r="FU14" t="s">
        <v>16</v>
      </c>
      <c r="FV14" t="s">
        <v>16</v>
      </c>
      <c r="FW14" t="s">
        <v>16</v>
      </c>
      <c r="FX14" t="s">
        <v>16</v>
      </c>
      <c r="FY14" t="s">
        <v>16</v>
      </c>
      <c r="GG14">
        <v>4</v>
      </c>
      <c r="GH14">
        <v>1.81</v>
      </c>
      <c r="GI14">
        <v>1</v>
      </c>
      <c r="GJ14">
        <v>0</v>
      </c>
      <c r="GK14">
        <v>0</v>
      </c>
      <c r="GL14">
        <v>0.18</v>
      </c>
      <c r="GM14">
        <v>0.01</v>
      </c>
      <c r="GU14" t="s">
        <v>100</v>
      </c>
    </row>
    <row r="15" spans="1:204" x14ac:dyDescent="0.3">
      <c r="A15" t="s">
        <v>99</v>
      </c>
      <c r="B15">
        <v>60</v>
      </c>
      <c r="C15" t="s">
        <v>499</v>
      </c>
      <c r="D15">
        <v>0.99021243999999997</v>
      </c>
      <c r="E15">
        <v>99.941000000000003</v>
      </c>
      <c r="F15">
        <v>99.941000000000003</v>
      </c>
      <c r="H15">
        <v>8.43E-2</v>
      </c>
      <c r="J15">
        <v>8.9460999999999995</v>
      </c>
      <c r="L15">
        <v>49.683599999999998</v>
      </c>
      <c r="M15">
        <v>0.1401</v>
      </c>
      <c r="O15">
        <v>0.39369999999999999</v>
      </c>
      <c r="R15">
        <v>40.693199999999997</v>
      </c>
      <c r="U15">
        <v>1.03E-2</v>
      </c>
      <c r="W15">
        <v>3.6600000000000001E-2</v>
      </c>
      <c r="Y15">
        <v>5.8400000000000001E-2</v>
      </c>
      <c r="Z15">
        <v>1.52E-2</v>
      </c>
      <c r="AB15">
        <v>2.1100000000000001E-2</v>
      </c>
      <c r="AE15">
        <v>6.4799999999999996E-2</v>
      </c>
      <c r="AG15">
        <v>0</v>
      </c>
      <c r="AH15">
        <v>8.4349766362153605E-2</v>
      </c>
      <c r="AI15">
        <v>0</v>
      </c>
      <c r="AJ15">
        <v>8.9513813149758299</v>
      </c>
      <c r="AK15">
        <v>0</v>
      </c>
      <c r="AL15">
        <v>49.712930629071103</v>
      </c>
      <c r="AM15">
        <v>0.1401827077976</v>
      </c>
      <c r="AN15">
        <v>0</v>
      </c>
      <c r="AO15">
        <v>0.39393242012787499</v>
      </c>
      <c r="AP15">
        <v>0</v>
      </c>
      <c r="AQ15">
        <v>0</v>
      </c>
      <c r="AR15">
        <v>40.717223161665302</v>
      </c>
      <c r="AS15">
        <v>0</v>
      </c>
      <c r="AU15">
        <v>6.0199999999999997E-2</v>
      </c>
      <c r="AW15">
        <v>6.9539</v>
      </c>
      <c r="AY15">
        <v>29.964700000000001</v>
      </c>
      <c r="AZ15">
        <v>0.1085</v>
      </c>
      <c r="BB15">
        <v>0.30940000000000001</v>
      </c>
      <c r="BC15">
        <v>43.522300000000001</v>
      </c>
      <c r="BF15">
        <v>19.021899999999999</v>
      </c>
      <c r="BI15">
        <v>7.3000000000000001E-3</v>
      </c>
      <c r="BK15">
        <v>2.8500000000000001E-2</v>
      </c>
      <c r="BM15">
        <v>3.5200000000000002E-2</v>
      </c>
      <c r="BN15">
        <v>1.18E-2</v>
      </c>
      <c r="BP15">
        <v>1.66E-2</v>
      </c>
      <c r="BS15">
        <v>3.0300000000000001E-2</v>
      </c>
      <c r="BV15">
        <v>3.1600000000000003E-2</v>
      </c>
      <c r="BX15">
        <v>2.6141000000000001</v>
      </c>
      <c r="BZ15">
        <v>25.874700000000001</v>
      </c>
      <c r="CA15">
        <v>4.1500000000000002E-2</v>
      </c>
      <c r="CC15">
        <v>0.1106</v>
      </c>
      <c r="CD15">
        <v>57.109200000000001</v>
      </c>
      <c r="CG15">
        <v>14.218400000000001</v>
      </c>
      <c r="CJ15" t="s">
        <v>29</v>
      </c>
      <c r="CL15" t="s">
        <v>33</v>
      </c>
      <c r="CN15" t="s">
        <v>19</v>
      </c>
      <c r="CO15" t="s">
        <v>31</v>
      </c>
      <c r="CQ15" t="s">
        <v>36</v>
      </c>
      <c r="CT15" t="s">
        <v>23</v>
      </c>
      <c r="CW15" t="s">
        <v>18</v>
      </c>
      <c r="CY15" t="s">
        <v>18</v>
      </c>
      <c r="DA15" t="s">
        <v>18</v>
      </c>
      <c r="DB15" t="s">
        <v>18</v>
      </c>
      <c r="DD15" t="s">
        <v>18</v>
      </c>
      <c r="DG15" t="s">
        <v>18</v>
      </c>
      <c r="DJ15" t="s">
        <v>20</v>
      </c>
      <c r="DL15" t="s">
        <v>34</v>
      </c>
      <c r="DN15" t="s">
        <v>20</v>
      </c>
      <c r="DO15" t="s">
        <v>31</v>
      </c>
      <c r="DQ15" t="s">
        <v>35</v>
      </c>
      <c r="DT15" t="s">
        <v>24</v>
      </c>
      <c r="DW15" s="1">
        <v>45734.797650462962</v>
      </c>
      <c r="DY15" s="1">
        <v>45775.837673611109</v>
      </c>
      <c r="EA15" s="1">
        <v>45734.797731481478</v>
      </c>
      <c r="EB15" s="1">
        <v>45734.79420138889</v>
      </c>
      <c r="ED15" s="1">
        <v>45734.792905092596</v>
      </c>
      <c r="EG15">
        <v>5.1000000000000004E-4</v>
      </c>
      <c r="EI15">
        <v>5.8099999999999999E-2</v>
      </c>
      <c r="EK15">
        <v>0.15159</v>
      </c>
      <c r="EL15">
        <v>8.8999999999999995E-4</v>
      </c>
      <c r="EN15">
        <v>2.5899999999999999E-3</v>
      </c>
      <c r="EQ15">
        <v>9.8919999999999994E-2</v>
      </c>
      <c r="ES15">
        <v>30.56</v>
      </c>
      <c r="ET15">
        <v>18.3</v>
      </c>
      <c r="EU15">
        <v>0.06</v>
      </c>
      <c r="EV15">
        <v>0.09</v>
      </c>
      <c r="EW15">
        <v>5.81</v>
      </c>
      <c r="EX15">
        <v>0.26</v>
      </c>
      <c r="FF15" t="s">
        <v>21</v>
      </c>
      <c r="FG15" t="s">
        <v>21</v>
      </c>
      <c r="FH15" t="s">
        <v>21</v>
      </c>
      <c r="FI15" t="s">
        <v>21</v>
      </c>
      <c r="FJ15" t="s">
        <v>21</v>
      </c>
      <c r="FK15" t="s">
        <v>37</v>
      </c>
      <c r="FS15" t="s">
        <v>16</v>
      </c>
      <c r="FT15" t="s">
        <v>16</v>
      </c>
      <c r="FU15" t="s">
        <v>16</v>
      </c>
      <c r="FV15" t="s">
        <v>16</v>
      </c>
      <c r="FW15" t="s">
        <v>16</v>
      </c>
      <c r="FX15" t="s">
        <v>16</v>
      </c>
      <c r="FY15" t="s">
        <v>16</v>
      </c>
      <c r="GG15">
        <v>4</v>
      </c>
      <c r="GH15">
        <v>1.81</v>
      </c>
      <c r="GI15">
        <v>1</v>
      </c>
      <c r="GJ15">
        <v>0</v>
      </c>
      <c r="GK15">
        <v>0</v>
      </c>
      <c r="GL15">
        <v>0.18</v>
      </c>
      <c r="GM15">
        <v>0.01</v>
      </c>
      <c r="GU15" t="s">
        <v>99</v>
      </c>
    </row>
    <row r="16" spans="1:204" x14ac:dyDescent="0.3">
      <c r="A16" t="s">
        <v>102</v>
      </c>
      <c r="B16">
        <v>60</v>
      </c>
      <c r="C16" t="s">
        <v>499</v>
      </c>
      <c r="D16">
        <v>0.99053924999999998</v>
      </c>
      <c r="E16">
        <v>99.656899999999993</v>
      </c>
      <c r="F16">
        <v>99.656899999999993</v>
      </c>
      <c r="H16">
        <v>7.5800000000000006E-2</v>
      </c>
      <c r="J16">
        <v>8.8796999999999997</v>
      </c>
      <c r="L16">
        <v>49.635199999999998</v>
      </c>
      <c r="M16">
        <v>0.1273</v>
      </c>
      <c r="O16">
        <v>0.41010000000000002</v>
      </c>
      <c r="R16">
        <v>40.528799999999997</v>
      </c>
      <c r="U16">
        <v>1.23E-2</v>
      </c>
      <c r="W16">
        <v>4.4600000000000001E-2</v>
      </c>
      <c r="Y16">
        <v>7.1400000000000005E-2</v>
      </c>
      <c r="Z16">
        <v>1.8499999999999999E-2</v>
      </c>
      <c r="AB16">
        <v>2.5999999999999999E-2</v>
      </c>
      <c r="AE16">
        <v>7.9100000000000004E-2</v>
      </c>
      <c r="AG16">
        <v>0</v>
      </c>
      <c r="AH16">
        <v>7.6060965171503403E-2</v>
      </c>
      <c r="AI16">
        <v>0</v>
      </c>
      <c r="AJ16">
        <v>8.91027114028231</v>
      </c>
      <c r="AK16">
        <v>0</v>
      </c>
      <c r="AL16">
        <v>49.806084676525103</v>
      </c>
      <c r="AM16">
        <v>0.12773827000438501</v>
      </c>
      <c r="AN16">
        <v>0</v>
      </c>
      <c r="AO16">
        <v>0.411511897319703</v>
      </c>
      <c r="AP16">
        <v>0</v>
      </c>
      <c r="AQ16">
        <v>0</v>
      </c>
      <c r="AR16">
        <v>40.668333050696901</v>
      </c>
      <c r="AS16">
        <v>0</v>
      </c>
      <c r="AU16">
        <v>5.4199999999999998E-2</v>
      </c>
      <c r="AW16">
        <v>6.9024000000000001</v>
      </c>
      <c r="AY16">
        <v>29.935500000000001</v>
      </c>
      <c r="AZ16">
        <v>9.8599999999999993E-2</v>
      </c>
      <c r="BB16">
        <v>0.32229999999999998</v>
      </c>
      <c r="BC16">
        <v>43.399000000000001</v>
      </c>
      <c r="BF16">
        <v>18.945</v>
      </c>
      <c r="BI16">
        <v>8.8000000000000005E-3</v>
      </c>
      <c r="BK16">
        <v>3.4700000000000002E-2</v>
      </c>
      <c r="BM16">
        <v>4.3099999999999999E-2</v>
      </c>
      <c r="BN16">
        <v>1.43E-2</v>
      </c>
      <c r="BP16">
        <v>2.0400000000000001E-2</v>
      </c>
      <c r="BS16">
        <v>3.6999999999999998E-2</v>
      </c>
      <c r="BV16">
        <v>2.8400000000000002E-2</v>
      </c>
      <c r="BX16">
        <v>2.6015999999999999</v>
      </c>
      <c r="BZ16">
        <v>25.918600000000001</v>
      </c>
      <c r="CA16">
        <v>3.78E-2</v>
      </c>
      <c r="CC16">
        <v>0.11550000000000001</v>
      </c>
      <c r="CD16">
        <v>57.099400000000003</v>
      </c>
      <c r="CG16">
        <v>14.198700000000001</v>
      </c>
      <c r="CJ16" t="s">
        <v>29</v>
      </c>
      <c r="CL16" t="s">
        <v>33</v>
      </c>
      <c r="CN16" t="s">
        <v>19</v>
      </c>
      <c r="CO16" t="s">
        <v>31</v>
      </c>
      <c r="CQ16" t="s">
        <v>36</v>
      </c>
      <c r="CT16" t="s">
        <v>23</v>
      </c>
      <c r="CW16" t="s">
        <v>18</v>
      </c>
      <c r="CY16" t="s">
        <v>18</v>
      </c>
      <c r="DA16" t="s">
        <v>18</v>
      </c>
      <c r="DB16" t="s">
        <v>18</v>
      </c>
      <c r="DD16" t="s">
        <v>18</v>
      </c>
      <c r="DG16" t="s">
        <v>18</v>
      </c>
      <c r="DJ16" t="s">
        <v>20</v>
      </c>
      <c r="DL16" t="s">
        <v>34</v>
      </c>
      <c r="DN16" t="s">
        <v>20</v>
      </c>
      <c r="DO16" t="s">
        <v>31</v>
      </c>
      <c r="DQ16" t="s">
        <v>35</v>
      </c>
      <c r="DT16" t="s">
        <v>24</v>
      </c>
      <c r="DW16" s="1">
        <v>45734.797650462962</v>
      </c>
      <c r="DY16" s="1">
        <v>45775.837673611109</v>
      </c>
      <c r="EA16" s="1">
        <v>45734.797731481478</v>
      </c>
      <c r="EB16" s="1">
        <v>45734.79420138889</v>
      </c>
      <c r="ED16" s="1">
        <v>45734.792905092596</v>
      </c>
      <c r="EG16">
        <v>4.6000000000000001E-4</v>
      </c>
      <c r="EI16">
        <v>5.7669999999999999E-2</v>
      </c>
      <c r="EK16">
        <v>0.15151000000000001</v>
      </c>
      <c r="EL16">
        <v>8.0999999999999996E-4</v>
      </c>
      <c r="EN16">
        <v>2.6900000000000001E-3</v>
      </c>
      <c r="EQ16">
        <v>9.8470000000000002E-2</v>
      </c>
      <c r="ES16">
        <v>30.55</v>
      </c>
      <c r="ET16">
        <v>18.22</v>
      </c>
      <c r="EU16">
        <v>0.05</v>
      </c>
      <c r="EV16">
        <v>0.09</v>
      </c>
      <c r="EW16">
        <v>5.77</v>
      </c>
      <c r="EX16">
        <v>0.27</v>
      </c>
      <c r="FF16" t="s">
        <v>21</v>
      </c>
      <c r="FG16" t="s">
        <v>21</v>
      </c>
      <c r="FH16" t="s">
        <v>21</v>
      </c>
      <c r="FI16" t="s">
        <v>21</v>
      </c>
      <c r="FJ16" t="s">
        <v>21</v>
      </c>
      <c r="FK16" t="s">
        <v>37</v>
      </c>
      <c r="FS16" t="s">
        <v>16</v>
      </c>
      <c r="FT16" t="s">
        <v>16</v>
      </c>
      <c r="FU16" t="s">
        <v>16</v>
      </c>
      <c r="FV16" t="s">
        <v>16</v>
      </c>
      <c r="FW16" t="s">
        <v>16</v>
      </c>
      <c r="FX16" t="s">
        <v>16</v>
      </c>
      <c r="FY16" t="s">
        <v>16</v>
      </c>
      <c r="GG16">
        <v>4</v>
      </c>
      <c r="GH16">
        <v>1.82</v>
      </c>
      <c r="GI16">
        <v>0.99</v>
      </c>
      <c r="GJ16">
        <v>0</v>
      </c>
      <c r="GK16">
        <v>0</v>
      </c>
      <c r="GL16">
        <v>0.18</v>
      </c>
      <c r="GM16">
        <v>0.01</v>
      </c>
      <c r="GU16" t="s">
        <v>102</v>
      </c>
    </row>
    <row r="17" spans="1:204" x14ac:dyDescent="0.3">
      <c r="A17" t="s">
        <v>103</v>
      </c>
      <c r="B17">
        <v>60</v>
      </c>
      <c r="C17" t="s">
        <v>499</v>
      </c>
      <c r="D17">
        <v>0.99033490000000002</v>
      </c>
      <c r="E17">
        <v>99.757599999999996</v>
      </c>
      <c r="F17">
        <v>99.757599999999996</v>
      </c>
      <c r="H17">
        <v>4.87E-2</v>
      </c>
      <c r="J17">
        <v>8.8390000000000004</v>
      </c>
      <c r="L17">
        <v>49.663400000000003</v>
      </c>
      <c r="M17">
        <v>0.12620000000000001</v>
      </c>
      <c r="O17">
        <v>0.43940000000000001</v>
      </c>
      <c r="R17">
        <v>40.640999999999998</v>
      </c>
      <c r="U17">
        <v>1.01E-2</v>
      </c>
      <c r="W17">
        <v>3.6400000000000002E-2</v>
      </c>
      <c r="Y17">
        <v>5.8299999999999998E-2</v>
      </c>
      <c r="Z17">
        <v>1.52E-2</v>
      </c>
      <c r="AB17">
        <v>2.12E-2</v>
      </c>
      <c r="AE17">
        <v>6.4699999999999994E-2</v>
      </c>
      <c r="AG17">
        <v>0</v>
      </c>
      <c r="AH17">
        <v>4.8818286708695098E-2</v>
      </c>
      <c r="AI17">
        <v>0</v>
      </c>
      <c r="AJ17">
        <v>8.8604689161839101</v>
      </c>
      <c r="AK17">
        <v>0</v>
      </c>
      <c r="AL17">
        <v>49.784026696685999</v>
      </c>
      <c r="AM17">
        <v>0.12650652531082801</v>
      </c>
      <c r="AN17">
        <v>0</v>
      </c>
      <c r="AO17">
        <v>0.44046725215196397</v>
      </c>
      <c r="AP17">
        <v>0</v>
      </c>
      <c r="AQ17">
        <v>0</v>
      </c>
      <c r="AR17">
        <v>40.739712322958503</v>
      </c>
      <c r="AS17">
        <v>0</v>
      </c>
      <c r="AU17">
        <v>3.4799999999999998E-2</v>
      </c>
      <c r="AW17">
        <v>6.8707000000000003</v>
      </c>
      <c r="AY17">
        <v>29.952500000000001</v>
      </c>
      <c r="AZ17">
        <v>9.7699999999999995E-2</v>
      </c>
      <c r="BB17">
        <v>0.3453</v>
      </c>
      <c r="BC17">
        <v>43.459200000000003</v>
      </c>
      <c r="BF17">
        <v>18.997499999999999</v>
      </c>
      <c r="BI17">
        <v>7.1999999999999998E-3</v>
      </c>
      <c r="BK17">
        <v>2.8299999999999999E-2</v>
      </c>
      <c r="BM17">
        <v>3.5200000000000002E-2</v>
      </c>
      <c r="BN17">
        <v>1.18E-2</v>
      </c>
      <c r="BP17">
        <v>1.67E-2</v>
      </c>
      <c r="BS17">
        <v>3.0200000000000001E-2</v>
      </c>
      <c r="BV17">
        <v>1.83E-2</v>
      </c>
      <c r="BX17">
        <v>2.5865999999999998</v>
      </c>
      <c r="BZ17">
        <v>25.9024</v>
      </c>
      <c r="CA17">
        <v>3.7400000000000003E-2</v>
      </c>
      <c r="CC17">
        <v>0.1236</v>
      </c>
      <c r="CD17">
        <v>57.110599999999998</v>
      </c>
      <c r="CG17">
        <v>14.2211</v>
      </c>
      <c r="CJ17" t="s">
        <v>29</v>
      </c>
      <c r="CL17" t="s">
        <v>33</v>
      </c>
      <c r="CN17" t="s">
        <v>19</v>
      </c>
      <c r="CO17" t="s">
        <v>31</v>
      </c>
      <c r="CQ17" t="s">
        <v>36</v>
      </c>
      <c r="CT17" t="s">
        <v>23</v>
      </c>
      <c r="CW17" t="s">
        <v>18</v>
      </c>
      <c r="CY17" t="s">
        <v>18</v>
      </c>
      <c r="DA17" t="s">
        <v>18</v>
      </c>
      <c r="DB17" t="s">
        <v>18</v>
      </c>
      <c r="DD17" t="s">
        <v>18</v>
      </c>
      <c r="DG17" t="s">
        <v>18</v>
      </c>
      <c r="DJ17" t="s">
        <v>20</v>
      </c>
      <c r="DL17" t="s">
        <v>34</v>
      </c>
      <c r="DN17" t="s">
        <v>20</v>
      </c>
      <c r="DO17" t="s">
        <v>31</v>
      </c>
      <c r="DQ17" t="s">
        <v>35</v>
      </c>
      <c r="DT17" t="s">
        <v>24</v>
      </c>
      <c r="DV17" s="1"/>
      <c r="DW17" s="1">
        <v>45734.797650462962</v>
      </c>
      <c r="DY17" s="1">
        <v>45775.837673611109</v>
      </c>
      <c r="DZ17" s="1"/>
      <c r="EA17" s="1">
        <v>45734.797731481478</v>
      </c>
      <c r="EB17" s="1">
        <v>45734.79420138889</v>
      </c>
      <c r="EC17" s="1"/>
      <c r="ED17" s="1">
        <v>45734.792905092596</v>
      </c>
      <c r="EE17" s="1"/>
      <c r="EG17">
        <v>2.9E-4</v>
      </c>
      <c r="EI17">
        <v>5.7410000000000003E-2</v>
      </c>
      <c r="EK17">
        <v>0.15162</v>
      </c>
      <c r="EL17">
        <v>8.0000000000000004E-4</v>
      </c>
      <c r="EN17">
        <v>2.8900000000000002E-3</v>
      </c>
      <c r="EQ17">
        <v>9.8760000000000001E-2</v>
      </c>
      <c r="ES17">
        <v>30.57</v>
      </c>
      <c r="ET17">
        <v>18.28</v>
      </c>
      <c r="EU17">
        <v>0.03</v>
      </c>
      <c r="EV17">
        <v>0.08</v>
      </c>
      <c r="EW17">
        <v>5.74</v>
      </c>
      <c r="EX17">
        <v>0.28999999999999998</v>
      </c>
      <c r="FF17" t="s">
        <v>21</v>
      </c>
      <c r="FG17" t="s">
        <v>21</v>
      </c>
      <c r="FH17" t="s">
        <v>21</v>
      </c>
      <c r="FI17" t="s">
        <v>21</v>
      </c>
      <c r="FJ17" t="s">
        <v>21</v>
      </c>
      <c r="FK17" t="s">
        <v>37</v>
      </c>
      <c r="FS17" t="s">
        <v>16</v>
      </c>
      <c r="FT17" t="s">
        <v>16</v>
      </c>
      <c r="FU17" t="s">
        <v>16</v>
      </c>
      <c r="FV17" t="s">
        <v>16</v>
      </c>
      <c r="FW17" t="s">
        <v>16</v>
      </c>
      <c r="FX17" t="s">
        <v>16</v>
      </c>
      <c r="FY17" t="s">
        <v>16</v>
      </c>
      <c r="GG17">
        <v>4</v>
      </c>
      <c r="GH17">
        <v>1.81</v>
      </c>
      <c r="GI17">
        <v>1</v>
      </c>
      <c r="GJ17">
        <v>0</v>
      </c>
      <c r="GK17">
        <v>0</v>
      </c>
      <c r="GL17">
        <v>0.18</v>
      </c>
      <c r="GM17">
        <v>0.01</v>
      </c>
      <c r="GU17" t="s">
        <v>103</v>
      </c>
    </row>
    <row r="18" spans="1:204" x14ac:dyDescent="0.3">
      <c r="A18" t="s">
        <v>104</v>
      </c>
      <c r="B18">
        <v>60</v>
      </c>
      <c r="C18" t="s">
        <v>501</v>
      </c>
      <c r="D18">
        <v>0.93549289999999996</v>
      </c>
      <c r="E18">
        <v>98.745599999999996</v>
      </c>
      <c r="F18">
        <v>98.745599999999996</v>
      </c>
      <c r="G18">
        <v>13.585699999999999</v>
      </c>
      <c r="H18">
        <v>10.6221</v>
      </c>
      <c r="J18">
        <v>11.9917</v>
      </c>
      <c r="K18">
        <v>0.21829999999999999</v>
      </c>
      <c r="L18">
        <v>6.6872999999999996</v>
      </c>
      <c r="M18">
        <v>0.22839999999999999</v>
      </c>
      <c r="N18">
        <v>2.7759999999999998</v>
      </c>
      <c r="Q18">
        <v>0.36499999999999999</v>
      </c>
      <c r="R18">
        <v>50.347799999999999</v>
      </c>
      <c r="S18">
        <v>1.9232</v>
      </c>
      <c r="T18">
        <v>3.73E-2</v>
      </c>
      <c r="U18">
        <v>2.6800000000000001E-2</v>
      </c>
      <c r="W18">
        <v>4.1500000000000002E-2</v>
      </c>
      <c r="X18">
        <v>9.4999999999999998E-3</v>
      </c>
      <c r="Y18">
        <v>2.81E-2</v>
      </c>
      <c r="Z18">
        <v>1.61E-2</v>
      </c>
      <c r="AA18">
        <v>2.46E-2</v>
      </c>
      <c r="AD18">
        <v>1.9199999999999998E-2</v>
      </c>
      <c r="AE18">
        <v>6.7400000000000002E-2</v>
      </c>
      <c r="AF18">
        <v>2.07E-2</v>
      </c>
      <c r="AG18">
        <v>13.758297846484099</v>
      </c>
      <c r="AH18">
        <v>10.757047156579199</v>
      </c>
      <c r="AI18">
        <v>0</v>
      </c>
      <c r="AJ18">
        <v>12.144047070499401</v>
      </c>
      <c r="AK18">
        <v>0.22107336536854799</v>
      </c>
      <c r="AL18">
        <v>6.7722579763128401</v>
      </c>
      <c r="AM18">
        <v>0.231301679570208</v>
      </c>
      <c r="AN18">
        <v>2.8112673488918398</v>
      </c>
      <c r="AO18">
        <v>0</v>
      </c>
      <c r="AP18">
        <v>0</v>
      </c>
      <c r="AQ18">
        <v>0.36963709738671602</v>
      </c>
      <c r="AR18">
        <v>50.987437402210702</v>
      </c>
      <c r="AS18">
        <v>1.9476330566962501</v>
      </c>
      <c r="AT18">
        <v>7.1904000000000003</v>
      </c>
      <c r="AU18">
        <v>7.5917000000000003</v>
      </c>
      <c r="AW18">
        <v>9.3213000000000008</v>
      </c>
      <c r="AX18">
        <v>0.1812</v>
      </c>
      <c r="AY18">
        <v>4.0331999999999999</v>
      </c>
      <c r="AZ18">
        <v>0.1769</v>
      </c>
      <c r="BA18">
        <v>2.0594000000000001</v>
      </c>
      <c r="BC18">
        <v>43.357399999999998</v>
      </c>
      <c r="BE18">
        <v>0.1462</v>
      </c>
      <c r="BF18">
        <v>23.5349</v>
      </c>
      <c r="BG18">
        <v>1.153</v>
      </c>
      <c r="BH18">
        <v>1.9800000000000002E-2</v>
      </c>
      <c r="BI18">
        <v>1.9199999999999998E-2</v>
      </c>
      <c r="BK18">
        <v>3.2199999999999999E-2</v>
      </c>
      <c r="BL18">
        <v>7.9000000000000008E-3</v>
      </c>
      <c r="BM18">
        <v>1.7000000000000001E-2</v>
      </c>
      <c r="BN18">
        <v>1.2500000000000001E-2</v>
      </c>
      <c r="BO18">
        <v>1.83E-2</v>
      </c>
      <c r="BR18">
        <v>7.7000000000000002E-3</v>
      </c>
      <c r="BS18">
        <v>3.15E-2</v>
      </c>
      <c r="BT18">
        <v>1.24E-2</v>
      </c>
      <c r="BU18">
        <v>5.9714</v>
      </c>
      <c r="BV18">
        <v>4.2443</v>
      </c>
      <c r="BX18">
        <v>3.7401</v>
      </c>
      <c r="BY18">
        <v>0.10390000000000001</v>
      </c>
      <c r="BZ18">
        <v>3.7172999999999998</v>
      </c>
      <c r="CA18">
        <v>7.22E-2</v>
      </c>
      <c r="CB18">
        <v>2.0072000000000001</v>
      </c>
      <c r="CD18">
        <v>60.725299999999997</v>
      </c>
      <c r="CF18">
        <v>0.1021</v>
      </c>
      <c r="CG18">
        <v>18.776800000000001</v>
      </c>
      <c r="CH18">
        <v>0.53939999999999999</v>
      </c>
      <c r="CI18" t="s">
        <v>76</v>
      </c>
      <c r="CJ18" t="s">
        <v>29</v>
      </c>
      <c r="CL18" t="s">
        <v>33</v>
      </c>
      <c r="CM18" t="s">
        <v>26</v>
      </c>
      <c r="CN18" t="s">
        <v>19</v>
      </c>
      <c r="CO18" t="s">
        <v>31</v>
      </c>
      <c r="CP18" t="s">
        <v>74</v>
      </c>
      <c r="CS18" t="s">
        <v>105</v>
      </c>
      <c r="CT18" t="s">
        <v>23</v>
      </c>
      <c r="CU18" t="s">
        <v>81</v>
      </c>
      <c r="CV18" t="s">
        <v>18</v>
      </c>
      <c r="CW18" t="s">
        <v>18</v>
      </c>
      <c r="CY18" t="s">
        <v>18</v>
      </c>
      <c r="CZ18" t="s">
        <v>18</v>
      </c>
      <c r="DA18" t="s">
        <v>18</v>
      </c>
      <c r="DB18" t="s">
        <v>18</v>
      </c>
      <c r="DC18" t="s">
        <v>18</v>
      </c>
      <c r="DF18" t="s">
        <v>18</v>
      </c>
      <c r="DG18" t="s">
        <v>18</v>
      </c>
      <c r="DH18" t="s">
        <v>18</v>
      </c>
      <c r="DI18" t="s">
        <v>24</v>
      </c>
      <c r="DJ18" t="s">
        <v>20</v>
      </c>
      <c r="DL18" t="s">
        <v>34</v>
      </c>
      <c r="DM18" t="s">
        <v>27</v>
      </c>
      <c r="DN18" t="s">
        <v>20</v>
      </c>
      <c r="DO18" t="s">
        <v>31</v>
      </c>
      <c r="DP18" t="s">
        <v>24</v>
      </c>
      <c r="DS18" t="s">
        <v>106</v>
      </c>
      <c r="DT18" t="s">
        <v>24</v>
      </c>
      <c r="DU18" t="s">
        <v>81</v>
      </c>
      <c r="DV18" s="1">
        <v>45734.793067129627</v>
      </c>
      <c r="DW18" s="1">
        <v>45734.797650462962</v>
      </c>
      <c r="DY18" s="1">
        <v>45775.837673611109</v>
      </c>
      <c r="DZ18" s="1">
        <v>45734.799814814818</v>
      </c>
      <c r="EA18" s="1">
        <v>45734.797731481478</v>
      </c>
      <c r="EB18" s="1">
        <v>45734.79420138889</v>
      </c>
      <c r="EC18" s="1">
        <v>45734.792638888888</v>
      </c>
      <c r="ED18" s="1">
        <v>45734.792905092596</v>
      </c>
      <c r="EE18" s="1">
        <v>45734.801030092596</v>
      </c>
      <c r="EF18">
        <v>3.7620000000000001E-2</v>
      </c>
      <c r="EG18">
        <v>6.547E-2</v>
      </c>
      <c r="EI18">
        <v>7.7780000000000002E-2</v>
      </c>
      <c r="EJ18">
        <v>1.47E-3</v>
      </c>
      <c r="EK18">
        <v>1.7469999999999999E-2</v>
      </c>
      <c r="EL18">
        <v>1.4400000000000001E-3</v>
      </c>
      <c r="EM18">
        <v>6.13E-3</v>
      </c>
      <c r="EP18">
        <v>9.2000000000000003E-4</v>
      </c>
      <c r="EQ18">
        <v>0.14036999999999999</v>
      </c>
      <c r="ER18">
        <v>9.2999999999999992E-3</v>
      </c>
      <c r="ES18">
        <v>3.52</v>
      </c>
      <c r="ET18">
        <v>25.97</v>
      </c>
      <c r="EU18">
        <v>7.63</v>
      </c>
      <c r="EV18">
        <v>0.15</v>
      </c>
      <c r="EW18">
        <v>7.78</v>
      </c>
      <c r="EY18">
        <v>1.55</v>
      </c>
      <c r="EZ18">
        <v>6.64</v>
      </c>
      <c r="FB18">
        <v>0.19</v>
      </c>
      <c r="FC18">
        <v>1.01</v>
      </c>
      <c r="FE18">
        <v>0.11</v>
      </c>
      <c r="FF18" t="s">
        <v>21</v>
      </c>
      <c r="FG18" t="s">
        <v>21</v>
      </c>
      <c r="FH18" t="s">
        <v>21</v>
      </c>
      <c r="FI18" t="s">
        <v>21</v>
      </c>
      <c r="FJ18" t="s">
        <v>21</v>
      </c>
      <c r="FL18" t="s">
        <v>21</v>
      </c>
      <c r="FM18" t="s">
        <v>21</v>
      </c>
      <c r="FO18" t="s">
        <v>21</v>
      </c>
      <c r="FP18" t="s">
        <v>21</v>
      </c>
      <c r="FR18" t="s">
        <v>37</v>
      </c>
      <c r="FS18" t="s">
        <v>16</v>
      </c>
      <c r="FT18" t="s">
        <v>16</v>
      </c>
      <c r="FU18" t="s">
        <v>16</v>
      </c>
      <c r="FV18" t="s">
        <v>16</v>
      </c>
      <c r="FW18" t="s">
        <v>16</v>
      </c>
      <c r="FX18" t="s">
        <v>16</v>
      </c>
      <c r="FZ18" t="s">
        <v>16</v>
      </c>
      <c r="GA18" t="s">
        <v>16</v>
      </c>
      <c r="GC18" t="s">
        <v>16</v>
      </c>
      <c r="GD18" t="s">
        <v>16</v>
      </c>
      <c r="GF18" t="s">
        <v>16</v>
      </c>
      <c r="GG18">
        <v>4</v>
      </c>
      <c r="GH18">
        <v>0.24</v>
      </c>
      <c r="GI18">
        <v>1.24</v>
      </c>
      <c r="GJ18">
        <v>0.28000000000000003</v>
      </c>
      <c r="GK18">
        <v>0</v>
      </c>
      <c r="GL18">
        <v>0.25</v>
      </c>
      <c r="GN18">
        <v>0.13</v>
      </c>
      <c r="GO18">
        <v>0.39</v>
      </c>
      <c r="GQ18">
        <v>0.01</v>
      </c>
      <c r="GR18">
        <v>0.04</v>
      </c>
      <c r="GT18">
        <v>0.01</v>
      </c>
      <c r="GU18" t="s">
        <v>104</v>
      </c>
    </row>
    <row r="19" spans="1:204" x14ac:dyDescent="0.3">
      <c r="A19" t="s">
        <v>110</v>
      </c>
      <c r="B19">
        <v>60</v>
      </c>
      <c r="C19" t="s">
        <v>501</v>
      </c>
      <c r="D19">
        <v>0.93447595999999999</v>
      </c>
      <c r="E19">
        <v>99.094300000000004</v>
      </c>
      <c r="F19">
        <v>99.094300000000004</v>
      </c>
      <c r="G19">
        <v>13.6447</v>
      </c>
      <c r="H19">
        <v>10.654199999999999</v>
      </c>
      <c r="J19">
        <v>12.0589</v>
      </c>
      <c r="K19">
        <v>0.21160000000000001</v>
      </c>
      <c r="L19">
        <v>6.6950000000000003</v>
      </c>
      <c r="M19">
        <v>0.2135</v>
      </c>
      <c r="N19">
        <v>2.8334000000000001</v>
      </c>
      <c r="Q19">
        <v>0.3997</v>
      </c>
      <c r="R19">
        <v>50.472799999999999</v>
      </c>
      <c r="S19">
        <v>1.9106000000000001</v>
      </c>
      <c r="T19">
        <v>3.7400000000000003E-2</v>
      </c>
      <c r="U19">
        <v>2.6800000000000001E-2</v>
      </c>
      <c r="W19">
        <v>4.1500000000000002E-2</v>
      </c>
      <c r="X19">
        <v>9.4999999999999998E-3</v>
      </c>
      <c r="Y19">
        <v>2.8199999999999999E-2</v>
      </c>
      <c r="Z19">
        <v>1.6E-2</v>
      </c>
      <c r="AA19">
        <v>2.47E-2</v>
      </c>
      <c r="AD19">
        <v>1.9300000000000001E-2</v>
      </c>
      <c r="AE19">
        <v>6.7400000000000002E-2</v>
      </c>
      <c r="AF19">
        <v>2.07E-2</v>
      </c>
      <c r="AG19">
        <v>13.769395646979</v>
      </c>
      <c r="AH19">
        <v>10.751566183356401</v>
      </c>
      <c r="AI19">
        <v>0</v>
      </c>
      <c r="AJ19">
        <v>12.169103400393899</v>
      </c>
      <c r="AK19">
        <v>0.21353376174637501</v>
      </c>
      <c r="AL19">
        <v>6.7561840023250497</v>
      </c>
      <c r="AM19">
        <v>0.21545112539154501</v>
      </c>
      <c r="AN19">
        <v>2.8592937643297698</v>
      </c>
      <c r="AO19">
        <v>0</v>
      </c>
      <c r="AP19">
        <v>0</v>
      </c>
      <c r="AQ19">
        <v>0.40335276261827102</v>
      </c>
      <c r="AR19">
        <v>50.934058836826303</v>
      </c>
      <c r="AS19">
        <v>1.9280605160331901</v>
      </c>
      <c r="AT19">
        <v>7.2215999999999996</v>
      </c>
      <c r="AU19">
        <v>7.6146000000000003</v>
      </c>
      <c r="AW19">
        <v>9.3735999999999997</v>
      </c>
      <c r="AX19">
        <v>0.1757</v>
      </c>
      <c r="AY19">
        <v>4.0377999999999998</v>
      </c>
      <c r="AZ19">
        <v>0.1653</v>
      </c>
      <c r="BA19">
        <v>2.1019999999999999</v>
      </c>
      <c r="BC19">
        <v>43.504899999999999</v>
      </c>
      <c r="BE19">
        <v>0.16009999999999999</v>
      </c>
      <c r="BF19">
        <v>23.593299999999999</v>
      </c>
      <c r="BG19">
        <v>1.1454</v>
      </c>
      <c r="BH19">
        <v>1.9800000000000002E-2</v>
      </c>
      <c r="BI19">
        <v>1.9199999999999998E-2</v>
      </c>
      <c r="BK19">
        <v>3.2300000000000002E-2</v>
      </c>
      <c r="BL19">
        <v>7.9000000000000008E-3</v>
      </c>
      <c r="BM19">
        <v>1.7000000000000001E-2</v>
      </c>
      <c r="BN19">
        <v>1.24E-2</v>
      </c>
      <c r="BO19">
        <v>1.83E-2</v>
      </c>
      <c r="BR19">
        <v>7.7000000000000002E-3</v>
      </c>
      <c r="BS19">
        <v>3.15E-2</v>
      </c>
      <c r="BT19">
        <v>1.24E-2</v>
      </c>
      <c r="BU19">
        <v>5.976</v>
      </c>
      <c r="BV19">
        <v>4.242</v>
      </c>
      <c r="BX19">
        <v>3.7475999999999998</v>
      </c>
      <c r="BY19">
        <v>0.1003</v>
      </c>
      <c r="BZ19">
        <v>3.7082999999999999</v>
      </c>
      <c r="CA19">
        <v>6.7199999999999996E-2</v>
      </c>
      <c r="CB19">
        <v>2.0413999999999999</v>
      </c>
      <c r="CD19">
        <v>60.715200000000003</v>
      </c>
      <c r="CF19">
        <v>0.1115</v>
      </c>
      <c r="CG19">
        <v>18.756399999999999</v>
      </c>
      <c r="CH19">
        <v>0.53390000000000004</v>
      </c>
      <c r="CI19" t="s">
        <v>76</v>
      </c>
      <c r="CJ19" t="s">
        <v>29</v>
      </c>
      <c r="CL19" t="s">
        <v>33</v>
      </c>
      <c r="CM19" t="s">
        <v>26</v>
      </c>
      <c r="CN19" t="s">
        <v>19</v>
      </c>
      <c r="CO19" t="s">
        <v>31</v>
      </c>
      <c r="CP19" t="s">
        <v>74</v>
      </c>
      <c r="CS19" t="s">
        <v>105</v>
      </c>
      <c r="CT19" t="s">
        <v>23</v>
      </c>
      <c r="CU19" t="s">
        <v>81</v>
      </c>
      <c r="CV19" t="s">
        <v>18</v>
      </c>
      <c r="CW19" t="s">
        <v>18</v>
      </c>
      <c r="CY19" t="s">
        <v>18</v>
      </c>
      <c r="CZ19" t="s">
        <v>18</v>
      </c>
      <c r="DA19" t="s">
        <v>18</v>
      </c>
      <c r="DB19" t="s">
        <v>18</v>
      </c>
      <c r="DC19" t="s">
        <v>18</v>
      </c>
      <c r="DF19" t="s">
        <v>18</v>
      </c>
      <c r="DG19" t="s">
        <v>18</v>
      </c>
      <c r="DH19" t="s">
        <v>18</v>
      </c>
      <c r="DI19" t="s">
        <v>24</v>
      </c>
      <c r="DJ19" t="s">
        <v>20</v>
      </c>
      <c r="DL19" t="s">
        <v>34</v>
      </c>
      <c r="DM19" t="s">
        <v>27</v>
      </c>
      <c r="DN19" t="s">
        <v>20</v>
      </c>
      <c r="DO19" t="s">
        <v>31</v>
      </c>
      <c r="DP19" t="s">
        <v>24</v>
      </c>
      <c r="DS19" t="s">
        <v>106</v>
      </c>
      <c r="DT19" t="s">
        <v>24</v>
      </c>
      <c r="DU19" t="s">
        <v>81</v>
      </c>
      <c r="DV19" s="1">
        <v>45734.793067129627</v>
      </c>
      <c r="DW19" s="1">
        <v>45734.797650462962</v>
      </c>
      <c r="DY19" s="1">
        <v>45775.837673611109</v>
      </c>
      <c r="DZ19" s="1">
        <v>45734.799814814818</v>
      </c>
      <c r="EA19" s="1">
        <v>45734.797731481478</v>
      </c>
      <c r="EB19" s="1">
        <v>45734.79420138889</v>
      </c>
      <c r="EC19" s="1">
        <v>45734.792638888888</v>
      </c>
      <c r="ED19" s="1">
        <v>45734.792905092596</v>
      </c>
      <c r="EE19" s="1">
        <v>45734.801030092596</v>
      </c>
      <c r="EF19">
        <v>3.7780000000000001E-2</v>
      </c>
      <c r="EG19">
        <v>6.5670000000000006E-2</v>
      </c>
      <c r="EI19">
        <v>7.8219999999999998E-2</v>
      </c>
      <c r="EJ19">
        <v>1.4300000000000001E-3</v>
      </c>
      <c r="EK19">
        <v>1.7479999999999999E-2</v>
      </c>
      <c r="EL19">
        <v>1.3500000000000001E-3</v>
      </c>
      <c r="EM19">
        <v>6.2599999999999999E-3</v>
      </c>
      <c r="EP19">
        <v>1.01E-3</v>
      </c>
      <c r="EQ19">
        <v>0.14068</v>
      </c>
      <c r="ER19">
        <v>9.2300000000000004E-3</v>
      </c>
      <c r="ES19">
        <v>3.52</v>
      </c>
      <c r="ET19">
        <v>26.03</v>
      </c>
      <c r="EU19">
        <v>7.65</v>
      </c>
      <c r="EV19">
        <v>0.14000000000000001</v>
      </c>
      <c r="EW19">
        <v>7.82</v>
      </c>
      <c r="EY19">
        <v>1.58</v>
      </c>
      <c r="EZ19">
        <v>6.67</v>
      </c>
      <c r="FB19">
        <v>0.18</v>
      </c>
      <c r="FC19">
        <v>1</v>
      </c>
      <c r="FE19">
        <v>0.12</v>
      </c>
      <c r="FF19" t="s">
        <v>21</v>
      </c>
      <c r="FG19" t="s">
        <v>21</v>
      </c>
      <c r="FH19" t="s">
        <v>21</v>
      </c>
      <c r="FI19" t="s">
        <v>21</v>
      </c>
      <c r="FJ19" t="s">
        <v>21</v>
      </c>
      <c r="FL19" t="s">
        <v>21</v>
      </c>
      <c r="FM19" t="s">
        <v>21</v>
      </c>
      <c r="FO19" t="s">
        <v>21</v>
      </c>
      <c r="FP19" t="s">
        <v>21</v>
      </c>
      <c r="FR19" t="s">
        <v>37</v>
      </c>
      <c r="FS19" t="s">
        <v>16</v>
      </c>
      <c r="FT19" t="s">
        <v>16</v>
      </c>
      <c r="FU19" t="s">
        <v>16</v>
      </c>
      <c r="FV19" t="s">
        <v>16</v>
      </c>
      <c r="FW19" t="s">
        <v>16</v>
      </c>
      <c r="FX19" t="s">
        <v>16</v>
      </c>
      <c r="FZ19" t="s">
        <v>16</v>
      </c>
      <c r="GA19" t="s">
        <v>16</v>
      </c>
      <c r="GC19" t="s">
        <v>16</v>
      </c>
      <c r="GD19" t="s">
        <v>16</v>
      </c>
      <c r="GF19" t="s">
        <v>16</v>
      </c>
      <c r="GG19">
        <v>4</v>
      </c>
      <c r="GH19">
        <v>0.24</v>
      </c>
      <c r="GI19">
        <v>1.24</v>
      </c>
      <c r="GJ19">
        <v>0.28000000000000003</v>
      </c>
      <c r="GK19">
        <v>0</v>
      </c>
      <c r="GL19">
        <v>0.25</v>
      </c>
      <c r="GN19">
        <v>0.13</v>
      </c>
      <c r="GO19">
        <v>0.39</v>
      </c>
      <c r="GQ19">
        <v>0.01</v>
      </c>
      <c r="GR19">
        <v>0.04</v>
      </c>
      <c r="GT19">
        <v>0.01</v>
      </c>
      <c r="GU19" t="s">
        <v>110</v>
      </c>
    </row>
    <row r="20" spans="1:204" x14ac:dyDescent="0.3">
      <c r="A20" t="s">
        <v>109</v>
      </c>
      <c r="B20">
        <v>60</v>
      </c>
      <c r="C20" t="s">
        <v>501</v>
      </c>
      <c r="D20">
        <v>0.9345987</v>
      </c>
      <c r="E20">
        <v>98.838700000000003</v>
      </c>
      <c r="F20">
        <v>98.838700000000003</v>
      </c>
      <c r="G20">
        <v>13.6357</v>
      </c>
      <c r="H20">
        <v>10.6022</v>
      </c>
      <c r="J20">
        <v>12.0427</v>
      </c>
      <c r="K20">
        <v>0.21249999999999999</v>
      </c>
      <c r="L20">
        <v>6.6639999999999997</v>
      </c>
      <c r="M20">
        <v>0.20599999999999999</v>
      </c>
      <c r="N20">
        <v>2.7766999999999999</v>
      </c>
      <c r="Q20">
        <v>0.39200000000000002</v>
      </c>
      <c r="R20">
        <v>50.401200000000003</v>
      </c>
      <c r="S20">
        <v>1.9056999999999999</v>
      </c>
      <c r="T20">
        <v>3.73E-2</v>
      </c>
      <c r="U20">
        <v>2.6800000000000001E-2</v>
      </c>
      <c r="W20">
        <v>4.1500000000000002E-2</v>
      </c>
      <c r="X20">
        <v>9.4999999999999998E-3</v>
      </c>
      <c r="Y20">
        <v>2.81E-2</v>
      </c>
      <c r="Z20">
        <v>1.61E-2</v>
      </c>
      <c r="AA20">
        <v>2.46E-2</v>
      </c>
      <c r="AD20">
        <v>1.9099999999999999E-2</v>
      </c>
      <c r="AE20">
        <v>6.7400000000000002E-2</v>
      </c>
      <c r="AF20">
        <v>2.07E-2</v>
      </c>
      <c r="AG20">
        <v>13.795911925187101</v>
      </c>
      <c r="AH20">
        <v>10.726769979775099</v>
      </c>
      <c r="AI20">
        <v>0</v>
      </c>
      <c r="AJ20">
        <v>12.184195057199201</v>
      </c>
      <c r="AK20">
        <v>0.21499675734302401</v>
      </c>
      <c r="AL20">
        <v>6.7422983102772402</v>
      </c>
      <c r="AM20">
        <v>0.20842038594194301</v>
      </c>
      <c r="AN20">
        <v>2.8093246875970599</v>
      </c>
      <c r="AO20">
        <v>0</v>
      </c>
      <c r="AP20">
        <v>0</v>
      </c>
      <c r="AQ20">
        <v>0.396605782957485</v>
      </c>
      <c r="AR20">
        <v>50.993386193869398</v>
      </c>
      <c r="AS20">
        <v>1.92809091985224</v>
      </c>
      <c r="AT20">
        <v>7.2168999999999999</v>
      </c>
      <c r="AU20">
        <v>7.5773999999999999</v>
      </c>
      <c r="AW20">
        <v>9.3610000000000007</v>
      </c>
      <c r="AX20">
        <v>0.1764</v>
      </c>
      <c r="AY20">
        <v>4.0190999999999999</v>
      </c>
      <c r="AZ20">
        <v>0.15959999999999999</v>
      </c>
      <c r="BA20">
        <v>2.0598999999999998</v>
      </c>
      <c r="BC20">
        <v>43.409100000000002</v>
      </c>
      <c r="BE20">
        <v>0.157</v>
      </c>
      <c r="BF20">
        <v>23.559799999999999</v>
      </c>
      <c r="BG20">
        <v>1.1425000000000001</v>
      </c>
      <c r="BH20">
        <v>1.9800000000000002E-2</v>
      </c>
      <c r="BI20">
        <v>1.9099999999999999E-2</v>
      </c>
      <c r="BK20">
        <v>3.2300000000000002E-2</v>
      </c>
      <c r="BL20">
        <v>7.9000000000000008E-3</v>
      </c>
      <c r="BM20">
        <v>1.7000000000000001E-2</v>
      </c>
      <c r="BN20">
        <v>1.2500000000000001E-2</v>
      </c>
      <c r="BO20">
        <v>1.8200000000000001E-2</v>
      </c>
      <c r="BR20">
        <v>7.7000000000000002E-3</v>
      </c>
      <c r="BS20">
        <v>3.15E-2</v>
      </c>
      <c r="BT20">
        <v>1.24E-2</v>
      </c>
      <c r="BU20">
        <v>5.9873000000000003</v>
      </c>
      <c r="BV20">
        <v>4.2320000000000002</v>
      </c>
      <c r="BX20">
        <v>3.7521</v>
      </c>
      <c r="BY20">
        <v>0.10100000000000001</v>
      </c>
      <c r="BZ20">
        <v>3.7004999999999999</v>
      </c>
      <c r="CA20">
        <v>6.5000000000000002E-2</v>
      </c>
      <c r="CB20">
        <v>2.0057</v>
      </c>
      <c r="CD20">
        <v>60.735399999999998</v>
      </c>
      <c r="CF20">
        <v>0.1096</v>
      </c>
      <c r="CG20">
        <v>18.7774</v>
      </c>
      <c r="CH20">
        <v>0.53390000000000004</v>
      </c>
      <c r="CI20" t="s">
        <v>76</v>
      </c>
      <c r="CJ20" t="s">
        <v>29</v>
      </c>
      <c r="CL20" t="s">
        <v>33</v>
      </c>
      <c r="CM20" t="s">
        <v>26</v>
      </c>
      <c r="CN20" t="s">
        <v>19</v>
      </c>
      <c r="CO20" t="s">
        <v>31</v>
      </c>
      <c r="CP20" t="s">
        <v>74</v>
      </c>
      <c r="CS20" t="s">
        <v>105</v>
      </c>
      <c r="CT20" t="s">
        <v>23</v>
      </c>
      <c r="CU20" t="s">
        <v>81</v>
      </c>
      <c r="CV20" t="s">
        <v>18</v>
      </c>
      <c r="CW20" t="s">
        <v>18</v>
      </c>
      <c r="CY20" t="s">
        <v>18</v>
      </c>
      <c r="CZ20" t="s">
        <v>18</v>
      </c>
      <c r="DA20" t="s">
        <v>18</v>
      </c>
      <c r="DB20" t="s">
        <v>18</v>
      </c>
      <c r="DC20" t="s">
        <v>18</v>
      </c>
      <c r="DF20" t="s">
        <v>18</v>
      </c>
      <c r="DG20" t="s">
        <v>18</v>
      </c>
      <c r="DH20" t="s">
        <v>18</v>
      </c>
      <c r="DI20" t="s">
        <v>24</v>
      </c>
      <c r="DJ20" t="s">
        <v>20</v>
      </c>
      <c r="DL20" t="s">
        <v>34</v>
      </c>
      <c r="DM20" t="s">
        <v>27</v>
      </c>
      <c r="DN20" t="s">
        <v>20</v>
      </c>
      <c r="DO20" t="s">
        <v>31</v>
      </c>
      <c r="DP20" t="s">
        <v>24</v>
      </c>
      <c r="DS20" t="s">
        <v>106</v>
      </c>
      <c r="DT20" t="s">
        <v>24</v>
      </c>
      <c r="DU20" t="s">
        <v>81</v>
      </c>
      <c r="DV20" s="1">
        <v>45734.793067129627</v>
      </c>
      <c r="DW20" s="1">
        <v>45734.797650462962</v>
      </c>
      <c r="DY20" s="1">
        <v>45775.837673611109</v>
      </c>
      <c r="DZ20" s="1">
        <v>45734.799814814818</v>
      </c>
      <c r="EA20" s="1">
        <v>45734.797731481478</v>
      </c>
      <c r="EB20" s="1">
        <v>45734.79420138889</v>
      </c>
      <c r="EC20" s="1">
        <v>45734.792638888888</v>
      </c>
      <c r="ED20" s="1">
        <v>45734.792905092596</v>
      </c>
      <c r="EE20" s="1">
        <v>45734.801030092596</v>
      </c>
      <c r="EF20">
        <v>3.7769999999999998E-2</v>
      </c>
      <c r="EG20">
        <v>6.5339999999999995E-2</v>
      </c>
      <c r="EI20">
        <v>7.8109999999999999E-2</v>
      </c>
      <c r="EJ20">
        <v>1.4300000000000001E-3</v>
      </c>
      <c r="EK20">
        <v>1.7399999999999999E-2</v>
      </c>
      <c r="EL20">
        <v>1.2999999999999999E-3</v>
      </c>
      <c r="EM20">
        <v>6.13E-3</v>
      </c>
      <c r="EP20">
        <v>9.8999999999999999E-4</v>
      </c>
      <c r="EQ20">
        <v>0.14049</v>
      </c>
      <c r="ER20">
        <v>9.2099999999999994E-3</v>
      </c>
      <c r="ES20">
        <v>3.51</v>
      </c>
      <c r="ET20">
        <v>26</v>
      </c>
      <c r="EU20">
        <v>7.61</v>
      </c>
      <c r="EV20">
        <v>0.14000000000000001</v>
      </c>
      <c r="EW20">
        <v>7.81</v>
      </c>
      <c r="EY20">
        <v>1.55</v>
      </c>
      <c r="EZ20">
        <v>6.67</v>
      </c>
      <c r="FB20">
        <v>0.18</v>
      </c>
      <c r="FC20">
        <v>1</v>
      </c>
      <c r="FE20">
        <v>0.11</v>
      </c>
      <c r="FF20" t="s">
        <v>21</v>
      </c>
      <c r="FG20" t="s">
        <v>21</v>
      </c>
      <c r="FH20" t="s">
        <v>21</v>
      </c>
      <c r="FI20" t="s">
        <v>21</v>
      </c>
      <c r="FJ20" t="s">
        <v>21</v>
      </c>
      <c r="FL20" t="s">
        <v>21</v>
      </c>
      <c r="FM20" t="s">
        <v>21</v>
      </c>
      <c r="FO20" t="s">
        <v>21</v>
      </c>
      <c r="FP20" t="s">
        <v>21</v>
      </c>
      <c r="FR20" t="s">
        <v>37</v>
      </c>
      <c r="FS20" t="s">
        <v>16</v>
      </c>
      <c r="FT20" t="s">
        <v>16</v>
      </c>
      <c r="FU20" t="s">
        <v>16</v>
      </c>
      <c r="FV20" t="s">
        <v>16</v>
      </c>
      <c r="FW20" t="s">
        <v>16</v>
      </c>
      <c r="FX20" t="s">
        <v>16</v>
      </c>
      <c r="FZ20" t="s">
        <v>16</v>
      </c>
      <c r="GA20" t="s">
        <v>16</v>
      </c>
      <c r="GC20" t="s">
        <v>16</v>
      </c>
      <c r="GD20" t="s">
        <v>16</v>
      </c>
      <c r="GF20" t="s">
        <v>16</v>
      </c>
      <c r="GG20">
        <v>4</v>
      </c>
      <c r="GH20">
        <v>0.24</v>
      </c>
      <c r="GI20">
        <v>1.24</v>
      </c>
      <c r="GJ20">
        <v>0.28000000000000003</v>
      </c>
      <c r="GK20">
        <v>0</v>
      </c>
      <c r="GL20">
        <v>0.25</v>
      </c>
      <c r="GN20">
        <v>0.13</v>
      </c>
      <c r="GO20">
        <v>0.39</v>
      </c>
      <c r="GQ20">
        <v>0.01</v>
      </c>
      <c r="GR20">
        <v>0.04</v>
      </c>
      <c r="GT20">
        <v>0.01</v>
      </c>
      <c r="GU20" t="s">
        <v>109</v>
      </c>
    </row>
    <row r="21" spans="1:204" x14ac:dyDescent="0.3">
      <c r="A21" t="s">
        <v>111</v>
      </c>
      <c r="B21">
        <v>60</v>
      </c>
      <c r="C21" t="s">
        <v>501</v>
      </c>
      <c r="D21">
        <v>0.93414306999999996</v>
      </c>
      <c r="E21">
        <v>98.306899999999999</v>
      </c>
      <c r="F21">
        <v>98.306899999999999</v>
      </c>
      <c r="G21">
        <v>13.676</v>
      </c>
      <c r="H21">
        <v>10.812099999999999</v>
      </c>
      <c r="J21">
        <v>11.6982</v>
      </c>
      <c r="K21">
        <v>0.2026</v>
      </c>
      <c r="L21">
        <v>6.7831000000000001</v>
      </c>
      <c r="M21">
        <v>0.2326</v>
      </c>
      <c r="N21">
        <v>2.6766000000000001</v>
      </c>
      <c r="Q21">
        <v>0.36349999999999999</v>
      </c>
      <c r="R21">
        <v>49.994999999999997</v>
      </c>
      <c r="S21">
        <v>1.8672</v>
      </c>
      <c r="T21">
        <v>3.7400000000000003E-2</v>
      </c>
      <c r="U21">
        <v>2.7E-2</v>
      </c>
      <c r="W21">
        <v>4.1099999999999998E-2</v>
      </c>
      <c r="X21">
        <v>9.4999999999999998E-3</v>
      </c>
      <c r="Y21">
        <v>2.8199999999999999E-2</v>
      </c>
      <c r="Z21">
        <v>1.61E-2</v>
      </c>
      <c r="AA21">
        <v>2.4500000000000001E-2</v>
      </c>
      <c r="AD21">
        <v>1.9E-2</v>
      </c>
      <c r="AE21">
        <v>6.7100000000000007E-2</v>
      </c>
      <c r="AF21">
        <v>2.06E-2</v>
      </c>
      <c r="AG21">
        <v>13.9115362197363</v>
      </c>
      <c r="AH21">
        <v>10.9983124277136</v>
      </c>
      <c r="AI21">
        <v>0</v>
      </c>
      <c r="AJ21">
        <v>11.8996733698244</v>
      </c>
      <c r="AK21">
        <v>0.20608929790279201</v>
      </c>
      <c r="AL21">
        <v>6.8999225893604601</v>
      </c>
      <c r="AM21">
        <v>0.23660597577586101</v>
      </c>
      <c r="AN21">
        <v>2.7226979998352099</v>
      </c>
      <c r="AO21">
        <v>0</v>
      </c>
      <c r="AP21">
        <v>0</v>
      </c>
      <c r="AQ21">
        <v>0.369760413562018</v>
      </c>
      <c r="AR21">
        <v>50.856043675469301</v>
      </c>
      <c r="AS21">
        <v>1.8993580308198099</v>
      </c>
      <c r="AT21">
        <v>7.2382</v>
      </c>
      <c r="AU21">
        <v>7.7275</v>
      </c>
      <c r="AW21">
        <v>9.0931999999999995</v>
      </c>
      <c r="AX21">
        <v>0.16819999999999999</v>
      </c>
      <c r="AY21">
        <v>4.0910000000000002</v>
      </c>
      <c r="AZ21">
        <v>0.18010000000000001</v>
      </c>
      <c r="BA21">
        <v>1.9857</v>
      </c>
      <c r="BC21">
        <v>43.188200000000002</v>
      </c>
      <c r="BE21">
        <v>0.14560000000000001</v>
      </c>
      <c r="BF21">
        <v>23.369900000000001</v>
      </c>
      <c r="BG21">
        <v>1.1194</v>
      </c>
      <c r="BH21">
        <v>1.9800000000000002E-2</v>
      </c>
      <c r="BI21">
        <v>1.9300000000000001E-2</v>
      </c>
      <c r="BK21">
        <v>3.1899999999999998E-2</v>
      </c>
      <c r="BL21">
        <v>7.9000000000000008E-3</v>
      </c>
      <c r="BM21">
        <v>1.7000000000000001E-2</v>
      </c>
      <c r="BN21">
        <v>1.2500000000000001E-2</v>
      </c>
      <c r="BO21">
        <v>1.8200000000000001E-2</v>
      </c>
      <c r="BR21">
        <v>7.6E-3</v>
      </c>
      <c r="BS21">
        <v>3.1399999999999997E-2</v>
      </c>
      <c r="BT21">
        <v>1.23E-2</v>
      </c>
      <c r="BU21">
        <v>6.0343999999999998</v>
      </c>
      <c r="BV21">
        <v>4.3369999999999997</v>
      </c>
      <c r="BX21">
        <v>3.6625999999999999</v>
      </c>
      <c r="BY21">
        <v>9.6799999999999997E-2</v>
      </c>
      <c r="BZ21">
        <v>3.7852000000000001</v>
      </c>
      <c r="CA21">
        <v>7.3800000000000004E-2</v>
      </c>
      <c r="CB21">
        <v>1.9429000000000001</v>
      </c>
      <c r="CD21">
        <v>60.722299999999997</v>
      </c>
      <c r="CF21">
        <v>0.1021</v>
      </c>
      <c r="CG21">
        <v>18.717300000000002</v>
      </c>
      <c r="CH21">
        <v>0.52569999999999995</v>
      </c>
      <c r="CI21" t="s">
        <v>76</v>
      </c>
      <c r="CJ21" t="s">
        <v>29</v>
      </c>
      <c r="CL21" t="s">
        <v>33</v>
      </c>
      <c r="CM21" t="s">
        <v>26</v>
      </c>
      <c r="CN21" t="s">
        <v>19</v>
      </c>
      <c r="CO21" t="s">
        <v>31</v>
      </c>
      <c r="CP21" t="s">
        <v>74</v>
      </c>
      <c r="CS21" t="s">
        <v>105</v>
      </c>
      <c r="CT21" t="s">
        <v>23</v>
      </c>
      <c r="CU21" t="s">
        <v>81</v>
      </c>
      <c r="CV21" t="s">
        <v>18</v>
      </c>
      <c r="CW21" t="s">
        <v>18</v>
      </c>
      <c r="CY21" t="s">
        <v>18</v>
      </c>
      <c r="CZ21" t="s">
        <v>18</v>
      </c>
      <c r="DA21" t="s">
        <v>18</v>
      </c>
      <c r="DB21" t="s">
        <v>18</v>
      </c>
      <c r="DC21" t="s">
        <v>18</v>
      </c>
      <c r="DF21" t="s">
        <v>18</v>
      </c>
      <c r="DG21" t="s">
        <v>18</v>
      </c>
      <c r="DH21" t="s">
        <v>18</v>
      </c>
      <c r="DI21" t="s">
        <v>24</v>
      </c>
      <c r="DJ21" t="s">
        <v>20</v>
      </c>
      <c r="DL21" t="s">
        <v>34</v>
      </c>
      <c r="DM21" t="s">
        <v>27</v>
      </c>
      <c r="DN21" t="s">
        <v>20</v>
      </c>
      <c r="DO21" t="s">
        <v>31</v>
      </c>
      <c r="DP21" t="s">
        <v>24</v>
      </c>
      <c r="DS21" t="s">
        <v>106</v>
      </c>
      <c r="DT21" t="s">
        <v>24</v>
      </c>
      <c r="DU21" t="s">
        <v>81</v>
      </c>
      <c r="DV21" s="1">
        <v>45734.793067129627</v>
      </c>
      <c r="DW21" s="1">
        <v>45734.797650462962</v>
      </c>
      <c r="DY21" s="1">
        <v>45775.837673611109</v>
      </c>
      <c r="DZ21" s="1">
        <v>45734.799814814818</v>
      </c>
      <c r="EA21" s="1">
        <v>45734.797731481478</v>
      </c>
      <c r="EB21" s="1">
        <v>45734.79420138889</v>
      </c>
      <c r="EC21" s="1">
        <v>45734.792638888888</v>
      </c>
      <c r="ED21" s="1">
        <v>45734.792905092596</v>
      </c>
      <c r="EE21" s="1">
        <v>45734.801030092596</v>
      </c>
      <c r="EF21">
        <v>3.7909999999999999E-2</v>
      </c>
      <c r="EG21">
        <v>6.6629999999999995E-2</v>
      </c>
      <c r="EI21">
        <v>7.5840000000000005E-2</v>
      </c>
      <c r="EJ21">
        <v>1.3699999999999999E-3</v>
      </c>
      <c r="EK21">
        <v>1.7770000000000001E-2</v>
      </c>
      <c r="EL21">
        <v>1.47E-3</v>
      </c>
      <c r="EM21">
        <v>5.9300000000000004E-3</v>
      </c>
      <c r="EP21">
        <v>9.2000000000000003E-4</v>
      </c>
      <c r="EQ21">
        <v>0.13933000000000001</v>
      </c>
      <c r="ER21">
        <v>9.0200000000000002E-3</v>
      </c>
      <c r="ES21">
        <v>3.58</v>
      </c>
      <c r="ET21">
        <v>25.78</v>
      </c>
      <c r="EU21">
        <v>7.76</v>
      </c>
      <c r="EV21">
        <v>0.15</v>
      </c>
      <c r="EW21">
        <v>7.58</v>
      </c>
      <c r="EY21">
        <v>1.5</v>
      </c>
      <c r="EZ21">
        <v>6.7</v>
      </c>
      <c r="FB21">
        <v>0.17</v>
      </c>
      <c r="FC21">
        <v>0.98</v>
      </c>
      <c r="FE21">
        <v>0.11</v>
      </c>
      <c r="FF21" t="s">
        <v>21</v>
      </c>
      <c r="FG21" t="s">
        <v>21</v>
      </c>
      <c r="FH21" t="s">
        <v>21</v>
      </c>
      <c r="FI21" t="s">
        <v>21</v>
      </c>
      <c r="FJ21" t="s">
        <v>21</v>
      </c>
      <c r="FL21" t="s">
        <v>21</v>
      </c>
      <c r="FM21" t="s">
        <v>21</v>
      </c>
      <c r="FO21" t="s">
        <v>21</v>
      </c>
      <c r="FP21" t="s">
        <v>21</v>
      </c>
      <c r="FR21" t="s">
        <v>37</v>
      </c>
      <c r="FS21" t="s">
        <v>16</v>
      </c>
      <c r="FT21" t="s">
        <v>16</v>
      </c>
      <c r="FU21" t="s">
        <v>16</v>
      </c>
      <c r="FV21" t="s">
        <v>16</v>
      </c>
      <c r="FW21" t="s">
        <v>16</v>
      </c>
      <c r="FX21" t="s">
        <v>16</v>
      </c>
      <c r="FZ21" t="s">
        <v>16</v>
      </c>
      <c r="GA21" t="s">
        <v>16</v>
      </c>
      <c r="GC21" t="s">
        <v>16</v>
      </c>
      <c r="GD21" t="s">
        <v>16</v>
      </c>
      <c r="GF21" t="s">
        <v>16</v>
      </c>
      <c r="GG21">
        <v>4</v>
      </c>
      <c r="GH21">
        <v>0.25</v>
      </c>
      <c r="GI21">
        <v>1.23</v>
      </c>
      <c r="GJ21">
        <v>0.28999999999999998</v>
      </c>
      <c r="GK21">
        <v>0</v>
      </c>
      <c r="GL21">
        <v>0.24</v>
      </c>
      <c r="GN21">
        <v>0.13</v>
      </c>
      <c r="GO21">
        <v>0.4</v>
      </c>
      <c r="GQ21">
        <v>0.01</v>
      </c>
      <c r="GR21">
        <v>0.03</v>
      </c>
      <c r="GT21">
        <v>0.01</v>
      </c>
      <c r="GU21" t="s">
        <v>111</v>
      </c>
    </row>
    <row r="22" spans="1:204" x14ac:dyDescent="0.3">
      <c r="A22" t="s">
        <v>112</v>
      </c>
      <c r="B22">
        <v>60</v>
      </c>
      <c r="C22" t="s">
        <v>501</v>
      </c>
      <c r="D22">
        <v>0.93435109999999999</v>
      </c>
      <c r="E22">
        <v>98.148799999999994</v>
      </c>
      <c r="F22">
        <v>98.148799999999994</v>
      </c>
      <c r="G22">
        <v>13.674200000000001</v>
      </c>
      <c r="H22">
        <v>10.775499999999999</v>
      </c>
      <c r="J22">
        <v>11.7514</v>
      </c>
      <c r="K22">
        <v>0.20200000000000001</v>
      </c>
      <c r="L22">
        <v>6.7488000000000001</v>
      </c>
      <c r="M22">
        <v>0.19969999999999999</v>
      </c>
      <c r="N22">
        <v>2.6983000000000001</v>
      </c>
      <c r="Q22">
        <v>0.36649999999999999</v>
      </c>
      <c r="R22">
        <v>49.873100000000001</v>
      </c>
      <c r="S22">
        <v>1.8593</v>
      </c>
      <c r="T22">
        <v>3.73E-2</v>
      </c>
      <c r="U22">
        <v>2.69E-2</v>
      </c>
      <c r="W22">
        <v>4.1099999999999998E-2</v>
      </c>
      <c r="X22">
        <v>9.4000000000000004E-3</v>
      </c>
      <c r="Y22">
        <v>2.8199999999999999E-2</v>
      </c>
      <c r="Z22">
        <v>1.61E-2</v>
      </c>
      <c r="AA22">
        <v>2.4500000000000001E-2</v>
      </c>
      <c r="AD22">
        <v>1.9099999999999999E-2</v>
      </c>
      <c r="AE22">
        <v>6.7100000000000007E-2</v>
      </c>
      <c r="AF22">
        <v>2.06E-2</v>
      </c>
      <c r="AG22">
        <v>13.9321112433366</v>
      </c>
      <c r="AH22">
        <v>10.97873840536</v>
      </c>
      <c r="AI22">
        <v>0</v>
      </c>
      <c r="AJ22">
        <v>11.9730450092105</v>
      </c>
      <c r="AK22">
        <v>0.20580995386596601</v>
      </c>
      <c r="AL22">
        <v>6.8760901814387898</v>
      </c>
      <c r="AM22">
        <v>0.20346657320313599</v>
      </c>
      <c r="AN22">
        <v>2.74919306196306</v>
      </c>
      <c r="AO22">
        <v>0</v>
      </c>
      <c r="AP22">
        <v>0</v>
      </c>
      <c r="AQ22">
        <v>0.37341261431622103</v>
      </c>
      <c r="AR22">
        <v>50.813764406696698</v>
      </c>
      <c r="AS22">
        <v>1.8943685506088701</v>
      </c>
      <c r="AT22">
        <v>7.2371999999999996</v>
      </c>
      <c r="AU22">
        <v>7.7012999999999998</v>
      </c>
      <c r="AW22">
        <v>9.1346000000000007</v>
      </c>
      <c r="AX22">
        <v>0.16769999999999999</v>
      </c>
      <c r="AY22">
        <v>4.0702999999999996</v>
      </c>
      <c r="AZ22">
        <v>0.15459999999999999</v>
      </c>
      <c r="BA22">
        <v>2.0017</v>
      </c>
      <c r="BC22">
        <v>43.106900000000003</v>
      </c>
      <c r="BE22">
        <v>0.14680000000000001</v>
      </c>
      <c r="BF22">
        <v>23.312999999999999</v>
      </c>
      <c r="BG22">
        <v>1.1147</v>
      </c>
      <c r="BH22">
        <v>1.9800000000000002E-2</v>
      </c>
      <c r="BI22">
        <v>1.9300000000000001E-2</v>
      </c>
      <c r="BK22">
        <v>3.1899999999999998E-2</v>
      </c>
      <c r="BL22">
        <v>7.7999999999999996E-3</v>
      </c>
      <c r="BM22">
        <v>1.7000000000000001E-2</v>
      </c>
      <c r="BN22">
        <v>1.24E-2</v>
      </c>
      <c r="BO22">
        <v>1.8200000000000001E-2</v>
      </c>
      <c r="BR22">
        <v>7.6E-3</v>
      </c>
      <c r="BS22">
        <v>3.1399999999999997E-2</v>
      </c>
      <c r="BT22">
        <v>1.24E-2</v>
      </c>
      <c r="BU22">
        <v>6.0441000000000003</v>
      </c>
      <c r="BV22">
        <v>4.3297999999999996</v>
      </c>
      <c r="BX22">
        <v>3.6857000000000002</v>
      </c>
      <c r="BY22">
        <v>9.6600000000000005E-2</v>
      </c>
      <c r="BZ22">
        <v>3.7726000000000002</v>
      </c>
      <c r="CA22">
        <v>6.3399999999999998E-2</v>
      </c>
      <c r="CB22">
        <v>1.962</v>
      </c>
      <c r="CD22">
        <v>60.713900000000002</v>
      </c>
      <c r="CF22">
        <v>0.1032</v>
      </c>
      <c r="CG22">
        <v>18.7043</v>
      </c>
      <c r="CH22">
        <v>0.52439999999999998</v>
      </c>
      <c r="CI22" t="s">
        <v>76</v>
      </c>
      <c r="CJ22" t="s">
        <v>29</v>
      </c>
      <c r="CL22" t="s">
        <v>33</v>
      </c>
      <c r="CM22" t="s">
        <v>26</v>
      </c>
      <c r="CN22" t="s">
        <v>19</v>
      </c>
      <c r="CO22" t="s">
        <v>31</v>
      </c>
      <c r="CP22" t="s">
        <v>74</v>
      </c>
      <c r="CS22" t="s">
        <v>105</v>
      </c>
      <c r="CT22" t="s">
        <v>23</v>
      </c>
      <c r="CU22" t="s">
        <v>81</v>
      </c>
      <c r="CV22" t="s">
        <v>18</v>
      </c>
      <c r="CW22" t="s">
        <v>18</v>
      </c>
      <c r="CY22" t="s">
        <v>18</v>
      </c>
      <c r="CZ22" t="s">
        <v>18</v>
      </c>
      <c r="DA22" t="s">
        <v>18</v>
      </c>
      <c r="DB22" t="s">
        <v>18</v>
      </c>
      <c r="DC22" t="s">
        <v>18</v>
      </c>
      <c r="DF22" t="s">
        <v>18</v>
      </c>
      <c r="DG22" t="s">
        <v>18</v>
      </c>
      <c r="DH22" t="s">
        <v>18</v>
      </c>
      <c r="DI22" t="s">
        <v>24</v>
      </c>
      <c r="DJ22" t="s">
        <v>20</v>
      </c>
      <c r="DL22" t="s">
        <v>34</v>
      </c>
      <c r="DM22" t="s">
        <v>27</v>
      </c>
      <c r="DN22" t="s">
        <v>20</v>
      </c>
      <c r="DO22" t="s">
        <v>31</v>
      </c>
      <c r="DP22" t="s">
        <v>24</v>
      </c>
      <c r="DS22" t="s">
        <v>106</v>
      </c>
      <c r="DT22" t="s">
        <v>24</v>
      </c>
      <c r="DU22" t="s">
        <v>81</v>
      </c>
      <c r="DV22" s="1">
        <v>45734.793067129627</v>
      </c>
      <c r="DW22" s="1">
        <v>45734.797650462962</v>
      </c>
      <c r="DY22" s="1">
        <v>45775.837673611109</v>
      </c>
      <c r="DZ22" s="1">
        <v>45734.799814814818</v>
      </c>
      <c r="EA22" s="1">
        <v>45734.797731481478</v>
      </c>
      <c r="EB22" s="1">
        <v>45734.79420138889</v>
      </c>
      <c r="EC22" s="1">
        <v>45734.792638888888</v>
      </c>
      <c r="ED22" s="1">
        <v>45734.792905092596</v>
      </c>
      <c r="EE22" s="1">
        <v>45734.801030092596</v>
      </c>
      <c r="EF22">
        <v>3.7900000000000003E-2</v>
      </c>
      <c r="EG22">
        <v>6.6409999999999997E-2</v>
      </c>
      <c r="EI22">
        <v>7.6189999999999994E-2</v>
      </c>
      <c r="EJ22">
        <v>1.3600000000000001E-3</v>
      </c>
      <c r="EK22">
        <v>1.7670000000000002E-2</v>
      </c>
      <c r="EL22">
        <v>1.2600000000000001E-3</v>
      </c>
      <c r="EM22">
        <v>5.9699999999999996E-3</v>
      </c>
      <c r="EP22">
        <v>9.3000000000000005E-4</v>
      </c>
      <c r="EQ22">
        <v>0.13894000000000001</v>
      </c>
      <c r="ER22">
        <v>8.9800000000000001E-3</v>
      </c>
      <c r="ES22">
        <v>3.56</v>
      </c>
      <c r="ET22">
        <v>25.71</v>
      </c>
      <c r="EU22">
        <v>7.74</v>
      </c>
      <c r="EV22">
        <v>0.13</v>
      </c>
      <c r="EW22">
        <v>7.62</v>
      </c>
      <c r="EY22">
        <v>1.51</v>
      </c>
      <c r="EZ22">
        <v>6.69</v>
      </c>
      <c r="FB22">
        <v>0.17</v>
      </c>
      <c r="FC22">
        <v>0.98</v>
      </c>
      <c r="FE22">
        <v>0.11</v>
      </c>
      <c r="FF22" t="s">
        <v>21</v>
      </c>
      <c r="FG22" t="s">
        <v>21</v>
      </c>
      <c r="FH22" t="s">
        <v>21</v>
      </c>
      <c r="FI22" t="s">
        <v>21</v>
      </c>
      <c r="FJ22" t="s">
        <v>21</v>
      </c>
      <c r="FL22" t="s">
        <v>21</v>
      </c>
      <c r="FM22" t="s">
        <v>21</v>
      </c>
      <c r="FO22" t="s">
        <v>21</v>
      </c>
      <c r="FP22" t="s">
        <v>21</v>
      </c>
      <c r="FR22" t="s">
        <v>37</v>
      </c>
      <c r="FS22" t="s">
        <v>16</v>
      </c>
      <c r="FT22" t="s">
        <v>16</v>
      </c>
      <c r="FU22" t="s">
        <v>16</v>
      </c>
      <c r="FV22" t="s">
        <v>16</v>
      </c>
      <c r="FW22" t="s">
        <v>16</v>
      </c>
      <c r="FX22" t="s">
        <v>16</v>
      </c>
      <c r="FZ22" t="s">
        <v>16</v>
      </c>
      <c r="GA22" t="s">
        <v>16</v>
      </c>
      <c r="GC22" t="s">
        <v>16</v>
      </c>
      <c r="GD22" t="s">
        <v>16</v>
      </c>
      <c r="GF22" t="s">
        <v>16</v>
      </c>
      <c r="GG22">
        <v>4</v>
      </c>
      <c r="GH22">
        <v>0.25</v>
      </c>
      <c r="GI22">
        <v>1.23</v>
      </c>
      <c r="GJ22">
        <v>0.28999999999999998</v>
      </c>
      <c r="GK22">
        <v>0</v>
      </c>
      <c r="GL22">
        <v>0.24</v>
      </c>
      <c r="GN22">
        <v>0.13</v>
      </c>
      <c r="GO22">
        <v>0.4</v>
      </c>
      <c r="GQ22">
        <v>0.01</v>
      </c>
      <c r="GR22">
        <v>0.03</v>
      </c>
      <c r="GT22">
        <v>0.01</v>
      </c>
      <c r="GU22" t="s">
        <v>112</v>
      </c>
    </row>
    <row r="23" spans="1:204" x14ac:dyDescent="0.3">
      <c r="A23" t="s">
        <v>113</v>
      </c>
      <c r="B23">
        <v>60</v>
      </c>
      <c r="C23" t="s">
        <v>501</v>
      </c>
      <c r="D23">
        <v>0.93539479999999997</v>
      </c>
      <c r="E23">
        <v>98.257099999999994</v>
      </c>
      <c r="F23">
        <v>98.257099999999994</v>
      </c>
      <c r="G23">
        <v>13.610200000000001</v>
      </c>
      <c r="H23">
        <v>10.8178</v>
      </c>
      <c r="J23">
        <v>11.803800000000001</v>
      </c>
      <c r="K23">
        <v>0.1908</v>
      </c>
      <c r="L23">
        <v>6.8006000000000002</v>
      </c>
      <c r="M23">
        <v>0.218</v>
      </c>
      <c r="N23">
        <v>2.6631999999999998</v>
      </c>
      <c r="Q23">
        <v>0.35610000000000003</v>
      </c>
      <c r="R23">
        <v>49.8934</v>
      </c>
      <c r="S23">
        <v>1.9032</v>
      </c>
      <c r="T23">
        <v>3.73E-2</v>
      </c>
      <c r="U23">
        <v>2.7E-2</v>
      </c>
      <c r="W23">
        <v>4.1200000000000001E-2</v>
      </c>
      <c r="X23">
        <v>9.4999999999999998E-3</v>
      </c>
      <c r="Y23">
        <v>2.8199999999999999E-2</v>
      </c>
      <c r="Z23">
        <v>1.61E-2</v>
      </c>
      <c r="AA23">
        <v>2.4500000000000001E-2</v>
      </c>
      <c r="AD23">
        <v>1.9E-2</v>
      </c>
      <c r="AE23">
        <v>6.7100000000000007E-2</v>
      </c>
      <c r="AF23">
        <v>2.06E-2</v>
      </c>
      <c r="AG23">
        <v>13.851619882939699</v>
      </c>
      <c r="AH23">
        <v>11.009687849529399</v>
      </c>
      <c r="AI23">
        <v>0</v>
      </c>
      <c r="AJ23">
        <v>12.0131776736744</v>
      </c>
      <c r="AK23">
        <v>0.19418444061548701</v>
      </c>
      <c r="AL23">
        <v>6.9212301197572499</v>
      </c>
      <c r="AM23">
        <v>0.221866918522936</v>
      </c>
      <c r="AN23">
        <v>2.7104402633499198</v>
      </c>
      <c r="AO23">
        <v>0</v>
      </c>
      <c r="AP23">
        <v>0</v>
      </c>
      <c r="AQ23">
        <v>0.36241655819274099</v>
      </c>
      <c r="AR23">
        <v>50.778417030423199</v>
      </c>
      <c r="AS23">
        <v>1.9369592629947301</v>
      </c>
      <c r="AT23">
        <v>7.2034000000000002</v>
      </c>
      <c r="AU23">
        <v>7.7316000000000003</v>
      </c>
      <c r="AW23">
        <v>9.1753</v>
      </c>
      <c r="AX23">
        <v>0.15840000000000001</v>
      </c>
      <c r="AY23">
        <v>4.1014999999999997</v>
      </c>
      <c r="AZ23">
        <v>0.16889999999999999</v>
      </c>
      <c r="BA23">
        <v>1.9757</v>
      </c>
      <c r="BC23">
        <v>43.136400000000002</v>
      </c>
      <c r="BE23">
        <v>0.1426</v>
      </c>
      <c r="BF23">
        <v>23.322500000000002</v>
      </c>
      <c r="BG23">
        <v>1.141</v>
      </c>
      <c r="BH23">
        <v>1.9699999999999999E-2</v>
      </c>
      <c r="BI23">
        <v>1.9300000000000001E-2</v>
      </c>
      <c r="BK23">
        <v>3.2000000000000001E-2</v>
      </c>
      <c r="BL23">
        <v>7.9000000000000008E-3</v>
      </c>
      <c r="BM23">
        <v>1.7000000000000001E-2</v>
      </c>
      <c r="BN23">
        <v>1.2500000000000001E-2</v>
      </c>
      <c r="BO23">
        <v>1.8200000000000001E-2</v>
      </c>
      <c r="BR23">
        <v>7.6E-3</v>
      </c>
      <c r="BS23">
        <v>3.1399999999999997E-2</v>
      </c>
      <c r="BT23">
        <v>1.23E-2</v>
      </c>
      <c r="BU23">
        <v>6.0118</v>
      </c>
      <c r="BV23">
        <v>4.3438999999999997</v>
      </c>
      <c r="BX23">
        <v>3.6997</v>
      </c>
      <c r="BY23">
        <v>9.1200000000000003E-2</v>
      </c>
      <c r="BZ23">
        <v>3.7989000000000002</v>
      </c>
      <c r="CA23">
        <v>6.9199999999999998E-2</v>
      </c>
      <c r="CB23">
        <v>1.9352</v>
      </c>
      <c r="CD23">
        <v>60.714300000000001</v>
      </c>
      <c r="CF23">
        <v>0.10009999999999999</v>
      </c>
      <c r="CG23">
        <v>18.699300000000001</v>
      </c>
      <c r="CH23">
        <v>0.53639999999999999</v>
      </c>
      <c r="CI23" t="s">
        <v>76</v>
      </c>
      <c r="CJ23" t="s">
        <v>29</v>
      </c>
      <c r="CL23" t="s">
        <v>33</v>
      </c>
      <c r="CM23" t="s">
        <v>26</v>
      </c>
      <c r="CN23" t="s">
        <v>19</v>
      </c>
      <c r="CO23" t="s">
        <v>31</v>
      </c>
      <c r="CP23" t="s">
        <v>74</v>
      </c>
      <c r="CS23" t="s">
        <v>105</v>
      </c>
      <c r="CT23" t="s">
        <v>23</v>
      </c>
      <c r="CU23" t="s">
        <v>81</v>
      </c>
      <c r="CV23" t="s">
        <v>18</v>
      </c>
      <c r="CW23" t="s">
        <v>18</v>
      </c>
      <c r="CY23" t="s">
        <v>18</v>
      </c>
      <c r="CZ23" t="s">
        <v>18</v>
      </c>
      <c r="DA23" t="s">
        <v>18</v>
      </c>
      <c r="DB23" t="s">
        <v>18</v>
      </c>
      <c r="DC23" t="s">
        <v>18</v>
      </c>
      <c r="DF23" t="s">
        <v>18</v>
      </c>
      <c r="DG23" t="s">
        <v>18</v>
      </c>
      <c r="DH23" t="s">
        <v>18</v>
      </c>
      <c r="DI23" t="s">
        <v>24</v>
      </c>
      <c r="DJ23" t="s">
        <v>20</v>
      </c>
      <c r="DL23" t="s">
        <v>34</v>
      </c>
      <c r="DM23" t="s">
        <v>27</v>
      </c>
      <c r="DN23" t="s">
        <v>20</v>
      </c>
      <c r="DO23" t="s">
        <v>31</v>
      </c>
      <c r="DP23" t="s">
        <v>24</v>
      </c>
      <c r="DS23" t="s">
        <v>106</v>
      </c>
      <c r="DT23" t="s">
        <v>24</v>
      </c>
      <c r="DU23" t="s">
        <v>81</v>
      </c>
      <c r="DV23" s="1">
        <v>45734.793067129627</v>
      </c>
      <c r="DW23" s="1">
        <v>45734.797650462962</v>
      </c>
      <c r="DY23" s="1">
        <v>45775.837673611109</v>
      </c>
      <c r="DZ23" s="1">
        <v>45734.799814814818</v>
      </c>
      <c r="EA23" s="1">
        <v>45734.797731481478</v>
      </c>
      <c r="EB23" s="1">
        <v>45734.79420138889</v>
      </c>
      <c r="EC23" s="1">
        <v>45734.792638888888</v>
      </c>
      <c r="ED23" s="1">
        <v>45734.792905092596</v>
      </c>
      <c r="EE23" s="1">
        <v>45734.801030092596</v>
      </c>
      <c r="EF23">
        <v>3.7699999999999997E-2</v>
      </c>
      <c r="EG23">
        <v>6.6689999999999999E-2</v>
      </c>
      <c r="EI23">
        <v>7.6539999999999997E-2</v>
      </c>
      <c r="EJ23">
        <v>1.2899999999999999E-3</v>
      </c>
      <c r="EK23">
        <v>1.78E-2</v>
      </c>
      <c r="EL23">
        <v>1.3699999999999999E-3</v>
      </c>
      <c r="EM23">
        <v>5.8900000000000003E-3</v>
      </c>
      <c r="EP23">
        <v>8.9999999999999998E-4</v>
      </c>
      <c r="EQ23">
        <v>0.13902</v>
      </c>
      <c r="ER23">
        <v>9.1900000000000003E-3</v>
      </c>
      <c r="ES23">
        <v>3.59</v>
      </c>
      <c r="ET23">
        <v>25.72</v>
      </c>
      <c r="EU23">
        <v>7.77</v>
      </c>
      <c r="EV23">
        <v>0.15</v>
      </c>
      <c r="EW23">
        <v>7.65</v>
      </c>
      <c r="EY23">
        <v>1.49</v>
      </c>
      <c r="EZ23">
        <v>6.66</v>
      </c>
      <c r="FB23">
        <v>0.16</v>
      </c>
      <c r="FC23">
        <v>1</v>
      </c>
      <c r="FE23">
        <v>0.1</v>
      </c>
      <c r="FF23" t="s">
        <v>21</v>
      </c>
      <c r="FG23" t="s">
        <v>21</v>
      </c>
      <c r="FH23" t="s">
        <v>21</v>
      </c>
      <c r="FI23" t="s">
        <v>21</v>
      </c>
      <c r="FJ23" t="s">
        <v>21</v>
      </c>
      <c r="FL23" t="s">
        <v>21</v>
      </c>
      <c r="FM23" t="s">
        <v>21</v>
      </c>
      <c r="FO23" t="s">
        <v>21</v>
      </c>
      <c r="FP23" t="s">
        <v>21</v>
      </c>
      <c r="FR23" t="s">
        <v>37</v>
      </c>
      <c r="FS23" t="s">
        <v>16</v>
      </c>
      <c r="FT23" t="s">
        <v>16</v>
      </c>
      <c r="FU23" t="s">
        <v>16</v>
      </c>
      <c r="FV23" t="s">
        <v>16</v>
      </c>
      <c r="FW23" t="s">
        <v>16</v>
      </c>
      <c r="FX23" t="s">
        <v>16</v>
      </c>
      <c r="FZ23" t="s">
        <v>16</v>
      </c>
      <c r="GA23" t="s">
        <v>16</v>
      </c>
      <c r="GC23" t="s">
        <v>16</v>
      </c>
      <c r="GD23" t="s">
        <v>16</v>
      </c>
      <c r="GF23" t="s">
        <v>16</v>
      </c>
      <c r="GG23">
        <v>4</v>
      </c>
      <c r="GH23">
        <v>0.25</v>
      </c>
      <c r="GI23">
        <v>1.23</v>
      </c>
      <c r="GJ23">
        <v>0.28999999999999998</v>
      </c>
      <c r="GK23">
        <v>0</v>
      </c>
      <c r="GL23">
        <v>0.24</v>
      </c>
      <c r="GN23">
        <v>0.13</v>
      </c>
      <c r="GO23">
        <v>0.4</v>
      </c>
      <c r="GQ23">
        <v>0.01</v>
      </c>
      <c r="GR23">
        <v>0.04</v>
      </c>
      <c r="GT23">
        <v>0.01</v>
      </c>
      <c r="GU23" t="s">
        <v>113</v>
      </c>
    </row>
    <row r="24" spans="1:204" x14ac:dyDescent="0.3">
      <c r="A24" t="s">
        <v>117</v>
      </c>
      <c r="B24">
        <v>60</v>
      </c>
      <c r="C24" t="s">
        <v>500</v>
      </c>
      <c r="D24">
        <v>0.98490060000000001</v>
      </c>
      <c r="E24">
        <v>98.610500000000002</v>
      </c>
      <c r="F24">
        <v>98.610500000000002</v>
      </c>
      <c r="G24">
        <v>0.99570000000000003</v>
      </c>
      <c r="H24">
        <v>1.2470000000000001</v>
      </c>
      <c r="J24">
        <v>15.860099999999999</v>
      </c>
      <c r="L24">
        <v>26.113099999999999</v>
      </c>
      <c r="M24">
        <v>0.54679999999999995</v>
      </c>
      <c r="R24">
        <v>53.737499999999997</v>
      </c>
      <c r="S24">
        <v>0.1104</v>
      </c>
      <c r="T24">
        <v>1.9699999999999999E-2</v>
      </c>
      <c r="U24">
        <v>1.3599999999999999E-2</v>
      </c>
      <c r="W24">
        <v>4.6100000000000002E-2</v>
      </c>
      <c r="Y24">
        <v>4.6399999999999997E-2</v>
      </c>
      <c r="Z24">
        <v>1.7399999999999999E-2</v>
      </c>
      <c r="AE24">
        <v>7.0000000000000007E-2</v>
      </c>
      <c r="AF24">
        <v>1.5100000000000001E-2</v>
      </c>
      <c r="AG24">
        <v>1.0097291771878401</v>
      </c>
      <c r="AH24">
        <v>1.26456993467233</v>
      </c>
      <c r="AI24">
        <v>0</v>
      </c>
      <c r="AJ24">
        <v>16.0835650528442</v>
      </c>
      <c r="AK24">
        <v>0</v>
      </c>
      <c r="AL24">
        <v>26.481027394620799</v>
      </c>
      <c r="AM24">
        <v>0.55450428250106898</v>
      </c>
      <c r="AN24">
        <v>0</v>
      </c>
      <c r="AO24">
        <v>0</v>
      </c>
      <c r="AP24">
        <v>0</v>
      </c>
      <c r="AQ24">
        <v>0</v>
      </c>
      <c r="AR24">
        <v>54.494648648319703</v>
      </c>
      <c r="AS24">
        <v>0.11195550985391001</v>
      </c>
      <c r="AT24">
        <v>0.52700000000000002</v>
      </c>
      <c r="AU24">
        <v>0.89119999999999999</v>
      </c>
      <c r="AW24">
        <v>12.3283</v>
      </c>
      <c r="AY24">
        <v>15.7491</v>
      </c>
      <c r="AZ24">
        <v>0.42349999999999999</v>
      </c>
      <c r="BC24">
        <v>43.505899999999997</v>
      </c>
      <c r="BF24">
        <v>25.119299999999999</v>
      </c>
      <c r="BG24">
        <v>6.6199999999999995E-2</v>
      </c>
      <c r="BH24">
        <v>1.04E-2</v>
      </c>
      <c r="BI24">
        <v>9.7999999999999997E-3</v>
      </c>
      <c r="BK24">
        <v>3.5900000000000001E-2</v>
      </c>
      <c r="BM24">
        <v>2.8000000000000001E-2</v>
      </c>
      <c r="BN24">
        <v>1.35E-2</v>
      </c>
      <c r="BS24">
        <v>3.27E-2</v>
      </c>
      <c r="BT24">
        <v>9.1000000000000004E-3</v>
      </c>
      <c r="BU24">
        <v>0.43090000000000001</v>
      </c>
      <c r="BV24">
        <v>0.49049999999999999</v>
      </c>
      <c r="BX24">
        <v>4.8697999999999997</v>
      </c>
      <c r="BZ24">
        <v>14.2904</v>
      </c>
      <c r="CA24">
        <v>0.17</v>
      </c>
      <c r="CD24">
        <v>59.987900000000003</v>
      </c>
      <c r="CG24">
        <v>19.73</v>
      </c>
      <c r="CH24">
        <v>3.0499999999999999E-2</v>
      </c>
      <c r="CI24" t="s">
        <v>76</v>
      </c>
      <c r="CJ24" t="s">
        <v>29</v>
      </c>
      <c r="CL24" t="s">
        <v>33</v>
      </c>
      <c r="CN24" t="s">
        <v>19</v>
      </c>
      <c r="CO24" t="s">
        <v>31</v>
      </c>
      <c r="CT24" t="s">
        <v>23</v>
      </c>
      <c r="CU24" t="s">
        <v>81</v>
      </c>
      <c r="CV24" t="s">
        <v>18</v>
      </c>
      <c r="CW24" t="s">
        <v>18</v>
      </c>
      <c r="CY24" t="s">
        <v>18</v>
      </c>
      <c r="DA24" t="s">
        <v>18</v>
      </c>
      <c r="DB24" t="s">
        <v>18</v>
      </c>
      <c r="DG24" t="s">
        <v>18</v>
      </c>
      <c r="DH24" t="s">
        <v>18</v>
      </c>
      <c r="DI24" t="s">
        <v>24</v>
      </c>
      <c r="DJ24" t="s">
        <v>20</v>
      </c>
      <c r="DL24" t="s">
        <v>34</v>
      </c>
      <c r="DN24" t="s">
        <v>20</v>
      </c>
      <c r="DO24" t="s">
        <v>31</v>
      </c>
      <c r="DT24" t="s">
        <v>24</v>
      </c>
      <c r="DU24" t="s">
        <v>81</v>
      </c>
      <c r="DV24" s="1">
        <v>45734.793067129627</v>
      </c>
      <c r="DW24" s="1">
        <v>45734.797650462962</v>
      </c>
      <c r="DY24" s="1">
        <v>45775.837673611109</v>
      </c>
      <c r="EA24" s="1">
        <v>45734.797731481478</v>
      </c>
      <c r="EB24" s="1">
        <v>45734.79420138889</v>
      </c>
      <c r="ED24" s="1">
        <v>45734.792905092596</v>
      </c>
      <c r="EE24" s="1">
        <v>45734.801030092596</v>
      </c>
      <c r="EF24">
        <v>2.3500000000000001E-3</v>
      </c>
      <c r="EG24">
        <v>7.6E-3</v>
      </c>
      <c r="EI24">
        <v>0.10369</v>
      </c>
      <c r="EK24">
        <v>7.102E-2</v>
      </c>
      <c r="EL24">
        <v>3.49E-3</v>
      </c>
      <c r="EQ24">
        <v>0.14527000000000001</v>
      </c>
      <c r="ER24">
        <v>5.5000000000000003E-4</v>
      </c>
      <c r="ES24">
        <v>14.32</v>
      </c>
      <c r="ET24">
        <v>26.88</v>
      </c>
      <c r="EU24">
        <v>0.89</v>
      </c>
      <c r="EV24">
        <v>0.37</v>
      </c>
      <c r="EW24">
        <v>10.37</v>
      </c>
      <c r="EZ24">
        <v>0.41</v>
      </c>
      <c r="FC24">
        <v>0.06</v>
      </c>
      <c r="FF24" t="s">
        <v>21</v>
      </c>
      <c r="FG24" t="s">
        <v>21</v>
      </c>
      <c r="FH24" t="s">
        <v>21</v>
      </c>
      <c r="FI24" t="s">
        <v>21</v>
      </c>
      <c r="FJ24" t="s">
        <v>21</v>
      </c>
      <c r="FM24" t="s">
        <v>21</v>
      </c>
      <c r="FP24" t="s">
        <v>21</v>
      </c>
      <c r="FS24" t="s">
        <v>16</v>
      </c>
      <c r="FT24" t="s">
        <v>16</v>
      </c>
      <c r="FU24" t="s">
        <v>16</v>
      </c>
      <c r="FV24" t="s">
        <v>16</v>
      </c>
      <c r="FW24" t="s">
        <v>16</v>
      </c>
      <c r="FX24" t="s">
        <v>16</v>
      </c>
      <c r="GA24" t="s">
        <v>16</v>
      </c>
      <c r="GD24" t="s">
        <v>16</v>
      </c>
      <c r="GG24">
        <v>3</v>
      </c>
      <c r="GH24">
        <v>0.71</v>
      </c>
      <c r="GI24">
        <v>0.99</v>
      </c>
      <c r="GJ24">
        <v>0.02</v>
      </c>
      <c r="GK24">
        <v>0.01</v>
      </c>
      <c r="GL24">
        <v>0.24</v>
      </c>
      <c r="GO24">
        <v>0.02</v>
      </c>
      <c r="GR24">
        <v>0</v>
      </c>
      <c r="GU24" t="s">
        <v>117</v>
      </c>
    </row>
    <row r="25" spans="1:204" x14ac:dyDescent="0.3">
      <c r="A25" t="s">
        <v>117</v>
      </c>
      <c r="B25">
        <v>60</v>
      </c>
      <c r="C25" t="s">
        <v>500</v>
      </c>
      <c r="D25">
        <v>0.98450196000000001</v>
      </c>
      <c r="E25">
        <v>98.728399999999993</v>
      </c>
      <c r="F25">
        <v>98.728399999999993</v>
      </c>
      <c r="G25">
        <v>0.95609999999999995</v>
      </c>
      <c r="H25">
        <v>1.3098000000000001</v>
      </c>
      <c r="J25">
        <v>15.3065</v>
      </c>
      <c r="L25">
        <v>26.453399999999998</v>
      </c>
      <c r="M25">
        <v>0.55210000000000004</v>
      </c>
      <c r="R25">
        <v>54.042299999999997</v>
      </c>
      <c r="S25">
        <v>0.1081</v>
      </c>
      <c r="T25">
        <v>1.9699999999999999E-2</v>
      </c>
      <c r="U25">
        <v>1.38E-2</v>
      </c>
      <c r="W25">
        <v>4.5499999999999999E-2</v>
      </c>
      <c r="Y25">
        <v>4.6600000000000003E-2</v>
      </c>
      <c r="Z25">
        <v>1.7399999999999999E-2</v>
      </c>
      <c r="AE25">
        <v>7.0099999999999996E-2</v>
      </c>
      <c r="AF25">
        <v>1.5100000000000001E-2</v>
      </c>
      <c r="AG25">
        <v>0.96841533785145695</v>
      </c>
      <c r="AH25">
        <v>1.3266712786505901</v>
      </c>
      <c r="AI25">
        <v>0</v>
      </c>
      <c r="AJ25">
        <v>15.5036600447895</v>
      </c>
      <c r="AK25">
        <v>0</v>
      </c>
      <c r="AL25">
        <v>26.794141092270401</v>
      </c>
      <c r="AM25">
        <v>0.55921149255076796</v>
      </c>
      <c r="AN25">
        <v>0</v>
      </c>
      <c r="AO25">
        <v>0</v>
      </c>
      <c r="AP25">
        <v>0</v>
      </c>
      <c r="AQ25">
        <v>0</v>
      </c>
      <c r="AR25">
        <v>54.738408338844998</v>
      </c>
      <c r="AS25">
        <v>0.10949241504208999</v>
      </c>
      <c r="AT25">
        <v>0.50600000000000001</v>
      </c>
      <c r="AU25">
        <v>0.93620000000000003</v>
      </c>
      <c r="AW25">
        <v>11.898</v>
      </c>
      <c r="AY25">
        <v>15.9543</v>
      </c>
      <c r="AZ25">
        <v>0.42759999999999998</v>
      </c>
      <c r="BC25">
        <v>43.679699999999997</v>
      </c>
      <c r="BF25">
        <v>25.261800000000001</v>
      </c>
      <c r="BG25">
        <v>6.4799999999999996E-2</v>
      </c>
      <c r="BH25">
        <v>1.04E-2</v>
      </c>
      <c r="BI25">
        <v>9.9000000000000008E-3</v>
      </c>
      <c r="BK25">
        <v>3.5400000000000001E-2</v>
      </c>
      <c r="BM25">
        <v>2.81E-2</v>
      </c>
      <c r="BN25">
        <v>1.35E-2</v>
      </c>
      <c r="BS25">
        <v>3.2800000000000003E-2</v>
      </c>
      <c r="BT25">
        <v>8.9999999999999993E-3</v>
      </c>
      <c r="BU25">
        <v>0.41220000000000001</v>
      </c>
      <c r="BV25">
        <v>0.51329999999999998</v>
      </c>
      <c r="BX25">
        <v>4.6821999999999999</v>
      </c>
      <c r="BZ25">
        <v>14.4223</v>
      </c>
      <c r="CA25">
        <v>0.1711</v>
      </c>
      <c r="CD25">
        <v>60.0017</v>
      </c>
      <c r="CG25">
        <v>19.767499999999998</v>
      </c>
      <c r="CH25">
        <v>2.9700000000000001E-2</v>
      </c>
      <c r="CI25" t="s">
        <v>76</v>
      </c>
      <c r="CJ25" t="s">
        <v>29</v>
      </c>
      <c r="CL25" t="s">
        <v>33</v>
      </c>
      <c r="CN25" t="s">
        <v>19</v>
      </c>
      <c r="CO25" t="s">
        <v>31</v>
      </c>
      <c r="CT25" t="s">
        <v>23</v>
      </c>
      <c r="CU25" t="s">
        <v>81</v>
      </c>
      <c r="CV25" t="s">
        <v>18</v>
      </c>
      <c r="CW25" t="s">
        <v>18</v>
      </c>
      <c r="CY25" t="s">
        <v>18</v>
      </c>
      <c r="DA25" t="s">
        <v>18</v>
      </c>
      <c r="DB25" t="s">
        <v>18</v>
      </c>
      <c r="DG25" t="s">
        <v>18</v>
      </c>
      <c r="DH25" t="s">
        <v>18</v>
      </c>
      <c r="DI25" t="s">
        <v>24</v>
      </c>
      <c r="DJ25" t="s">
        <v>20</v>
      </c>
      <c r="DL25" t="s">
        <v>34</v>
      </c>
      <c r="DN25" t="s">
        <v>20</v>
      </c>
      <c r="DO25" t="s">
        <v>31</v>
      </c>
      <c r="DT25" t="s">
        <v>24</v>
      </c>
      <c r="DU25" t="s">
        <v>81</v>
      </c>
      <c r="DV25" s="1">
        <v>45734.793067129627</v>
      </c>
      <c r="DW25" s="1">
        <v>45734.797650462962</v>
      </c>
      <c r="DY25" s="1">
        <v>45775.837673611109</v>
      </c>
      <c r="EA25" s="1">
        <v>45734.797731481478</v>
      </c>
      <c r="EB25" s="1">
        <v>45734.79420138889</v>
      </c>
      <c r="ED25" s="1">
        <v>45734.792905092596</v>
      </c>
      <c r="EE25" s="1">
        <v>45734.801030092596</v>
      </c>
      <c r="EF25">
        <v>2.2599999999999999E-3</v>
      </c>
      <c r="EG25">
        <v>7.9799999999999992E-3</v>
      </c>
      <c r="EI25">
        <v>9.9989999999999996E-2</v>
      </c>
      <c r="EK25">
        <v>7.2389999999999996E-2</v>
      </c>
      <c r="EL25">
        <v>3.5200000000000001E-3</v>
      </c>
      <c r="EQ25">
        <v>0.14624000000000001</v>
      </c>
      <c r="ER25">
        <v>5.4000000000000001E-4</v>
      </c>
      <c r="ES25">
        <v>14.59</v>
      </c>
      <c r="ET25">
        <v>27.06</v>
      </c>
      <c r="EU25">
        <v>0.93</v>
      </c>
      <c r="EV25">
        <v>0.37</v>
      </c>
      <c r="EW25">
        <v>10</v>
      </c>
      <c r="EZ25">
        <v>0.4</v>
      </c>
      <c r="FC25">
        <v>0.06</v>
      </c>
      <c r="FF25" t="s">
        <v>21</v>
      </c>
      <c r="FG25" t="s">
        <v>21</v>
      </c>
      <c r="FH25" t="s">
        <v>21</v>
      </c>
      <c r="FI25" t="s">
        <v>21</v>
      </c>
      <c r="FJ25" t="s">
        <v>21</v>
      </c>
      <c r="FM25" t="s">
        <v>21</v>
      </c>
      <c r="FP25" t="s">
        <v>21</v>
      </c>
      <c r="FS25" t="s">
        <v>16</v>
      </c>
      <c r="FT25" t="s">
        <v>16</v>
      </c>
      <c r="FU25" t="s">
        <v>16</v>
      </c>
      <c r="FV25" t="s">
        <v>16</v>
      </c>
      <c r="FW25" t="s">
        <v>16</v>
      </c>
      <c r="FX25" t="s">
        <v>16</v>
      </c>
      <c r="GA25" t="s">
        <v>16</v>
      </c>
      <c r="GD25" t="s">
        <v>16</v>
      </c>
      <c r="GG25">
        <v>3</v>
      </c>
      <c r="GH25">
        <v>0.72</v>
      </c>
      <c r="GI25">
        <v>0.99</v>
      </c>
      <c r="GJ25">
        <v>0.03</v>
      </c>
      <c r="GK25">
        <v>0.01</v>
      </c>
      <c r="GL25">
        <v>0.23</v>
      </c>
      <c r="GO25">
        <v>0.02</v>
      </c>
      <c r="GR25">
        <v>0</v>
      </c>
      <c r="GU25" t="s">
        <v>117</v>
      </c>
    </row>
    <row r="26" spans="1:204" x14ac:dyDescent="0.3">
      <c r="A26" t="s">
        <v>117</v>
      </c>
      <c r="B26">
        <v>60</v>
      </c>
      <c r="C26" t="s">
        <v>500</v>
      </c>
      <c r="D26">
        <v>0.98443689999999995</v>
      </c>
      <c r="E26">
        <v>98.485799999999998</v>
      </c>
      <c r="F26">
        <v>98.485799999999998</v>
      </c>
      <c r="G26">
        <v>0.99380000000000002</v>
      </c>
      <c r="H26">
        <v>1.3212999999999999</v>
      </c>
      <c r="J26">
        <v>15.2591</v>
      </c>
      <c r="L26">
        <v>26.381799999999998</v>
      </c>
      <c r="M26">
        <v>0.57699999999999996</v>
      </c>
      <c r="R26">
        <v>53.846400000000003</v>
      </c>
      <c r="S26">
        <v>0.10630000000000001</v>
      </c>
      <c r="T26">
        <v>1.9800000000000002E-2</v>
      </c>
      <c r="U26">
        <v>1.38E-2</v>
      </c>
      <c r="W26">
        <v>4.5400000000000003E-2</v>
      </c>
      <c r="Y26">
        <v>4.65E-2</v>
      </c>
      <c r="Z26">
        <v>1.7500000000000002E-2</v>
      </c>
      <c r="AE26">
        <v>7.0000000000000007E-2</v>
      </c>
      <c r="AF26">
        <v>1.5100000000000001E-2</v>
      </c>
      <c r="AG26">
        <v>1.0090805061039301</v>
      </c>
      <c r="AH26">
        <v>1.3416160924885501</v>
      </c>
      <c r="AI26">
        <v>0</v>
      </c>
      <c r="AJ26">
        <v>15.4937214235163</v>
      </c>
      <c r="AK26">
        <v>0</v>
      </c>
      <c r="AL26">
        <v>26.787442237807099</v>
      </c>
      <c r="AM26">
        <v>0.58587185753870796</v>
      </c>
      <c r="AN26">
        <v>0</v>
      </c>
      <c r="AO26">
        <v>0</v>
      </c>
      <c r="AP26">
        <v>0</v>
      </c>
      <c r="AQ26">
        <v>0</v>
      </c>
      <c r="AR26">
        <v>54.674333431147801</v>
      </c>
      <c r="AS26">
        <v>0.107934451397512</v>
      </c>
      <c r="AT26">
        <v>0.52600000000000002</v>
      </c>
      <c r="AU26">
        <v>0.94430000000000003</v>
      </c>
      <c r="AW26">
        <v>11.8611</v>
      </c>
      <c r="AY26">
        <v>15.911199999999999</v>
      </c>
      <c r="AZ26">
        <v>0.44690000000000002</v>
      </c>
      <c r="BC26">
        <v>43.5623</v>
      </c>
      <c r="BF26">
        <v>25.170300000000001</v>
      </c>
      <c r="BG26">
        <v>6.3700000000000007E-2</v>
      </c>
      <c r="BH26">
        <v>1.0500000000000001E-2</v>
      </c>
      <c r="BI26">
        <v>9.9000000000000008E-3</v>
      </c>
      <c r="BK26">
        <v>3.5299999999999998E-2</v>
      </c>
      <c r="BM26">
        <v>2.8000000000000001E-2</v>
      </c>
      <c r="BN26">
        <v>1.35E-2</v>
      </c>
      <c r="BS26">
        <v>3.27E-2</v>
      </c>
      <c r="BT26">
        <v>8.9999999999999993E-3</v>
      </c>
      <c r="BU26">
        <v>0.42949999999999999</v>
      </c>
      <c r="BV26">
        <v>0.51919999999999999</v>
      </c>
      <c r="BX26">
        <v>4.6798000000000002</v>
      </c>
      <c r="BZ26">
        <v>14.4206</v>
      </c>
      <c r="CA26">
        <v>0.1792</v>
      </c>
      <c r="CD26">
        <v>59.9955</v>
      </c>
      <c r="CG26">
        <v>19.7469</v>
      </c>
      <c r="CH26">
        <v>2.93E-2</v>
      </c>
      <c r="CI26" t="s">
        <v>76</v>
      </c>
      <c r="CJ26" t="s">
        <v>29</v>
      </c>
      <c r="CL26" t="s">
        <v>33</v>
      </c>
      <c r="CN26" t="s">
        <v>19</v>
      </c>
      <c r="CO26" t="s">
        <v>31</v>
      </c>
      <c r="CT26" t="s">
        <v>23</v>
      </c>
      <c r="CU26" t="s">
        <v>81</v>
      </c>
      <c r="CV26" t="s">
        <v>18</v>
      </c>
      <c r="CW26" t="s">
        <v>18</v>
      </c>
      <c r="CY26" t="s">
        <v>18</v>
      </c>
      <c r="DA26" t="s">
        <v>18</v>
      </c>
      <c r="DB26" t="s">
        <v>18</v>
      </c>
      <c r="DG26" t="s">
        <v>18</v>
      </c>
      <c r="DH26" t="s">
        <v>18</v>
      </c>
      <c r="DI26" t="s">
        <v>24</v>
      </c>
      <c r="DJ26" t="s">
        <v>20</v>
      </c>
      <c r="DL26" t="s">
        <v>34</v>
      </c>
      <c r="DN26" t="s">
        <v>20</v>
      </c>
      <c r="DO26" t="s">
        <v>31</v>
      </c>
      <c r="DT26" t="s">
        <v>24</v>
      </c>
      <c r="DU26" t="s">
        <v>81</v>
      </c>
      <c r="DV26" s="1">
        <v>45734.793067129627</v>
      </c>
      <c r="DW26" s="1">
        <v>45734.797650462962</v>
      </c>
      <c r="DY26" s="1">
        <v>45775.837673611109</v>
      </c>
      <c r="DZ26" s="1"/>
      <c r="EA26" s="1">
        <v>45734.797731481478</v>
      </c>
      <c r="EB26" s="1">
        <v>45734.79420138889</v>
      </c>
      <c r="EC26" s="1"/>
      <c r="ED26" s="1">
        <v>45734.792905092596</v>
      </c>
      <c r="EE26" s="1">
        <v>45734.801030092596</v>
      </c>
      <c r="EF26">
        <v>2.3400000000000001E-3</v>
      </c>
      <c r="EG26">
        <v>8.0499999999999999E-3</v>
      </c>
      <c r="EI26">
        <v>9.9680000000000005E-2</v>
      </c>
      <c r="EK26">
        <v>7.2179999999999994E-2</v>
      </c>
      <c r="EL26">
        <v>3.6800000000000001E-3</v>
      </c>
      <c r="EQ26">
        <v>0.14566999999999999</v>
      </c>
      <c r="ER26">
        <v>5.2999999999999998E-4</v>
      </c>
      <c r="ES26">
        <v>14.55</v>
      </c>
      <c r="ET26">
        <v>26.96</v>
      </c>
      <c r="EU26">
        <v>0.94</v>
      </c>
      <c r="EV26">
        <v>0.39</v>
      </c>
      <c r="EW26">
        <v>9.9700000000000006</v>
      </c>
      <c r="EZ26">
        <v>0.41</v>
      </c>
      <c r="FC26">
        <v>0.06</v>
      </c>
      <c r="FF26" t="s">
        <v>21</v>
      </c>
      <c r="FG26" t="s">
        <v>21</v>
      </c>
      <c r="FH26" t="s">
        <v>21</v>
      </c>
      <c r="FI26" t="s">
        <v>21</v>
      </c>
      <c r="FJ26" t="s">
        <v>21</v>
      </c>
      <c r="FM26" t="s">
        <v>21</v>
      </c>
      <c r="FP26" t="s">
        <v>21</v>
      </c>
      <c r="FS26" t="s">
        <v>16</v>
      </c>
      <c r="FT26" t="s">
        <v>16</v>
      </c>
      <c r="FU26" t="s">
        <v>16</v>
      </c>
      <c r="FV26" t="s">
        <v>16</v>
      </c>
      <c r="FW26" t="s">
        <v>16</v>
      </c>
      <c r="FX26" t="s">
        <v>16</v>
      </c>
      <c r="GA26" t="s">
        <v>16</v>
      </c>
      <c r="GD26" t="s">
        <v>16</v>
      </c>
      <c r="GG26">
        <v>3</v>
      </c>
      <c r="GH26">
        <v>0.72</v>
      </c>
      <c r="GI26">
        <v>0.99</v>
      </c>
      <c r="GJ26">
        <v>0.03</v>
      </c>
      <c r="GK26">
        <v>0.01</v>
      </c>
      <c r="GL26">
        <v>0.23</v>
      </c>
      <c r="GO26">
        <v>0.02</v>
      </c>
      <c r="GR26">
        <v>0</v>
      </c>
      <c r="GU26" t="s">
        <v>117</v>
      </c>
    </row>
    <row r="27" spans="1:204" x14ac:dyDescent="0.3">
      <c r="A27" t="s">
        <v>114</v>
      </c>
      <c r="B27">
        <v>60</v>
      </c>
      <c r="C27" t="s">
        <v>501</v>
      </c>
      <c r="D27">
        <v>0.9443028</v>
      </c>
      <c r="E27">
        <v>97.4345</v>
      </c>
      <c r="F27">
        <v>97.4345</v>
      </c>
      <c r="G27">
        <v>12.1213</v>
      </c>
      <c r="H27">
        <v>8.9654000000000007</v>
      </c>
      <c r="J27">
        <v>13.3538</v>
      </c>
      <c r="K27">
        <v>0.88139999999999996</v>
      </c>
      <c r="L27">
        <v>4.7938999999999998</v>
      </c>
      <c r="M27">
        <v>0.19520000000000001</v>
      </c>
      <c r="N27">
        <v>2.6326999999999998</v>
      </c>
      <c r="P27">
        <v>0.42909999999999998</v>
      </c>
      <c r="R27">
        <v>49.930199999999999</v>
      </c>
      <c r="S27">
        <v>4.1315999999999997</v>
      </c>
      <c r="T27">
        <v>3.56E-2</v>
      </c>
      <c r="U27">
        <v>2.5100000000000001E-2</v>
      </c>
      <c r="W27">
        <v>4.3200000000000002E-2</v>
      </c>
      <c r="X27">
        <v>1.14E-2</v>
      </c>
      <c r="Y27">
        <v>2.5399999999999999E-2</v>
      </c>
      <c r="Z27">
        <v>1.61E-2</v>
      </c>
      <c r="AA27">
        <v>2.4500000000000001E-2</v>
      </c>
      <c r="AC27">
        <v>2.0299999999999999E-2</v>
      </c>
      <c r="AE27">
        <v>6.6699999999999995E-2</v>
      </c>
      <c r="AF27">
        <v>2.5399999999999999E-2</v>
      </c>
      <c r="AG27">
        <v>12.440447233323599</v>
      </c>
      <c r="AH27">
        <v>9.2014541035730595</v>
      </c>
      <c r="AI27">
        <v>0</v>
      </c>
      <c r="AJ27">
        <v>13.705398287671899</v>
      </c>
      <c r="AK27">
        <v>0.90460678239557502</v>
      </c>
      <c r="AL27">
        <v>4.92012077845036</v>
      </c>
      <c r="AM27">
        <v>0.200339509783998</v>
      </c>
      <c r="AN27">
        <v>2.70201755844433</v>
      </c>
      <c r="AO27">
        <v>0</v>
      </c>
      <c r="AP27">
        <v>0.44039796950980398</v>
      </c>
      <c r="AQ27">
        <v>0</v>
      </c>
      <c r="AR27">
        <v>51.244834997013299</v>
      </c>
      <c r="AS27">
        <v>4.2403827798338503</v>
      </c>
      <c r="AT27">
        <v>6.4153000000000002</v>
      </c>
      <c r="AU27">
        <v>6.4076000000000004</v>
      </c>
      <c r="AW27">
        <v>10.380100000000001</v>
      </c>
      <c r="AX27">
        <v>0.73170000000000002</v>
      </c>
      <c r="AY27">
        <v>2.8913000000000002</v>
      </c>
      <c r="AZ27">
        <v>0.1512</v>
      </c>
      <c r="BA27">
        <v>1.9531000000000001</v>
      </c>
      <c r="BC27">
        <v>42.500399999999999</v>
      </c>
      <c r="BD27">
        <v>0.18729999999999999</v>
      </c>
      <c r="BF27">
        <v>23.339700000000001</v>
      </c>
      <c r="BG27">
        <v>2.4769000000000001</v>
      </c>
      <c r="BH27">
        <v>1.8800000000000001E-2</v>
      </c>
      <c r="BI27">
        <v>1.7999999999999999E-2</v>
      </c>
      <c r="BK27">
        <v>3.3599999999999998E-2</v>
      </c>
      <c r="BL27">
        <v>9.4000000000000004E-3</v>
      </c>
      <c r="BM27">
        <v>1.5299999999999999E-2</v>
      </c>
      <c r="BN27">
        <v>1.2500000000000001E-2</v>
      </c>
      <c r="BO27">
        <v>1.8100000000000002E-2</v>
      </c>
      <c r="BQ27">
        <v>8.8999999999999999E-3</v>
      </c>
      <c r="BS27">
        <v>3.1199999999999999E-2</v>
      </c>
      <c r="BT27">
        <v>1.52E-2</v>
      </c>
      <c r="BU27">
        <v>5.4607999999999999</v>
      </c>
      <c r="BV27">
        <v>3.6718000000000002</v>
      </c>
      <c r="BX27">
        <v>4.2687999999999997</v>
      </c>
      <c r="BY27">
        <v>0.42980000000000002</v>
      </c>
      <c r="BZ27">
        <v>2.7313000000000001</v>
      </c>
      <c r="CA27">
        <v>6.3200000000000006E-2</v>
      </c>
      <c r="CB27">
        <v>1.9511000000000001</v>
      </c>
      <c r="CD27">
        <v>61.010899999999999</v>
      </c>
      <c r="CE27">
        <v>0.1389</v>
      </c>
      <c r="CG27">
        <v>19.085799999999999</v>
      </c>
      <c r="CH27">
        <v>1.1876</v>
      </c>
      <c r="CI27" t="s">
        <v>76</v>
      </c>
      <c r="CJ27" t="s">
        <v>29</v>
      </c>
      <c r="CL27" t="s">
        <v>33</v>
      </c>
      <c r="CM27" t="s">
        <v>26</v>
      </c>
      <c r="CN27" t="s">
        <v>19</v>
      </c>
      <c r="CO27" t="s">
        <v>31</v>
      </c>
      <c r="CP27" t="s">
        <v>74</v>
      </c>
      <c r="CR27" t="s">
        <v>78</v>
      </c>
      <c r="CT27" t="s">
        <v>23</v>
      </c>
      <c r="CU27" t="s">
        <v>81</v>
      </c>
      <c r="CV27" t="s">
        <v>18</v>
      </c>
      <c r="CW27" t="s">
        <v>18</v>
      </c>
      <c r="CY27" t="s">
        <v>18</v>
      </c>
      <c r="CZ27" t="s">
        <v>18</v>
      </c>
      <c r="DA27" t="s">
        <v>18</v>
      </c>
      <c r="DB27" t="s">
        <v>18</v>
      </c>
      <c r="DC27" t="s">
        <v>18</v>
      </c>
      <c r="DE27" t="s">
        <v>18</v>
      </c>
      <c r="DG27" t="s">
        <v>18</v>
      </c>
      <c r="DH27" t="s">
        <v>18</v>
      </c>
      <c r="DI27" t="s">
        <v>24</v>
      </c>
      <c r="DJ27" t="s">
        <v>20</v>
      </c>
      <c r="DL27" t="s">
        <v>34</v>
      </c>
      <c r="DM27" t="s">
        <v>27</v>
      </c>
      <c r="DN27" t="s">
        <v>20</v>
      </c>
      <c r="DO27" t="s">
        <v>31</v>
      </c>
      <c r="DP27" t="s">
        <v>24</v>
      </c>
      <c r="DR27" t="s">
        <v>79</v>
      </c>
      <c r="DT27" t="s">
        <v>24</v>
      </c>
      <c r="DU27" t="s">
        <v>81</v>
      </c>
      <c r="DV27" s="1">
        <v>45734.793067129627</v>
      </c>
      <c r="DW27" s="1">
        <v>45734.797650462962</v>
      </c>
      <c r="DY27" s="1">
        <v>45775.837673611109</v>
      </c>
      <c r="DZ27" s="1">
        <v>45734.799814814818</v>
      </c>
      <c r="EA27" s="1">
        <v>45734.797731481478</v>
      </c>
      <c r="EB27" s="1">
        <v>45734.79420138889</v>
      </c>
      <c r="EC27" s="1">
        <v>45734.792638888888</v>
      </c>
      <c r="ED27" s="1">
        <v>45734.792905092596</v>
      </c>
      <c r="EE27" s="1">
        <v>45734.801030092596</v>
      </c>
      <c r="EF27">
        <v>3.3619999999999997E-2</v>
      </c>
      <c r="EG27">
        <v>5.543E-2</v>
      </c>
      <c r="EI27">
        <v>8.6809999999999998E-2</v>
      </c>
      <c r="EJ27">
        <v>5.9800000000000001E-3</v>
      </c>
      <c r="EK27">
        <v>1.223E-2</v>
      </c>
      <c r="EL27">
        <v>1.23E-3</v>
      </c>
      <c r="EM27">
        <v>5.64E-3</v>
      </c>
      <c r="EO27">
        <v>9.7000000000000005E-4</v>
      </c>
      <c r="EQ27">
        <v>0.1409</v>
      </c>
      <c r="ER27">
        <v>2.0129999999999999E-2</v>
      </c>
      <c r="ES27">
        <v>2.4700000000000002</v>
      </c>
      <c r="ET27">
        <v>26.07</v>
      </c>
      <c r="EU27">
        <v>6.46</v>
      </c>
      <c r="EV27">
        <v>0.13</v>
      </c>
      <c r="EW27">
        <v>8.68</v>
      </c>
      <c r="EY27">
        <v>1.43</v>
      </c>
      <c r="EZ27">
        <v>5.94</v>
      </c>
      <c r="FA27">
        <v>0.17</v>
      </c>
      <c r="FB27">
        <v>0.75</v>
      </c>
      <c r="FC27">
        <v>2.19</v>
      </c>
      <c r="FF27" t="s">
        <v>21</v>
      </c>
      <c r="FG27" t="s">
        <v>21</v>
      </c>
      <c r="FH27" t="s">
        <v>21</v>
      </c>
      <c r="FI27" t="s">
        <v>21</v>
      </c>
      <c r="FJ27" t="s">
        <v>21</v>
      </c>
      <c r="FL27" t="s">
        <v>21</v>
      </c>
      <c r="FM27" t="s">
        <v>21</v>
      </c>
      <c r="FN27" t="s">
        <v>37</v>
      </c>
      <c r="FO27" t="s">
        <v>21</v>
      </c>
      <c r="FP27" t="s">
        <v>21</v>
      </c>
      <c r="FS27" t="s">
        <v>16</v>
      </c>
      <c r="FT27" t="s">
        <v>16</v>
      </c>
      <c r="FU27" t="s">
        <v>16</v>
      </c>
      <c r="FV27" t="s">
        <v>16</v>
      </c>
      <c r="FW27" t="s">
        <v>16</v>
      </c>
      <c r="FX27" t="s">
        <v>16</v>
      </c>
      <c r="FZ27" t="s">
        <v>16</v>
      </c>
      <c r="GA27" t="s">
        <v>16</v>
      </c>
      <c r="GB27" t="s">
        <v>16</v>
      </c>
      <c r="GC27" t="s">
        <v>16</v>
      </c>
      <c r="GD27" t="s">
        <v>16</v>
      </c>
      <c r="GG27">
        <v>4</v>
      </c>
      <c r="GH27">
        <v>0.18</v>
      </c>
      <c r="GI27">
        <v>1.25</v>
      </c>
      <c r="GJ27">
        <v>0.24</v>
      </c>
      <c r="GK27">
        <v>0</v>
      </c>
      <c r="GL27">
        <v>0.28000000000000003</v>
      </c>
      <c r="GN27">
        <v>0.13</v>
      </c>
      <c r="GO27">
        <v>0.36</v>
      </c>
      <c r="GP27">
        <v>0.01</v>
      </c>
      <c r="GQ27">
        <v>0.03</v>
      </c>
      <c r="GR27">
        <v>0.08</v>
      </c>
      <c r="GU27" t="s">
        <v>114</v>
      </c>
    </row>
    <row r="28" spans="1:204" x14ac:dyDescent="0.3">
      <c r="A28" t="s">
        <v>115</v>
      </c>
      <c r="B28">
        <v>60</v>
      </c>
      <c r="C28" t="s">
        <v>501</v>
      </c>
      <c r="D28">
        <v>0.94539479999999998</v>
      </c>
      <c r="E28">
        <v>97.526899999999998</v>
      </c>
      <c r="F28">
        <v>97.526899999999998</v>
      </c>
      <c r="G28">
        <v>12.159599999999999</v>
      </c>
      <c r="H28">
        <v>8.9037000000000006</v>
      </c>
      <c r="J28">
        <v>13.3954</v>
      </c>
      <c r="K28">
        <v>0.86099999999999999</v>
      </c>
      <c r="L28">
        <v>4.8197000000000001</v>
      </c>
      <c r="M28">
        <v>0.20269999999999999</v>
      </c>
      <c r="N28">
        <v>2.6189</v>
      </c>
      <c r="P28">
        <v>0.4279</v>
      </c>
      <c r="R28">
        <v>50.0319</v>
      </c>
      <c r="S28">
        <v>4.1062000000000003</v>
      </c>
      <c r="T28">
        <v>3.56E-2</v>
      </c>
      <c r="U28">
        <v>2.5100000000000001E-2</v>
      </c>
      <c r="W28">
        <v>4.3299999999999998E-2</v>
      </c>
      <c r="X28">
        <v>1.1299999999999999E-2</v>
      </c>
      <c r="Y28">
        <v>2.5399999999999999E-2</v>
      </c>
      <c r="Z28">
        <v>1.6199999999999999E-2</v>
      </c>
      <c r="AA28">
        <v>2.4400000000000002E-2</v>
      </c>
      <c r="AC28">
        <v>2.0299999999999999E-2</v>
      </c>
      <c r="AE28">
        <v>6.6799999999999998E-2</v>
      </c>
      <c r="AF28">
        <v>2.53E-2</v>
      </c>
      <c r="AG28">
        <v>12.467931957304099</v>
      </c>
      <c r="AH28">
        <v>9.1294718385677793</v>
      </c>
      <c r="AI28">
        <v>0</v>
      </c>
      <c r="AJ28">
        <v>13.735068237513699</v>
      </c>
      <c r="AK28">
        <v>0.88283244639945802</v>
      </c>
      <c r="AL28">
        <v>4.9419135213838201</v>
      </c>
      <c r="AM28">
        <v>0.207839880238292</v>
      </c>
      <c r="AN28">
        <v>2.6853076583920301</v>
      </c>
      <c r="AO28">
        <v>0</v>
      </c>
      <c r="AP28">
        <v>0.43875029479015998</v>
      </c>
      <c r="AQ28">
        <v>0</v>
      </c>
      <c r="AR28">
        <v>51.300562921037198</v>
      </c>
      <c r="AS28">
        <v>4.2103212443733504</v>
      </c>
      <c r="AT28">
        <v>6.4356</v>
      </c>
      <c r="AU28">
        <v>6.3635000000000002</v>
      </c>
      <c r="AW28">
        <v>10.4124</v>
      </c>
      <c r="AX28">
        <v>0.71479999999999999</v>
      </c>
      <c r="AY28">
        <v>2.9068000000000001</v>
      </c>
      <c r="AZ28">
        <v>0.157</v>
      </c>
      <c r="BA28">
        <v>1.9429000000000001</v>
      </c>
      <c r="BC28">
        <v>42.558300000000003</v>
      </c>
      <c r="BD28">
        <v>0.1867</v>
      </c>
      <c r="BF28">
        <v>23.3872</v>
      </c>
      <c r="BG28">
        <v>2.4617</v>
      </c>
      <c r="BH28">
        <v>1.89E-2</v>
      </c>
      <c r="BI28">
        <v>1.7899999999999999E-2</v>
      </c>
      <c r="BK28">
        <v>3.3599999999999998E-2</v>
      </c>
      <c r="BL28">
        <v>9.4000000000000004E-3</v>
      </c>
      <c r="BM28">
        <v>1.5299999999999999E-2</v>
      </c>
      <c r="BN28">
        <v>1.2500000000000001E-2</v>
      </c>
      <c r="BO28">
        <v>1.8100000000000002E-2</v>
      </c>
      <c r="BQ28">
        <v>8.8999999999999999E-3</v>
      </c>
      <c r="BS28">
        <v>3.1199999999999999E-2</v>
      </c>
      <c r="BT28">
        <v>1.52E-2</v>
      </c>
      <c r="BU28">
        <v>5.4715999999999996</v>
      </c>
      <c r="BV28">
        <v>3.6423000000000001</v>
      </c>
      <c r="BX28">
        <v>4.2770999999999999</v>
      </c>
      <c r="BY28">
        <v>0.41930000000000001</v>
      </c>
      <c r="BZ28">
        <v>2.7427999999999999</v>
      </c>
      <c r="CA28">
        <v>6.5500000000000003E-2</v>
      </c>
      <c r="CB28">
        <v>1.9387000000000001</v>
      </c>
      <c r="CD28">
        <v>61.022799999999997</v>
      </c>
      <c r="CE28">
        <v>0.13830000000000001</v>
      </c>
      <c r="CG28">
        <v>19.102399999999999</v>
      </c>
      <c r="CH28">
        <v>1.179</v>
      </c>
      <c r="CI28" t="s">
        <v>76</v>
      </c>
      <c r="CJ28" t="s">
        <v>29</v>
      </c>
      <c r="CL28" t="s">
        <v>33</v>
      </c>
      <c r="CM28" t="s">
        <v>26</v>
      </c>
      <c r="CN28" t="s">
        <v>19</v>
      </c>
      <c r="CO28" t="s">
        <v>31</v>
      </c>
      <c r="CP28" t="s">
        <v>74</v>
      </c>
      <c r="CR28" t="s">
        <v>78</v>
      </c>
      <c r="CT28" t="s">
        <v>23</v>
      </c>
      <c r="CU28" t="s">
        <v>81</v>
      </c>
      <c r="CV28" t="s">
        <v>18</v>
      </c>
      <c r="CW28" t="s">
        <v>18</v>
      </c>
      <c r="CY28" t="s">
        <v>18</v>
      </c>
      <c r="CZ28" t="s">
        <v>18</v>
      </c>
      <c r="DA28" t="s">
        <v>18</v>
      </c>
      <c r="DB28" t="s">
        <v>18</v>
      </c>
      <c r="DC28" t="s">
        <v>18</v>
      </c>
      <c r="DE28" t="s">
        <v>18</v>
      </c>
      <c r="DG28" t="s">
        <v>18</v>
      </c>
      <c r="DH28" t="s">
        <v>18</v>
      </c>
      <c r="DI28" t="s">
        <v>24</v>
      </c>
      <c r="DJ28" t="s">
        <v>20</v>
      </c>
      <c r="DL28" t="s">
        <v>34</v>
      </c>
      <c r="DM28" t="s">
        <v>27</v>
      </c>
      <c r="DN28" t="s">
        <v>20</v>
      </c>
      <c r="DO28" t="s">
        <v>31</v>
      </c>
      <c r="DP28" t="s">
        <v>24</v>
      </c>
      <c r="DR28" t="s">
        <v>79</v>
      </c>
      <c r="DT28" t="s">
        <v>24</v>
      </c>
      <c r="DU28" t="s">
        <v>81</v>
      </c>
      <c r="DV28" s="1">
        <v>45734.793067129627</v>
      </c>
      <c r="DW28" s="1">
        <v>45734.797650462962</v>
      </c>
      <c r="DY28" s="1">
        <v>45775.837673611109</v>
      </c>
      <c r="DZ28" s="1">
        <v>45734.799814814818</v>
      </c>
      <c r="EA28" s="1">
        <v>45734.797731481478</v>
      </c>
      <c r="EB28" s="1">
        <v>45734.79420138889</v>
      </c>
      <c r="EC28" s="1">
        <v>45734.792638888888</v>
      </c>
      <c r="ED28" s="1">
        <v>45734.792905092596</v>
      </c>
      <c r="EE28" s="1">
        <v>45734.801030092596</v>
      </c>
      <c r="EF28">
        <v>3.3730000000000003E-2</v>
      </c>
      <c r="EG28">
        <v>5.5050000000000002E-2</v>
      </c>
      <c r="EI28">
        <v>8.7090000000000001E-2</v>
      </c>
      <c r="EJ28">
        <v>5.8399999999999997E-3</v>
      </c>
      <c r="EK28">
        <v>1.23E-2</v>
      </c>
      <c r="EL28">
        <v>1.2800000000000001E-3</v>
      </c>
      <c r="EM28">
        <v>5.6100000000000004E-3</v>
      </c>
      <c r="EO28">
        <v>9.7000000000000005E-4</v>
      </c>
      <c r="EQ28">
        <v>0.14115</v>
      </c>
      <c r="ER28">
        <v>2.001E-2</v>
      </c>
      <c r="ES28">
        <v>2.48</v>
      </c>
      <c r="ET28">
        <v>26.12</v>
      </c>
      <c r="EU28">
        <v>6.41</v>
      </c>
      <c r="EV28">
        <v>0.14000000000000001</v>
      </c>
      <c r="EW28">
        <v>8.7100000000000009</v>
      </c>
      <c r="EY28">
        <v>1.42</v>
      </c>
      <c r="EZ28">
        <v>5.96</v>
      </c>
      <c r="FA28">
        <v>0.17</v>
      </c>
      <c r="FB28">
        <v>0.73</v>
      </c>
      <c r="FC28">
        <v>2.1800000000000002</v>
      </c>
      <c r="FF28" t="s">
        <v>21</v>
      </c>
      <c r="FG28" t="s">
        <v>21</v>
      </c>
      <c r="FH28" t="s">
        <v>21</v>
      </c>
      <c r="FI28" t="s">
        <v>21</v>
      </c>
      <c r="FJ28" t="s">
        <v>21</v>
      </c>
      <c r="FL28" t="s">
        <v>21</v>
      </c>
      <c r="FM28" t="s">
        <v>21</v>
      </c>
      <c r="FN28" t="s">
        <v>37</v>
      </c>
      <c r="FO28" t="s">
        <v>21</v>
      </c>
      <c r="FP28" t="s">
        <v>21</v>
      </c>
      <c r="FS28" t="s">
        <v>16</v>
      </c>
      <c r="FT28" t="s">
        <v>16</v>
      </c>
      <c r="FU28" t="s">
        <v>16</v>
      </c>
      <c r="FV28" t="s">
        <v>16</v>
      </c>
      <c r="FW28" t="s">
        <v>16</v>
      </c>
      <c r="FX28" t="s">
        <v>16</v>
      </c>
      <c r="FZ28" t="s">
        <v>16</v>
      </c>
      <c r="GA28" t="s">
        <v>16</v>
      </c>
      <c r="GB28" t="s">
        <v>16</v>
      </c>
      <c r="GC28" t="s">
        <v>16</v>
      </c>
      <c r="GD28" t="s">
        <v>16</v>
      </c>
      <c r="GG28">
        <v>4</v>
      </c>
      <c r="GH28">
        <v>0.18</v>
      </c>
      <c r="GI28">
        <v>1.25</v>
      </c>
      <c r="GJ28">
        <v>0.24</v>
      </c>
      <c r="GK28">
        <v>0</v>
      </c>
      <c r="GL28">
        <v>0.28000000000000003</v>
      </c>
      <c r="GN28">
        <v>0.13</v>
      </c>
      <c r="GO28">
        <v>0.36</v>
      </c>
      <c r="GP28">
        <v>0.01</v>
      </c>
      <c r="GQ28">
        <v>0.03</v>
      </c>
      <c r="GR28">
        <v>0.08</v>
      </c>
      <c r="GU28" t="s">
        <v>115</v>
      </c>
    </row>
    <row r="29" spans="1:204" x14ac:dyDescent="0.3">
      <c r="A29" t="s">
        <v>116</v>
      </c>
      <c r="B29">
        <v>60</v>
      </c>
      <c r="C29" t="s">
        <v>501</v>
      </c>
      <c r="D29">
        <v>0.94266950000000005</v>
      </c>
      <c r="E29">
        <v>97.078400000000002</v>
      </c>
      <c r="F29">
        <v>97.078400000000002</v>
      </c>
      <c r="G29">
        <v>12.0814</v>
      </c>
      <c r="H29">
        <v>8.9540000000000006</v>
      </c>
      <c r="J29">
        <v>13.3742</v>
      </c>
      <c r="K29">
        <v>0.84660000000000002</v>
      </c>
      <c r="L29">
        <v>4.7706999999999997</v>
      </c>
      <c r="M29">
        <v>0.20039999999999999</v>
      </c>
      <c r="N29">
        <v>2.3146</v>
      </c>
      <c r="P29">
        <v>0.4153</v>
      </c>
      <c r="R29">
        <v>49.932200000000002</v>
      </c>
      <c r="S29">
        <v>4.1889000000000003</v>
      </c>
      <c r="T29">
        <v>3.5400000000000001E-2</v>
      </c>
      <c r="U29">
        <v>2.5100000000000001E-2</v>
      </c>
      <c r="W29">
        <v>4.3200000000000002E-2</v>
      </c>
      <c r="X29">
        <v>1.1299999999999999E-2</v>
      </c>
      <c r="Y29">
        <v>2.53E-2</v>
      </c>
      <c r="Z29">
        <v>1.61E-2</v>
      </c>
      <c r="AA29">
        <v>2.3599999999999999E-2</v>
      </c>
      <c r="AC29">
        <v>2.0199999999999999E-2</v>
      </c>
      <c r="AE29">
        <v>6.6600000000000006E-2</v>
      </c>
      <c r="AF29">
        <v>2.5399999999999999E-2</v>
      </c>
      <c r="AG29">
        <v>12.445005732486001</v>
      </c>
      <c r="AH29">
        <v>9.2234824878474395</v>
      </c>
      <c r="AI29">
        <v>0</v>
      </c>
      <c r="AJ29">
        <v>13.7767142605505</v>
      </c>
      <c r="AK29">
        <v>0.87207954815854805</v>
      </c>
      <c r="AL29">
        <v>4.91428053437276</v>
      </c>
      <c r="AM29">
        <v>0.20643130339117999</v>
      </c>
      <c r="AN29">
        <v>2.38426095224164</v>
      </c>
      <c r="AO29">
        <v>0</v>
      </c>
      <c r="AP29">
        <v>0.42779900348481498</v>
      </c>
      <c r="AQ29">
        <v>0</v>
      </c>
      <c r="AR29">
        <v>51.434975684576202</v>
      </c>
      <c r="AS29">
        <v>4.3149704928907902</v>
      </c>
      <c r="AT29">
        <v>6.3941999999999997</v>
      </c>
      <c r="AU29">
        <v>6.3994999999999997</v>
      </c>
      <c r="AW29">
        <v>10.396000000000001</v>
      </c>
      <c r="AX29">
        <v>0.70279999999999998</v>
      </c>
      <c r="AY29">
        <v>2.8773</v>
      </c>
      <c r="AZ29">
        <v>0.1552</v>
      </c>
      <c r="BA29">
        <v>1.7171000000000001</v>
      </c>
      <c r="BC29">
        <v>42.403100000000002</v>
      </c>
      <c r="BD29">
        <v>0.18129999999999999</v>
      </c>
      <c r="BF29">
        <v>23.340599999999998</v>
      </c>
      <c r="BG29">
        <v>2.5112999999999999</v>
      </c>
      <c r="BH29">
        <v>1.8700000000000001E-2</v>
      </c>
      <c r="BI29">
        <v>1.7899999999999999E-2</v>
      </c>
      <c r="BK29">
        <v>3.3599999999999998E-2</v>
      </c>
      <c r="BL29">
        <v>9.2999999999999992E-3</v>
      </c>
      <c r="BM29">
        <v>1.52E-2</v>
      </c>
      <c r="BN29">
        <v>1.2500000000000001E-2</v>
      </c>
      <c r="BO29">
        <v>1.7500000000000002E-2</v>
      </c>
      <c r="BQ29">
        <v>8.8000000000000005E-3</v>
      </c>
      <c r="BS29">
        <v>3.1099999999999999E-2</v>
      </c>
      <c r="BT29">
        <v>1.52E-2</v>
      </c>
      <c r="BU29">
        <v>5.4649999999999999</v>
      </c>
      <c r="BV29">
        <v>3.6821000000000002</v>
      </c>
      <c r="BX29">
        <v>4.2927999999999997</v>
      </c>
      <c r="BY29">
        <v>0.41449999999999998</v>
      </c>
      <c r="BZ29">
        <v>2.7292000000000001</v>
      </c>
      <c r="CA29">
        <v>6.5100000000000005E-2</v>
      </c>
      <c r="CB29">
        <v>1.7223999999999999</v>
      </c>
      <c r="CD29">
        <v>61.120100000000001</v>
      </c>
      <c r="CE29">
        <v>0.13489999999999999</v>
      </c>
      <c r="CG29">
        <v>19.1647</v>
      </c>
      <c r="CH29">
        <v>1.2091000000000001</v>
      </c>
      <c r="CI29" t="s">
        <v>76</v>
      </c>
      <c r="CJ29" t="s">
        <v>29</v>
      </c>
      <c r="CL29" t="s">
        <v>33</v>
      </c>
      <c r="CM29" t="s">
        <v>26</v>
      </c>
      <c r="CN29" t="s">
        <v>19</v>
      </c>
      <c r="CO29" t="s">
        <v>31</v>
      </c>
      <c r="CP29" t="s">
        <v>74</v>
      </c>
      <c r="CR29" t="s">
        <v>78</v>
      </c>
      <c r="CT29" t="s">
        <v>23</v>
      </c>
      <c r="CU29" t="s">
        <v>81</v>
      </c>
      <c r="CV29" t="s">
        <v>18</v>
      </c>
      <c r="CW29" t="s">
        <v>18</v>
      </c>
      <c r="CY29" t="s">
        <v>18</v>
      </c>
      <c r="CZ29" t="s">
        <v>18</v>
      </c>
      <c r="DA29" t="s">
        <v>18</v>
      </c>
      <c r="DB29" t="s">
        <v>18</v>
      </c>
      <c r="DC29" t="s">
        <v>18</v>
      </c>
      <c r="DE29" t="s">
        <v>18</v>
      </c>
      <c r="DG29" t="s">
        <v>18</v>
      </c>
      <c r="DH29" t="s">
        <v>18</v>
      </c>
      <c r="DI29" t="s">
        <v>24</v>
      </c>
      <c r="DJ29" t="s">
        <v>20</v>
      </c>
      <c r="DL29" t="s">
        <v>34</v>
      </c>
      <c r="DM29" t="s">
        <v>27</v>
      </c>
      <c r="DN29" t="s">
        <v>20</v>
      </c>
      <c r="DO29" t="s">
        <v>31</v>
      </c>
      <c r="DP29" t="s">
        <v>24</v>
      </c>
      <c r="DR29" t="s">
        <v>79</v>
      </c>
      <c r="DT29" t="s">
        <v>24</v>
      </c>
      <c r="DU29" t="s">
        <v>81</v>
      </c>
      <c r="DV29" s="1">
        <v>45734.793067129627</v>
      </c>
      <c r="DW29" s="1">
        <v>45734.797650462962</v>
      </c>
      <c r="DY29" s="1">
        <v>45775.837673611109</v>
      </c>
      <c r="DZ29" s="1">
        <v>45734.799814814818</v>
      </c>
      <c r="EA29" s="1">
        <v>45734.797731481478</v>
      </c>
      <c r="EB29" s="1">
        <v>45734.79420138889</v>
      </c>
      <c r="EC29" s="1">
        <v>45734.792638888888</v>
      </c>
      <c r="ED29" s="1">
        <v>45734.792905092596</v>
      </c>
      <c r="EE29" s="1">
        <v>45734.801030092596</v>
      </c>
      <c r="EF29">
        <v>3.3570000000000003E-2</v>
      </c>
      <c r="EG29">
        <v>5.5370000000000003E-2</v>
      </c>
      <c r="EI29">
        <v>8.695E-2</v>
      </c>
      <c r="EJ29">
        <v>5.7400000000000003E-3</v>
      </c>
      <c r="EK29">
        <v>1.2200000000000001E-2</v>
      </c>
      <c r="EL29">
        <v>1.2700000000000001E-3</v>
      </c>
      <c r="EM29">
        <v>4.9500000000000004E-3</v>
      </c>
      <c r="EO29">
        <v>9.3999999999999997E-4</v>
      </c>
      <c r="EQ29">
        <v>0.14108000000000001</v>
      </c>
      <c r="ER29">
        <v>2.0410000000000001E-2</v>
      </c>
      <c r="ES29">
        <v>2.46</v>
      </c>
      <c r="ET29">
        <v>26.11</v>
      </c>
      <c r="EU29">
        <v>6.45</v>
      </c>
      <c r="EV29">
        <v>0.13</v>
      </c>
      <c r="EW29">
        <v>8.69</v>
      </c>
      <c r="EY29">
        <v>1.25</v>
      </c>
      <c r="EZ29">
        <v>5.93</v>
      </c>
      <c r="FA29">
        <v>0.17</v>
      </c>
      <c r="FB29">
        <v>0.72</v>
      </c>
      <c r="FC29">
        <v>2.2200000000000002</v>
      </c>
      <c r="FF29" t="s">
        <v>21</v>
      </c>
      <c r="FG29" t="s">
        <v>21</v>
      </c>
      <c r="FH29" t="s">
        <v>21</v>
      </c>
      <c r="FI29" t="s">
        <v>21</v>
      </c>
      <c r="FJ29" t="s">
        <v>21</v>
      </c>
      <c r="FL29" t="s">
        <v>21</v>
      </c>
      <c r="FM29" t="s">
        <v>21</v>
      </c>
      <c r="FN29" t="s">
        <v>37</v>
      </c>
      <c r="FO29" t="s">
        <v>21</v>
      </c>
      <c r="FP29" t="s">
        <v>21</v>
      </c>
      <c r="FS29" t="s">
        <v>16</v>
      </c>
      <c r="FT29" t="s">
        <v>16</v>
      </c>
      <c r="FU29" t="s">
        <v>16</v>
      </c>
      <c r="FV29" t="s">
        <v>16</v>
      </c>
      <c r="FW29" t="s">
        <v>16</v>
      </c>
      <c r="FX29" t="s">
        <v>16</v>
      </c>
      <c r="FZ29" t="s">
        <v>16</v>
      </c>
      <c r="GA29" t="s">
        <v>16</v>
      </c>
      <c r="GB29" t="s">
        <v>16</v>
      </c>
      <c r="GC29" t="s">
        <v>16</v>
      </c>
      <c r="GD29" t="s">
        <v>16</v>
      </c>
      <c r="GG29">
        <v>4</v>
      </c>
      <c r="GH29">
        <v>0.18</v>
      </c>
      <c r="GI29">
        <v>1.25</v>
      </c>
      <c r="GJ29">
        <v>0.24</v>
      </c>
      <c r="GK29">
        <v>0</v>
      </c>
      <c r="GL29">
        <v>0.28000000000000003</v>
      </c>
      <c r="GN29">
        <v>0.11</v>
      </c>
      <c r="GO29">
        <v>0.36</v>
      </c>
      <c r="GP29">
        <v>0.01</v>
      </c>
      <c r="GQ29">
        <v>0.03</v>
      </c>
      <c r="GR29">
        <v>0.08</v>
      </c>
      <c r="GU29" t="s">
        <v>116</v>
      </c>
    </row>
    <row r="30" spans="1:204" x14ac:dyDescent="0.3">
      <c r="A30" t="s">
        <v>235</v>
      </c>
      <c r="B30">
        <v>6</v>
      </c>
      <c r="C30" t="s">
        <v>499</v>
      </c>
      <c r="D30">
        <v>0.97786810000000002</v>
      </c>
      <c r="E30">
        <v>99.143299999999996</v>
      </c>
      <c r="F30">
        <v>99.143299999999996</v>
      </c>
      <c r="H30">
        <v>9.8000000000000004E-2</v>
      </c>
      <c r="J30">
        <v>8.9562000000000008</v>
      </c>
      <c r="L30">
        <v>49.400300000000001</v>
      </c>
      <c r="O30">
        <v>0.32250000000000001</v>
      </c>
      <c r="R30">
        <v>40.366199999999999</v>
      </c>
      <c r="U30">
        <v>3.2399999999999998E-2</v>
      </c>
      <c r="W30">
        <v>0.115</v>
      </c>
      <c r="Y30">
        <v>0.1832</v>
      </c>
      <c r="AB30">
        <v>6.6000000000000003E-2</v>
      </c>
      <c r="AE30">
        <v>0.20369999999999999</v>
      </c>
      <c r="AG30">
        <v>0</v>
      </c>
      <c r="AH30">
        <v>9.8846920414108003E-2</v>
      </c>
      <c r="AI30">
        <v>0</v>
      </c>
      <c r="AJ30">
        <v>9.0335998838044294</v>
      </c>
      <c r="AK30">
        <v>0</v>
      </c>
      <c r="AL30">
        <v>49.8272196176843</v>
      </c>
      <c r="AM30">
        <v>0</v>
      </c>
      <c r="AN30">
        <v>0</v>
      </c>
      <c r="AO30">
        <v>0.325287059526018</v>
      </c>
      <c r="AP30">
        <v>0</v>
      </c>
      <c r="AQ30">
        <v>0</v>
      </c>
      <c r="AR30">
        <v>40.7150465185711</v>
      </c>
      <c r="AS30">
        <v>0</v>
      </c>
      <c r="AU30">
        <v>7.0000000000000007E-2</v>
      </c>
      <c r="AW30">
        <v>6.9618000000000002</v>
      </c>
      <c r="AY30">
        <v>29.793900000000001</v>
      </c>
      <c r="BB30">
        <v>0.25340000000000001</v>
      </c>
      <c r="BC30">
        <v>43.195099999999996</v>
      </c>
      <c r="BF30">
        <v>18.869</v>
      </c>
      <c r="BI30">
        <v>2.3199999999999998E-2</v>
      </c>
      <c r="BK30">
        <v>8.9399999999999993E-2</v>
      </c>
      <c r="BM30">
        <v>0.1105</v>
      </c>
      <c r="BP30">
        <v>5.1900000000000002E-2</v>
      </c>
      <c r="BS30">
        <v>9.5200000000000007E-2</v>
      </c>
      <c r="BV30">
        <v>3.6999999999999998E-2</v>
      </c>
      <c r="BX30">
        <v>2.6366999999999998</v>
      </c>
      <c r="BZ30">
        <v>25.920200000000001</v>
      </c>
      <c r="CC30">
        <v>9.1300000000000006E-2</v>
      </c>
      <c r="CD30">
        <v>57.104999999999997</v>
      </c>
      <c r="CG30">
        <v>14.209899999999999</v>
      </c>
      <c r="CJ30" t="s">
        <v>29</v>
      </c>
      <c r="CL30" t="s">
        <v>33</v>
      </c>
      <c r="CN30" t="s">
        <v>19</v>
      </c>
      <c r="CQ30" t="s">
        <v>36</v>
      </c>
      <c r="CT30" t="s">
        <v>23</v>
      </c>
      <c r="CW30" t="s">
        <v>18</v>
      </c>
      <c r="CY30" t="s">
        <v>18</v>
      </c>
      <c r="DA30" t="s">
        <v>18</v>
      </c>
      <c r="DD30" t="s">
        <v>18</v>
      </c>
      <c r="DG30" t="s">
        <v>18</v>
      </c>
      <c r="DJ30" t="s">
        <v>20</v>
      </c>
      <c r="DL30" t="s">
        <v>34</v>
      </c>
      <c r="DN30" t="s">
        <v>20</v>
      </c>
      <c r="DQ30" t="s">
        <v>35</v>
      </c>
      <c r="DT30" t="s">
        <v>24</v>
      </c>
      <c r="DW30" s="1">
        <v>45734.797650462962</v>
      </c>
      <c r="DY30" s="1">
        <v>45775.837673611109</v>
      </c>
      <c r="EA30" s="1">
        <v>45734.797731481478</v>
      </c>
      <c r="EE30" s="1">
        <v>45734.792905092596</v>
      </c>
      <c r="EH30">
        <v>5.9000000000000003E-4</v>
      </c>
      <c r="EJ30">
        <v>5.8139999999999997E-2</v>
      </c>
      <c r="EL30">
        <v>0.15096000000000001</v>
      </c>
      <c r="EO30">
        <v>2.1199999999999999E-3</v>
      </c>
      <c r="ER30">
        <v>9.8110000000000003E-2</v>
      </c>
      <c r="ET30">
        <v>30.43</v>
      </c>
      <c r="EU30">
        <v>18.149999999999999</v>
      </c>
      <c r="EV30">
        <v>7.0000000000000007E-2</v>
      </c>
      <c r="EW30">
        <v>5.81</v>
      </c>
      <c r="EX30">
        <v>0.21</v>
      </c>
      <c r="FG30" t="s">
        <v>21</v>
      </c>
      <c r="FH30" t="s">
        <v>21</v>
      </c>
      <c r="FI30" t="s">
        <v>21</v>
      </c>
      <c r="FJ30" t="s">
        <v>21</v>
      </c>
      <c r="FK30" t="s">
        <v>37</v>
      </c>
      <c r="FT30" t="s">
        <v>16</v>
      </c>
      <c r="FU30" t="s">
        <v>16</v>
      </c>
      <c r="FV30" t="s">
        <v>16</v>
      </c>
      <c r="FW30" t="s">
        <v>16</v>
      </c>
      <c r="FX30" t="s">
        <v>16</v>
      </c>
      <c r="FY30" t="s">
        <v>16</v>
      </c>
      <c r="GH30">
        <v>4</v>
      </c>
      <c r="GI30">
        <v>1.82</v>
      </c>
      <c r="GJ30">
        <v>1</v>
      </c>
      <c r="GK30">
        <v>0</v>
      </c>
      <c r="GL30">
        <v>0.18</v>
      </c>
      <c r="GM30">
        <v>0.01</v>
      </c>
      <c r="GV30" t="s">
        <v>235</v>
      </c>
    </row>
    <row r="31" spans="1:204" x14ac:dyDescent="0.3">
      <c r="A31" t="s">
        <v>236</v>
      </c>
      <c r="B31">
        <v>6</v>
      </c>
      <c r="C31" t="s">
        <v>499</v>
      </c>
      <c r="D31">
        <v>0.97891320000000004</v>
      </c>
      <c r="E31">
        <v>99.621899999999997</v>
      </c>
      <c r="F31">
        <v>99.621899999999997</v>
      </c>
      <c r="H31">
        <v>9.5299999999999996E-2</v>
      </c>
      <c r="J31">
        <v>8.9146999999999998</v>
      </c>
      <c r="L31">
        <v>49.627200000000002</v>
      </c>
      <c r="M31">
        <v>0.19120000000000001</v>
      </c>
      <c r="O31">
        <v>0.40600000000000003</v>
      </c>
      <c r="R31">
        <v>40.387500000000003</v>
      </c>
      <c r="U31">
        <v>3.2500000000000001E-2</v>
      </c>
      <c r="W31">
        <v>0.11509999999999999</v>
      </c>
      <c r="Y31">
        <v>0.18379999999999999</v>
      </c>
      <c r="Z31">
        <v>4.7500000000000001E-2</v>
      </c>
      <c r="AB31">
        <v>6.6299999999999998E-2</v>
      </c>
      <c r="AE31">
        <v>0.20349999999999999</v>
      </c>
      <c r="AG31">
        <v>0</v>
      </c>
      <c r="AH31">
        <v>9.56616968758877E-2</v>
      </c>
      <c r="AI31">
        <v>0</v>
      </c>
      <c r="AJ31">
        <v>8.9485344085989098</v>
      </c>
      <c r="AK31">
        <v>0</v>
      </c>
      <c r="AL31">
        <v>49.815552604397197</v>
      </c>
      <c r="AM31">
        <v>0.19192567096190599</v>
      </c>
      <c r="AN31">
        <v>0</v>
      </c>
      <c r="AO31">
        <v>0.40754091218898603</v>
      </c>
      <c r="AP31">
        <v>0</v>
      </c>
      <c r="AQ31">
        <v>0</v>
      </c>
      <c r="AR31">
        <v>40.540784706977</v>
      </c>
      <c r="AS31">
        <v>0</v>
      </c>
      <c r="AU31">
        <v>6.8099999999999994E-2</v>
      </c>
      <c r="AW31">
        <v>6.9295</v>
      </c>
      <c r="AY31">
        <v>29.930700000000002</v>
      </c>
      <c r="AZ31">
        <v>0.14810000000000001</v>
      </c>
      <c r="BB31">
        <v>0.31900000000000001</v>
      </c>
      <c r="BC31">
        <v>43.347499999999997</v>
      </c>
      <c r="BF31">
        <v>18.879000000000001</v>
      </c>
      <c r="BI31">
        <v>2.3199999999999998E-2</v>
      </c>
      <c r="BK31">
        <v>8.9499999999999996E-2</v>
      </c>
      <c r="BM31">
        <v>0.1109</v>
      </c>
      <c r="BN31">
        <v>3.6799999999999999E-2</v>
      </c>
      <c r="BP31">
        <v>5.21E-2</v>
      </c>
      <c r="BS31">
        <v>9.5100000000000004E-2</v>
      </c>
      <c r="BV31">
        <v>3.5799999999999998E-2</v>
      </c>
      <c r="BX31">
        <v>2.6141000000000001</v>
      </c>
      <c r="BZ31">
        <v>25.936699999999998</v>
      </c>
      <c r="CA31">
        <v>5.6800000000000003E-2</v>
      </c>
      <c r="CC31">
        <v>0.1145</v>
      </c>
      <c r="CD31">
        <v>57.0807</v>
      </c>
      <c r="CG31">
        <v>14.1614</v>
      </c>
      <c r="CJ31" t="s">
        <v>29</v>
      </c>
      <c r="CL31" t="s">
        <v>33</v>
      </c>
      <c r="CN31" t="s">
        <v>19</v>
      </c>
      <c r="CO31" t="s">
        <v>31</v>
      </c>
      <c r="CQ31" t="s">
        <v>36</v>
      </c>
      <c r="CT31" t="s">
        <v>23</v>
      </c>
      <c r="CW31" t="s">
        <v>18</v>
      </c>
      <c r="CY31" t="s">
        <v>18</v>
      </c>
      <c r="DA31" t="s">
        <v>18</v>
      </c>
      <c r="DB31" t="s">
        <v>18</v>
      </c>
      <c r="DD31" t="s">
        <v>18</v>
      </c>
      <c r="DG31" t="s">
        <v>18</v>
      </c>
      <c r="DJ31" t="s">
        <v>20</v>
      </c>
      <c r="DL31" t="s">
        <v>34</v>
      </c>
      <c r="DN31" t="s">
        <v>20</v>
      </c>
      <c r="DO31" t="s">
        <v>31</v>
      </c>
      <c r="DQ31" t="s">
        <v>35</v>
      </c>
      <c r="DT31" t="s">
        <v>24</v>
      </c>
      <c r="DW31" s="1">
        <v>45734.797650462962</v>
      </c>
      <c r="DY31" s="1">
        <v>45775.837673611109</v>
      </c>
      <c r="EA31" s="1">
        <v>45734.797731481478</v>
      </c>
      <c r="EB31" s="1">
        <v>45734.79420138889</v>
      </c>
      <c r="EE31" s="1">
        <v>45734.792905092596</v>
      </c>
      <c r="EH31">
        <v>5.8E-4</v>
      </c>
      <c r="EJ31">
        <v>5.79E-2</v>
      </c>
      <c r="EL31">
        <v>0.15134</v>
      </c>
      <c r="EM31">
        <v>1.2099999999999999E-3</v>
      </c>
      <c r="EO31">
        <v>2.6700000000000001E-3</v>
      </c>
      <c r="ER31">
        <v>9.8089999999999997E-2</v>
      </c>
      <c r="ET31">
        <v>30.51</v>
      </c>
      <c r="EU31">
        <v>18.149999999999999</v>
      </c>
      <c r="EV31">
        <v>7.0000000000000007E-2</v>
      </c>
      <c r="EW31">
        <v>5.79</v>
      </c>
      <c r="EX31">
        <v>0.27</v>
      </c>
      <c r="EY31">
        <v>0.13</v>
      </c>
      <c r="FG31" t="s">
        <v>21</v>
      </c>
      <c r="FH31" t="s">
        <v>21</v>
      </c>
      <c r="FI31" t="s">
        <v>21</v>
      </c>
      <c r="FJ31" t="s">
        <v>21</v>
      </c>
      <c r="FK31" t="s">
        <v>37</v>
      </c>
      <c r="FL31" t="s">
        <v>21</v>
      </c>
      <c r="FT31" t="s">
        <v>16</v>
      </c>
      <c r="FU31" t="s">
        <v>16</v>
      </c>
      <c r="FV31" t="s">
        <v>16</v>
      </c>
      <c r="FW31" t="s">
        <v>16</v>
      </c>
      <c r="FX31" t="s">
        <v>16</v>
      </c>
      <c r="FY31" t="s">
        <v>16</v>
      </c>
      <c r="FZ31" t="s">
        <v>16</v>
      </c>
      <c r="GH31">
        <v>4</v>
      </c>
      <c r="GI31">
        <v>1.82</v>
      </c>
      <c r="GJ31">
        <v>0.99</v>
      </c>
      <c r="GK31">
        <v>0</v>
      </c>
      <c r="GL31">
        <v>0.18</v>
      </c>
      <c r="GM31">
        <v>0.01</v>
      </c>
      <c r="GN31">
        <v>0</v>
      </c>
      <c r="GV31" t="s">
        <v>236</v>
      </c>
    </row>
    <row r="32" spans="1:204" x14ac:dyDescent="0.3">
      <c r="A32" t="s">
        <v>237</v>
      </c>
      <c r="B32">
        <v>6</v>
      </c>
      <c r="C32" t="s">
        <v>499</v>
      </c>
      <c r="D32">
        <v>0.97798379999999996</v>
      </c>
      <c r="E32">
        <v>99.165999999999997</v>
      </c>
      <c r="F32">
        <v>99.165999999999997</v>
      </c>
      <c r="H32">
        <v>7.1499999999999994E-2</v>
      </c>
      <c r="J32">
        <v>8.7731999999999992</v>
      </c>
      <c r="L32">
        <v>49.381700000000002</v>
      </c>
      <c r="M32">
        <v>9.5100000000000004E-2</v>
      </c>
      <c r="O32">
        <v>0.38690000000000002</v>
      </c>
      <c r="R32">
        <v>40.457599999999999</v>
      </c>
      <c r="U32">
        <v>3.2300000000000002E-2</v>
      </c>
      <c r="W32">
        <v>0.1145</v>
      </c>
      <c r="Y32">
        <v>0.1835</v>
      </c>
      <c r="Z32">
        <v>4.7300000000000002E-2</v>
      </c>
      <c r="AB32">
        <v>6.6299999999999998E-2</v>
      </c>
      <c r="AE32">
        <v>0.20330000000000001</v>
      </c>
      <c r="AG32">
        <v>0</v>
      </c>
      <c r="AH32">
        <v>7.2101325050924703E-2</v>
      </c>
      <c r="AI32">
        <v>0</v>
      </c>
      <c r="AJ32">
        <v>8.8469838452695395</v>
      </c>
      <c r="AK32">
        <v>0</v>
      </c>
      <c r="AL32">
        <v>49.797007038702702</v>
      </c>
      <c r="AM32">
        <v>9.5899804368432706E-2</v>
      </c>
      <c r="AN32">
        <v>0</v>
      </c>
      <c r="AO32">
        <v>0.39015388338745099</v>
      </c>
      <c r="AP32">
        <v>0</v>
      </c>
      <c r="AQ32">
        <v>0</v>
      </c>
      <c r="AR32">
        <v>40.7978541032208</v>
      </c>
      <c r="AS32">
        <v>0</v>
      </c>
      <c r="AU32">
        <v>5.11E-2</v>
      </c>
      <c r="AW32">
        <v>6.8196000000000003</v>
      </c>
      <c r="AY32">
        <v>29.782599999999999</v>
      </c>
      <c r="AZ32">
        <v>7.3599999999999999E-2</v>
      </c>
      <c r="BB32">
        <v>0.30399999999999999</v>
      </c>
      <c r="BC32">
        <v>43.223300000000002</v>
      </c>
      <c r="BF32">
        <v>18.9117</v>
      </c>
      <c r="BI32">
        <v>2.3099999999999999E-2</v>
      </c>
      <c r="BK32">
        <v>8.8999999999999996E-2</v>
      </c>
      <c r="BM32">
        <v>0.1106</v>
      </c>
      <c r="BN32">
        <v>3.6600000000000001E-2</v>
      </c>
      <c r="BP32">
        <v>5.21E-2</v>
      </c>
      <c r="BS32">
        <v>9.5000000000000001E-2</v>
      </c>
      <c r="BV32">
        <v>2.7E-2</v>
      </c>
      <c r="BX32">
        <v>2.5817000000000001</v>
      </c>
      <c r="BZ32">
        <v>25.8994</v>
      </c>
      <c r="CA32">
        <v>2.8299999999999999E-2</v>
      </c>
      <c r="CC32">
        <v>0.1095</v>
      </c>
      <c r="CD32">
        <v>57.118000000000002</v>
      </c>
      <c r="CG32">
        <v>14.2361</v>
      </c>
      <c r="CJ32" t="s">
        <v>29</v>
      </c>
      <c r="CL32" t="s">
        <v>33</v>
      </c>
      <c r="CN32" t="s">
        <v>19</v>
      </c>
      <c r="CO32" t="s">
        <v>31</v>
      </c>
      <c r="CQ32" t="s">
        <v>36</v>
      </c>
      <c r="CT32" t="s">
        <v>23</v>
      </c>
      <c r="CW32" t="s">
        <v>18</v>
      </c>
      <c r="CY32" t="s">
        <v>18</v>
      </c>
      <c r="DA32" t="s">
        <v>18</v>
      </c>
      <c r="DB32" t="s">
        <v>18</v>
      </c>
      <c r="DD32" t="s">
        <v>18</v>
      </c>
      <c r="DG32" t="s">
        <v>18</v>
      </c>
      <c r="DJ32" t="s">
        <v>20</v>
      </c>
      <c r="DL32" t="s">
        <v>34</v>
      </c>
      <c r="DN32" t="s">
        <v>20</v>
      </c>
      <c r="DO32" t="s">
        <v>31</v>
      </c>
      <c r="DQ32" t="s">
        <v>35</v>
      </c>
      <c r="DT32" t="s">
        <v>24</v>
      </c>
      <c r="DW32" s="1">
        <v>45734.797650462962</v>
      </c>
      <c r="DY32" s="1">
        <v>45775.837673611109</v>
      </c>
      <c r="EA32" s="1">
        <v>45734.797731481478</v>
      </c>
      <c r="EB32" s="1">
        <v>45734.79420138889</v>
      </c>
      <c r="EE32" s="1">
        <v>45734.792905092596</v>
      </c>
      <c r="EH32">
        <v>4.2999999999999999E-4</v>
      </c>
      <c r="EJ32">
        <v>5.6959999999999997E-2</v>
      </c>
      <c r="EL32">
        <v>0.15093999999999999</v>
      </c>
      <c r="EM32">
        <v>5.9999999999999995E-4</v>
      </c>
      <c r="EO32">
        <v>2.5400000000000002E-3</v>
      </c>
      <c r="ER32">
        <v>9.8360000000000003E-2</v>
      </c>
      <c r="ET32">
        <v>30.43</v>
      </c>
      <c r="EU32">
        <v>18.2</v>
      </c>
      <c r="EV32">
        <v>0.05</v>
      </c>
      <c r="EW32">
        <v>5.7</v>
      </c>
      <c r="EX32">
        <v>0.25</v>
      </c>
      <c r="EY32">
        <v>0.06</v>
      </c>
      <c r="FG32" t="s">
        <v>21</v>
      </c>
      <c r="FH32" t="s">
        <v>21</v>
      </c>
      <c r="FI32" t="s">
        <v>21</v>
      </c>
      <c r="FJ32" t="s">
        <v>21</v>
      </c>
      <c r="FK32" t="s">
        <v>37</v>
      </c>
      <c r="FL32" t="s">
        <v>21</v>
      </c>
      <c r="FT32" t="s">
        <v>16</v>
      </c>
      <c r="FU32" t="s">
        <v>16</v>
      </c>
      <c r="FV32" t="s">
        <v>16</v>
      </c>
      <c r="FW32" t="s">
        <v>16</v>
      </c>
      <c r="FX32" t="s">
        <v>16</v>
      </c>
      <c r="FY32" t="s">
        <v>16</v>
      </c>
      <c r="FZ32" t="s">
        <v>16</v>
      </c>
      <c r="GH32">
        <v>4</v>
      </c>
      <c r="GI32">
        <v>1.81</v>
      </c>
      <c r="GJ32">
        <v>1</v>
      </c>
      <c r="GK32">
        <v>0</v>
      </c>
      <c r="GL32">
        <v>0.18</v>
      </c>
      <c r="GM32">
        <v>0.01</v>
      </c>
      <c r="GN32">
        <v>0</v>
      </c>
      <c r="GV32" t="s">
        <v>237</v>
      </c>
    </row>
    <row r="33" spans="1:204" x14ac:dyDescent="0.3">
      <c r="A33" t="s">
        <v>238</v>
      </c>
      <c r="B33">
        <v>6</v>
      </c>
      <c r="C33" t="s">
        <v>499</v>
      </c>
      <c r="D33">
        <v>0.97707849999999996</v>
      </c>
      <c r="E33">
        <v>99.515500000000003</v>
      </c>
      <c r="F33">
        <v>99.515500000000003</v>
      </c>
      <c r="H33">
        <v>4.6300000000000001E-2</v>
      </c>
      <c r="J33">
        <v>8.67</v>
      </c>
      <c r="L33">
        <v>49.473999999999997</v>
      </c>
      <c r="M33">
        <v>0.15079999999999999</v>
      </c>
      <c r="O33">
        <v>0.48830000000000001</v>
      </c>
      <c r="R33">
        <v>40.686</v>
      </c>
      <c r="U33">
        <v>3.1800000000000002E-2</v>
      </c>
      <c r="W33">
        <v>0.115</v>
      </c>
      <c r="Y33">
        <v>0.18360000000000001</v>
      </c>
      <c r="Z33">
        <v>4.8000000000000001E-2</v>
      </c>
      <c r="AB33">
        <v>6.7299999999999999E-2</v>
      </c>
      <c r="AE33">
        <v>0.2039</v>
      </c>
      <c r="AG33">
        <v>0</v>
      </c>
      <c r="AH33">
        <v>4.6525462390745502E-2</v>
      </c>
      <c r="AI33">
        <v>0</v>
      </c>
      <c r="AJ33">
        <v>8.7122194152864694</v>
      </c>
      <c r="AK33">
        <v>0</v>
      </c>
      <c r="AL33">
        <v>49.7149184950269</v>
      </c>
      <c r="AM33">
        <v>0.151534335389296</v>
      </c>
      <c r="AN33">
        <v>0</v>
      </c>
      <c r="AO33">
        <v>0.49067782473868299</v>
      </c>
      <c r="AP33">
        <v>0</v>
      </c>
      <c r="AQ33">
        <v>0</v>
      </c>
      <c r="AR33">
        <v>40.884124467167901</v>
      </c>
      <c r="AS33">
        <v>0</v>
      </c>
      <c r="AU33">
        <v>3.3099999999999997E-2</v>
      </c>
      <c r="AW33">
        <v>6.7393999999999998</v>
      </c>
      <c r="AY33">
        <v>29.8383</v>
      </c>
      <c r="AZ33">
        <v>0.1168</v>
      </c>
      <c r="BB33">
        <v>0.38369999999999999</v>
      </c>
      <c r="BC33">
        <v>43.3857</v>
      </c>
      <c r="BF33">
        <v>19.0185</v>
      </c>
      <c r="BI33">
        <v>2.2700000000000001E-2</v>
      </c>
      <c r="BK33">
        <v>8.9399999999999993E-2</v>
      </c>
      <c r="BM33">
        <v>0.11070000000000001</v>
      </c>
      <c r="BN33">
        <v>3.7100000000000001E-2</v>
      </c>
      <c r="BP33">
        <v>5.2900000000000003E-2</v>
      </c>
      <c r="BS33">
        <v>9.5299999999999996E-2</v>
      </c>
      <c r="BV33">
        <v>1.7399999999999999E-2</v>
      </c>
      <c r="BX33">
        <v>2.5425</v>
      </c>
      <c r="BZ33">
        <v>25.857600000000001</v>
      </c>
      <c r="CA33">
        <v>4.48E-2</v>
      </c>
      <c r="CC33">
        <v>0.13769999999999999</v>
      </c>
      <c r="CD33">
        <v>57.133299999999998</v>
      </c>
      <c r="CG33">
        <v>14.2667</v>
      </c>
      <c r="CJ33" t="s">
        <v>29</v>
      </c>
      <c r="CL33" t="s">
        <v>33</v>
      </c>
      <c r="CN33" t="s">
        <v>19</v>
      </c>
      <c r="CO33" t="s">
        <v>31</v>
      </c>
      <c r="CQ33" t="s">
        <v>36</v>
      </c>
      <c r="CT33" t="s">
        <v>23</v>
      </c>
      <c r="CW33" t="s">
        <v>18</v>
      </c>
      <c r="CY33" t="s">
        <v>18</v>
      </c>
      <c r="DA33" t="s">
        <v>18</v>
      </c>
      <c r="DB33" t="s">
        <v>18</v>
      </c>
      <c r="DD33" t="s">
        <v>18</v>
      </c>
      <c r="DG33" t="s">
        <v>18</v>
      </c>
      <c r="DJ33" t="s">
        <v>20</v>
      </c>
      <c r="DL33" t="s">
        <v>34</v>
      </c>
      <c r="DN33" t="s">
        <v>20</v>
      </c>
      <c r="DO33" t="s">
        <v>31</v>
      </c>
      <c r="DQ33" t="s">
        <v>35</v>
      </c>
      <c r="DT33" t="s">
        <v>24</v>
      </c>
      <c r="DW33" s="1">
        <v>45734.797650462962</v>
      </c>
      <c r="DY33" s="1">
        <v>45775.837673611109</v>
      </c>
      <c r="EA33" s="1">
        <v>45734.797731481478</v>
      </c>
      <c r="EB33" s="1">
        <v>45734.79420138889</v>
      </c>
      <c r="EE33" s="1">
        <v>45734.792905092596</v>
      </c>
      <c r="EH33">
        <v>2.7999999999999998E-4</v>
      </c>
      <c r="EJ33">
        <v>5.6309999999999999E-2</v>
      </c>
      <c r="EL33">
        <v>0.15112999999999999</v>
      </c>
      <c r="EM33">
        <v>9.6000000000000002E-4</v>
      </c>
      <c r="EO33">
        <v>3.2100000000000002E-3</v>
      </c>
      <c r="ER33">
        <v>9.894E-2</v>
      </c>
      <c r="ET33">
        <v>30.47</v>
      </c>
      <c r="EU33">
        <v>18.309999999999999</v>
      </c>
      <c r="EV33">
        <v>0.03</v>
      </c>
      <c r="EW33">
        <v>5.63</v>
      </c>
      <c r="EX33">
        <v>0.32</v>
      </c>
      <c r="EY33">
        <v>0.1</v>
      </c>
      <c r="FG33" t="s">
        <v>21</v>
      </c>
      <c r="FH33" t="s">
        <v>21</v>
      </c>
      <c r="FI33" t="s">
        <v>21</v>
      </c>
      <c r="FJ33" t="s">
        <v>21</v>
      </c>
      <c r="FK33" t="s">
        <v>37</v>
      </c>
      <c r="FL33" t="s">
        <v>21</v>
      </c>
      <c r="FT33" t="s">
        <v>16</v>
      </c>
      <c r="FU33" t="s">
        <v>16</v>
      </c>
      <c r="FV33" t="s">
        <v>16</v>
      </c>
      <c r="FW33" t="s">
        <v>16</v>
      </c>
      <c r="FX33" t="s">
        <v>16</v>
      </c>
      <c r="FY33" t="s">
        <v>16</v>
      </c>
      <c r="FZ33" t="s">
        <v>16</v>
      </c>
      <c r="GH33">
        <v>4</v>
      </c>
      <c r="GI33">
        <v>1.81</v>
      </c>
      <c r="GJ33">
        <v>1</v>
      </c>
      <c r="GK33">
        <v>0</v>
      </c>
      <c r="GL33">
        <v>0.18</v>
      </c>
      <c r="GM33">
        <v>0.01</v>
      </c>
      <c r="GN33">
        <v>0</v>
      </c>
      <c r="GV33" t="s">
        <v>238</v>
      </c>
    </row>
    <row r="34" spans="1:204" x14ac:dyDescent="0.3">
      <c r="A34" t="s">
        <v>239</v>
      </c>
      <c r="B34">
        <v>6</v>
      </c>
      <c r="C34" t="s">
        <v>499</v>
      </c>
      <c r="D34">
        <v>0.97805209999999998</v>
      </c>
      <c r="E34">
        <v>99.052199999999999</v>
      </c>
      <c r="F34">
        <v>99.052199999999999</v>
      </c>
      <c r="H34">
        <v>0.10580000000000001</v>
      </c>
      <c r="J34">
        <v>8.6997999999999998</v>
      </c>
      <c r="L34">
        <v>49.324599999999997</v>
      </c>
      <c r="M34">
        <v>0.1434</v>
      </c>
      <c r="O34">
        <v>0.37159999999999999</v>
      </c>
      <c r="R34">
        <v>40.406999999999996</v>
      </c>
      <c r="U34">
        <v>3.1899999999999998E-2</v>
      </c>
      <c r="W34">
        <v>0.11459999999999999</v>
      </c>
      <c r="Y34">
        <v>0.1832</v>
      </c>
      <c r="Z34">
        <v>4.82E-2</v>
      </c>
      <c r="AB34">
        <v>6.6100000000000006E-2</v>
      </c>
      <c r="AE34">
        <v>0.2036</v>
      </c>
      <c r="AG34">
        <v>0</v>
      </c>
      <c r="AH34">
        <v>0.10681236762030499</v>
      </c>
      <c r="AI34">
        <v>0</v>
      </c>
      <c r="AJ34">
        <v>8.7830457072129597</v>
      </c>
      <c r="AK34">
        <v>0</v>
      </c>
      <c r="AL34">
        <v>49.796571908549197</v>
      </c>
      <c r="AM34">
        <v>0.14477215044188799</v>
      </c>
      <c r="AN34">
        <v>0</v>
      </c>
      <c r="AO34">
        <v>0.37515572597074998</v>
      </c>
      <c r="AP34">
        <v>0</v>
      </c>
      <c r="AQ34">
        <v>0</v>
      </c>
      <c r="AR34">
        <v>40.793642140204803</v>
      </c>
      <c r="AS34">
        <v>0</v>
      </c>
      <c r="AU34">
        <v>7.5600000000000001E-2</v>
      </c>
      <c r="AW34">
        <v>6.7625000000000002</v>
      </c>
      <c r="AY34">
        <v>29.748200000000001</v>
      </c>
      <c r="AZ34">
        <v>0.1111</v>
      </c>
      <c r="BB34">
        <v>0.29199999999999998</v>
      </c>
      <c r="BC34">
        <v>43.174799999999998</v>
      </c>
      <c r="BF34">
        <v>18.888100000000001</v>
      </c>
      <c r="BI34">
        <v>2.2800000000000001E-2</v>
      </c>
      <c r="BK34">
        <v>8.8999999999999996E-2</v>
      </c>
      <c r="BM34">
        <v>0.1105</v>
      </c>
      <c r="BN34">
        <v>3.73E-2</v>
      </c>
      <c r="BP34">
        <v>5.1900000000000002E-2</v>
      </c>
      <c r="BS34">
        <v>9.5200000000000007E-2</v>
      </c>
      <c r="BV34">
        <v>3.9899999999999998E-2</v>
      </c>
      <c r="BX34">
        <v>2.5629</v>
      </c>
      <c r="BZ34">
        <v>25.898099999999999</v>
      </c>
      <c r="CA34">
        <v>4.2799999999999998E-2</v>
      </c>
      <c r="CC34">
        <v>0.1053</v>
      </c>
      <c r="CD34">
        <v>57.116999999999997</v>
      </c>
      <c r="CG34">
        <v>14.234</v>
      </c>
      <c r="CJ34" t="s">
        <v>29</v>
      </c>
      <c r="CL34" t="s">
        <v>33</v>
      </c>
      <c r="CN34" t="s">
        <v>19</v>
      </c>
      <c r="CO34" t="s">
        <v>31</v>
      </c>
      <c r="CQ34" t="s">
        <v>36</v>
      </c>
      <c r="CT34" t="s">
        <v>23</v>
      </c>
      <c r="CW34" t="s">
        <v>18</v>
      </c>
      <c r="CY34" t="s">
        <v>18</v>
      </c>
      <c r="DA34" t="s">
        <v>18</v>
      </c>
      <c r="DB34" t="s">
        <v>18</v>
      </c>
      <c r="DD34" t="s">
        <v>18</v>
      </c>
      <c r="DG34" t="s">
        <v>18</v>
      </c>
      <c r="DJ34" t="s">
        <v>20</v>
      </c>
      <c r="DL34" t="s">
        <v>34</v>
      </c>
      <c r="DN34" t="s">
        <v>20</v>
      </c>
      <c r="DO34" t="s">
        <v>31</v>
      </c>
      <c r="DQ34" t="s">
        <v>35</v>
      </c>
      <c r="DT34" t="s">
        <v>24</v>
      </c>
      <c r="DW34" s="1">
        <v>45734.797650462962</v>
      </c>
      <c r="DY34" s="1">
        <v>45775.837673611109</v>
      </c>
      <c r="EA34" s="1">
        <v>45734.797731481478</v>
      </c>
      <c r="EB34" s="1">
        <v>45734.79420138889</v>
      </c>
      <c r="EE34" s="1">
        <v>45734.792905092596</v>
      </c>
      <c r="EH34">
        <v>6.4000000000000005E-4</v>
      </c>
      <c r="EJ34">
        <v>5.6480000000000002E-2</v>
      </c>
      <c r="EL34">
        <v>0.15082000000000001</v>
      </c>
      <c r="EM34">
        <v>9.1E-4</v>
      </c>
      <c r="EO34">
        <v>2.4399999999999999E-3</v>
      </c>
      <c r="ER34">
        <v>9.8250000000000004E-2</v>
      </c>
      <c r="ET34">
        <v>30.41</v>
      </c>
      <c r="EU34">
        <v>18.18</v>
      </c>
      <c r="EV34">
        <v>7.0000000000000007E-2</v>
      </c>
      <c r="EW34">
        <v>5.65</v>
      </c>
      <c r="EX34">
        <v>0.24</v>
      </c>
      <c r="EY34">
        <v>0.1</v>
      </c>
      <c r="FG34" t="s">
        <v>21</v>
      </c>
      <c r="FH34" t="s">
        <v>21</v>
      </c>
      <c r="FI34" t="s">
        <v>21</v>
      </c>
      <c r="FJ34" t="s">
        <v>21</v>
      </c>
      <c r="FK34" t="s">
        <v>37</v>
      </c>
      <c r="FL34" t="s">
        <v>21</v>
      </c>
      <c r="FT34" t="s">
        <v>16</v>
      </c>
      <c r="FU34" t="s">
        <v>16</v>
      </c>
      <c r="FV34" t="s">
        <v>16</v>
      </c>
      <c r="FW34" t="s">
        <v>16</v>
      </c>
      <c r="FX34" t="s">
        <v>16</v>
      </c>
      <c r="FY34" t="s">
        <v>16</v>
      </c>
      <c r="FZ34" t="s">
        <v>16</v>
      </c>
      <c r="GH34">
        <v>4</v>
      </c>
      <c r="GI34">
        <v>1.81</v>
      </c>
      <c r="GJ34">
        <v>1</v>
      </c>
      <c r="GK34">
        <v>0</v>
      </c>
      <c r="GL34">
        <v>0.18</v>
      </c>
      <c r="GM34">
        <v>0.01</v>
      </c>
      <c r="GN34">
        <v>0</v>
      </c>
      <c r="GV34" t="s">
        <v>239</v>
      </c>
    </row>
    <row r="35" spans="1:204" x14ac:dyDescent="0.3">
      <c r="A35" t="s">
        <v>240</v>
      </c>
      <c r="B35">
        <v>6</v>
      </c>
      <c r="C35" t="s">
        <v>499</v>
      </c>
      <c r="D35">
        <v>0.97718819999999995</v>
      </c>
      <c r="E35">
        <v>99.366500000000002</v>
      </c>
      <c r="F35">
        <v>99.366500000000002</v>
      </c>
      <c r="H35">
        <v>8.2600000000000007E-2</v>
      </c>
      <c r="J35">
        <v>8.6921999999999997</v>
      </c>
      <c r="L35">
        <v>49.429600000000001</v>
      </c>
      <c r="M35">
        <v>0.1386</v>
      </c>
      <c r="O35">
        <v>0.37859999999999999</v>
      </c>
      <c r="R35">
        <v>40.645000000000003</v>
      </c>
      <c r="U35">
        <v>3.2099999999999997E-2</v>
      </c>
      <c r="W35">
        <v>0.114</v>
      </c>
      <c r="Y35">
        <v>0.18340000000000001</v>
      </c>
      <c r="Z35">
        <v>4.82E-2</v>
      </c>
      <c r="AB35">
        <v>6.6100000000000006E-2</v>
      </c>
      <c r="AE35">
        <v>0.20349999999999999</v>
      </c>
      <c r="AG35">
        <v>0</v>
      </c>
      <c r="AH35">
        <v>8.3126523399210603E-2</v>
      </c>
      <c r="AI35">
        <v>0</v>
      </c>
      <c r="AJ35">
        <v>8.7476073449227396</v>
      </c>
      <c r="AK35">
        <v>0</v>
      </c>
      <c r="AL35">
        <v>49.744682820988103</v>
      </c>
      <c r="AM35">
        <v>0.139483488415624</v>
      </c>
      <c r="AN35">
        <v>0</v>
      </c>
      <c r="AO35">
        <v>0.38101333848597002</v>
      </c>
      <c r="AP35">
        <v>0</v>
      </c>
      <c r="AQ35">
        <v>0</v>
      </c>
      <c r="AR35">
        <v>40.904086483788298</v>
      </c>
      <c r="AS35">
        <v>0</v>
      </c>
      <c r="AU35">
        <v>5.8999999999999997E-2</v>
      </c>
      <c r="AW35">
        <v>6.7565999999999997</v>
      </c>
      <c r="AY35">
        <v>29.811499999999999</v>
      </c>
      <c r="AZ35">
        <v>0.1074</v>
      </c>
      <c r="BB35">
        <v>0.29749999999999999</v>
      </c>
      <c r="BC35">
        <v>43.3352</v>
      </c>
      <c r="BF35">
        <v>18.999300000000002</v>
      </c>
      <c r="BI35">
        <v>2.29E-2</v>
      </c>
      <c r="BK35">
        <v>8.8599999999999998E-2</v>
      </c>
      <c r="BM35">
        <v>0.1106</v>
      </c>
      <c r="BN35">
        <v>3.7400000000000003E-2</v>
      </c>
      <c r="BP35">
        <v>5.1900000000000002E-2</v>
      </c>
      <c r="BS35">
        <v>9.5100000000000004E-2</v>
      </c>
      <c r="BV35">
        <v>3.1099999999999999E-2</v>
      </c>
      <c r="BX35">
        <v>2.552</v>
      </c>
      <c r="BZ35">
        <v>25.865100000000002</v>
      </c>
      <c r="CA35">
        <v>4.1200000000000001E-2</v>
      </c>
      <c r="CC35">
        <v>0.1069</v>
      </c>
      <c r="CD35">
        <v>57.134599999999999</v>
      </c>
      <c r="CG35">
        <v>14.2692</v>
      </c>
      <c r="CJ35" t="s">
        <v>29</v>
      </c>
      <c r="CL35" t="s">
        <v>33</v>
      </c>
      <c r="CN35" t="s">
        <v>19</v>
      </c>
      <c r="CO35" t="s">
        <v>31</v>
      </c>
      <c r="CQ35" t="s">
        <v>36</v>
      </c>
      <c r="CT35" t="s">
        <v>23</v>
      </c>
      <c r="CW35" t="s">
        <v>18</v>
      </c>
      <c r="CY35" t="s">
        <v>18</v>
      </c>
      <c r="DA35" t="s">
        <v>18</v>
      </c>
      <c r="DB35" t="s">
        <v>18</v>
      </c>
      <c r="DD35" t="s">
        <v>18</v>
      </c>
      <c r="DG35" t="s">
        <v>18</v>
      </c>
      <c r="DJ35" t="s">
        <v>20</v>
      </c>
      <c r="DL35" t="s">
        <v>34</v>
      </c>
      <c r="DN35" t="s">
        <v>20</v>
      </c>
      <c r="DO35" t="s">
        <v>31</v>
      </c>
      <c r="DQ35" t="s">
        <v>35</v>
      </c>
      <c r="DT35" t="s">
        <v>24</v>
      </c>
      <c r="DW35" s="1">
        <v>45734.797650462962</v>
      </c>
      <c r="DY35" s="1">
        <v>45775.837673611109</v>
      </c>
      <c r="EA35" s="1">
        <v>45734.797731481478</v>
      </c>
      <c r="EB35" s="1">
        <v>45734.79420138889</v>
      </c>
      <c r="EE35" s="1">
        <v>45734.792905092596</v>
      </c>
      <c r="EH35">
        <v>5.0000000000000001E-4</v>
      </c>
      <c r="EJ35">
        <v>5.6430000000000001E-2</v>
      </c>
      <c r="EL35">
        <v>0.15118999999999999</v>
      </c>
      <c r="EM35">
        <v>8.8000000000000003E-4</v>
      </c>
      <c r="EO35">
        <v>2.49E-3</v>
      </c>
      <c r="ER35">
        <v>9.8879999999999996E-2</v>
      </c>
      <c r="ET35">
        <v>30.48</v>
      </c>
      <c r="EU35">
        <v>18.3</v>
      </c>
      <c r="EV35">
        <v>0.06</v>
      </c>
      <c r="EW35">
        <v>5.64</v>
      </c>
      <c r="EX35">
        <v>0.25</v>
      </c>
      <c r="EY35">
        <v>0.09</v>
      </c>
      <c r="FG35" t="s">
        <v>21</v>
      </c>
      <c r="FH35" t="s">
        <v>21</v>
      </c>
      <c r="FI35" t="s">
        <v>21</v>
      </c>
      <c r="FJ35" t="s">
        <v>21</v>
      </c>
      <c r="FK35" t="s">
        <v>37</v>
      </c>
      <c r="FL35" t="s">
        <v>21</v>
      </c>
      <c r="FT35" t="s">
        <v>16</v>
      </c>
      <c r="FU35" t="s">
        <v>16</v>
      </c>
      <c r="FV35" t="s">
        <v>16</v>
      </c>
      <c r="FW35" t="s">
        <v>16</v>
      </c>
      <c r="FX35" t="s">
        <v>16</v>
      </c>
      <c r="FY35" t="s">
        <v>16</v>
      </c>
      <c r="FZ35" t="s">
        <v>16</v>
      </c>
      <c r="GH35">
        <v>4</v>
      </c>
      <c r="GI35">
        <v>1.81</v>
      </c>
      <c r="GJ35">
        <v>1</v>
      </c>
      <c r="GK35">
        <v>0</v>
      </c>
      <c r="GL35">
        <v>0.18</v>
      </c>
      <c r="GM35">
        <v>0.01</v>
      </c>
      <c r="GN35">
        <v>0</v>
      </c>
      <c r="GV35" t="s">
        <v>240</v>
      </c>
    </row>
    <row r="36" spans="1:204" x14ac:dyDescent="0.3">
      <c r="A36" t="s">
        <v>242</v>
      </c>
      <c r="B36">
        <v>6</v>
      </c>
      <c r="C36" t="s">
        <v>501</v>
      </c>
      <c r="D36">
        <v>0.92105709999999996</v>
      </c>
      <c r="E36">
        <v>97.277299999999997</v>
      </c>
      <c r="F36">
        <v>97.277299999999997</v>
      </c>
      <c r="G36">
        <v>13.303599999999999</v>
      </c>
      <c r="H36">
        <v>10.750400000000001</v>
      </c>
      <c r="J36">
        <v>10.6755</v>
      </c>
      <c r="K36">
        <v>0.51900000000000002</v>
      </c>
      <c r="L36">
        <v>7.1821999999999999</v>
      </c>
      <c r="M36">
        <v>0.124</v>
      </c>
      <c r="N36">
        <v>2.3706</v>
      </c>
      <c r="P36">
        <v>0.1023</v>
      </c>
      <c r="R36">
        <v>49.679000000000002</v>
      </c>
      <c r="S36">
        <v>2.5708000000000002</v>
      </c>
      <c r="T36">
        <v>0.1158</v>
      </c>
      <c r="U36">
        <v>8.5099999999999995E-2</v>
      </c>
      <c r="W36">
        <v>0.12479999999999999</v>
      </c>
      <c r="X36">
        <v>3.27E-2</v>
      </c>
      <c r="Y36">
        <v>9.0499999999999997E-2</v>
      </c>
      <c r="Z36">
        <v>4.9599999999999998E-2</v>
      </c>
      <c r="AA36">
        <v>7.4300000000000005E-2</v>
      </c>
      <c r="AC36">
        <v>6.1199999999999997E-2</v>
      </c>
      <c r="AE36">
        <v>0.21079999999999999</v>
      </c>
      <c r="AF36">
        <v>7.0099999999999996E-2</v>
      </c>
      <c r="AG36">
        <v>13.6759411744146</v>
      </c>
      <c r="AH36">
        <v>11.051282209434</v>
      </c>
      <c r="AI36">
        <v>0</v>
      </c>
      <c r="AJ36">
        <v>10.974285908134799</v>
      </c>
      <c r="AK36">
        <v>0.53352577268718104</v>
      </c>
      <c r="AL36">
        <v>7.3832154231095801</v>
      </c>
      <c r="AM36">
        <v>0.12747051216418201</v>
      </c>
      <c r="AN36">
        <v>2.4369483559387799</v>
      </c>
      <c r="AO36">
        <v>0</v>
      </c>
      <c r="AP36">
        <v>0.10516317253545</v>
      </c>
      <c r="AQ36">
        <v>0</v>
      </c>
      <c r="AR36">
        <v>51.069415917777398</v>
      </c>
      <c r="AS36">
        <v>2.6427515538038602</v>
      </c>
      <c r="AT36">
        <v>7.0411000000000001</v>
      </c>
      <c r="AU36">
        <v>7.6833999999999998</v>
      </c>
      <c r="AW36">
        <v>8.2981999999999996</v>
      </c>
      <c r="AX36">
        <v>0.43090000000000001</v>
      </c>
      <c r="AY36">
        <v>4.3316999999999997</v>
      </c>
      <c r="AZ36">
        <v>9.6000000000000002E-2</v>
      </c>
      <c r="BA36">
        <v>1.7586999999999999</v>
      </c>
      <c r="BC36">
        <v>42.8294</v>
      </c>
      <c r="BD36">
        <v>4.4600000000000001E-2</v>
      </c>
      <c r="BF36">
        <v>23.222200000000001</v>
      </c>
      <c r="BG36">
        <v>1.5411999999999999</v>
      </c>
      <c r="BH36">
        <v>6.13E-2</v>
      </c>
      <c r="BI36">
        <v>6.08E-2</v>
      </c>
      <c r="BK36">
        <v>9.7000000000000003E-2</v>
      </c>
      <c r="BL36">
        <v>2.7199999999999998E-2</v>
      </c>
      <c r="BM36">
        <v>5.4600000000000003E-2</v>
      </c>
      <c r="BN36">
        <v>3.8399999999999997E-2</v>
      </c>
      <c r="BO36">
        <v>5.5100000000000003E-2</v>
      </c>
      <c r="BQ36">
        <v>2.6700000000000002E-2</v>
      </c>
      <c r="BS36">
        <v>9.8599999999999993E-2</v>
      </c>
      <c r="BT36">
        <v>4.2000000000000003E-2</v>
      </c>
      <c r="BU36">
        <v>5.9226000000000001</v>
      </c>
      <c r="BV36">
        <v>4.3507999999999996</v>
      </c>
      <c r="BX36">
        <v>3.3723000000000001</v>
      </c>
      <c r="BY36">
        <v>0.25009999999999999</v>
      </c>
      <c r="BZ36">
        <v>4.0437000000000003</v>
      </c>
      <c r="CA36">
        <v>3.9699999999999999E-2</v>
      </c>
      <c r="CB36">
        <v>1.7362</v>
      </c>
      <c r="CD36">
        <v>60.756399999999999</v>
      </c>
      <c r="CE36">
        <v>3.27E-2</v>
      </c>
      <c r="CG36">
        <v>18.7654</v>
      </c>
      <c r="CH36">
        <v>0.73019999999999996</v>
      </c>
      <c r="CI36" t="s">
        <v>76</v>
      </c>
      <c r="CJ36" t="s">
        <v>29</v>
      </c>
      <c r="CL36" t="s">
        <v>33</v>
      </c>
      <c r="CM36" t="s">
        <v>26</v>
      </c>
      <c r="CN36" t="s">
        <v>19</v>
      </c>
      <c r="CO36" t="s">
        <v>31</v>
      </c>
      <c r="CP36" t="s">
        <v>74</v>
      </c>
      <c r="CR36" t="s">
        <v>78</v>
      </c>
      <c r="CT36" t="s">
        <v>23</v>
      </c>
      <c r="CU36" t="s">
        <v>81</v>
      </c>
      <c r="CV36" t="s">
        <v>18</v>
      </c>
      <c r="CW36" t="s">
        <v>18</v>
      </c>
      <c r="CY36" t="s">
        <v>18</v>
      </c>
      <c r="CZ36" t="s">
        <v>18</v>
      </c>
      <c r="DA36" t="s">
        <v>18</v>
      </c>
      <c r="DB36" t="s">
        <v>18</v>
      </c>
      <c r="DC36" t="s">
        <v>18</v>
      </c>
      <c r="DE36" t="s">
        <v>18</v>
      </c>
      <c r="DG36" t="s">
        <v>18</v>
      </c>
      <c r="DH36" t="s">
        <v>18</v>
      </c>
      <c r="DI36" t="s">
        <v>24</v>
      </c>
      <c r="DJ36" t="s">
        <v>20</v>
      </c>
      <c r="DL36" t="s">
        <v>34</v>
      </c>
      <c r="DM36" t="s">
        <v>27</v>
      </c>
      <c r="DN36" t="s">
        <v>20</v>
      </c>
      <c r="DO36" t="s">
        <v>31</v>
      </c>
      <c r="DP36" t="s">
        <v>24</v>
      </c>
      <c r="DR36" t="s">
        <v>79</v>
      </c>
      <c r="DT36" t="s">
        <v>24</v>
      </c>
      <c r="DU36" t="s">
        <v>81</v>
      </c>
      <c r="DV36" s="1">
        <v>45734.793067129627</v>
      </c>
      <c r="DW36" s="1">
        <v>45734.797650462962</v>
      </c>
      <c r="DY36" s="1">
        <v>45775.837673611109</v>
      </c>
      <c r="DZ36" s="1">
        <v>45734.799814814818</v>
      </c>
      <c r="EA36" s="1">
        <v>45734.797731481478</v>
      </c>
      <c r="EB36" s="1">
        <v>45734.79420138889</v>
      </c>
      <c r="EC36" s="1">
        <v>45734.792638888888</v>
      </c>
      <c r="EE36" s="1">
        <v>45734.792905092596</v>
      </c>
      <c r="EF36" s="1">
        <v>45734.801030092596</v>
      </c>
      <c r="EG36">
        <v>3.6999999999999998E-2</v>
      </c>
      <c r="EH36">
        <v>6.6180000000000003E-2</v>
      </c>
      <c r="EJ36">
        <v>6.9099999999999995E-2</v>
      </c>
      <c r="EK36">
        <v>3.5100000000000001E-3</v>
      </c>
      <c r="EL36">
        <v>1.9019999999999999E-2</v>
      </c>
      <c r="EM36">
        <v>7.7999999999999999E-4</v>
      </c>
      <c r="EN36">
        <v>5.2900000000000004E-3</v>
      </c>
      <c r="EP36">
        <v>2.3000000000000001E-4</v>
      </c>
      <c r="ER36">
        <v>0.13897999999999999</v>
      </c>
      <c r="ES36">
        <v>1.239E-2</v>
      </c>
      <c r="ET36">
        <v>3.83</v>
      </c>
      <c r="EU36">
        <v>25.72</v>
      </c>
      <c r="EV36">
        <v>7.71</v>
      </c>
      <c r="EW36">
        <v>6.91</v>
      </c>
      <c r="EY36">
        <v>0.08</v>
      </c>
      <c r="EZ36">
        <v>1.34</v>
      </c>
      <c r="FA36">
        <v>6.53</v>
      </c>
      <c r="FB36">
        <v>0.04</v>
      </c>
      <c r="FC36">
        <v>0.44</v>
      </c>
      <c r="FD36">
        <v>1.35</v>
      </c>
      <c r="FG36" t="s">
        <v>21</v>
      </c>
      <c r="FH36" t="s">
        <v>21</v>
      </c>
      <c r="FI36" t="s">
        <v>21</v>
      </c>
      <c r="FJ36" t="s">
        <v>21</v>
      </c>
      <c r="FL36" t="s">
        <v>21</v>
      </c>
      <c r="FM36" t="s">
        <v>21</v>
      </c>
      <c r="FN36" t="s">
        <v>21</v>
      </c>
      <c r="FO36" t="s">
        <v>37</v>
      </c>
      <c r="FP36" t="s">
        <v>21</v>
      </c>
      <c r="FQ36" t="s">
        <v>21</v>
      </c>
      <c r="FT36" t="s">
        <v>16</v>
      </c>
      <c r="FU36" t="s">
        <v>16</v>
      </c>
      <c r="FV36" t="s">
        <v>16</v>
      </c>
      <c r="FW36" t="s">
        <v>16</v>
      </c>
      <c r="FX36" t="s">
        <v>16</v>
      </c>
      <c r="FZ36" t="s">
        <v>16</v>
      </c>
      <c r="GA36" t="s">
        <v>16</v>
      </c>
      <c r="GB36" t="s">
        <v>16</v>
      </c>
      <c r="GC36" t="s">
        <v>16</v>
      </c>
      <c r="GD36" t="s">
        <v>16</v>
      </c>
      <c r="GE36" t="s">
        <v>16</v>
      </c>
      <c r="GH36">
        <v>4</v>
      </c>
      <c r="GI36">
        <v>0.27</v>
      </c>
      <c r="GJ36">
        <v>1.24</v>
      </c>
      <c r="GK36">
        <v>0.28999999999999998</v>
      </c>
      <c r="GL36">
        <v>0.22</v>
      </c>
      <c r="GN36">
        <v>0</v>
      </c>
      <c r="GO36">
        <v>0.11</v>
      </c>
      <c r="GP36">
        <v>0.39</v>
      </c>
      <c r="GQ36">
        <v>0</v>
      </c>
      <c r="GR36">
        <v>0.02</v>
      </c>
      <c r="GS36">
        <v>0.05</v>
      </c>
      <c r="GV36" t="s">
        <v>242</v>
      </c>
    </row>
    <row r="37" spans="1:204" x14ac:dyDescent="0.3">
      <c r="A37" t="s">
        <v>241</v>
      </c>
      <c r="B37">
        <v>6</v>
      </c>
      <c r="C37" t="s">
        <v>501</v>
      </c>
      <c r="D37">
        <v>0.9237919</v>
      </c>
      <c r="E37">
        <v>98.000200000000007</v>
      </c>
      <c r="F37">
        <v>98.000200000000007</v>
      </c>
      <c r="G37">
        <v>13.268000000000001</v>
      </c>
      <c r="H37">
        <v>10.907299999999999</v>
      </c>
      <c r="J37">
        <v>10.9716</v>
      </c>
      <c r="K37">
        <v>0.49759999999999999</v>
      </c>
      <c r="L37">
        <v>7.1670999999999996</v>
      </c>
      <c r="M37">
        <v>0.1709</v>
      </c>
      <c r="N37">
        <v>2.2372999999999998</v>
      </c>
      <c r="P37">
        <v>0.2487</v>
      </c>
      <c r="R37">
        <v>49.998800000000003</v>
      </c>
      <c r="S37">
        <v>2.5329000000000002</v>
      </c>
      <c r="T37">
        <v>0.11600000000000001</v>
      </c>
      <c r="U37">
        <v>8.5099999999999995E-2</v>
      </c>
      <c r="W37">
        <v>0.12529999999999999</v>
      </c>
      <c r="X37">
        <v>3.2399999999999998E-2</v>
      </c>
      <c r="Y37">
        <v>9.01E-2</v>
      </c>
      <c r="Z37">
        <v>4.99E-2</v>
      </c>
      <c r="AA37">
        <v>7.3700000000000002E-2</v>
      </c>
      <c r="AC37">
        <v>6.25E-2</v>
      </c>
      <c r="AE37">
        <v>0.2109</v>
      </c>
      <c r="AF37">
        <v>7.0400000000000004E-2</v>
      </c>
      <c r="AG37">
        <v>13.5387478801063</v>
      </c>
      <c r="AH37">
        <v>11.129875245152499</v>
      </c>
      <c r="AI37">
        <v>0</v>
      </c>
      <c r="AJ37">
        <v>11.195487356148201</v>
      </c>
      <c r="AK37">
        <v>0.50775406580802895</v>
      </c>
      <c r="AL37">
        <v>7.3133524217297499</v>
      </c>
      <c r="AM37">
        <v>0.174387399209389</v>
      </c>
      <c r="AN37">
        <v>2.2829545245826002</v>
      </c>
      <c r="AO37">
        <v>0</v>
      </c>
      <c r="AP37">
        <v>0.25377499229593398</v>
      </c>
      <c r="AQ37">
        <v>0</v>
      </c>
      <c r="AR37">
        <v>51.019079552898802</v>
      </c>
      <c r="AS37">
        <v>2.5845865620682398</v>
      </c>
      <c r="AT37">
        <v>7.0221999999999998</v>
      </c>
      <c r="AU37">
        <v>7.7954999999999997</v>
      </c>
      <c r="AW37">
        <v>8.5283999999999995</v>
      </c>
      <c r="AX37">
        <v>0.41310000000000002</v>
      </c>
      <c r="AY37">
        <v>4.3226000000000004</v>
      </c>
      <c r="AZ37">
        <v>0.13239999999999999</v>
      </c>
      <c r="BA37">
        <v>1.6597999999999999</v>
      </c>
      <c r="BC37">
        <v>43.127499999999998</v>
      </c>
      <c r="BD37">
        <v>0.1086</v>
      </c>
      <c r="BF37">
        <v>23.371700000000001</v>
      </c>
      <c r="BG37">
        <v>1.5185</v>
      </c>
      <c r="BH37">
        <v>6.1400000000000003E-2</v>
      </c>
      <c r="BI37">
        <v>6.08E-2</v>
      </c>
      <c r="BK37">
        <v>9.74E-2</v>
      </c>
      <c r="BL37">
        <v>2.69E-2</v>
      </c>
      <c r="BM37">
        <v>5.4399999999999997E-2</v>
      </c>
      <c r="BN37">
        <v>3.8699999999999998E-2</v>
      </c>
      <c r="BO37">
        <v>5.4699999999999999E-2</v>
      </c>
      <c r="BQ37">
        <v>2.7300000000000001E-2</v>
      </c>
      <c r="BS37">
        <v>9.8599999999999993E-2</v>
      </c>
      <c r="BT37">
        <v>4.2200000000000001E-2</v>
      </c>
      <c r="BU37">
        <v>5.8703000000000003</v>
      </c>
      <c r="BV37">
        <v>4.3871000000000002</v>
      </c>
      <c r="BX37">
        <v>3.4445000000000001</v>
      </c>
      <c r="BY37">
        <v>0.23830000000000001</v>
      </c>
      <c r="BZ37">
        <v>4.0103999999999997</v>
      </c>
      <c r="CA37">
        <v>5.4300000000000001E-2</v>
      </c>
      <c r="CB37">
        <v>1.6284000000000001</v>
      </c>
      <c r="CD37">
        <v>60.802700000000002</v>
      </c>
      <c r="CE37">
        <v>7.9100000000000004E-2</v>
      </c>
      <c r="CG37">
        <v>18.7699</v>
      </c>
      <c r="CH37">
        <v>0.71509999999999996</v>
      </c>
      <c r="CI37" t="s">
        <v>76</v>
      </c>
      <c r="CJ37" t="s">
        <v>29</v>
      </c>
      <c r="CL37" t="s">
        <v>33</v>
      </c>
      <c r="CM37" t="s">
        <v>26</v>
      </c>
      <c r="CN37" t="s">
        <v>19</v>
      </c>
      <c r="CO37" t="s">
        <v>31</v>
      </c>
      <c r="CP37" t="s">
        <v>74</v>
      </c>
      <c r="CR37" t="s">
        <v>78</v>
      </c>
      <c r="CT37" t="s">
        <v>23</v>
      </c>
      <c r="CU37" t="s">
        <v>81</v>
      </c>
      <c r="CV37" t="s">
        <v>18</v>
      </c>
      <c r="CW37" t="s">
        <v>18</v>
      </c>
      <c r="CY37" t="s">
        <v>18</v>
      </c>
      <c r="CZ37" t="s">
        <v>18</v>
      </c>
      <c r="DA37" t="s">
        <v>18</v>
      </c>
      <c r="DB37" t="s">
        <v>18</v>
      </c>
      <c r="DC37" t="s">
        <v>18</v>
      </c>
      <c r="DE37" t="s">
        <v>18</v>
      </c>
      <c r="DG37" t="s">
        <v>18</v>
      </c>
      <c r="DH37" t="s">
        <v>18</v>
      </c>
      <c r="DI37" t="s">
        <v>24</v>
      </c>
      <c r="DJ37" t="s">
        <v>20</v>
      </c>
      <c r="DL37" t="s">
        <v>34</v>
      </c>
      <c r="DM37" t="s">
        <v>27</v>
      </c>
      <c r="DN37" t="s">
        <v>20</v>
      </c>
      <c r="DO37" t="s">
        <v>31</v>
      </c>
      <c r="DP37" t="s">
        <v>24</v>
      </c>
      <c r="DR37" t="s">
        <v>79</v>
      </c>
      <c r="DT37" t="s">
        <v>24</v>
      </c>
      <c r="DU37" t="s">
        <v>81</v>
      </c>
      <c r="DV37" s="1">
        <v>45734.793067129627</v>
      </c>
      <c r="DW37" s="1">
        <v>45734.797650462962</v>
      </c>
      <c r="DY37" s="1">
        <v>45775.837673611109</v>
      </c>
      <c r="DZ37" s="1">
        <v>45734.799814814818</v>
      </c>
      <c r="EA37" s="1">
        <v>45734.797731481478</v>
      </c>
      <c r="EB37" s="1">
        <v>45734.79420138889</v>
      </c>
      <c r="EC37" s="1">
        <v>45734.792638888888</v>
      </c>
      <c r="EE37" s="1">
        <v>45734.792905092596</v>
      </c>
      <c r="EF37" s="1">
        <v>45734.801030092596</v>
      </c>
      <c r="EG37">
        <v>3.6889999999999999E-2</v>
      </c>
      <c r="EH37">
        <v>6.7169999999999994E-2</v>
      </c>
      <c r="EJ37">
        <v>7.1040000000000006E-2</v>
      </c>
      <c r="EK37">
        <v>3.3600000000000001E-3</v>
      </c>
      <c r="EL37">
        <v>1.8950000000000002E-2</v>
      </c>
      <c r="EM37">
        <v>1.08E-3</v>
      </c>
      <c r="EN37">
        <v>4.9800000000000001E-3</v>
      </c>
      <c r="EP37">
        <v>5.5999999999999995E-4</v>
      </c>
      <c r="ER37">
        <v>0.14002000000000001</v>
      </c>
      <c r="ES37">
        <v>1.221E-2</v>
      </c>
      <c r="ET37">
        <v>3.82</v>
      </c>
      <c r="EU37">
        <v>25.91</v>
      </c>
      <c r="EV37">
        <v>7.83</v>
      </c>
      <c r="EW37">
        <v>7.1</v>
      </c>
      <c r="EY37">
        <v>0.11</v>
      </c>
      <c r="EZ37">
        <v>1.26</v>
      </c>
      <c r="FA37">
        <v>6.52</v>
      </c>
      <c r="FB37">
        <v>0.1</v>
      </c>
      <c r="FC37">
        <v>0.42</v>
      </c>
      <c r="FD37">
        <v>1.33</v>
      </c>
      <c r="FG37" t="s">
        <v>21</v>
      </c>
      <c r="FH37" t="s">
        <v>21</v>
      </c>
      <c r="FI37" t="s">
        <v>21</v>
      </c>
      <c r="FJ37" t="s">
        <v>21</v>
      </c>
      <c r="FL37" t="s">
        <v>21</v>
      </c>
      <c r="FM37" t="s">
        <v>21</v>
      </c>
      <c r="FN37" t="s">
        <v>21</v>
      </c>
      <c r="FO37" t="s">
        <v>37</v>
      </c>
      <c r="FP37" t="s">
        <v>21</v>
      </c>
      <c r="FQ37" t="s">
        <v>21</v>
      </c>
      <c r="FT37" t="s">
        <v>16</v>
      </c>
      <c r="FU37" t="s">
        <v>16</v>
      </c>
      <c r="FV37" t="s">
        <v>16</v>
      </c>
      <c r="FW37" t="s">
        <v>16</v>
      </c>
      <c r="FX37" t="s">
        <v>16</v>
      </c>
      <c r="FZ37" t="s">
        <v>16</v>
      </c>
      <c r="GA37" t="s">
        <v>16</v>
      </c>
      <c r="GB37" t="s">
        <v>16</v>
      </c>
      <c r="GC37" t="s">
        <v>16</v>
      </c>
      <c r="GD37" t="s">
        <v>16</v>
      </c>
      <c r="GE37" t="s">
        <v>16</v>
      </c>
      <c r="GH37">
        <v>4</v>
      </c>
      <c r="GI37">
        <v>0.26</v>
      </c>
      <c r="GJ37">
        <v>1.23</v>
      </c>
      <c r="GK37">
        <v>0.28999999999999998</v>
      </c>
      <c r="GL37">
        <v>0.23</v>
      </c>
      <c r="GN37">
        <v>0</v>
      </c>
      <c r="GO37">
        <v>0.11</v>
      </c>
      <c r="GP37">
        <v>0.39</v>
      </c>
      <c r="GQ37">
        <v>0.01</v>
      </c>
      <c r="GR37">
        <v>0.02</v>
      </c>
      <c r="GS37">
        <v>0.05</v>
      </c>
      <c r="GV37" t="s">
        <v>241</v>
      </c>
    </row>
    <row r="38" spans="1:204" x14ac:dyDescent="0.3">
      <c r="A38" t="s">
        <v>243</v>
      </c>
      <c r="B38">
        <v>6</v>
      </c>
      <c r="C38" t="s">
        <v>501</v>
      </c>
      <c r="D38">
        <v>0.92529773999999998</v>
      </c>
      <c r="E38">
        <v>97.575299999999999</v>
      </c>
      <c r="F38">
        <v>97.575299999999999</v>
      </c>
      <c r="G38">
        <v>13.048999999999999</v>
      </c>
      <c r="H38">
        <v>10.7798</v>
      </c>
      <c r="J38">
        <v>10.919700000000001</v>
      </c>
      <c r="K38">
        <v>0.46989999999999998</v>
      </c>
      <c r="L38">
        <v>7.1742999999999997</v>
      </c>
      <c r="M38">
        <v>0.16769999999999999</v>
      </c>
      <c r="N38">
        <v>2.2759</v>
      </c>
      <c r="P38">
        <v>0.2041</v>
      </c>
      <c r="R38">
        <v>50.032499999999999</v>
      </c>
      <c r="S38">
        <v>2.5024000000000002</v>
      </c>
      <c r="T38">
        <v>0.1145</v>
      </c>
      <c r="U38">
        <v>8.4199999999999997E-2</v>
      </c>
      <c r="W38">
        <v>0.12540000000000001</v>
      </c>
      <c r="X38">
        <v>3.2399999999999998E-2</v>
      </c>
      <c r="Y38">
        <v>8.9700000000000002E-2</v>
      </c>
      <c r="Z38">
        <v>4.99E-2</v>
      </c>
      <c r="AA38">
        <v>7.3499999999999996E-2</v>
      </c>
      <c r="AC38">
        <v>6.1899999999999997E-2</v>
      </c>
      <c r="AE38">
        <v>0.21110000000000001</v>
      </c>
      <c r="AF38">
        <v>6.9699999999999998E-2</v>
      </c>
      <c r="AG38">
        <v>13.373261470884501</v>
      </c>
      <c r="AH38">
        <v>11.047672925422701</v>
      </c>
      <c r="AI38">
        <v>0</v>
      </c>
      <c r="AJ38">
        <v>11.1910493741756</v>
      </c>
      <c r="AK38">
        <v>0.48157679248744301</v>
      </c>
      <c r="AL38">
        <v>7.3525779577413504</v>
      </c>
      <c r="AM38">
        <v>0.171867265588729</v>
      </c>
      <c r="AN38">
        <v>2.3324550372891499</v>
      </c>
      <c r="AO38">
        <v>0</v>
      </c>
      <c r="AP38">
        <v>0.20917178835217501</v>
      </c>
      <c r="AQ38">
        <v>0</v>
      </c>
      <c r="AR38">
        <v>51.275783933024002</v>
      </c>
      <c r="AS38">
        <v>2.5645834550342101</v>
      </c>
      <c r="AT38">
        <v>6.9062999999999999</v>
      </c>
      <c r="AU38">
        <v>7.7043999999999997</v>
      </c>
      <c r="AW38">
        <v>8.4880999999999993</v>
      </c>
      <c r="AX38">
        <v>0.3901</v>
      </c>
      <c r="AY38">
        <v>4.3269000000000002</v>
      </c>
      <c r="AZ38">
        <v>0.12989999999999999</v>
      </c>
      <c r="BA38">
        <v>1.6883999999999999</v>
      </c>
      <c r="BC38">
        <v>42.964500000000001</v>
      </c>
      <c r="BD38">
        <v>8.9099999999999999E-2</v>
      </c>
      <c r="BF38">
        <v>23.387499999999999</v>
      </c>
      <c r="BG38">
        <v>1.5002</v>
      </c>
      <c r="BH38">
        <v>6.0600000000000001E-2</v>
      </c>
      <c r="BI38">
        <v>6.0199999999999997E-2</v>
      </c>
      <c r="BK38">
        <v>9.7500000000000003E-2</v>
      </c>
      <c r="BL38">
        <v>2.69E-2</v>
      </c>
      <c r="BM38">
        <v>5.4100000000000002E-2</v>
      </c>
      <c r="BN38">
        <v>3.8699999999999998E-2</v>
      </c>
      <c r="BO38">
        <v>5.45E-2</v>
      </c>
      <c r="BQ38">
        <v>2.7E-2</v>
      </c>
      <c r="BS38">
        <v>9.8699999999999996E-2</v>
      </c>
      <c r="BT38">
        <v>4.1799999999999997E-2</v>
      </c>
      <c r="BU38">
        <v>5.7958999999999996</v>
      </c>
      <c r="BV38">
        <v>4.3526999999999996</v>
      </c>
      <c r="BX38">
        <v>3.4415</v>
      </c>
      <c r="BY38">
        <v>0.22589999999999999</v>
      </c>
      <c r="BZ38">
        <v>4.03</v>
      </c>
      <c r="CA38">
        <v>5.3499999999999999E-2</v>
      </c>
      <c r="CB38">
        <v>1.6629</v>
      </c>
      <c r="CD38">
        <v>60.807899999999997</v>
      </c>
      <c r="CE38">
        <v>6.5100000000000005E-2</v>
      </c>
      <c r="CG38">
        <v>18.855399999999999</v>
      </c>
      <c r="CH38">
        <v>0.70920000000000005</v>
      </c>
      <c r="CI38" t="s">
        <v>76</v>
      </c>
      <c r="CJ38" t="s">
        <v>29</v>
      </c>
      <c r="CL38" t="s">
        <v>33</v>
      </c>
      <c r="CM38" t="s">
        <v>26</v>
      </c>
      <c r="CN38" t="s">
        <v>19</v>
      </c>
      <c r="CO38" t="s">
        <v>31</v>
      </c>
      <c r="CP38" t="s">
        <v>74</v>
      </c>
      <c r="CR38" t="s">
        <v>78</v>
      </c>
      <c r="CT38" t="s">
        <v>23</v>
      </c>
      <c r="CU38" t="s">
        <v>81</v>
      </c>
      <c r="CV38" t="s">
        <v>18</v>
      </c>
      <c r="CW38" t="s">
        <v>18</v>
      </c>
      <c r="CY38" t="s">
        <v>18</v>
      </c>
      <c r="CZ38" t="s">
        <v>18</v>
      </c>
      <c r="DA38" t="s">
        <v>18</v>
      </c>
      <c r="DB38" t="s">
        <v>18</v>
      </c>
      <c r="DC38" t="s">
        <v>18</v>
      </c>
      <c r="DE38" t="s">
        <v>18</v>
      </c>
      <c r="DG38" t="s">
        <v>18</v>
      </c>
      <c r="DH38" t="s">
        <v>18</v>
      </c>
      <c r="DI38" t="s">
        <v>24</v>
      </c>
      <c r="DJ38" t="s">
        <v>20</v>
      </c>
      <c r="DL38" t="s">
        <v>34</v>
      </c>
      <c r="DM38" t="s">
        <v>27</v>
      </c>
      <c r="DN38" t="s">
        <v>148</v>
      </c>
      <c r="DO38" t="s">
        <v>31</v>
      </c>
      <c r="DP38" t="s">
        <v>24</v>
      </c>
      <c r="DR38" t="s">
        <v>143</v>
      </c>
      <c r="DT38" t="s">
        <v>148</v>
      </c>
      <c r="DU38" t="s">
        <v>81</v>
      </c>
      <c r="DV38" s="1">
        <v>45775.969710648147</v>
      </c>
      <c r="DW38" s="1">
        <v>45775.971388888887</v>
      </c>
      <c r="DY38" s="1">
        <v>45775.837673611109</v>
      </c>
      <c r="DZ38" s="1">
        <v>45775.90148148148</v>
      </c>
      <c r="EA38" s="1">
        <v>45775.965740740743</v>
      </c>
      <c r="EB38" s="1">
        <v>45775.972534722219</v>
      </c>
      <c r="EC38" s="1">
        <v>45775.96979166667</v>
      </c>
      <c r="ED38" s="1">
        <v>45775.97420138889</v>
      </c>
      <c r="EE38" s="1">
        <v>45775.966469907406</v>
      </c>
      <c r="EF38" s="1">
        <v>45775.968935185185</v>
      </c>
      <c r="EG38">
        <v>3.6260000000000001E-2</v>
      </c>
      <c r="EH38">
        <v>6.6379999999999995E-2</v>
      </c>
      <c r="EJ38">
        <v>7.0699999999999999E-2</v>
      </c>
      <c r="EK38">
        <v>3.1800000000000001E-3</v>
      </c>
      <c r="EL38">
        <v>1.8970000000000001E-2</v>
      </c>
      <c r="EM38">
        <v>1.06E-3</v>
      </c>
      <c r="EN38">
        <v>5.0600000000000003E-3</v>
      </c>
      <c r="EP38">
        <v>4.6000000000000001E-4</v>
      </c>
      <c r="ER38">
        <v>0.14022000000000001</v>
      </c>
      <c r="ES38">
        <v>1.206E-2</v>
      </c>
      <c r="ET38">
        <v>3.28</v>
      </c>
      <c r="EU38">
        <v>27.05</v>
      </c>
      <c r="EV38">
        <v>7.73</v>
      </c>
      <c r="EW38">
        <v>7.07</v>
      </c>
      <c r="EY38">
        <v>0.11</v>
      </c>
      <c r="EZ38">
        <v>1.28</v>
      </c>
      <c r="FA38">
        <v>6.4</v>
      </c>
      <c r="FB38">
        <v>0.06</v>
      </c>
      <c r="FC38">
        <v>0.4</v>
      </c>
      <c r="FD38">
        <v>1.31</v>
      </c>
      <c r="FG38" t="s">
        <v>21</v>
      </c>
      <c r="FH38" t="s">
        <v>21</v>
      </c>
      <c r="FI38" t="s">
        <v>21</v>
      </c>
      <c r="FJ38" t="s">
        <v>21</v>
      </c>
      <c r="FL38" t="s">
        <v>21</v>
      </c>
      <c r="FM38" t="s">
        <v>21</v>
      </c>
      <c r="FN38" t="s">
        <v>21</v>
      </c>
      <c r="FO38" t="s">
        <v>21</v>
      </c>
      <c r="FP38" t="s">
        <v>21</v>
      </c>
      <c r="FQ38" t="s">
        <v>21</v>
      </c>
      <c r="FT38" t="s">
        <v>16</v>
      </c>
      <c r="FU38" t="s">
        <v>16</v>
      </c>
      <c r="FV38" t="s">
        <v>16</v>
      </c>
      <c r="FW38" t="s">
        <v>16</v>
      </c>
      <c r="FX38" t="s">
        <v>16</v>
      </c>
      <c r="FZ38" t="s">
        <v>16</v>
      </c>
      <c r="GA38" t="s">
        <v>16</v>
      </c>
      <c r="GB38" t="s">
        <v>16</v>
      </c>
      <c r="GC38" t="s">
        <v>16</v>
      </c>
      <c r="GD38" t="s">
        <v>16</v>
      </c>
      <c r="GE38" t="s">
        <v>16</v>
      </c>
      <c r="GH38">
        <v>4</v>
      </c>
      <c r="GI38">
        <v>0.27</v>
      </c>
      <c r="GJ38">
        <v>1.24</v>
      </c>
      <c r="GK38">
        <v>0.28999999999999998</v>
      </c>
      <c r="GL38">
        <v>0.23</v>
      </c>
      <c r="GN38">
        <v>0</v>
      </c>
      <c r="GO38">
        <v>0.11</v>
      </c>
      <c r="GP38">
        <v>0.38</v>
      </c>
      <c r="GQ38">
        <v>0</v>
      </c>
      <c r="GR38">
        <v>0.01</v>
      </c>
      <c r="GS38">
        <v>0.05</v>
      </c>
      <c r="GV38" t="s">
        <v>243</v>
      </c>
    </row>
    <row r="39" spans="1:204" x14ac:dyDescent="0.3">
      <c r="A39" t="s">
        <v>244</v>
      </c>
      <c r="B39">
        <v>6</v>
      </c>
      <c r="C39" t="s">
        <v>501</v>
      </c>
      <c r="D39">
        <v>0.91549009999999997</v>
      </c>
      <c r="E39">
        <v>98.635300000000001</v>
      </c>
      <c r="F39">
        <v>98.635300000000001</v>
      </c>
      <c r="G39">
        <v>13.656000000000001</v>
      </c>
      <c r="H39">
        <v>10.2525</v>
      </c>
      <c r="I39">
        <v>-6.6E-3</v>
      </c>
      <c r="J39">
        <v>10.783200000000001</v>
      </c>
      <c r="K39">
        <v>0.40679999999999999</v>
      </c>
      <c r="L39">
        <v>6.5328999999999997</v>
      </c>
      <c r="M39">
        <v>0.2238</v>
      </c>
      <c r="N39">
        <v>2.4182999999999999</v>
      </c>
      <c r="O39">
        <v>5.1700000000000003E-2</v>
      </c>
      <c r="P39">
        <v>0.13669999999999999</v>
      </c>
      <c r="R39">
        <v>52.041699999999999</v>
      </c>
      <c r="S39">
        <v>2.1381000000000001</v>
      </c>
      <c r="T39">
        <v>0.11650000000000001</v>
      </c>
      <c r="U39">
        <v>8.3599999999999994E-2</v>
      </c>
      <c r="V39">
        <v>4.7899999999999998E-2</v>
      </c>
      <c r="W39">
        <v>0.1258</v>
      </c>
      <c r="X39">
        <v>3.1899999999999998E-2</v>
      </c>
      <c r="Y39">
        <v>8.6699999999999999E-2</v>
      </c>
      <c r="Z39">
        <v>4.9399999999999999E-2</v>
      </c>
      <c r="AA39">
        <v>7.46E-2</v>
      </c>
      <c r="AB39">
        <v>6.4399999999999999E-2</v>
      </c>
      <c r="AC39">
        <v>6.1699999999999998E-2</v>
      </c>
      <c r="AE39">
        <v>0.2142</v>
      </c>
      <c r="AF39">
        <v>6.6900000000000001E-2</v>
      </c>
      <c r="AG39">
        <v>13.8440436448276</v>
      </c>
      <c r="AH39">
        <v>10.393677319024301</v>
      </c>
      <c r="AI39">
        <v>0</v>
      </c>
      <c r="AJ39">
        <v>10.931685078420101</v>
      </c>
      <c r="AK39">
        <v>0.41240165163414599</v>
      </c>
      <c r="AL39">
        <v>6.6228582840725503</v>
      </c>
      <c r="AM39">
        <v>0.22688173460108599</v>
      </c>
      <c r="AN39">
        <v>2.4516000839401499</v>
      </c>
      <c r="AO39">
        <v>5.2411910986935498E-2</v>
      </c>
      <c r="AP39">
        <v>0.138582364253657</v>
      </c>
      <c r="AQ39">
        <v>0</v>
      </c>
      <c r="AR39">
        <v>52.758316209067701</v>
      </c>
      <c r="AS39">
        <v>2.1675417191715001</v>
      </c>
      <c r="AT39">
        <v>7.2275999999999998</v>
      </c>
      <c r="AU39">
        <v>7.3276000000000003</v>
      </c>
      <c r="AV39">
        <v>-4.4999999999999997E-3</v>
      </c>
      <c r="AW39">
        <v>8.3818999999999999</v>
      </c>
      <c r="AX39">
        <v>0.3377</v>
      </c>
      <c r="AY39">
        <v>3.94</v>
      </c>
      <c r="AZ39">
        <v>0.17330000000000001</v>
      </c>
      <c r="BA39">
        <v>1.7941</v>
      </c>
      <c r="BB39">
        <v>4.0599999999999997E-2</v>
      </c>
      <c r="BC39">
        <v>43.748699999999999</v>
      </c>
      <c r="BD39">
        <v>5.9700000000000003E-2</v>
      </c>
      <c r="BF39">
        <v>24.326699999999999</v>
      </c>
      <c r="BG39">
        <v>1.2819</v>
      </c>
      <c r="BH39">
        <v>6.1699999999999998E-2</v>
      </c>
      <c r="BI39">
        <v>5.9700000000000003E-2</v>
      </c>
      <c r="BJ39">
        <v>3.27E-2</v>
      </c>
      <c r="BK39">
        <v>9.7799999999999998E-2</v>
      </c>
      <c r="BL39">
        <v>2.6499999999999999E-2</v>
      </c>
      <c r="BM39">
        <v>5.2299999999999999E-2</v>
      </c>
      <c r="BN39">
        <v>3.8300000000000001E-2</v>
      </c>
      <c r="BO39">
        <v>5.5300000000000002E-2</v>
      </c>
      <c r="BP39">
        <v>5.0599999999999999E-2</v>
      </c>
      <c r="BQ39">
        <v>2.69E-2</v>
      </c>
      <c r="BS39">
        <v>0.10009999999999999</v>
      </c>
      <c r="BT39">
        <v>4.0099999999999997E-2</v>
      </c>
      <c r="BU39">
        <v>5.9757999999999996</v>
      </c>
      <c r="BV39">
        <v>4.0785</v>
      </c>
      <c r="BW39">
        <v>-1.9E-3</v>
      </c>
      <c r="BX39">
        <v>3.3481999999999998</v>
      </c>
      <c r="BY39">
        <v>0.19270000000000001</v>
      </c>
      <c r="BZ39">
        <v>3.6154000000000002</v>
      </c>
      <c r="CA39">
        <v>7.0400000000000004E-2</v>
      </c>
      <c r="CB39">
        <v>1.7408999999999999</v>
      </c>
      <c r="CC39">
        <v>1.54E-2</v>
      </c>
      <c r="CD39">
        <v>61.002099999999999</v>
      </c>
      <c r="CE39">
        <v>4.2999999999999997E-2</v>
      </c>
      <c r="CG39">
        <v>19.322600000000001</v>
      </c>
      <c r="CH39">
        <v>0.59699999999999998</v>
      </c>
      <c r="CI39" t="s">
        <v>76</v>
      </c>
      <c r="CJ39" t="s">
        <v>29</v>
      </c>
      <c r="CK39" t="s">
        <v>98</v>
      </c>
      <c r="CL39" t="s">
        <v>33</v>
      </c>
      <c r="CM39" t="s">
        <v>26</v>
      </c>
      <c r="CN39" t="s">
        <v>19</v>
      </c>
      <c r="CO39" t="s">
        <v>31</v>
      </c>
      <c r="CP39" t="s">
        <v>74</v>
      </c>
      <c r="CQ39" t="s">
        <v>36</v>
      </c>
      <c r="CR39" t="s">
        <v>78</v>
      </c>
      <c r="CT39" t="s">
        <v>23</v>
      </c>
      <c r="CU39" t="s">
        <v>81</v>
      </c>
      <c r="CV39" t="s">
        <v>18</v>
      </c>
      <c r="CW39" t="s">
        <v>18</v>
      </c>
      <c r="CX39" t="s">
        <v>18</v>
      </c>
      <c r="CY39" t="s">
        <v>18</v>
      </c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E39" t="s">
        <v>18</v>
      </c>
      <c r="DG39" t="s">
        <v>18</v>
      </c>
      <c r="DH39" t="s">
        <v>18</v>
      </c>
      <c r="DI39" t="s">
        <v>24</v>
      </c>
      <c r="DJ39" t="s">
        <v>20</v>
      </c>
      <c r="DK39" t="s">
        <v>98</v>
      </c>
      <c r="DL39" t="s">
        <v>34</v>
      </c>
      <c r="DM39" t="s">
        <v>27</v>
      </c>
      <c r="DN39" t="s">
        <v>20</v>
      </c>
      <c r="DO39" t="s">
        <v>31</v>
      </c>
      <c r="DP39" t="s">
        <v>24</v>
      </c>
      <c r="DQ39" t="s">
        <v>35</v>
      </c>
      <c r="DR39" t="s">
        <v>79</v>
      </c>
      <c r="DT39" t="s">
        <v>24</v>
      </c>
      <c r="DU39" t="s">
        <v>81</v>
      </c>
      <c r="DV39" s="1">
        <v>45734.793067129627</v>
      </c>
      <c r="DW39" s="1">
        <v>45734.797650462962</v>
      </c>
      <c r="DX39" s="1">
        <v>45734.794872685183</v>
      </c>
      <c r="DY39" s="1">
        <v>45775.837673611109</v>
      </c>
      <c r="DZ39" s="1">
        <v>45734.799814814818</v>
      </c>
      <c r="EA39" s="1">
        <v>45734.797731481478</v>
      </c>
      <c r="EB39" s="1">
        <v>45734.79420138889</v>
      </c>
      <c r="EC39" s="1">
        <v>45734.792638888888</v>
      </c>
      <c r="EE39" s="1">
        <v>45734.792905092596</v>
      </c>
      <c r="EF39" s="1">
        <v>45734.801030092596</v>
      </c>
      <c r="EG39">
        <v>3.8309999999999997E-2</v>
      </c>
      <c r="EH39">
        <v>6.2990000000000004E-2</v>
      </c>
      <c r="EI39" s="11">
        <v>-4.0000000000000003E-5</v>
      </c>
      <c r="EJ39">
        <v>6.9830000000000003E-2</v>
      </c>
      <c r="EK39">
        <v>2.7399999999999998E-3</v>
      </c>
      <c r="EL39">
        <v>1.7319999999999999E-2</v>
      </c>
      <c r="EM39">
        <v>1.41E-3</v>
      </c>
      <c r="EN39">
        <v>5.4099999999999999E-3</v>
      </c>
      <c r="EO39">
        <v>3.4000000000000002E-4</v>
      </c>
      <c r="EP39">
        <v>2.9999999999999997E-4</v>
      </c>
      <c r="ER39">
        <v>0.14627999999999999</v>
      </c>
      <c r="ES39">
        <v>1.031E-2</v>
      </c>
      <c r="ET39">
        <v>3.49</v>
      </c>
      <c r="EU39">
        <v>27.07</v>
      </c>
      <c r="EV39">
        <v>7.34</v>
      </c>
      <c r="EW39">
        <v>6.98</v>
      </c>
      <c r="EX39">
        <v>0.03</v>
      </c>
      <c r="EY39">
        <v>0.15</v>
      </c>
      <c r="EZ39">
        <v>1.37</v>
      </c>
      <c r="FA39">
        <v>6.77</v>
      </c>
      <c r="FB39">
        <v>0.05</v>
      </c>
      <c r="FC39">
        <v>0.34</v>
      </c>
      <c r="FD39">
        <v>1.1200000000000001</v>
      </c>
      <c r="FE39">
        <v>0</v>
      </c>
      <c r="FG39" t="s">
        <v>21</v>
      </c>
      <c r="FH39" t="s">
        <v>21</v>
      </c>
      <c r="FI39" t="s">
        <v>21</v>
      </c>
      <c r="FJ39" t="s">
        <v>21</v>
      </c>
      <c r="FK39" t="s">
        <v>37</v>
      </c>
      <c r="FL39" t="s">
        <v>21</v>
      </c>
      <c r="FM39" t="s">
        <v>21</v>
      </c>
      <c r="FN39" t="s">
        <v>21</v>
      </c>
      <c r="FO39" t="s">
        <v>37</v>
      </c>
      <c r="FP39" t="s">
        <v>21</v>
      </c>
      <c r="FQ39" t="s">
        <v>21</v>
      </c>
      <c r="FR39" t="s">
        <v>21</v>
      </c>
      <c r="FT39" t="s">
        <v>16</v>
      </c>
      <c r="FU39" t="s">
        <v>16</v>
      </c>
      <c r="FV39" t="s">
        <v>16</v>
      </c>
      <c r="FW39" t="s">
        <v>16</v>
      </c>
      <c r="FX39" t="s">
        <v>16</v>
      </c>
      <c r="FY39" t="s">
        <v>16</v>
      </c>
      <c r="FZ39" t="s">
        <v>16</v>
      </c>
      <c r="GA39" t="s">
        <v>16</v>
      </c>
      <c r="GB39" t="s">
        <v>16</v>
      </c>
      <c r="GC39" t="s">
        <v>16</v>
      </c>
      <c r="GD39" t="s">
        <v>16</v>
      </c>
      <c r="GE39" t="s">
        <v>16</v>
      </c>
      <c r="GF39" t="s">
        <v>16</v>
      </c>
      <c r="GH39">
        <v>4</v>
      </c>
      <c r="GI39">
        <v>0.24</v>
      </c>
      <c r="GJ39">
        <v>1.27</v>
      </c>
      <c r="GK39">
        <v>0.27</v>
      </c>
      <c r="GL39">
        <v>0.22</v>
      </c>
      <c r="GM39">
        <v>0</v>
      </c>
      <c r="GN39">
        <v>0</v>
      </c>
      <c r="GO39">
        <v>0.11</v>
      </c>
      <c r="GP39">
        <v>0.39</v>
      </c>
      <c r="GQ39">
        <v>0</v>
      </c>
      <c r="GR39">
        <v>0.01</v>
      </c>
      <c r="GS39">
        <v>0.04</v>
      </c>
      <c r="GT39">
        <v>0</v>
      </c>
      <c r="GV39" t="s">
        <v>244</v>
      </c>
    </row>
    <row r="40" spans="1:204" x14ac:dyDescent="0.3">
      <c r="A40" t="s">
        <v>245</v>
      </c>
      <c r="B40">
        <v>6</v>
      </c>
      <c r="C40" t="s">
        <v>501</v>
      </c>
      <c r="D40">
        <v>0.91283270000000005</v>
      </c>
      <c r="E40">
        <v>98.790300000000002</v>
      </c>
      <c r="F40">
        <v>98.790300000000002</v>
      </c>
      <c r="G40">
        <v>13.6797</v>
      </c>
      <c r="H40">
        <v>10.4725</v>
      </c>
      <c r="I40">
        <v>6.6000000000000003E-2</v>
      </c>
      <c r="J40">
        <v>10.9582</v>
      </c>
      <c r="K40">
        <v>0.3876</v>
      </c>
      <c r="L40">
        <v>6.4862000000000002</v>
      </c>
      <c r="M40">
        <v>0.1656</v>
      </c>
      <c r="N40">
        <v>2.4375</v>
      </c>
      <c r="O40">
        <v>6.59E-2</v>
      </c>
      <c r="P40">
        <v>0.19939999999999999</v>
      </c>
      <c r="R40">
        <v>51.714100000000002</v>
      </c>
      <c r="S40">
        <v>2.1576</v>
      </c>
      <c r="T40">
        <v>0.1169</v>
      </c>
      <c r="U40">
        <v>8.3699999999999997E-2</v>
      </c>
      <c r="V40">
        <v>4.82E-2</v>
      </c>
      <c r="W40">
        <v>0.1263</v>
      </c>
      <c r="X40">
        <v>3.1600000000000003E-2</v>
      </c>
      <c r="Y40">
        <v>8.7499999999999994E-2</v>
      </c>
      <c r="Z40">
        <v>0.05</v>
      </c>
      <c r="AA40">
        <v>7.46E-2</v>
      </c>
      <c r="AB40">
        <v>6.1800000000000001E-2</v>
      </c>
      <c r="AC40">
        <v>6.0900000000000003E-2</v>
      </c>
      <c r="AE40">
        <v>0.21379999999999999</v>
      </c>
      <c r="AF40">
        <v>6.6799999999999998E-2</v>
      </c>
      <c r="AG40">
        <v>13.847209695688701</v>
      </c>
      <c r="AH40">
        <v>10.600737116903099</v>
      </c>
      <c r="AI40">
        <v>6.6808178535746901E-2</v>
      </c>
      <c r="AJ40">
        <v>11.0923845762185</v>
      </c>
      <c r="AK40">
        <v>0.39234621212811299</v>
      </c>
      <c r="AL40">
        <v>6.5656243578569899</v>
      </c>
      <c r="AM40">
        <v>0.16762779341696499</v>
      </c>
      <c r="AN40">
        <v>2.4673475027406502</v>
      </c>
      <c r="AO40">
        <v>6.6706954022813902E-2</v>
      </c>
      <c r="AP40">
        <v>0.201841678788302</v>
      </c>
      <c r="AQ40">
        <v>0</v>
      </c>
      <c r="AR40">
        <v>52.347345842658598</v>
      </c>
      <c r="AS40">
        <v>2.1840200910413201</v>
      </c>
      <c r="AT40">
        <v>7.2401999999999997</v>
      </c>
      <c r="AU40">
        <v>7.4847999999999999</v>
      </c>
      <c r="AV40">
        <v>4.5100000000000001E-2</v>
      </c>
      <c r="AW40">
        <v>8.5180000000000007</v>
      </c>
      <c r="AX40">
        <v>0.32169999999999999</v>
      </c>
      <c r="AY40">
        <v>3.9119000000000002</v>
      </c>
      <c r="AZ40">
        <v>0.1283</v>
      </c>
      <c r="BA40">
        <v>1.8083</v>
      </c>
      <c r="BB40">
        <v>5.1799999999999999E-2</v>
      </c>
      <c r="BC40">
        <v>43.726199999999999</v>
      </c>
      <c r="BD40">
        <v>8.6999999999999994E-2</v>
      </c>
      <c r="BF40">
        <v>24.173500000000001</v>
      </c>
      <c r="BG40">
        <v>1.2935000000000001</v>
      </c>
      <c r="BH40">
        <v>6.1899999999999997E-2</v>
      </c>
      <c r="BI40">
        <v>5.9799999999999999E-2</v>
      </c>
      <c r="BJ40">
        <v>3.3000000000000002E-2</v>
      </c>
      <c r="BK40">
        <v>9.8100000000000007E-2</v>
      </c>
      <c r="BL40">
        <v>2.6200000000000001E-2</v>
      </c>
      <c r="BM40">
        <v>5.28E-2</v>
      </c>
      <c r="BN40">
        <v>3.8699999999999998E-2</v>
      </c>
      <c r="BO40">
        <v>5.5399999999999998E-2</v>
      </c>
      <c r="BP40">
        <v>4.8599999999999997E-2</v>
      </c>
      <c r="BQ40">
        <v>2.6599999999999999E-2</v>
      </c>
      <c r="BS40">
        <v>9.9900000000000003E-2</v>
      </c>
      <c r="BT40">
        <v>0.04</v>
      </c>
      <c r="BU40">
        <v>5.9855</v>
      </c>
      <c r="BV40">
        <v>4.1656000000000004</v>
      </c>
      <c r="BW40">
        <v>1.9400000000000001E-2</v>
      </c>
      <c r="BX40">
        <v>3.4022000000000001</v>
      </c>
      <c r="BY40">
        <v>0.1835</v>
      </c>
      <c r="BZ40">
        <v>3.5891999999999999</v>
      </c>
      <c r="CA40">
        <v>5.21E-2</v>
      </c>
      <c r="CB40">
        <v>1.7544999999999999</v>
      </c>
      <c r="CC40">
        <v>1.9699999999999999E-2</v>
      </c>
      <c r="CD40">
        <v>60.964399999999998</v>
      </c>
      <c r="CE40">
        <v>6.2700000000000006E-2</v>
      </c>
      <c r="CG40">
        <v>19.198899999999998</v>
      </c>
      <c r="CH40">
        <v>0.60240000000000005</v>
      </c>
      <c r="CI40" t="s">
        <v>76</v>
      </c>
      <c r="CJ40" t="s">
        <v>29</v>
      </c>
      <c r="CK40" t="s">
        <v>98</v>
      </c>
      <c r="CL40" t="s">
        <v>33</v>
      </c>
      <c r="CM40" t="s">
        <v>26</v>
      </c>
      <c r="CN40" t="s">
        <v>19</v>
      </c>
      <c r="CO40" t="s">
        <v>31</v>
      </c>
      <c r="CP40" t="s">
        <v>74</v>
      </c>
      <c r="CQ40" t="s">
        <v>36</v>
      </c>
      <c r="CR40" t="s">
        <v>78</v>
      </c>
      <c r="CT40" t="s">
        <v>23</v>
      </c>
      <c r="CU40" t="s">
        <v>81</v>
      </c>
      <c r="CV40" t="s">
        <v>18</v>
      </c>
      <c r="CW40" t="s">
        <v>18</v>
      </c>
      <c r="CX40" t="s">
        <v>18</v>
      </c>
      <c r="CY40" t="s">
        <v>18</v>
      </c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E40" t="s">
        <v>18</v>
      </c>
      <c r="DG40" t="s">
        <v>18</v>
      </c>
      <c r="DH40" t="s">
        <v>18</v>
      </c>
      <c r="DI40" t="s">
        <v>24</v>
      </c>
      <c r="DJ40" t="s">
        <v>20</v>
      </c>
      <c r="DK40" t="s">
        <v>98</v>
      </c>
      <c r="DL40" t="s">
        <v>34</v>
      </c>
      <c r="DM40" t="s">
        <v>27</v>
      </c>
      <c r="DN40" t="s">
        <v>20</v>
      </c>
      <c r="DO40" t="s">
        <v>31</v>
      </c>
      <c r="DP40" t="s">
        <v>24</v>
      </c>
      <c r="DQ40" t="s">
        <v>35</v>
      </c>
      <c r="DR40" t="s">
        <v>79</v>
      </c>
      <c r="DT40" t="s">
        <v>24</v>
      </c>
      <c r="DU40" t="s">
        <v>81</v>
      </c>
      <c r="DV40" s="1">
        <v>45734.793067129627</v>
      </c>
      <c r="DW40" s="1">
        <v>45734.797650462962</v>
      </c>
      <c r="DX40" s="1">
        <v>45734.794872685183</v>
      </c>
      <c r="DY40" s="1">
        <v>45775.837673611109</v>
      </c>
      <c r="DZ40" s="1">
        <v>45734.799814814818</v>
      </c>
      <c r="EA40" s="1">
        <v>45734.797731481478</v>
      </c>
      <c r="EB40" s="1">
        <v>45734.79420138889</v>
      </c>
      <c r="EC40" s="1">
        <v>45734.792638888888</v>
      </c>
      <c r="EE40" s="1">
        <v>45734.792905092596</v>
      </c>
      <c r="EF40" s="1">
        <v>45734.801030092596</v>
      </c>
      <c r="EG40">
        <v>3.8330000000000003E-2</v>
      </c>
      <c r="EH40">
        <v>6.4390000000000003E-2</v>
      </c>
      <c r="EI40">
        <v>3.8000000000000002E-4</v>
      </c>
      <c r="EJ40">
        <v>7.0970000000000005E-2</v>
      </c>
      <c r="EK40">
        <v>2.6099999999999999E-3</v>
      </c>
      <c r="EL40">
        <v>1.7149999999999999E-2</v>
      </c>
      <c r="EM40">
        <v>1.0399999999999999E-3</v>
      </c>
      <c r="EN40">
        <v>5.4400000000000004E-3</v>
      </c>
      <c r="EO40">
        <v>4.2999999999999999E-4</v>
      </c>
      <c r="EP40">
        <v>4.4999999999999999E-4</v>
      </c>
      <c r="ER40">
        <v>0.14523</v>
      </c>
      <c r="ES40">
        <v>1.0410000000000001E-2</v>
      </c>
      <c r="ET40">
        <v>3.46</v>
      </c>
      <c r="EU40">
        <v>26.87</v>
      </c>
      <c r="EV40">
        <v>7.5</v>
      </c>
      <c r="EW40">
        <v>7.1</v>
      </c>
      <c r="EX40">
        <v>0.04</v>
      </c>
      <c r="EY40">
        <v>0.11</v>
      </c>
      <c r="EZ40">
        <v>1.37</v>
      </c>
      <c r="FA40">
        <v>6.77</v>
      </c>
      <c r="FB40">
        <v>0.08</v>
      </c>
      <c r="FC40">
        <v>0.33</v>
      </c>
      <c r="FD40">
        <v>1.1299999999999999</v>
      </c>
      <c r="FE40">
        <v>0.04</v>
      </c>
      <c r="FG40" t="s">
        <v>21</v>
      </c>
      <c r="FH40" t="s">
        <v>21</v>
      </c>
      <c r="FI40" t="s">
        <v>21</v>
      </c>
      <c r="FJ40" t="s">
        <v>21</v>
      </c>
      <c r="FK40" t="s">
        <v>37</v>
      </c>
      <c r="FL40" t="s">
        <v>21</v>
      </c>
      <c r="FM40" t="s">
        <v>21</v>
      </c>
      <c r="FN40" t="s">
        <v>21</v>
      </c>
      <c r="FO40" t="s">
        <v>37</v>
      </c>
      <c r="FP40" t="s">
        <v>21</v>
      </c>
      <c r="FQ40" t="s">
        <v>21</v>
      </c>
      <c r="FR40" t="s">
        <v>21</v>
      </c>
      <c r="FT40" t="s">
        <v>16</v>
      </c>
      <c r="FU40" t="s">
        <v>16</v>
      </c>
      <c r="FV40" t="s">
        <v>16</v>
      </c>
      <c r="FW40" t="s">
        <v>16</v>
      </c>
      <c r="FX40" t="s">
        <v>16</v>
      </c>
      <c r="FY40" t="s">
        <v>16</v>
      </c>
      <c r="FZ40" t="s">
        <v>16</v>
      </c>
      <c r="GA40" t="s">
        <v>16</v>
      </c>
      <c r="GB40" t="s">
        <v>16</v>
      </c>
      <c r="GC40" t="s">
        <v>16</v>
      </c>
      <c r="GD40" t="s">
        <v>16</v>
      </c>
      <c r="GE40" t="s">
        <v>16</v>
      </c>
      <c r="GF40" t="s">
        <v>16</v>
      </c>
      <c r="GH40">
        <v>4</v>
      </c>
      <c r="GI40">
        <v>0.24</v>
      </c>
      <c r="GJ40">
        <v>1.26</v>
      </c>
      <c r="GK40">
        <v>0.27</v>
      </c>
      <c r="GL40">
        <v>0.22</v>
      </c>
      <c r="GM40">
        <v>0</v>
      </c>
      <c r="GN40">
        <v>0</v>
      </c>
      <c r="GO40">
        <v>0.12</v>
      </c>
      <c r="GP40">
        <v>0.39</v>
      </c>
      <c r="GQ40">
        <v>0</v>
      </c>
      <c r="GR40">
        <v>0.01</v>
      </c>
      <c r="GS40">
        <v>0.04</v>
      </c>
      <c r="GT40">
        <v>0</v>
      </c>
      <c r="GV40" t="s">
        <v>245</v>
      </c>
    </row>
    <row r="41" spans="1:204" x14ac:dyDescent="0.3">
      <c r="A41" t="s">
        <v>246</v>
      </c>
      <c r="B41">
        <v>6</v>
      </c>
      <c r="C41" t="s">
        <v>501</v>
      </c>
      <c r="D41">
        <v>0.91258633</v>
      </c>
      <c r="E41">
        <v>99.021100000000004</v>
      </c>
      <c r="F41">
        <v>99.021100000000004</v>
      </c>
      <c r="G41">
        <v>13.865600000000001</v>
      </c>
      <c r="H41">
        <v>10.2898</v>
      </c>
      <c r="I41">
        <v>6.8199999999999997E-2</v>
      </c>
      <c r="J41">
        <v>11.128299999999999</v>
      </c>
      <c r="K41">
        <v>0.4123</v>
      </c>
      <c r="L41">
        <v>6.5850999999999997</v>
      </c>
      <c r="M41">
        <v>0.20830000000000001</v>
      </c>
      <c r="N41">
        <v>2.4819</v>
      </c>
      <c r="O41">
        <v>5.0200000000000002E-2</v>
      </c>
      <c r="P41">
        <v>0.17799999999999999</v>
      </c>
      <c r="R41">
        <v>51.621099999999998</v>
      </c>
      <c r="S41">
        <v>2.1322999999999999</v>
      </c>
      <c r="T41">
        <v>0.1172</v>
      </c>
      <c r="U41">
        <v>8.3599999999999994E-2</v>
      </c>
      <c r="V41">
        <v>4.7500000000000001E-2</v>
      </c>
      <c r="W41">
        <v>0.12590000000000001</v>
      </c>
      <c r="X41">
        <v>3.1699999999999999E-2</v>
      </c>
      <c r="Y41">
        <v>8.7599999999999997E-2</v>
      </c>
      <c r="Z41">
        <v>5.04E-2</v>
      </c>
      <c r="AA41">
        <v>7.4999999999999997E-2</v>
      </c>
      <c r="AB41">
        <v>6.1400000000000003E-2</v>
      </c>
      <c r="AC41">
        <v>6.13E-2</v>
      </c>
      <c r="AE41">
        <v>0.2142</v>
      </c>
      <c r="AF41">
        <v>6.6799999999999998E-2</v>
      </c>
      <c r="AG41">
        <v>14.002672157752199</v>
      </c>
      <c r="AH41">
        <v>10.391522614876999</v>
      </c>
      <c r="AI41">
        <v>6.8874209638147804E-2</v>
      </c>
      <c r="AJ41">
        <v>11.2383118345483</v>
      </c>
      <c r="AK41">
        <v>0.41637590372152999</v>
      </c>
      <c r="AL41">
        <v>6.6501987960141804</v>
      </c>
      <c r="AM41">
        <v>0.21035920627017801</v>
      </c>
      <c r="AN41">
        <v>2.5064354970809202</v>
      </c>
      <c r="AO41">
        <v>5.0696265745381497E-2</v>
      </c>
      <c r="AP41">
        <v>0.17975966738402199</v>
      </c>
      <c r="AQ41">
        <v>0</v>
      </c>
      <c r="AR41">
        <v>52.131414415715398</v>
      </c>
      <c r="AS41">
        <v>2.1533794312525298</v>
      </c>
      <c r="AT41">
        <v>7.3384999999999998</v>
      </c>
      <c r="AU41">
        <v>7.3541999999999996</v>
      </c>
      <c r="AV41">
        <v>4.6699999999999998E-2</v>
      </c>
      <c r="AW41">
        <v>8.6501999999999999</v>
      </c>
      <c r="AX41">
        <v>0.34229999999999999</v>
      </c>
      <c r="AY41">
        <v>3.9716</v>
      </c>
      <c r="AZ41">
        <v>0.1613</v>
      </c>
      <c r="BA41">
        <v>1.8411999999999999</v>
      </c>
      <c r="BB41">
        <v>3.9399999999999998E-2</v>
      </c>
      <c r="BC41">
        <v>43.7896</v>
      </c>
      <c r="BD41">
        <v>7.7700000000000005E-2</v>
      </c>
      <c r="BF41">
        <v>24.13</v>
      </c>
      <c r="BG41">
        <v>1.2783</v>
      </c>
      <c r="BH41">
        <v>6.2E-2</v>
      </c>
      <c r="BI41">
        <v>5.9799999999999999E-2</v>
      </c>
      <c r="BJ41">
        <v>3.2500000000000001E-2</v>
      </c>
      <c r="BK41">
        <v>9.7900000000000001E-2</v>
      </c>
      <c r="BL41">
        <v>2.63E-2</v>
      </c>
      <c r="BM41">
        <v>5.28E-2</v>
      </c>
      <c r="BN41">
        <v>3.9E-2</v>
      </c>
      <c r="BO41">
        <v>5.57E-2</v>
      </c>
      <c r="BP41">
        <v>4.8300000000000003E-2</v>
      </c>
      <c r="BQ41">
        <v>2.6800000000000001E-2</v>
      </c>
      <c r="BS41">
        <v>0.10009999999999999</v>
      </c>
      <c r="BT41">
        <v>4.0099999999999997E-2</v>
      </c>
      <c r="BU41">
        <v>6.0541999999999998</v>
      </c>
      <c r="BV41">
        <v>4.0843999999999996</v>
      </c>
      <c r="BW41">
        <v>0.02</v>
      </c>
      <c r="BX41">
        <v>3.4478</v>
      </c>
      <c r="BY41">
        <v>0.19489999999999999</v>
      </c>
      <c r="BZ41">
        <v>3.6362999999999999</v>
      </c>
      <c r="CA41">
        <v>6.54E-2</v>
      </c>
      <c r="CB41">
        <v>1.7827999999999999</v>
      </c>
      <c r="CC41">
        <v>1.49E-2</v>
      </c>
      <c r="CD41">
        <v>60.925199999999997</v>
      </c>
      <c r="CE41">
        <v>5.5800000000000002E-2</v>
      </c>
      <c r="CG41">
        <v>19.124300000000002</v>
      </c>
      <c r="CH41">
        <v>0.59409999999999996</v>
      </c>
      <c r="CI41" t="s">
        <v>76</v>
      </c>
      <c r="CJ41" t="s">
        <v>29</v>
      </c>
      <c r="CK41" t="s">
        <v>98</v>
      </c>
      <c r="CL41" t="s">
        <v>33</v>
      </c>
      <c r="CM41" t="s">
        <v>26</v>
      </c>
      <c r="CN41" t="s">
        <v>19</v>
      </c>
      <c r="CO41" t="s">
        <v>31</v>
      </c>
      <c r="CP41" t="s">
        <v>74</v>
      </c>
      <c r="CQ41" t="s">
        <v>36</v>
      </c>
      <c r="CR41" t="s">
        <v>78</v>
      </c>
      <c r="CT41" t="s">
        <v>23</v>
      </c>
      <c r="CU41" t="s">
        <v>81</v>
      </c>
      <c r="CV41" t="s">
        <v>18</v>
      </c>
      <c r="CW41" t="s">
        <v>18</v>
      </c>
      <c r="CX41" t="s">
        <v>18</v>
      </c>
      <c r="CY41" t="s">
        <v>18</v>
      </c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E41" t="s">
        <v>18</v>
      </c>
      <c r="DG41" t="s">
        <v>18</v>
      </c>
      <c r="DH41" t="s">
        <v>18</v>
      </c>
      <c r="DI41" t="s">
        <v>24</v>
      </c>
      <c r="DJ41" t="s">
        <v>20</v>
      </c>
      <c r="DK41" t="s">
        <v>98</v>
      </c>
      <c r="DL41" t="s">
        <v>34</v>
      </c>
      <c r="DM41" t="s">
        <v>27</v>
      </c>
      <c r="DN41" t="s">
        <v>20</v>
      </c>
      <c r="DO41" t="s">
        <v>31</v>
      </c>
      <c r="DP41" t="s">
        <v>24</v>
      </c>
      <c r="DQ41" t="s">
        <v>35</v>
      </c>
      <c r="DR41" t="s">
        <v>79</v>
      </c>
      <c r="DT41" t="s">
        <v>24</v>
      </c>
      <c r="DU41" t="s">
        <v>81</v>
      </c>
      <c r="DV41" s="1">
        <v>45734.793067129627</v>
      </c>
      <c r="DW41" s="1">
        <v>45734.797650462962</v>
      </c>
      <c r="DX41" s="1">
        <v>45734.794872685183</v>
      </c>
      <c r="DY41" s="1">
        <v>45775.837673611109</v>
      </c>
      <c r="DZ41" s="1">
        <v>45734.799814814818</v>
      </c>
      <c r="EA41" s="1">
        <v>45734.797731481478</v>
      </c>
      <c r="EB41" s="1">
        <v>45734.79420138889</v>
      </c>
      <c r="EC41" s="1">
        <v>45734.792638888888</v>
      </c>
      <c r="EE41" s="1">
        <v>45734.792905092596</v>
      </c>
      <c r="EF41" s="1">
        <v>45734.801030092596</v>
      </c>
      <c r="EG41">
        <v>3.8780000000000002E-2</v>
      </c>
      <c r="EH41">
        <v>6.3270000000000007E-2</v>
      </c>
      <c r="EI41">
        <v>3.8999999999999999E-4</v>
      </c>
      <c r="EJ41">
        <v>7.2099999999999997E-2</v>
      </c>
      <c r="EK41">
        <v>2.7799999999999999E-3</v>
      </c>
      <c r="EL41">
        <v>1.7399999999999999E-2</v>
      </c>
      <c r="EM41">
        <v>1.31E-3</v>
      </c>
      <c r="EN41">
        <v>5.5300000000000002E-3</v>
      </c>
      <c r="EO41">
        <v>3.3E-4</v>
      </c>
      <c r="EP41">
        <v>4.0000000000000002E-4</v>
      </c>
      <c r="ER41">
        <v>0.14463000000000001</v>
      </c>
      <c r="ES41">
        <v>1.0290000000000001E-2</v>
      </c>
      <c r="ET41">
        <v>3.51</v>
      </c>
      <c r="EU41">
        <v>26.76</v>
      </c>
      <c r="EV41">
        <v>7.37</v>
      </c>
      <c r="EW41">
        <v>7.21</v>
      </c>
      <c r="EX41">
        <v>0.03</v>
      </c>
      <c r="EY41">
        <v>0.14000000000000001</v>
      </c>
      <c r="EZ41">
        <v>1.4</v>
      </c>
      <c r="FA41">
        <v>6.85</v>
      </c>
      <c r="FB41">
        <v>7.0000000000000007E-2</v>
      </c>
      <c r="FC41">
        <v>0.35</v>
      </c>
      <c r="FD41">
        <v>1.1200000000000001</v>
      </c>
      <c r="FE41">
        <v>0.04</v>
      </c>
      <c r="FG41" t="s">
        <v>21</v>
      </c>
      <c r="FH41" t="s">
        <v>21</v>
      </c>
      <c r="FI41" t="s">
        <v>21</v>
      </c>
      <c r="FJ41" t="s">
        <v>21</v>
      </c>
      <c r="FK41" t="s">
        <v>37</v>
      </c>
      <c r="FL41" t="s">
        <v>21</v>
      </c>
      <c r="FM41" t="s">
        <v>21</v>
      </c>
      <c r="FN41" t="s">
        <v>21</v>
      </c>
      <c r="FO41" t="s">
        <v>37</v>
      </c>
      <c r="FP41" t="s">
        <v>21</v>
      </c>
      <c r="FQ41" t="s">
        <v>21</v>
      </c>
      <c r="FR41" t="s">
        <v>21</v>
      </c>
      <c r="FT41" t="s">
        <v>16</v>
      </c>
      <c r="FU41" t="s">
        <v>16</v>
      </c>
      <c r="FV41" t="s">
        <v>16</v>
      </c>
      <c r="FW41" t="s">
        <v>16</v>
      </c>
      <c r="FX41" t="s">
        <v>16</v>
      </c>
      <c r="FY41" t="s">
        <v>16</v>
      </c>
      <c r="FZ41" t="s">
        <v>16</v>
      </c>
      <c r="GA41" t="s">
        <v>16</v>
      </c>
      <c r="GB41" t="s">
        <v>16</v>
      </c>
      <c r="GC41" t="s">
        <v>16</v>
      </c>
      <c r="GD41" t="s">
        <v>16</v>
      </c>
      <c r="GE41" t="s">
        <v>16</v>
      </c>
      <c r="GF41" t="s">
        <v>16</v>
      </c>
      <c r="GH41">
        <v>4</v>
      </c>
      <c r="GI41">
        <v>0.24</v>
      </c>
      <c r="GJ41">
        <v>1.26</v>
      </c>
      <c r="GK41">
        <v>0.27</v>
      </c>
      <c r="GL41">
        <v>0.23</v>
      </c>
      <c r="GM41">
        <v>0</v>
      </c>
      <c r="GN41">
        <v>0</v>
      </c>
      <c r="GO41">
        <v>0.12</v>
      </c>
      <c r="GP41">
        <v>0.4</v>
      </c>
      <c r="GQ41">
        <v>0</v>
      </c>
      <c r="GR41">
        <v>0.01</v>
      </c>
      <c r="GS41">
        <v>0.04</v>
      </c>
      <c r="GT41">
        <v>0</v>
      </c>
      <c r="GV41" t="s">
        <v>246</v>
      </c>
    </row>
    <row r="42" spans="1:204" x14ac:dyDescent="0.3">
      <c r="A42" t="s">
        <v>248</v>
      </c>
      <c r="B42">
        <v>6</v>
      </c>
      <c r="C42" t="s">
        <v>501</v>
      </c>
      <c r="D42">
        <v>0.92036209999999996</v>
      </c>
      <c r="E42">
        <v>99.095699999999994</v>
      </c>
      <c r="F42">
        <v>99.095699999999994</v>
      </c>
      <c r="G42">
        <v>13.6782</v>
      </c>
      <c r="H42">
        <v>10.481999999999999</v>
      </c>
      <c r="J42">
        <v>12.142300000000001</v>
      </c>
      <c r="K42">
        <v>0.2356</v>
      </c>
      <c r="L42">
        <v>6.7152000000000003</v>
      </c>
      <c r="M42">
        <v>0.2218</v>
      </c>
      <c r="N42">
        <v>2.7555000000000001</v>
      </c>
      <c r="Q42">
        <v>0.42820000000000003</v>
      </c>
      <c r="R42">
        <v>50.504800000000003</v>
      </c>
      <c r="S42">
        <v>1.9320999999999999</v>
      </c>
      <c r="T42">
        <v>0.1174</v>
      </c>
      <c r="U42">
        <v>8.3900000000000002E-2</v>
      </c>
      <c r="W42">
        <v>0.1305</v>
      </c>
      <c r="X42">
        <v>2.98E-2</v>
      </c>
      <c r="Y42">
        <v>8.8400000000000006E-2</v>
      </c>
      <c r="Z42">
        <v>5.0200000000000002E-2</v>
      </c>
      <c r="AA42">
        <v>7.7700000000000005E-2</v>
      </c>
      <c r="AD42">
        <v>5.9400000000000001E-2</v>
      </c>
      <c r="AE42">
        <v>0.2122</v>
      </c>
      <c r="AF42">
        <v>6.5299999999999997E-2</v>
      </c>
      <c r="AG42">
        <v>13.8030207163378</v>
      </c>
      <c r="AH42">
        <v>10.577653722613499</v>
      </c>
      <c r="AI42">
        <v>0</v>
      </c>
      <c r="AJ42">
        <v>12.2531048269501</v>
      </c>
      <c r="AK42">
        <v>0.23774997300589201</v>
      </c>
      <c r="AL42">
        <v>6.7764797059811803</v>
      </c>
      <c r="AM42">
        <v>0.22382404080096299</v>
      </c>
      <c r="AN42">
        <v>2.7806453761364001</v>
      </c>
      <c r="AO42">
        <v>0</v>
      </c>
      <c r="AP42">
        <v>0</v>
      </c>
      <c r="AQ42">
        <v>0.43210754856164202</v>
      </c>
      <c r="AR42">
        <v>50.96568266837</v>
      </c>
      <c r="AS42">
        <v>1.94973142124229</v>
      </c>
      <c r="AT42">
        <v>7.2393000000000001</v>
      </c>
      <c r="AU42">
        <v>7.4916</v>
      </c>
      <c r="AW42">
        <v>9.4383999999999997</v>
      </c>
      <c r="AX42">
        <v>0.1956</v>
      </c>
      <c r="AY42">
        <v>4.05</v>
      </c>
      <c r="AZ42">
        <v>0.17180000000000001</v>
      </c>
      <c r="BA42">
        <v>2.0442</v>
      </c>
      <c r="BC42">
        <v>43.526800000000001</v>
      </c>
      <c r="BE42">
        <v>0.17150000000000001</v>
      </c>
      <c r="BF42">
        <v>23.6082</v>
      </c>
      <c r="BG42">
        <v>1.1583000000000001</v>
      </c>
      <c r="BH42">
        <v>6.2100000000000002E-2</v>
      </c>
      <c r="BI42">
        <v>0.06</v>
      </c>
      <c r="BK42">
        <v>0.1014</v>
      </c>
      <c r="BL42">
        <v>2.4799999999999999E-2</v>
      </c>
      <c r="BM42">
        <v>5.33E-2</v>
      </c>
      <c r="BN42">
        <v>3.8899999999999997E-2</v>
      </c>
      <c r="BO42">
        <v>5.7599999999999998E-2</v>
      </c>
      <c r="BR42">
        <v>2.3800000000000002E-2</v>
      </c>
      <c r="BS42">
        <v>9.9199999999999997E-2</v>
      </c>
      <c r="BT42">
        <v>3.9100000000000003E-2</v>
      </c>
      <c r="BU42">
        <v>5.9908000000000001</v>
      </c>
      <c r="BV42">
        <v>4.1736000000000004</v>
      </c>
      <c r="BX42">
        <v>3.7736000000000001</v>
      </c>
      <c r="BY42">
        <v>0.11169999999999999</v>
      </c>
      <c r="BZ42">
        <v>3.7195999999999998</v>
      </c>
      <c r="CA42">
        <v>6.9800000000000001E-2</v>
      </c>
      <c r="CB42">
        <v>1.9854000000000001</v>
      </c>
      <c r="CD42">
        <v>60.747199999999999</v>
      </c>
      <c r="CF42">
        <v>0.11940000000000001</v>
      </c>
      <c r="CG42">
        <v>18.768799999999999</v>
      </c>
      <c r="CH42">
        <v>0.53990000000000005</v>
      </c>
      <c r="CI42" t="s">
        <v>76</v>
      </c>
      <c r="CJ42" t="s">
        <v>29</v>
      </c>
      <c r="CL42" t="s">
        <v>33</v>
      </c>
      <c r="CM42" t="s">
        <v>26</v>
      </c>
      <c r="CN42" t="s">
        <v>19</v>
      </c>
      <c r="CO42" t="s">
        <v>31</v>
      </c>
      <c r="CP42" t="s">
        <v>74</v>
      </c>
      <c r="CS42" t="s">
        <v>105</v>
      </c>
      <c r="CT42" t="s">
        <v>23</v>
      </c>
      <c r="CU42" t="s">
        <v>81</v>
      </c>
      <c r="CV42" t="s">
        <v>18</v>
      </c>
      <c r="CW42" t="s">
        <v>18</v>
      </c>
      <c r="CY42" t="s">
        <v>18</v>
      </c>
      <c r="CZ42" t="s">
        <v>18</v>
      </c>
      <c r="DA42" t="s">
        <v>18</v>
      </c>
      <c r="DB42" t="s">
        <v>18</v>
      </c>
      <c r="DC42" t="s">
        <v>18</v>
      </c>
      <c r="DF42" t="s">
        <v>18</v>
      </c>
      <c r="DG42" t="s">
        <v>18</v>
      </c>
      <c r="DH42" t="s">
        <v>18</v>
      </c>
      <c r="DI42" t="s">
        <v>24</v>
      </c>
      <c r="DJ42" t="s">
        <v>20</v>
      </c>
      <c r="DL42" t="s">
        <v>34</v>
      </c>
      <c r="DM42" t="s">
        <v>27</v>
      </c>
      <c r="DN42" t="s">
        <v>20</v>
      </c>
      <c r="DO42" t="s">
        <v>31</v>
      </c>
      <c r="DP42" t="s">
        <v>24</v>
      </c>
      <c r="DS42" t="s">
        <v>106</v>
      </c>
      <c r="DT42" t="s">
        <v>24</v>
      </c>
      <c r="DU42" t="s">
        <v>81</v>
      </c>
      <c r="DV42" s="1">
        <v>45734.793067129627</v>
      </c>
      <c r="DW42" s="1">
        <v>45734.797650462962</v>
      </c>
      <c r="DY42" s="1">
        <v>45775.837673611109</v>
      </c>
      <c r="DZ42" s="1">
        <v>45734.799814814818</v>
      </c>
      <c r="EA42" s="1">
        <v>45734.797731481478</v>
      </c>
      <c r="EB42" s="1">
        <v>45734.79420138889</v>
      </c>
      <c r="EC42" s="1">
        <v>45734.792638888888</v>
      </c>
      <c r="EE42" s="1">
        <v>45734.792905092596</v>
      </c>
      <c r="EF42" s="1">
        <v>45734.801030092596</v>
      </c>
      <c r="EG42">
        <v>3.7870000000000001E-2</v>
      </c>
      <c r="EH42">
        <v>6.4600000000000005E-2</v>
      </c>
      <c r="EJ42">
        <v>7.8770000000000007E-2</v>
      </c>
      <c r="EK42">
        <v>1.5900000000000001E-3</v>
      </c>
      <c r="EL42">
        <v>1.754E-2</v>
      </c>
      <c r="EM42">
        <v>1.4E-3</v>
      </c>
      <c r="EN42">
        <v>6.0899999999999999E-3</v>
      </c>
      <c r="EQ42">
        <v>1.08E-3</v>
      </c>
      <c r="ER42">
        <v>0.14074</v>
      </c>
      <c r="ES42">
        <v>9.3399999999999993E-3</v>
      </c>
      <c r="ET42">
        <v>3.54</v>
      </c>
      <c r="EU42">
        <v>26.04</v>
      </c>
      <c r="EV42">
        <v>7.53</v>
      </c>
      <c r="EW42">
        <v>7.88</v>
      </c>
      <c r="EY42">
        <v>0.15</v>
      </c>
      <c r="EZ42">
        <v>1.54</v>
      </c>
      <c r="FA42">
        <v>6.69</v>
      </c>
      <c r="FC42">
        <v>0.2</v>
      </c>
      <c r="FD42">
        <v>1.02</v>
      </c>
      <c r="FF42">
        <v>0.13</v>
      </c>
      <c r="FG42" t="s">
        <v>21</v>
      </c>
      <c r="FH42" t="s">
        <v>21</v>
      </c>
      <c r="FI42" t="s">
        <v>21</v>
      </c>
      <c r="FJ42" t="s">
        <v>21</v>
      </c>
      <c r="FL42" t="s">
        <v>21</v>
      </c>
      <c r="FM42" t="s">
        <v>21</v>
      </c>
      <c r="FN42" t="s">
        <v>21</v>
      </c>
      <c r="FP42" t="s">
        <v>21</v>
      </c>
      <c r="FQ42" t="s">
        <v>21</v>
      </c>
      <c r="FS42" t="s">
        <v>37</v>
      </c>
      <c r="FT42" t="s">
        <v>16</v>
      </c>
      <c r="FU42" t="s">
        <v>16</v>
      </c>
      <c r="FV42" t="s">
        <v>16</v>
      </c>
      <c r="FW42" t="s">
        <v>16</v>
      </c>
      <c r="FX42" t="s">
        <v>16</v>
      </c>
      <c r="FZ42" t="s">
        <v>16</v>
      </c>
      <c r="GA42" t="s">
        <v>16</v>
      </c>
      <c r="GB42" t="s">
        <v>16</v>
      </c>
      <c r="GD42" t="s">
        <v>16</v>
      </c>
      <c r="GE42" t="s">
        <v>16</v>
      </c>
      <c r="GG42" t="s">
        <v>16</v>
      </c>
      <c r="GH42">
        <v>4</v>
      </c>
      <c r="GI42">
        <v>0.24</v>
      </c>
      <c r="GJ42">
        <v>1.24</v>
      </c>
      <c r="GK42">
        <v>0.27</v>
      </c>
      <c r="GL42">
        <v>0.25</v>
      </c>
      <c r="GN42">
        <v>0</v>
      </c>
      <c r="GO42">
        <v>0.13</v>
      </c>
      <c r="GP42">
        <v>0.39</v>
      </c>
      <c r="GR42">
        <v>0.01</v>
      </c>
      <c r="GS42">
        <v>0.04</v>
      </c>
      <c r="GU42">
        <v>0.01</v>
      </c>
      <c r="GV42" t="s">
        <v>248</v>
      </c>
    </row>
    <row r="43" spans="1:204" x14ac:dyDescent="0.3">
      <c r="A43" t="s">
        <v>249</v>
      </c>
      <c r="B43">
        <v>6</v>
      </c>
      <c r="C43" t="s">
        <v>501</v>
      </c>
      <c r="D43">
        <v>0.92618626000000004</v>
      </c>
      <c r="E43">
        <v>97.939099999999996</v>
      </c>
      <c r="F43">
        <v>97.939099999999996</v>
      </c>
      <c r="G43">
        <v>13.3466</v>
      </c>
      <c r="H43">
        <v>10.6197</v>
      </c>
      <c r="J43">
        <v>11.8721</v>
      </c>
      <c r="K43">
        <v>0.1855</v>
      </c>
      <c r="L43">
        <v>6.6603000000000003</v>
      </c>
      <c r="M43">
        <v>0.21029999999999999</v>
      </c>
      <c r="N43">
        <v>2.7706</v>
      </c>
      <c r="Q43">
        <v>0.50249999999999995</v>
      </c>
      <c r="R43">
        <v>49.808100000000003</v>
      </c>
      <c r="S43">
        <v>1.9634</v>
      </c>
      <c r="T43">
        <v>0.11650000000000001</v>
      </c>
      <c r="U43">
        <v>8.43E-2</v>
      </c>
      <c r="W43">
        <v>0.12989999999999999</v>
      </c>
      <c r="X43">
        <v>2.9700000000000001E-2</v>
      </c>
      <c r="Y43">
        <v>8.8499999999999995E-2</v>
      </c>
      <c r="Z43">
        <v>5.0599999999999999E-2</v>
      </c>
      <c r="AA43">
        <v>7.7600000000000002E-2</v>
      </c>
      <c r="AD43">
        <v>6.0100000000000001E-2</v>
      </c>
      <c r="AE43">
        <v>0.2112</v>
      </c>
      <c r="AF43">
        <v>6.4799999999999996E-2</v>
      </c>
      <c r="AG43">
        <v>13.627448077427699</v>
      </c>
      <c r="AH43">
        <v>10.8431668250984</v>
      </c>
      <c r="AI43">
        <v>0</v>
      </c>
      <c r="AJ43">
        <v>12.1219206629425</v>
      </c>
      <c r="AK43">
        <v>0.18940341497930799</v>
      </c>
      <c r="AL43">
        <v>6.8004504840252702</v>
      </c>
      <c r="AM43">
        <v>0.21472527315443901</v>
      </c>
      <c r="AN43">
        <v>2.8289008169362302</v>
      </c>
      <c r="AO43">
        <v>0</v>
      </c>
      <c r="AP43">
        <v>0</v>
      </c>
      <c r="AQ43">
        <v>0.51307394084691405</v>
      </c>
      <c r="AR43">
        <v>50.856195329546601</v>
      </c>
      <c r="AS43">
        <v>2.0047151750424499</v>
      </c>
      <c r="AT43">
        <v>7.0639000000000003</v>
      </c>
      <c r="AU43">
        <v>7.59</v>
      </c>
      <c r="AW43">
        <v>9.2283000000000008</v>
      </c>
      <c r="AX43">
        <v>0.154</v>
      </c>
      <c r="AY43">
        <v>4.0168999999999997</v>
      </c>
      <c r="AZ43">
        <v>0.16289999999999999</v>
      </c>
      <c r="BA43">
        <v>2.0554000000000001</v>
      </c>
      <c r="BC43">
        <v>43.006900000000002</v>
      </c>
      <c r="BE43">
        <v>0.20130000000000001</v>
      </c>
      <c r="BF43">
        <v>23.282599999999999</v>
      </c>
      <c r="BG43">
        <v>1.1771</v>
      </c>
      <c r="BH43">
        <v>6.1699999999999998E-2</v>
      </c>
      <c r="BI43">
        <v>6.0199999999999997E-2</v>
      </c>
      <c r="BK43">
        <v>0.10100000000000001</v>
      </c>
      <c r="BL43">
        <v>2.46E-2</v>
      </c>
      <c r="BM43">
        <v>5.3400000000000003E-2</v>
      </c>
      <c r="BN43">
        <v>3.9199999999999999E-2</v>
      </c>
      <c r="BO43">
        <v>5.7599999999999998E-2</v>
      </c>
      <c r="BR43">
        <v>2.41E-2</v>
      </c>
      <c r="BS43">
        <v>9.8699999999999996E-2</v>
      </c>
      <c r="BT43">
        <v>3.8899999999999997E-2</v>
      </c>
      <c r="BU43">
        <v>5.9151999999999996</v>
      </c>
      <c r="BV43">
        <v>4.2786999999999997</v>
      </c>
      <c r="BX43">
        <v>3.7336</v>
      </c>
      <c r="BY43">
        <v>8.8999999999999996E-2</v>
      </c>
      <c r="BZ43">
        <v>3.7330999999999999</v>
      </c>
      <c r="CA43">
        <v>6.7000000000000004E-2</v>
      </c>
      <c r="CB43">
        <v>2.02</v>
      </c>
      <c r="CD43">
        <v>60.7361</v>
      </c>
      <c r="CF43">
        <v>0.14180000000000001</v>
      </c>
      <c r="CG43">
        <v>18.7302</v>
      </c>
      <c r="CH43">
        <v>0.55520000000000003</v>
      </c>
      <c r="CI43" t="s">
        <v>76</v>
      </c>
      <c r="CJ43" t="s">
        <v>29</v>
      </c>
      <c r="CL43" t="s">
        <v>33</v>
      </c>
      <c r="CM43" t="s">
        <v>26</v>
      </c>
      <c r="CN43" t="s">
        <v>19</v>
      </c>
      <c r="CO43" t="s">
        <v>31</v>
      </c>
      <c r="CP43" t="s">
        <v>74</v>
      </c>
      <c r="CS43" t="s">
        <v>105</v>
      </c>
      <c r="CT43" t="s">
        <v>23</v>
      </c>
      <c r="CU43" t="s">
        <v>81</v>
      </c>
      <c r="CV43" t="s">
        <v>18</v>
      </c>
      <c r="CW43" t="s">
        <v>18</v>
      </c>
      <c r="CY43" t="s">
        <v>18</v>
      </c>
      <c r="CZ43" t="s">
        <v>18</v>
      </c>
      <c r="DA43" t="s">
        <v>18</v>
      </c>
      <c r="DB43" t="s">
        <v>18</v>
      </c>
      <c r="DC43" t="s">
        <v>18</v>
      </c>
      <c r="DF43" t="s">
        <v>18</v>
      </c>
      <c r="DG43" t="s">
        <v>18</v>
      </c>
      <c r="DH43" t="s">
        <v>18</v>
      </c>
      <c r="DI43" t="s">
        <v>24</v>
      </c>
      <c r="DJ43" t="s">
        <v>20</v>
      </c>
      <c r="DL43" t="s">
        <v>34</v>
      </c>
      <c r="DM43" t="s">
        <v>27</v>
      </c>
      <c r="DN43" t="s">
        <v>20</v>
      </c>
      <c r="DO43" t="s">
        <v>31</v>
      </c>
      <c r="DP43" t="s">
        <v>24</v>
      </c>
      <c r="DS43" t="s">
        <v>106</v>
      </c>
      <c r="DT43" t="s">
        <v>24</v>
      </c>
      <c r="DU43" t="s">
        <v>81</v>
      </c>
      <c r="DV43" s="1">
        <v>45734.793067129627</v>
      </c>
      <c r="DW43" s="1">
        <v>45734.797650462962</v>
      </c>
      <c r="DY43" s="1">
        <v>45775.837673611109</v>
      </c>
      <c r="DZ43" s="1">
        <v>45734.799814814818</v>
      </c>
      <c r="EA43" s="1">
        <v>45734.797731481478</v>
      </c>
      <c r="EB43" s="1">
        <v>45734.79420138889</v>
      </c>
      <c r="EC43" s="1">
        <v>45734.792638888888</v>
      </c>
      <c r="EE43" s="1">
        <v>45734.792905092596</v>
      </c>
      <c r="EF43" s="1">
        <v>45734.801030092596</v>
      </c>
      <c r="EG43">
        <v>3.6940000000000001E-2</v>
      </c>
      <c r="EH43">
        <v>6.547E-2</v>
      </c>
      <c r="EJ43">
        <v>7.6990000000000003E-2</v>
      </c>
      <c r="EK43">
        <v>1.25E-3</v>
      </c>
      <c r="EL43">
        <v>1.7389999999999999E-2</v>
      </c>
      <c r="EM43">
        <v>1.33E-3</v>
      </c>
      <c r="EN43">
        <v>6.1199999999999996E-3</v>
      </c>
      <c r="EQ43">
        <v>1.2700000000000001E-3</v>
      </c>
      <c r="ER43">
        <v>0.13894999999999999</v>
      </c>
      <c r="ES43">
        <v>9.4900000000000002E-3</v>
      </c>
      <c r="ET43">
        <v>3.51</v>
      </c>
      <c r="EU43">
        <v>25.71</v>
      </c>
      <c r="EV43">
        <v>7.63</v>
      </c>
      <c r="EW43">
        <v>7.7</v>
      </c>
      <c r="EY43">
        <v>0.14000000000000001</v>
      </c>
      <c r="EZ43">
        <v>1.55</v>
      </c>
      <c r="FA43">
        <v>6.52</v>
      </c>
      <c r="FC43">
        <v>0.16</v>
      </c>
      <c r="FD43">
        <v>1.03</v>
      </c>
      <c r="FF43">
        <v>0.15</v>
      </c>
      <c r="FG43" t="s">
        <v>21</v>
      </c>
      <c r="FH43" t="s">
        <v>21</v>
      </c>
      <c r="FI43" t="s">
        <v>21</v>
      </c>
      <c r="FJ43" t="s">
        <v>21</v>
      </c>
      <c r="FL43" t="s">
        <v>21</v>
      </c>
      <c r="FM43" t="s">
        <v>21</v>
      </c>
      <c r="FN43" t="s">
        <v>21</v>
      </c>
      <c r="FP43" t="s">
        <v>21</v>
      </c>
      <c r="FQ43" t="s">
        <v>21</v>
      </c>
      <c r="FS43" t="s">
        <v>37</v>
      </c>
      <c r="FT43" t="s">
        <v>16</v>
      </c>
      <c r="FU43" t="s">
        <v>16</v>
      </c>
      <c r="FV43" t="s">
        <v>16</v>
      </c>
      <c r="FW43" t="s">
        <v>16</v>
      </c>
      <c r="FX43" t="s">
        <v>16</v>
      </c>
      <c r="FZ43" t="s">
        <v>16</v>
      </c>
      <c r="GA43" t="s">
        <v>16</v>
      </c>
      <c r="GB43" t="s">
        <v>16</v>
      </c>
      <c r="GD43" t="s">
        <v>16</v>
      </c>
      <c r="GE43" t="s">
        <v>16</v>
      </c>
      <c r="GG43" t="s">
        <v>16</v>
      </c>
      <c r="GH43">
        <v>4</v>
      </c>
      <c r="GI43">
        <v>0.25</v>
      </c>
      <c r="GJ43">
        <v>1.23</v>
      </c>
      <c r="GK43">
        <v>0.28000000000000003</v>
      </c>
      <c r="GL43">
        <v>0.25</v>
      </c>
      <c r="GN43">
        <v>0</v>
      </c>
      <c r="GO43">
        <v>0.13</v>
      </c>
      <c r="GP43">
        <v>0.39</v>
      </c>
      <c r="GR43">
        <v>0.01</v>
      </c>
      <c r="GS43">
        <v>0.04</v>
      </c>
      <c r="GU43">
        <v>0.01</v>
      </c>
      <c r="GV43" t="s">
        <v>249</v>
      </c>
    </row>
    <row r="44" spans="1:204" x14ac:dyDescent="0.3">
      <c r="A44" t="s">
        <v>250</v>
      </c>
      <c r="B44">
        <v>6</v>
      </c>
      <c r="C44" t="s">
        <v>501</v>
      </c>
      <c r="D44">
        <v>0.91950303</v>
      </c>
      <c r="E44">
        <v>98.776200000000003</v>
      </c>
      <c r="F44">
        <v>98.776200000000003</v>
      </c>
      <c r="G44">
        <v>13.665100000000001</v>
      </c>
      <c r="H44">
        <v>10.608700000000001</v>
      </c>
      <c r="J44">
        <v>12.136900000000001</v>
      </c>
      <c r="K44">
        <v>0.21890000000000001</v>
      </c>
      <c r="L44">
        <v>6.5945999999999998</v>
      </c>
      <c r="M44">
        <v>0.25140000000000001</v>
      </c>
      <c r="N44">
        <v>2.8022999999999998</v>
      </c>
      <c r="Q44">
        <v>0.29470000000000002</v>
      </c>
      <c r="R44">
        <v>50.354300000000002</v>
      </c>
      <c r="S44">
        <v>1.8492999999999999</v>
      </c>
      <c r="T44">
        <v>0.11700000000000001</v>
      </c>
      <c r="U44">
        <v>8.43E-2</v>
      </c>
      <c r="W44">
        <v>0.1305</v>
      </c>
      <c r="X44">
        <v>2.9899999999999999E-2</v>
      </c>
      <c r="Y44">
        <v>8.8700000000000001E-2</v>
      </c>
      <c r="Z44">
        <v>5.11E-2</v>
      </c>
      <c r="AA44">
        <v>7.8E-2</v>
      </c>
      <c r="AD44">
        <v>6.0400000000000002E-2</v>
      </c>
      <c r="AE44">
        <v>0.21240000000000001</v>
      </c>
      <c r="AF44">
        <v>6.5100000000000005E-2</v>
      </c>
      <c r="AG44">
        <v>13.834405453945299</v>
      </c>
      <c r="AH44">
        <v>10.7401378064756</v>
      </c>
      <c r="AI44">
        <v>0</v>
      </c>
      <c r="AJ44">
        <v>12.287271630210499</v>
      </c>
      <c r="AK44">
        <v>0.22161208874202401</v>
      </c>
      <c r="AL44">
        <v>6.6763046158892498</v>
      </c>
      <c r="AM44">
        <v>0.25451475152921399</v>
      </c>
      <c r="AN44">
        <v>2.83701944395512</v>
      </c>
      <c r="AO44">
        <v>0</v>
      </c>
      <c r="AP44">
        <v>0</v>
      </c>
      <c r="AQ44">
        <v>0.29835122225799299</v>
      </c>
      <c r="AR44">
        <v>50.978170854922503</v>
      </c>
      <c r="AS44">
        <v>1.8722121320723</v>
      </c>
      <c r="AT44">
        <v>7.2324000000000002</v>
      </c>
      <c r="AU44">
        <v>7.5820999999999996</v>
      </c>
      <c r="AW44">
        <v>9.4342000000000006</v>
      </c>
      <c r="AX44">
        <v>0.1817</v>
      </c>
      <c r="AY44">
        <v>3.9773000000000001</v>
      </c>
      <c r="AZ44">
        <v>0.19470000000000001</v>
      </c>
      <c r="BA44">
        <v>2.0790000000000002</v>
      </c>
      <c r="BC44">
        <v>43.330300000000001</v>
      </c>
      <c r="BE44">
        <v>0.11799999999999999</v>
      </c>
      <c r="BF44">
        <v>23.5379</v>
      </c>
      <c r="BG44">
        <v>1.1087</v>
      </c>
      <c r="BH44">
        <v>6.1899999999999997E-2</v>
      </c>
      <c r="BI44">
        <v>6.0199999999999997E-2</v>
      </c>
      <c r="BK44">
        <v>0.1014</v>
      </c>
      <c r="BL44">
        <v>2.4799999999999999E-2</v>
      </c>
      <c r="BM44">
        <v>5.3499999999999999E-2</v>
      </c>
      <c r="BN44">
        <v>3.9600000000000003E-2</v>
      </c>
      <c r="BO44">
        <v>5.7799999999999997E-2</v>
      </c>
      <c r="BR44">
        <v>2.4199999999999999E-2</v>
      </c>
      <c r="BS44">
        <v>9.9299999999999999E-2</v>
      </c>
      <c r="BT44">
        <v>3.9100000000000003E-2</v>
      </c>
      <c r="BU44">
        <v>6.0079000000000002</v>
      </c>
      <c r="BV44">
        <v>4.2401</v>
      </c>
      <c r="BX44">
        <v>3.7863000000000002</v>
      </c>
      <c r="BY44">
        <v>0.1041</v>
      </c>
      <c r="BZ44">
        <v>3.6667000000000001</v>
      </c>
      <c r="CA44">
        <v>7.9399999999999998E-2</v>
      </c>
      <c r="CB44">
        <v>2.0268000000000002</v>
      </c>
      <c r="CD44">
        <v>60.703200000000002</v>
      </c>
      <c r="CF44">
        <v>8.2500000000000004E-2</v>
      </c>
      <c r="CG44">
        <v>18.784099999999999</v>
      </c>
      <c r="CH44">
        <v>0.51880000000000004</v>
      </c>
      <c r="CI44" t="s">
        <v>76</v>
      </c>
      <c r="CJ44" t="s">
        <v>29</v>
      </c>
      <c r="CL44" t="s">
        <v>33</v>
      </c>
      <c r="CM44" t="s">
        <v>26</v>
      </c>
      <c r="CN44" t="s">
        <v>19</v>
      </c>
      <c r="CO44" t="s">
        <v>31</v>
      </c>
      <c r="CP44" t="s">
        <v>74</v>
      </c>
      <c r="CS44" t="s">
        <v>105</v>
      </c>
      <c r="CT44" t="s">
        <v>23</v>
      </c>
      <c r="CU44" t="s">
        <v>81</v>
      </c>
      <c r="CV44" t="s">
        <v>18</v>
      </c>
      <c r="CW44" t="s">
        <v>18</v>
      </c>
      <c r="CY44" t="s">
        <v>18</v>
      </c>
      <c r="CZ44" t="s">
        <v>18</v>
      </c>
      <c r="DA44" t="s">
        <v>18</v>
      </c>
      <c r="DB44" t="s">
        <v>18</v>
      </c>
      <c r="DC44" t="s">
        <v>18</v>
      </c>
      <c r="DF44" t="s">
        <v>18</v>
      </c>
      <c r="DG44" t="s">
        <v>18</v>
      </c>
      <c r="DH44" t="s">
        <v>18</v>
      </c>
      <c r="DI44" t="s">
        <v>24</v>
      </c>
      <c r="DJ44" t="s">
        <v>20</v>
      </c>
      <c r="DL44" t="s">
        <v>34</v>
      </c>
      <c r="DM44" t="s">
        <v>27</v>
      </c>
      <c r="DN44" t="s">
        <v>20</v>
      </c>
      <c r="DO44" t="s">
        <v>31</v>
      </c>
      <c r="DP44" t="s">
        <v>24</v>
      </c>
      <c r="DS44" t="s">
        <v>106</v>
      </c>
      <c r="DT44" t="s">
        <v>24</v>
      </c>
      <c r="DU44" t="s">
        <v>81</v>
      </c>
      <c r="DV44" s="1">
        <v>45734.793067129627</v>
      </c>
      <c r="DW44" s="1">
        <v>45734.797650462962</v>
      </c>
      <c r="DY44" s="1">
        <v>45775.837673611109</v>
      </c>
      <c r="DZ44" s="1">
        <v>45734.799814814818</v>
      </c>
      <c r="EA44" s="1">
        <v>45734.797731481478</v>
      </c>
      <c r="EB44" s="1">
        <v>45734.79420138889</v>
      </c>
      <c r="EC44" s="1">
        <v>45734.792638888888</v>
      </c>
      <c r="EE44" s="1">
        <v>45734.792905092596</v>
      </c>
      <c r="EF44" s="1">
        <v>45734.801030092596</v>
      </c>
      <c r="EG44">
        <v>3.7839999999999999E-2</v>
      </c>
      <c r="EH44">
        <v>6.54E-2</v>
      </c>
      <c r="EJ44">
        <v>7.8740000000000004E-2</v>
      </c>
      <c r="EK44">
        <v>1.48E-3</v>
      </c>
      <c r="EL44">
        <v>1.72E-2</v>
      </c>
      <c r="EM44">
        <v>1.5900000000000001E-3</v>
      </c>
      <c r="EN44">
        <v>6.1799999999999997E-3</v>
      </c>
      <c r="EQ44">
        <v>7.3999999999999999E-4</v>
      </c>
      <c r="ER44">
        <v>0.14030999999999999</v>
      </c>
      <c r="ES44">
        <v>8.94E-3</v>
      </c>
      <c r="ET44">
        <v>3.47</v>
      </c>
      <c r="EU44">
        <v>25.96</v>
      </c>
      <c r="EV44">
        <v>7.62</v>
      </c>
      <c r="EW44">
        <v>7.87</v>
      </c>
      <c r="EY44">
        <v>0.17</v>
      </c>
      <c r="EZ44">
        <v>1.56</v>
      </c>
      <c r="FA44">
        <v>6.68</v>
      </c>
      <c r="FC44">
        <v>0.19</v>
      </c>
      <c r="FD44">
        <v>0.97</v>
      </c>
      <c r="FF44">
        <v>0.09</v>
      </c>
      <c r="FG44" t="s">
        <v>21</v>
      </c>
      <c r="FH44" t="s">
        <v>21</v>
      </c>
      <c r="FI44" t="s">
        <v>21</v>
      </c>
      <c r="FJ44" t="s">
        <v>21</v>
      </c>
      <c r="FL44" t="s">
        <v>21</v>
      </c>
      <c r="FM44" t="s">
        <v>21</v>
      </c>
      <c r="FN44" t="s">
        <v>21</v>
      </c>
      <c r="FP44" t="s">
        <v>21</v>
      </c>
      <c r="FQ44" t="s">
        <v>21</v>
      </c>
      <c r="FS44" t="s">
        <v>37</v>
      </c>
      <c r="FT44" t="s">
        <v>16</v>
      </c>
      <c r="FU44" t="s">
        <v>16</v>
      </c>
      <c r="FV44" t="s">
        <v>16</v>
      </c>
      <c r="FW44" t="s">
        <v>16</v>
      </c>
      <c r="FX44" t="s">
        <v>16</v>
      </c>
      <c r="FZ44" t="s">
        <v>16</v>
      </c>
      <c r="GA44" t="s">
        <v>16</v>
      </c>
      <c r="GB44" t="s">
        <v>16</v>
      </c>
      <c r="GD44" t="s">
        <v>16</v>
      </c>
      <c r="GE44" t="s">
        <v>16</v>
      </c>
      <c r="GG44" t="s">
        <v>16</v>
      </c>
      <c r="GH44">
        <v>4</v>
      </c>
      <c r="GI44">
        <v>0.24</v>
      </c>
      <c r="GJ44">
        <v>1.24</v>
      </c>
      <c r="GK44">
        <v>0.28000000000000003</v>
      </c>
      <c r="GL44">
        <v>0.25</v>
      </c>
      <c r="GN44">
        <v>0.01</v>
      </c>
      <c r="GO44">
        <v>0.13</v>
      </c>
      <c r="GP44">
        <v>0.4</v>
      </c>
      <c r="GR44">
        <v>0.01</v>
      </c>
      <c r="GS44">
        <v>0.03</v>
      </c>
      <c r="GU44">
        <v>0.01</v>
      </c>
      <c r="GV44" t="s">
        <v>250</v>
      </c>
    </row>
    <row r="45" spans="1:204" x14ac:dyDescent="0.3">
      <c r="A45" t="s">
        <v>254</v>
      </c>
      <c r="B45">
        <v>6</v>
      </c>
      <c r="C45" t="s">
        <v>499</v>
      </c>
      <c r="D45">
        <v>0.97756516999999998</v>
      </c>
      <c r="E45">
        <v>97.615600000000001</v>
      </c>
      <c r="F45">
        <v>97.615600000000001</v>
      </c>
      <c r="J45">
        <v>16.5563</v>
      </c>
      <c r="L45">
        <v>42.360599999999998</v>
      </c>
      <c r="M45">
        <v>0.312</v>
      </c>
      <c r="R45">
        <v>38.386699999999998</v>
      </c>
      <c r="W45">
        <v>0.14749999999999999</v>
      </c>
      <c r="Y45">
        <v>0.17960000000000001</v>
      </c>
      <c r="Z45">
        <v>5.16E-2</v>
      </c>
      <c r="AE45">
        <v>0.19839999999999999</v>
      </c>
      <c r="AG45">
        <v>0</v>
      </c>
      <c r="AH45">
        <v>0</v>
      </c>
      <c r="AI45">
        <v>0</v>
      </c>
      <c r="AJ45">
        <v>16.9607111978003</v>
      </c>
      <c r="AK45">
        <v>0</v>
      </c>
      <c r="AL45">
        <v>43.395317961473303</v>
      </c>
      <c r="AM45">
        <v>0.31962104417736498</v>
      </c>
      <c r="AN45">
        <v>0</v>
      </c>
      <c r="AO45">
        <v>0</v>
      </c>
      <c r="AP45">
        <v>0</v>
      </c>
      <c r="AQ45">
        <v>0</v>
      </c>
      <c r="AR45">
        <v>39.324349796548901</v>
      </c>
      <c r="AS45">
        <v>0</v>
      </c>
      <c r="AW45">
        <v>12.8695</v>
      </c>
      <c r="AY45">
        <v>25.548100000000002</v>
      </c>
      <c r="AZ45">
        <v>0.24160000000000001</v>
      </c>
      <c r="BC45">
        <v>41.012700000000002</v>
      </c>
      <c r="BF45">
        <v>17.9437</v>
      </c>
      <c r="BK45">
        <v>0.11459999999999999</v>
      </c>
      <c r="BM45">
        <v>0.10829999999999999</v>
      </c>
      <c r="BN45">
        <v>0.04</v>
      </c>
      <c r="BS45">
        <v>9.2799999999999994E-2</v>
      </c>
      <c r="BX45">
        <v>5.1345999999999998</v>
      </c>
      <c r="BZ45">
        <v>23.414400000000001</v>
      </c>
      <c r="CA45">
        <v>9.8000000000000004E-2</v>
      </c>
      <c r="CD45">
        <v>57.117699999999999</v>
      </c>
      <c r="CG45">
        <v>14.235300000000001</v>
      </c>
      <c r="CL45" t="s">
        <v>33</v>
      </c>
      <c r="CN45" t="s">
        <v>19</v>
      </c>
      <c r="CO45" t="s">
        <v>31</v>
      </c>
      <c r="CT45" t="s">
        <v>23</v>
      </c>
      <c r="CY45" t="s">
        <v>18</v>
      </c>
      <c r="DA45" t="s">
        <v>18</v>
      </c>
      <c r="DB45" t="s">
        <v>18</v>
      </c>
      <c r="DG45" t="s">
        <v>18</v>
      </c>
      <c r="DL45" t="s">
        <v>34</v>
      </c>
      <c r="DN45" t="s">
        <v>20</v>
      </c>
      <c r="DO45" t="s">
        <v>31</v>
      </c>
      <c r="DT45" t="s">
        <v>24</v>
      </c>
      <c r="DY45" s="1">
        <v>45775.837673611109</v>
      </c>
      <c r="EA45" s="1">
        <v>45734.797731481478</v>
      </c>
      <c r="EB45" s="1">
        <v>45734.79420138889</v>
      </c>
      <c r="EE45" s="1">
        <v>45734.792905092596</v>
      </c>
      <c r="EJ45">
        <v>0.10858</v>
      </c>
      <c r="EL45">
        <v>0.11788</v>
      </c>
      <c r="EM45">
        <v>2E-3</v>
      </c>
      <c r="ER45">
        <v>9.3840000000000007E-2</v>
      </c>
      <c r="ET45">
        <v>23.77</v>
      </c>
      <c r="EU45">
        <v>17.36</v>
      </c>
      <c r="EW45">
        <v>10.86</v>
      </c>
      <c r="EY45">
        <v>0.21</v>
      </c>
      <c r="FG45" t="s">
        <v>21</v>
      </c>
      <c r="FH45" t="s">
        <v>21</v>
      </c>
      <c r="FJ45" t="s">
        <v>21</v>
      </c>
      <c r="FL45" t="s">
        <v>21</v>
      </c>
      <c r="FT45" t="s">
        <v>16</v>
      </c>
      <c r="FU45" t="s">
        <v>16</v>
      </c>
      <c r="FV45" t="s">
        <v>16</v>
      </c>
      <c r="FX45" t="s">
        <v>16</v>
      </c>
      <c r="FZ45" t="s">
        <v>16</v>
      </c>
      <c r="GH45">
        <v>4</v>
      </c>
      <c r="GI45">
        <v>1.64</v>
      </c>
      <c r="GJ45">
        <v>1</v>
      </c>
      <c r="GL45">
        <v>0.36</v>
      </c>
      <c r="GN45">
        <v>0.01</v>
      </c>
      <c r="GV45" t="s">
        <v>254</v>
      </c>
    </row>
    <row r="46" spans="1:204" x14ac:dyDescent="0.3">
      <c r="A46" t="s">
        <v>255</v>
      </c>
      <c r="B46">
        <v>6</v>
      </c>
      <c r="C46" t="s">
        <v>499</v>
      </c>
      <c r="D46">
        <v>0.9774429</v>
      </c>
      <c r="E46">
        <v>98.2774</v>
      </c>
      <c r="F46">
        <v>98.2774</v>
      </c>
      <c r="J46">
        <v>16.499700000000001</v>
      </c>
      <c r="L46">
        <v>42.823399999999999</v>
      </c>
      <c r="M46">
        <v>0.32279999999999998</v>
      </c>
      <c r="R46">
        <v>38.631599999999999</v>
      </c>
      <c r="W46">
        <v>0.14760000000000001</v>
      </c>
      <c r="Y46">
        <v>0.17979999999999999</v>
      </c>
      <c r="Z46">
        <v>5.1499999999999997E-2</v>
      </c>
      <c r="AE46">
        <v>0.19869999999999999</v>
      </c>
      <c r="AG46">
        <v>0</v>
      </c>
      <c r="AH46">
        <v>0</v>
      </c>
      <c r="AI46">
        <v>0</v>
      </c>
      <c r="AJ46">
        <v>16.788888606242502</v>
      </c>
      <c r="AK46">
        <v>0</v>
      </c>
      <c r="AL46">
        <v>43.573961486606798</v>
      </c>
      <c r="AM46">
        <v>0.32845768360000999</v>
      </c>
      <c r="AN46">
        <v>0</v>
      </c>
      <c r="AO46">
        <v>0</v>
      </c>
      <c r="AP46">
        <v>0</v>
      </c>
      <c r="AQ46">
        <v>0</v>
      </c>
      <c r="AR46">
        <v>39.308692223550601</v>
      </c>
      <c r="AS46">
        <v>0</v>
      </c>
      <c r="AW46">
        <v>12.8255</v>
      </c>
      <c r="AY46">
        <v>25.827200000000001</v>
      </c>
      <c r="AZ46">
        <v>0.25</v>
      </c>
      <c r="BC46">
        <v>41.316600000000001</v>
      </c>
      <c r="BF46">
        <v>18.058199999999999</v>
      </c>
      <c r="BK46">
        <v>0.1147</v>
      </c>
      <c r="BM46">
        <v>0.1085</v>
      </c>
      <c r="BN46">
        <v>3.9899999999999998E-2</v>
      </c>
      <c r="BS46">
        <v>9.2899999999999996E-2</v>
      </c>
      <c r="BX46">
        <v>5.0787000000000004</v>
      </c>
      <c r="BZ46">
        <v>23.492699999999999</v>
      </c>
      <c r="CA46">
        <v>0.10059999999999999</v>
      </c>
      <c r="CD46">
        <v>57.109299999999998</v>
      </c>
      <c r="CG46">
        <v>14.2187</v>
      </c>
      <c r="CL46" t="s">
        <v>33</v>
      </c>
      <c r="CN46" t="s">
        <v>19</v>
      </c>
      <c r="CO46" t="s">
        <v>31</v>
      </c>
      <c r="CT46" t="s">
        <v>23</v>
      </c>
      <c r="CY46" t="s">
        <v>18</v>
      </c>
      <c r="DA46" t="s">
        <v>18</v>
      </c>
      <c r="DB46" t="s">
        <v>18</v>
      </c>
      <c r="DG46" t="s">
        <v>18</v>
      </c>
      <c r="DL46" t="s">
        <v>34</v>
      </c>
      <c r="DN46" t="s">
        <v>20</v>
      </c>
      <c r="DO46" t="s">
        <v>31</v>
      </c>
      <c r="DT46" t="s">
        <v>24</v>
      </c>
      <c r="DY46" s="1">
        <v>45775.837673611109</v>
      </c>
      <c r="EA46" s="1">
        <v>45734.797731481478</v>
      </c>
      <c r="EB46" s="1">
        <v>45734.79420138889</v>
      </c>
      <c r="EE46" s="1">
        <v>45734.792905092596</v>
      </c>
      <c r="EJ46">
        <v>0.10818999999999999</v>
      </c>
      <c r="EL46">
        <v>0.11941</v>
      </c>
      <c r="EM46">
        <v>2.0699999999999998E-3</v>
      </c>
      <c r="ER46">
        <v>9.4399999999999998E-2</v>
      </c>
      <c r="ET46">
        <v>24.07</v>
      </c>
      <c r="EU46">
        <v>17.47</v>
      </c>
      <c r="EW46">
        <v>10.82</v>
      </c>
      <c r="EY46">
        <v>0.22</v>
      </c>
      <c r="FG46" t="s">
        <v>21</v>
      </c>
      <c r="FH46" t="s">
        <v>21</v>
      </c>
      <c r="FJ46" t="s">
        <v>21</v>
      </c>
      <c r="FL46" t="s">
        <v>21</v>
      </c>
      <c r="FT46" t="s">
        <v>16</v>
      </c>
      <c r="FU46" t="s">
        <v>16</v>
      </c>
      <c r="FV46" t="s">
        <v>16</v>
      </c>
      <c r="FX46" t="s">
        <v>16</v>
      </c>
      <c r="FZ46" t="s">
        <v>16</v>
      </c>
      <c r="GH46">
        <v>4</v>
      </c>
      <c r="GI46">
        <v>1.65</v>
      </c>
      <c r="GJ46">
        <v>1</v>
      </c>
      <c r="GL46">
        <v>0.36</v>
      </c>
      <c r="GN46">
        <v>0.01</v>
      </c>
      <c r="GV46" t="s">
        <v>255</v>
      </c>
    </row>
    <row r="47" spans="1:204" x14ac:dyDescent="0.3">
      <c r="A47" t="s">
        <v>256</v>
      </c>
      <c r="B47">
        <v>6</v>
      </c>
      <c r="C47" t="s">
        <v>499</v>
      </c>
      <c r="D47">
        <v>0.97668343999999996</v>
      </c>
      <c r="E47">
        <v>98.345399999999998</v>
      </c>
      <c r="F47">
        <v>98.345399999999998</v>
      </c>
      <c r="J47">
        <v>16.5518</v>
      </c>
      <c r="L47">
        <v>42.720599999999997</v>
      </c>
      <c r="M47">
        <v>0.34589999999999999</v>
      </c>
      <c r="R47">
        <v>38.726999999999997</v>
      </c>
      <c r="W47">
        <v>0.14760000000000001</v>
      </c>
      <c r="Y47">
        <v>0.1797</v>
      </c>
      <c r="Z47">
        <v>5.1700000000000003E-2</v>
      </c>
      <c r="AE47">
        <v>0.19950000000000001</v>
      </c>
      <c r="AG47">
        <v>0</v>
      </c>
      <c r="AH47">
        <v>0</v>
      </c>
      <c r="AI47">
        <v>0</v>
      </c>
      <c r="AJ47">
        <v>16.830290822235501</v>
      </c>
      <c r="AK47">
        <v>0</v>
      </c>
      <c r="AL47">
        <v>43.439391613020597</v>
      </c>
      <c r="AM47">
        <v>0.35171990933984598</v>
      </c>
      <c r="AN47">
        <v>0</v>
      </c>
      <c r="AO47">
        <v>0</v>
      </c>
      <c r="AP47">
        <v>0</v>
      </c>
      <c r="AQ47">
        <v>0</v>
      </c>
      <c r="AR47">
        <v>39.378597655403901</v>
      </c>
      <c r="AS47">
        <v>0</v>
      </c>
      <c r="AW47">
        <v>12.866</v>
      </c>
      <c r="AY47">
        <v>25.7653</v>
      </c>
      <c r="AZ47">
        <v>0.26790000000000003</v>
      </c>
      <c r="BC47">
        <v>41.343499999999999</v>
      </c>
      <c r="BF47">
        <v>18.102799999999998</v>
      </c>
      <c r="BK47">
        <v>0.1147</v>
      </c>
      <c r="BM47">
        <v>0.1084</v>
      </c>
      <c r="BN47">
        <v>4.0099999999999997E-2</v>
      </c>
      <c r="BS47">
        <v>9.3299999999999994E-2</v>
      </c>
      <c r="BX47">
        <v>5.0926999999999998</v>
      </c>
      <c r="BZ47">
        <v>23.427199999999999</v>
      </c>
      <c r="CA47">
        <v>0.10780000000000001</v>
      </c>
      <c r="CD47">
        <v>57.124099999999999</v>
      </c>
      <c r="CG47">
        <v>14.248200000000001</v>
      </c>
      <c r="CL47" t="s">
        <v>33</v>
      </c>
      <c r="CN47" t="s">
        <v>19</v>
      </c>
      <c r="CO47" t="s">
        <v>31</v>
      </c>
      <c r="CT47" t="s">
        <v>23</v>
      </c>
      <c r="CY47" t="s">
        <v>18</v>
      </c>
      <c r="DA47" t="s">
        <v>18</v>
      </c>
      <c r="DB47" t="s">
        <v>18</v>
      </c>
      <c r="DG47" t="s">
        <v>18</v>
      </c>
      <c r="DL47" t="s">
        <v>34</v>
      </c>
      <c r="DN47" t="s">
        <v>20</v>
      </c>
      <c r="DO47" t="s">
        <v>31</v>
      </c>
      <c r="DT47" t="s">
        <v>24</v>
      </c>
      <c r="DY47" s="1">
        <v>45775.837673611109</v>
      </c>
      <c r="EA47" s="1">
        <v>45734.797731481478</v>
      </c>
      <c r="EB47" s="1">
        <v>45734.79420138889</v>
      </c>
      <c r="EE47" s="1">
        <v>45734.792905092596</v>
      </c>
      <c r="EJ47">
        <v>0.10854</v>
      </c>
      <c r="EL47">
        <v>0.11902</v>
      </c>
      <c r="EM47">
        <v>2.2100000000000002E-3</v>
      </c>
      <c r="ER47">
        <v>9.4689999999999996E-2</v>
      </c>
      <c r="ET47">
        <v>24</v>
      </c>
      <c r="EU47">
        <v>17.52</v>
      </c>
      <c r="EW47">
        <v>10.85</v>
      </c>
      <c r="EY47">
        <v>0.23</v>
      </c>
      <c r="FG47" t="s">
        <v>21</v>
      </c>
      <c r="FH47" t="s">
        <v>21</v>
      </c>
      <c r="FJ47" t="s">
        <v>21</v>
      </c>
      <c r="FL47" t="s">
        <v>21</v>
      </c>
      <c r="FT47" t="s">
        <v>16</v>
      </c>
      <c r="FU47" t="s">
        <v>16</v>
      </c>
      <c r="FV47" t="s">
        <v>16</v>
      </c>
      <c r="FX47" t="s">
        <v>16</v>
      </c>
      <c r="FZ47" t="s">
        <v>16</v>
      </c>
      <c r="GH47">
        <v>4</v>
      </c>
      <c r="GI47">
        <v>1.64</v>
      </c>
      <c r="GJ47">
        <v>1</v>
      </c>
      <c r="GL47">
        <v>0.36</v>
      </c>
      <c r="GN47">
        <v>0.01</v>
      </c>
      <c r="GV47" t="s">
        <v>256</v>
      </c>
    </row>
    <row r="48" spans="1:204" x14ac:dyDescent="0.3">
      <c r="A48" t="s">
        <v>257</v>
      </c>
      <c r="B48">
        <v>6</v>
      </c>
      <c r="C48" t="s">
        <v>499</v>
      </c>
      <c r="D48">
        <v>0.97761416000000001</v>
      </c>
      <c r="E48">
        <v>97.201700000000002</v>
      </c>
      <c r="F48">
        <v>97.201700000000002</v>
      </c>
      <c r="J48">
        <v>16.478200000000001</v>
      </c>
      <c r="L48">
        <v>42.194000000000003</v>
      </c>
      <c r="M48">
        <v>0.3291</v>
      </c>
      <c r="R48">
        <v>38.200400000000002</v>
      </c>
      <c r="W48">
        <v>0.1477</v>
      </c>
      <c r="Y48">
        <v>0.1787</v>
      </c>
      <c r="Z48">
        <v>5.1499999999999997E-2</v>
      </c>
      <c r="AE48">
        <v>0.1981</v>
      </c>
      <c r="AG48">
        <v>0</v>
      </c>
      <c r="AH48">
        <v>0</v>
      </c>
      <c r="AI48">
        <v>0</v>
      </c>
      <c r="AJ48">
        <v>16.9525841626226</v>
      </c>
      <c r="AK48">
        <v>0</v>
      </c>
      <c r="AL48">
        <v>43.408705814815903</v>
      </c>
      <c r="AM48">
        <v>0.338574325346161</v>
      </c>
      <c r="AN48">
        <v>0</v>
      </c>
      <c r="AO48">
        <v>0</v>
      </c>
      <c r="AP48">
        <v>0</v>
      </c>
      <c r="AQ48">
        <v>0</v>
      </c>
      <c r="AR48">
        <v>39.300135697215097</v>
      </c>
      <c r="AS48">
        <v>0</v>
      </c>
      <c r="AW48">
        <v>12.8087</v>
      </c>
      <c r="AY48">
        <v>25.447700000000001</v>
      </c>
      <c r="AZ48">
        <v>0.25490000000000002</v>
      </c>
      <c r="BC48">
        <v>40.833799999999997</v>
      </c>
      <c r="BF48">
        <v>17.8566</v>
      </c>
      <c r="BK48">
        <v>0.1148</v>
      </c>
      <c r="BM48">
        <v>0.10780000000000001</v>
      </c>
      <c r="BN48">
        <v>3.9899999999999998E-2</v>
      </c>
      <c r="BS48">
        <v>9.2600000000000002E-2</v>
      </c>
      <c r="BX48">
        <v>5.1323999999999996</v>
      </c>
      <c r="BZ48">
        <v>23.422899999999998</v>
      </c>
      <c r="CA48">
        <v>0.1038</v>
      </c>
      <c r="CD48">
        <v>57.113599999999998</v>
      </c>
      <c r="CG48">
        <v>14.2273</v>
      </c>
      <c r="CL48" t="s">
        <v>33</v>
      </c>
      <c r="CN48" t="s">
        <v>19</v>
      </c>
      <c r="CO48" t="s">
        <v>31</v>
      </c>
      <c r="CT48" t="s">
        <v>23</v>
      </c>
      <c r="CY48" t="s">
        <v>18</v>
      </c>
      <c r="DA48" t="s">
        <v>18</v>
      </c>
      <c r="DB48" t="s">
        <v>18</v>
      </c>
      <c r="DG48" t="s">
        <v>18</v>
      </c>
      <c r="DL48" t="s">
        <v>34</v>
      </c>
      <c r="DN48" t="s">
        <v>20</v>
      </c>
      <c r="DO48" t="s">
        <v>31</v>
      </c>
      <c r="DT48" t="s">
        <v>24</v>
      </c>
      <c r="DY48" s="1">
        <v>45775.837673611109</v>
      </c>
      <c r="EA48" s="1">
        <v>45734.797731481478</v>
      </c>
      <c r="EB48" s="1">
        <v>45734.79420138889</v>
      </c>
      <c r="EE48" s="1">
        <v>45734.792905092596</v>
      </c>
      <c r="EJ48">
        <v>0.10807</v>
      </c>
      <c r="EL48">
        <v>0.11743000000000001</v>
      </c>
      <c r="EM48">
        <v>2.1099999999999999E-3</v>
      </c>
      <c r="ER48">
        <v>9.3380000000000005E-2</v>
      </c>
      <c r="ET48">
        <v>23.67</v>
      </c>
      <c r="EU48">
        <v>17.28</v>
      </c>
      <c r="EW48">
        <v>10.81</v>
      </c>
      <c r="EY48">
        <v>0.22</v>
      </c>
      <c r="FG48" t="s">
        <v>21</v>
      </c>
      <c r="FH48" t="s">
        <v>21</v>
      </c>
      <c r="FJ48" t="s">
        <v>21</v>
      </c>
      <c r="FL48" t="s">
        <v>21</v>
      </c>
      <c r="FT48" t="s">
        <v>16</v>
      </c>
      <c r="FU48" t="s">
        <v>16</v>
      </c>
      <c r="FV48" t="s">
        <v>16</v>
      </c>
      <c r="FX48" t="s">
        <v>16</v>
      </c>
      <c r="FZ48" t="s">
        <v>16</v>
      </c>
      <c r="GH48">
        <v>4</v>
      </c>
      <c r="GI48">
        <v>1.64</v>
      </c>
      <c r="GJ48">
        <v>1</v>
      </c>
      <c r="GL48">
        <v>0.36</v>
      </c>
      <c r="GN48">
        <v>0.01</v>
      </c>
      <c r="GV48" t="s">
        <v>257</v>
      </c>
    </row>
    <row r="49" spans="1:204" x14ac:dyDescent="0.3">
      <c r="A49" t="s">
        <v>258</v>
      </c>
      <c r="B49">
        <v>6</v>
      </c>
      <c r="C49" t="s">
        <v>499</v>
      </c>
      <c r="D49">
        <v>0.97723674999999999</v>
      </c>
      <c r="E49">
        <v>99.252700000000004</v>
      </c>
      <c r="F49">
        <v>99.252700000000004</v>
      </c>
      <c r="H49">
        <v>0.15709999999999999</v>
      </c>
      <c r="J49">
        <v>9.7162000000000006</v>
      </c>
      <c r="L49">
        <v>48.695500000000003</v>
      </c>
      <c r="O49">
        <v>0.35880000000000001</v>
      </c>
      <c r="R49">
        <v>40.325099999999999</v>
      </c>
      <c r="U49">
        <v>3.2599999999999997E-2</v>
      </c>
      <c r="W49">
        <v>0.1197</v>
      </c>
      <c r="Y49">
        <v>0.183</v>
      </c>
      <c r="AB49">
        <v>6.6799999999999998E-2</v>
      </c>
      <c r="AE49">
        <v>0.20330000000000001</v>
      </c>
      <c r="AG49">
        <v>0</v>
      </c>
      <c r="AH49">
        <v>0.158282847721019</v>
      </c>
      <c r="AI49">
        <v>0</v>
      </c>
      <c r="AJ49">
        <v>9.7893558563142307</v>
      </c>
      <c r="AK49">
        <v>0</v>
      </c>
      <c r="AL49">
        <v>49.0621413825518</v>
      </c>
      <c r="AM49">
        <v>0</v>
      </c>
      <c r="AN49">
        <v>0</v>
      </c>
      <c r="AO49">
        <v>0.36150150071484199</v>
      </c>
      <c r="AP49">
        <v>0</v>
      </c>
      <c r="AQ49">
        <v>0</v>
      </c>
      <c r="AR49">
        <v>40.628718412697999</v>
      </c>
      <c r="AS49">
        <v>0</v>
      </c>
      <c r="AU49">
        <v>0.1123</v>
      </c>
      <c r="AW49">
        <v>7.5526</v>
      </c>
      <c r="AY49">
        <v>29.3688</v>
      </c>
      <c r="BB49">
        <v>0.28199999999999997</v>
      </c>
      <c r="BC49">
        <v>43.087299999999999</v>
      </c>
      <c r="BF49">
        <v>18.849799999999998</v>
      </c>
      <c r="BI49">
        <v>2.3300000000000001E-2</v>
      </c>
      <c r="BK49">
        <v>9.2999999999999999E-2</v>
      </c>
      <c r="BM49">
        <v>0.1104</v>
      </c>
      <c r="BP49">
        <v>5.2499999999999998E-2</v>
      </c>
      <c r="BS49">
        <v>9.5000000000000001E-2</v>
      </c>
      <c r="BV49">
        <v>5.9400000000000001E-2</v>
      </c>
      <c r="BX49">
        <v>2.8681999999999999</v>
      </c>
      <c r="BZ49">
        <v>25.619700000000002</v>
      </c>
      <c r="CC49">
        <v>0.1019</v>
      </c>
      <c r="CD49">
        <v>57.116999999999997</v>
      </c>
      <c r="CG49">
        <v>14.2339</v>
      </c>
      <c r="CJ49" t="s">
        <v>29</v>
      </c>
      <c r="CL49" t="s">
        <v>33</v>
      </c>
      <c r="CN49" t="s">
        <v>19</v>
      </c>
      <c r="CQ49" t="s">
        <v>36</v>
      </c>
      <c r="CT49" t="s">
        <v>23</v>
      </c>
      <c r="CW49" t="s">
        <v>18</v>
      </c>
      <c r="CY49" t="s">
        <v>18</v>
      </c>
      <c r="DA49" t="s">
        <v>18</v>
      </c>
      <c r="DD49" t="s">
        <v>18</v>
      </c>
      <c r="DG49" t="s">
        <v>18</v>
      </c>
      <c r="DJ49" t="s">
        <v>20</v>
      </c>
      <c r="DL49" t="s">
        <v>34</v>
      </c>
      <c r="DN49" t="s">
        <v>20</v>
      </c>
      <c r="DQ49" t="s">
        <v>35</v>
      </c>
      <c r="DT49" t="s">
        <v>24</v>
      </c>
      <c r="DW49" s="1">
        <v>45734.797650462962</v>
      </c>
      <c r="DY49" s="1">
        <v>45775.837673611109</v>
      </c>
      <c r="EA49" s="1">
        <v>45734.797731481478</v>
      </c>
      <c r="EE49" s="1">
        <v>45734.792905092596</v>
      </c>
      <c r="EH49">
        <v>9.5E-4</v>
      </c>
      <c r="EJ49">
        <v>6.3149999999999998E-2</v>
      </c>
      <c r="EL49">
        <v>0.14727000000000001</v>
      </c>
      <c r="EO49">
        <v>2.3600000000000001E-3</v>
      </c>
      <c r="ER49">
        <v>9.8119999999999999E-2</v>
      </c>
      <c r="ET49">
        <v>29.69</v>
      </c>
      <c r="EU49">
        <v>18.16</v>
      </c>
      <c r="EV49">
        <v>0.11</v>
      </c>
      <c r="EW49">
        <v>6.31</v>
      </c>
      <c r="EX49">
        <v>0.24</v>
      </c>
      <c r="FG49" t="s">
        <v>21</v>
      </c>
      <c r="FH49" t="s">
        <v>21</v>
      </c>
      <c r="FI49" t="s">
        <v>21</v>
      </c>
      <c r="FJ49" t="s">
        <v>21</v>
      </c>
      <c r="FK49" t="s">
        <v>37</v>
      </c>
      <c r="FT49" t="s">
        <v>16</v>
      </c>
      <c r="FU49" t="s">
        <v>16</v>
      </c>
      <c r="FV49" t="s">
        <v>16</v>
      </c>
      <c r="FW49" t="s">
        <v>16</v>
      </c>
      <c r="FX49" t="s">
        <v>16</v>
      </c>
      <c r="FY49" t="s">
        <v>16</v>
      </c>
      <c r="GH49">
        <v>4</v>
      </c>
      <c r="GI49">
        <v>1.79</v>
      </c>
      <c r="GJ49">
        <v>1</v>
      </c>
      <c r="GK49">
        <v>0</v>
      </c>
      <c r="GL49">
        <v>0.2</v>
      </c>
      <c r="GM49">
        <v>0.01</v>
      </c>
      <c r="GV49" t="s">
        <v>258</v>
      </c>
    </row>
    <row r="50" spans="1:204" x14ac:dyDescent="0.3">
      <c r="A50" t="s">
        <v>259</v>
      </c>
      <c r="B50">
        <v>6</v>
      </c>
      <c r="C50" t="s">
        <v>499</v>
      </c>
      <c r="D50">
        <v>0.97676870000000005</v>
      </c>
      <c r="E50">
        <v>99.173900000000003</v>
      </c>
      <c r="F50">
        <v>99.173900000000003</v>
      </c>
      <c r="H50">
        <v>7.8600000000000003E-2</v>
      </c>
      <c r="J50">
        <v>9.8431999999999995</v>
      </c>
      <c r="L50">
        <v>48.521799999999999</v>
      </c>
      <c r="O50">
        <v>0.35949999999999999</v>
      </c>
      <c r="R50">
        <v>40.370899999999999</v>
      </c>
      <c r="U50">
        <v>3.2399999999999998E-2</v>
      </c>
      <c r="W50">
        <v>0.11990000000000001</v>
      </c>
      <c r="Y50">
        <v>0.18290000000000001</v>
      </c>
      <c r="AB50">
        <v>6.6199999999999995E-2</v>
      </c>
      <c r="AE50">
        <v>0.2029</v>
      </c>
      <c r="AG50">
        <v>0</v>
      </c>
      <c r="AH50">
        <v>7.9254643354104898E-2</v>
      </c>
      <c r="AI50">
        <v>0</v>
      </c>
      <c r="AJ50">
        <v>9.9251820033476506</v>
      </c>
      <c r="AK50">
        <v>0</v>
      </c>
      <c r="AL50">
        <v>48.925928166656497</v>
      </c>
      <c r="AM50">
        <v>0</v>
      </c>
      <c r="AN50">
        <v>0</v>
      </c>
      <c r="AO50">
        <v>0.36249420210942301</v>
      </c>
      <c r="AP50">
        <v>0</v>
      </c>
      <c r="AQ50">
        <v>0</v>
      </c>
      <c r="AR50">
        <v>40.707140984532202</v>
      </c>
      <c r="AS50">
        <v>0</v>
      </c>
      <c r="AU50">
        <v>5.6099999999999997E-2</v>
      </c>
      <c r="AW50">
        <v>7.6513</v>
      </c>
      <c r="AY50">
        <v>29.263999999999999</v>
      </c>
      <c r="BB50">
        <v>0.28249999999999997</v>
      </c>
      <c r="BC50">
        <v>43.0488</v>
      </c>
      <c r="BF50">
        <v>18.871200000000002</v>
      </c>
      <c r="BI50">
        <v>2.3199999999999998E-2</v>
      </c>
      <c r="BK50">
        <v>9.3200000000000005E-2</v>
      </c>
      <c r="BM50">
        <v>0.1103</v>
      </c>
      <c r="BP50">
        <v>5.1999999999999998E-2</v>
      </c>
      <c r="BS50">
        <v>9.4799999999999995E-2</v>
      </c>
      <c r="BV50">
        <v>2.9700000000000001E-2</v>
      </c>
      <c r="BX50">
        <v>2.9091</v>
      </c>
      <c r="BZ50">
        <v>25.558499999999999</v>
      </c>
      <c r="CC50">
        <v>0.1022</v>
      </c>
      <c r="CD50">
        <v>57.133499999999998</v>
      </c>
      <c r="CG50">
        <v>14.266999999999999</v>
      </c>
      <c r="CJ50" t="s">
        <v>29</v>
      </c>
      <c r="CL50" t="s">
        <v>33</v>
      </c>
      <c r="CN50" t="s">
        <v>19</v>
      </c>
      <c r="CQ50" t="s">
        <v>36</v>
      </c>
      <c r="CT50" t="s">
        <v>23</v>
      </c>
      <c r="CW50" t="s">
        <v>18</v>
      </c>
      <c r="CY50" t="s">
        <v>18</v>
      </c>
      <c r="DA50" t="s">
        <v>18</v>
      </c>
      <c r="DD50" t="s">
        <v>18</v>
      </c>
      <c r="DG50" t="s">
        <v>18</v>
      </c>
      <c r="DJ50" t="s">
        <v>20</v>
      </c>
      <c r="DL50" t="s">
        <v>34</v>
      </c>
      <c r="DN50" t="s">
        <v>20</v>
      </c>
      <c r="DQ50" t="s">
        <v>35</v>
      </c>
      <c r="DT50" t="s">
        <v>24</v>
      </c>
      <c r="DW50" s="1">
        <v>45734.797650462962</v>
      </c>
      <c r="DY50" s="1">
        <v>45775.837673611109</v>
      </c>
      <c r="EA50" s="1">
        <v>45734.797731481478</v>
      </c>
      <c r="EE50" s="1">
        <v>45734.792905092596</v>
      </c>
      <c r="EH50">
        <v>4.8000000000000001E-4</v>
      </c>
      <c r="EJ50">
        <v>6.3990000000000005E-2</v>
      </c>
      <c r="EL50">
        <v>0.14652000000000001</v>
      </c>
      <c r="EO50">
        <v>2.3600000000000001E-3</v>
      </c>
      <c r="ER50">
        <v>9.826E-2</v>
      </c>
      <c r="ET50">
        <v>29.54</v>
      </c>
      <c r="EU50">
        <v>18.18</v>
      </c>
      <c r="EV50">
        <v>0.06</v>
      </c>
      <c r="EW50">
        <v>6.4</v>
      </c>
      <c r="EX50">
        <v>0.24</v>
      </c>
      <c r="FG50" t="s">
        <v>21</v>
      </c>
      <c r="FH50" t="s">
        <v>21</v>
      </c>
      <c r="FI50" t="s">
        <v>21</v>
      </c>
      <c r="FJ50" t="s">
        <v>21</v>
      </c>
      <c r="FK50" t="s">
        <v>37</v>
      </c>
      <c r="FT50" t="s">
        <v>16</v>
      </c>
      <c r="FU50" t="s">
        <v>16</v>
      </c>
      <c r="FV50" t="s">
        <v>16</v>
      </c>
      <c r="FW50" t="s">
        <v>16</v>
      </c>
      <c r="FX50" t="s">
        <v>16</v>
      </c>
      <c r="FY50" t="s">
        <v>16</v>
      </c>
      <c r="GH50">
        <v>4</v>
      </c>
      <c r="GI50">
        <v>1.79</v>
      </c>
      <c r="GJ50">
        <v>1</v>
      </c>
      <c r="GK50">
        <v>0</v>
      </c>
      <c r="GL50">
        <v>0.2</v>
      </c>
      <c r="GM50">
        <v>0.01</v>
      </c>
      <c r="GV50" t="s">
        <v>259</v>
      </c>
    </row>
    <row r="51" spans="1:204" x14ac:dyDescent="0.3">
      <c r="A51" t="s">
        <v>260</v>
      </c>
      <c r="B51">
        <v>6</v>
      </c>
      <c r="C51" t="s">
        <v>499</v>
      </c>
      <c r="D51">
        <v>0.97633546999999998</v>
      </c>
      <c r="E51">
        <v>99.407899999999998</v>
      </c>
      <c r="F51">
        <v>99.407899999999998</v>
      </c>
      <c r="H51">
        <v>0.06</v>
      </c>
      <c r="J51">
        <v>9.8640000000000008</v>
      </c>
      <c r="L51">
        <v>48.430599999999998</v>
      </c>
      <c r="M51">
        <v>0.16619999999999999</v>
      </c>
      <c r="O51">
        <v>0.31340000000000001</v>
      </c>
      <c r="R51">
        <v>40.573700000000002</v>
      </c>
      <c r="U51">
        <v>3.2300000000000002E-2</v>
      </c>
      <c r="W51">
        <v>0.1196</v>
      </c>
      <c r="Y51">
        <v>0.18290000000000001</v>
      </c>
      <c r="Z51">
        <v>4.8599999999999997E-2</v>
      </c>
      <c r="AB51">
        <v>6.7199999999999996E-2</v>
      </c>
      <c r="AE51">
        <v>0.20349999999999999</v>
      </c>
      <c r="AG51">
        <v>0</v>
      </c>
      <c r="AH51">
        <v>6.0357376023434703E-2</v>
      </c>
      <c r="AI51">
        <v>0</v>
      </c>
      <c r="AJ51">
        <v>9.9227526182526695</v>
      </c>
      <c r="AK51">
        <v>0</v>
      </c>
      <c r="AL51">
        <v>48.719065587342598</v>
      </c>
      <c r="AM51">
        <v>0.16718993158491399</v>
      </c>
      <c r="AN51">
        <v>0</v>
      </c>
      <c r="AO51">
        <v>0.31526669409573999</v>
      </c>
      <c r="AP51">
        <v>0</v>
      </c>
      <c r="AQ51">
        <v>0</v>
      </c>
      <c r="AR51">
        <v>40.815367792700499</v>
      </c>
      <c r="AS51">
        <v>0</v>
      </c>
      <c r="AU51">
        <v>4.2900000000000001E-2</v>
      </c>
      <c r="AW51">
        <v>7.6675000000000004</v>
      </c>
      <c r="AY51">
        <v>29.209</v>
      </c>
      <c r="AZ51">
        <v>0.12870000000000001</v>
      </c>
      <c r="BB51">
        <v>0.24629999999999999</v>
      </c>
      <c r="BC51">
        <v>43.147599999999997</v>
      </c>
      <c r="BF51">
        <v>18.966000000000001</v>
      </c>
      <c r="BI51">
        <v>2.3099999999999999E-2</v>
      </c>
      <c r="BK51">
        <v>9.2999999999999999E-2</v>
      </c>
      <c r="BM51">
        <v>0.1103</v>
      </c>
      <c r="BN51">
        <v>3.7600000000000001E-2</v>
      </c>
      <c r="BP51">
        <v>5.28E-2</v>
      </c>
      <c r="BS51">
        <v>9.5100000000000004E-2</v>
      </c>
      <c r="BV51">
        <v>2.2700000000000001E-2</v>
      </c>
      <c r="BX51">
        <v>2.9097</v>
      </c>
      <c r="BZ51">
        <v>25.462</v>
      </c>
      <c r="CA51">
        <v>4.9700000000000001E-2</v>
      </c>
      <c r="CC51">
        <v>8.8900000000000007E-2</v>
      </c>
      <c r="CD51">
        <v>57.155700000000003</v>
      </c>
      <c r="CG51">
        <v>14.311400000000001</v>
      </c>
      <c r="CJ51" t="s">
        <v>29</v>
      </c>
      <c r="CL51" t="s">
        <v>33</v>
      </c>
      <c r="CN51" t="s">
        <v>19</v>
      </c>
      <c r="CO51" t="s">
        <v>31</v>
      </c>
      <c r="CQ51" t="s">
        <v>36</v>
      </c>
      <c r="CT51" t="s">
        <v>23</v>
      </c>
      <c r="CW51" t="s">
        <v>18</v>
      </c>
      <c r="CY51" t="s">
        <v>18</v>
      </c>
      <c r="DA51" t="s">
        <v>18</v>
      </c>
      <c r="DB51" t="s">
        <v>18</v>
      </c>
      <c r="DD51" t="s">
        <v>18</v>
      </c>
      <c r="DG51" t="s">
        <v>18</v>
      </c>
      <c r="DJ51" t="s">
        <v>20</v>
      </c>
      <c r="DL51" t="s">
        <v>34</v>
      </c>
      <c r="DN51" t="s">
        <v>20</v>
      </c>
      <c r="DO51" t="s">
        <v>31</v>
      </c>
      <c r="DQ51" t="s">
        <v>35</v>
      </c>
      <c r="DT51" t="s">
        <v>24</v>
      </c>
      <c r="DW51" s="1">
        <v>45734.797650462962</v>
      </c>
      <c r="DY51" s="1">
        <v>45775.837673611109</v>
      </c>
      <c r="EA51" s="1">
        <v>45734.797731481478</v>
      </c>
      <c r="EB51" s="1">
        <v>45734.79420138889</v>
      </c>
      <c r="EE51" s="1">
        <v>45734.792905092596</v>
      </c>
      <c r="EH51">
        <v>3.6000000000000002E-4</v>
      </c>
      <c r="EJ51">
        <v>6.4119999999999996E-2</v>
      </c>
      <c r="EL51">
        <v>0.14609</v>
      </c>
      <c r="EM51">
        <v>1.0499999999999999E-3</v>
      </c>
      <c r="EO51">
        <v>2.0600000000000002E-3</v>
      </c>
      <c r="ER51">
        <v>9.8860000000000003E-2</v>
      </c>
      <c r="ET51">
        <v>29.45</v>
      </c>
      <c r="EU51">
        <v>18.29</v>
      </c>
      <c r="EV51">
        <v>0.04</v>
      </c>
      <c r="EW51">
        <v>6.41</v>
      </c>
      <c r="EX51">
        <v>0.21</v>
      </c>
      <c r="EY51">
        <v>0.11</v>
      </c>
      <c r="FG51" t="s">
        <v>21</v>
      </c>
      <c r="FH51" t="s">
        <v>21</v>
      </c>
      <c r="FI51" t="s">
        <v>21</v>
      </c>
      <c r="FJ51" t="s">
        <v>21</v>
      </c>
      <c r="FK51" t="s">
        <v>37</v>
      </c>
      <c r="FL51" t="s">
        <v>21</v>
      </c>
      <c r="FT51" t="s">
        <v>16</v>
      </c>
      <c r="FU51" t="s">
        <v>16</v>
      </c>
      <c r="FV51" t="s">
        <v>16</v>
      </c>
      <c r="FW51" t="s">
        <v>16</v>
      </c>
      <c r="FX51" t="s">
        <v>16</v>
      </c>
      <c r="FY51" t="s">
        <v>16</v>
      </c>
      <c r="FZ51" t="s">
        <v>16</v>
      </c>
      <c r="GH51">
        <v>4</v>
      </c>
      <c r="GI51">
        <v>1.78</v>
      </c>
      <c r="GJ51">
        <v>1</v>
      </c>
      <c r="GK51">
        <v>0</v>
      </c>
      <c r="GL51">
        <v>0.2</v>
      </c>
      <c r="GM51">
        <v>0.01</v>
      </c>
      <c r="GN51">
        <v>0</v>
      </c>
      <c r="GV51" t="s">
        <v>260</v>
      </c>
    </row>
    <row r="52" spans="1:204" x14ac:dyDescent="0.3">
      <c r="A52" t="s">
        <v>251</v>
      </c>
      <c r="B52">
        <v>6</v>
      </c>
      <c r="C52" t="s">
        <v>500</v>
      </c>
      <c r="D52">
        <v>0.97339993999999996</v>
      </c>
      <c r="E52">
        <v>99.642099999999999</v>
      </c>
      <c r="F52">
        <v>99.642099999999999</v>
      </c>
      <c r="G52">
        <v>0.97840000000000005</v>
      </c>
      <c r="H52">
        <v>1.3653999999999999</v>
      </c>
      <c r="I52">
        <v>0.58709999999999996</v>
      </c>
      <c r="J52">
        <v>15.128</v>
      </c>
      <c r="L52">
        <v>26.8247</v>
      </c>
      <c r="M52">
        <v>0.4647</v>
      </c>
      <c r="R52">
        <v>54.155099999999997</v>
      </c>
      <c r="S52">
        <v>0.13880000000000001</v>
      </c>
      <c r="T52">
        <v>6.2799999999999995E-2</v>
      </c>
      <c r="U52">
        <v>4.3999999999999997E-2</v>
      </c>
      <c r="V52">
        <v>5.3900000000000003E-2</v>
      </c>
      <c r="W52">
        <v>0.14199999999999999</v>
      </c>
      <c r="Y52">
        <v>0.1474</v>
      </c>
      <c r="Z52">
        <v>5.5100000000000003E-2</v>
      </c>
      <c r="AE52">
        <v>0.22159999999999999</v>
      </c>
      <c r="AF52">
        <v>4.7399999999999998E-2</v>
      </c>
      <c r="AG52">
        <v>0.98191328573636405</v>
      </c>
      <c r="AH52">
        <v>1.37030294393339</v>
      </c>
      <c r="AI52">
        <v>0.58920818689270205</v>
      </c>
      <c r="AJ52">
        <v>15.182322349366</v>
      </c>
      <c r="AK52">
        <v>0</v>
      </c>
      <c r="AL52">
        <v>26.921023421803199</v>
      </c>
      <c r="AM52">
        <v>0.46636866709085101</v>
      </c>
      <c r="AN52">
        <v>0</v>
      </c>
      <c r="AO52">
        <v>0</v>
      </c>
      <c r="AP52">
        <v>0</v>
      </c>
      <c r="AQ52">
        <v>0</v>
      </c>
      <c r="AR52">
        <v>54.349562735467401</v>
      </c>
      <c r="AS52">
        <v>0.13929840970994201</v>
      </c>
      <c r="AT52">
        <v>0.51790000000000003</v>
      </c>
      <c r="AU52">
        <v>0.97589999999999999</v>
      </c>
      <c r="AV52">
        <v>0.4017</v>
      </c>
      <c r="AW52">
        <v>11.7592</v>
      </c>
      <c r="AY52">
        <v>16.1783</v>
      </c>
      <c r="AZ52">
        <v>0.3599</v>
      </c>
      <c r="BC52">
        <v>44.051600000000001</v>
      </c>
      <c r="BF52">
        <v>25.314499999999999</v>
      </c>
      <c r="BG52">
        <v>8.3199999999999996E-2</v>
      </c>
      <c r="BH52">
        <v>3.32E-2</v>
      </c>
      <c r="BI52">
        <v>3.1399999999999997E-2</v>
      </c>
      <c r="BJ52">
        <v>3.6799999999999999E-2</v>
      </c>
      <c r="BK52">
        <v>0.1104</v>
      </c>
      <c r="BM52">
        <v>8.8900000000000007E-2</v>
      </c>
      <c r="BN52">
        <v>4.2700000000000002E-2</v>
      </c>
      <c r="BS52">
        <v>0.1036</v>
      </c>
      <c r="BT52">
        <v>2.8400000000000002E-2</v>
      </c>
      <c r="BU52">
        <v>0.41810000000000003</v>
      </c>
      <c r="BV52">
        <v>0.53039999999999998</v>
      </c>
      <c r="BW52">
        <v>0.16830000000000001</v>
      </c>
      <c r="BX52">
        <v>4.5871000000000004</v>
      </c>
      <c r="BZ52">
        <v>14.4968</v>
      </c>
      <c r="CA52">
        <v>0.14269999999999999</v>
      </c>
      <c r="CD52">
        <v>59.9833</v>
      </c>
      <c r="CG52">
        <v>19.6355</v>
      </c>
      <c r="CH52">
        <v>3.78E-2</v>
      </c>
      <c r="CI52" t="s">
        <v>76</v>
      </c>
      <c r="CJ52" t="s">
        <v>29</v>
      </c>
      <c r="CK52" t="s">
        <v>98</v>
      </c>
      <c r="CL52" t="s">
        <v>33</v>
      </c>
      <c r="CN52" t="s">
        <v>19</v>
      </c>
      <c r="CO52" t="s">
        <v>31</v>
      </c>
      <c r="CT52" t="s">
        <v>23</v>
      </c>
      <c r="CU52" t="s">
        <v>81</v>
      </c>
      <c r="CV52" t="s">
        <v>18</v>
      </c>
      <c r="CW52" t="s">
        <v>18</v>
      </c>
      <c r="CX52" t="s">
        <v>18</v>
      </c>
      <c r="CY52" t="s">
        <v>18</v>
      </c>
      <c r="DA52" t="s">
        <v>18</v>
      </c>
      <c r="DB52" t="s">
        <v>18</v>
      </c>
      <c r="DG52" t="s">
        <v>18</v>
      </c>
      <c r="DH52" t="s">
        <v>18</v>
      </c>
      <c r="DI52" t="s">
        <v>24</v>
      </c>
      <c r="DJ52" t="s">
        <v>20</v>
      </c>
      <c r="DK52" t="s">
        <v>98</v>
      </c>
      <c r="DL52" t="s">
        <v>34</v>
      </c>
      <c r="DN52" t="s">
        <v>20</v>
      </c>
      <c r="DO52" t="s">
        <v>31</v>
      </c>
      <c r="DT52" t="s">
        <v>24</v>
      </c>
      <c r="DU52" t="s">
        <v>81</v>
      </c>
      <c r="DV52" s="1">
        <v>45734.793067129627</v>
      </c>
      <c r="DW52" s="1">
        <v>45734.797650462962</v>
      </c>
      <c r="DX52" s="1">
        <v>45734.794872685183</v>
      </c>
      <c r="DY52" s="1">
        <v>45775.837673611109</v>
      </c>
      <c r="EA52" s="1">
        <v>45734.797731481478</v>
      </c>
      <c r="EB52" s="1">
        <v>45734.79420138889</v>
      </c>
      <c r="EE52" s="1">
        <v>45734.792905092596</v>
      </c>
      <c r="EF52" s="1">
        <v>45734.801030092596</v>
      </c>
      <c r="EG52">
        <v>2.31E-3</v>
      </c>
      <c r="EH52">
        <v>8.3199999999999993E-3</v>
      </c>
      <c r="EI52">
        <v>3.46E-3</v>
      </c>
      <c r="EJ52">
        <v>9.8739999999999994E-2</v>
      </c>
      <c r="EL52">
        <v>7.3419999999999999E-2</v>
      </c>
      <c r="EM52">
        <v>2.96E-3</v>
      </c>
      <c r="ER52">
        <v>0.14643</v>
      </c>
      <c r="ES52">
        <v>6.8999999999999997E-4</v>
      </c>
      <c r="ET52">
        <v>14.8</v>
      </c>
      <c r="EU52">
        <v>27.1</v>
      </c>
      <c r="EV52">
        <v>0.97</v>
      </c>
      <c r="EW52">
        <v>9.8699999999999992</v>
      </c>
      <c r="EY52">
        <v>0.31</v>
      </c>
      <c r="FA52">
        <v>0.41</v>
      </c>
      <c r="FD52">
        <v>7.0000000000000007E-2</v>
      </c>
      <c r="FE52">
        <v>0.37</v>
      </c>
      <c r="FG52" t="s">
        <v>21</v>
      </c>
      <c r="FH52" t="s">
        <v>21</v>
      </c>
      <c r="FI52" t="s">
        <v>21</v>
      </c>
      <c r="FJ52" t="s">
        <v>21</v>
      </c>
      <c r="FL52" t="s">
        <v>21</v>
      </c>
      <c r="FN52" t="s">
        <v>21</v>
      </c>
      <c r="FQ52" t="s">
        <v>21</v>
      </c>
      <c r="FR52" t="s">
        <v>21</v>
      </c>
      <c r="FT52" t="s">
        <v>16</v>
      </c>
      <c r="FU52" t="s">
        <v>16</v>
      </c>
      <c r="FV52" t="s">
        <v>16</v>
      </c>
      <c r="FW52" t="s">
        <v>16</v>
      </c>
      <c r="FX52" t="s">
        <v>16</v>
      </c>
      <c r="FZ52" t="s">
        <v>16</v>
      </c>
      <c r="GB52" t="s">
        <v>16</v>
      </c>
      <c r="GE52" t="s">
        <v>16</v>
      </c>
      <c r="GF52" t="s">
        <v>16</v>
      </c>
      <c r="GH52">
        <v>3</v>
      </c>
      <c r="GI52">
        <v>0.73</v>
      </c>
      <c r="GJ52">
        <v>0.98</v>
      </c>
      <c r="GK52">
        <v>0.03</v>
      </c>
      <c r="GL52">
        <v>0.23</v>
      </c>
      <c r="GN52">
        <v>0.01</v>
      </c>
      <c r="GP52">
        <v>0.02</v>
      </c>
      <c r="GS52">
        <v>0</v>
      </c>
      <c r="GT52">
        <v>0.01</v>
      </c>
      <c r="GV52" t="s">
        <v>251</v>
      </c>
    </row>
    <row r="53" spans="1:204" x14ac:dyDescent="0.3">
      <c r="A53" t="s">
        <v>252</v>
      </c>
      <c r="B53">
        <v>6</v>
      </c>
      <c r="C53" t="s">
        <v>500</v>
      </c>
      <c r="D53">
        <v>0.97181220000000001</v>
      </c>
      <c r="E53">
        <v>100.37390000000001</v>
      </c>
      <c r="F53">
        <v>100.37390000000001</v>
      </c>
      <c r="G53">
        <v>0.89790000000000003</v>
      </c>
      <c r="H53">
        <v>1.4952000000000001</v>
      </c>
      <c r="I53">
        <v>0.60650000000000004</v>
      </c>
      <c r="J53">
        <v>15.196999999999999</v>
      </c>
      <c r="L53">
        <v>26.875900000000001</v>
      </c>
      <c r="M53">
        <v>0.4582</v>
      </c>
      <c r="R53">
        <v>54.700099999999999</v>
      </c>
      <c r="S53">
        <v>0.14319999999999999</v>
      </c>
      <c r="T53">
        <v>6.1100000000000002E-2</v>
      </c>
      <c r="U53">
        <v>4.5199999999999997E-2</v>
      </c>
      <c r="V53">
        <v>5.3800000000000001E-2</v>
      </c>
      <c r="W53">
        <v>0.1426</v>
      </c>
      <c r="Y53">
        <v>0.14799999999999999</v>
      </c>
      <c r="Z53">
        <v>5.4899999999999997E-2</v>
      </c>
      <c r="AE53">
        <v>0.222</v>
      </c>
      <c r="AF53">
        <v>4.7800000000000002E-2</v>
      </c>
      <c r="AG53">
        <v>0.89455436666865895</v>
      </c>
      <c r="AH53">
        <v>1.4896287883316399</v>
      </c>
      <c r="AI53">
        <v>0.604240141869408</v>
      </c>
      <c r="AJ53">
        <v>15.1403749975093</v>
      </c>
      <c r="AK53">
        <v>0</v>
      </c>
      <c r="AL53">
        <v>26.775758662601799</v>
      </c>
      <c r="AM53">
        <v>0.45649271723753099</v>
      </c>
      <c r="AN53">
        <v>0</v>
      </c>
      <c r="AO53">
        <v>0</v>
      </c>
      <c r="AP53">
        <v>0</v>
      </c>
      <c r="AQ53">
        <v>0</v>
      </c>
      <c r="AR53">
        <v>54.496283898220597</v>
      </c>
      <c r="AS53">
        <v>0.14266642756092199</v>
      </c>
      <c r="AT53">
        <v>0.47520000000000001</v>
      </c>
      <c r="AU53">
        <v>1.0686</v>
      </c>
      <c r="AV53">
        <v>0.41489999999999999</v>
      </c>
      <c r="AW53">
        <v>11.812799999999999</v>
      </c>
      <c r="AY53">
        <v>16.209099999999999</v>
      </c>
      <c r="AZ53">
        <v>0.35489999999999999</v>
      </c>
      <c r="BC53">
        <v>44.383099999999999</v>
      </c>
      <c r="BF53">
        <v>25.569299999999998</v>
      </c>
      <c r="BG53">
        <v>8.5800000000000001E-2</v>
      </c>
      <c r="BH53">
        <v>3.2300000000000002E-2</v>
      </c>
      <c r="BI53">
        <v>3.2300000000000002E-2</v>
      </c>
      <c r="BJ53">
        <v>3.6799999999999999E-2</v>
      </c>
      <c r="BK53">
        <v>0.1108</v>
      </c>
      <c r="BM53">
        <v>8.9200000000000002E-2</v>
      </c>
      <c r="BN53">
        <v>4.2500000000000003E-2</v>
      </c>
      <c r="BS53">
        <v>0.1038</v>
      </c>
      <c r="BT53">
        <v>2.86E-2</v>
      </c>
      <c r="BU53">
        <v>0.38100000000000001</v>
      </c>
      <c r="BV53">
        <v>0.57669999999999999</v>
      </c>
      <c r="BW53">
        <v>0.1726</v>
      </c>
      <c r="BX53">
        <v>4.5751999999999997</v>
      </c>
      <c r="BZ53">
        <v>14.4209</v>
      </c>
      <c r="CA53">
        <v>0.13969999999999999</v>
      </c>
      <c r="CD53">
        <v>60.003599999999999</v>
      </c>
      <c r="CG53">
        <v>19.691600000000001</v>
      </c>
      <c r="CH53">
        <v>3.8800000000000001E-2</v>
      </c>
      <c r="CI53" t="s">
        <v>76</v>
      </c>
      <c r="CJ53" t="s">
        <v>29</v>
      </c>
      <c r="CK53" t="s">
        <v>98</v>
      </c>
      <c r="CL53" t="s">
        <v>33</v>
      </c>
      <c r="CN53" t="s">
        <v>19</v>
      </c>
      <c r="CO53" t="s">
        <v>31</v>
      </c>
      <c r="CT53" t="s">
        <v>23</v>
      </c>
      <c r="CU53" t="s">
        <v>81</v>
      </c>
      <c r="CV53" t="s">
        <v>18</v>
      </c>
      <c r="CW53" t="s">
        <v>18</v>
      </c>
      <c r="CX53" t="s">
        <v>18</v>
      </c>
      <c r="CY53" t="s">
        <v>18</v>
      </c>
      <c r="DA53" t="s">
        <v>18</v>
      </c>
      <c r="DB53" t="s">
        <v>18</v>
      </c>
      <c r="DG53" t="s">
        <v>18</v>
      </c>
      <c r="DH53" t="s">
        <v>18</v>
      </c>
      <c r="DI53" t="s">
        <v>24</v>
      </c>
      <c r="DJ53" t="s">
        <v>20</v>
      </c>
      <c r="DK53" t="s">
        <v>98</v>
      </c>
      <c r="DL53" t="s">
        <v>34</v>
      </c>
      <c r="DN53" t="s">
        <v>20</v>
      </c>
      <c r="DO53" t="s">
        <v>31</v>
      </c>
      <c r="DT53" t="s">
        <v>24</v>
      </c>
      <c r="DU53" t="s">
        <v>81</v>
      </c>
      <c r="DV53" s="1">
        <v>45734.793067129627</v>
      </c>
      <c r="DW53" s="1">
        <v>45734.797650462962</v>
      </c>
      <c r="DX53" s="1">
        <v>45734.794872685183</v>
      </c>
      <c r="DY53" s="1">
        <v>45775.837673611109</v>
      </c>
      <c r="EA53" s="1">
        <v>45734.797731481478</v>
      </c>
      <c r="EB53" s="1">
        <v>45734.79420138889</v>
      </c>
      <c r="EE53" s="1">
        <v>45734.792905092596</v>
      </c>
      <c r="EF53" s="1">
        <v>45734.801030092596</v>
      </c>
      <c r="EG53">
        <v>2.1199999999999999E-3</v>
      </c>
      <c r="EH53">
        <v>9.1199999999999996E-3</v>
      </c>
      <c r="EI53">
        <v>3.5699999999999998E-3</v>
      </c>
      <c r="EJ53">
        <v>9.9180000000000004E-2</v>
      </c>
      <c r="EL53">
        <v>7.3499999999999996E-2</v>
      </c>
      <c r="EM53">
        <v>2.9199999999999999E-3</v>
      </c>
      <c r="ER53">
        <v>0.14812</v>
      </c>
      <c r="ES53">
        <v>7.1000000000000002E-4</v>
      </c>
      <c r="ET53">
        <v>14.82</v>
      </c>
      <c r="EU53">
        <v>27.41</v>
      </c>
      <c r="EV53">
        <v>1.06</v>
      </c>
      <c r="EW53">
        <v>9.92</v>
      </c>
      <c r="EY53">
        <v>0.31</v>
      </c>
      <c r="FA53">
        <v>0.37</v>
      </c>
      <c r="FD53">
        <v>0.08</v>
      </c>
      <c r="FE53">
        <v>0.38</v>
      </c>
      <c r="FG53" t="s">
        <v>21</v>
      </c>
      <c r="FH53" t="s">
        <v>21</v>
      </c>
      <c r="FI53" t="s">
        <v>21</v>
      </c>
      <c r="FJ53" t="s">
        <v>21</v>
      </c>
      <c r="FL53" t="s">
        <v>21</v>
      </c>
      <c r="FN53" t="s">
        <v>21</v>
      </c>
      <c r="FQ53" t="s">
        <v>21</v>
      </c>
      <c r="FR53" t="s">
        <v>21</v>
      </c>
      <c r="FT53" t="s">
        <v>16</v>
      </c>
      <c r="FU53" t="s">
        <v>16</v>
      </c>
      <c r="FV53" t="s">
        <v>16</v>
      </c>
      <c r="FW53" t="s">
        <v>16</v>
      </c>
      <c r="FX53" t="s">
        <v>16</v>
      </c>
      <c r="FZ53" t="s">
        <v>16</v>
      </c>
      <c r="GB53" t="s">
        <v>16</v>
      </c>
      <c r="GE53" t="s">
        <v>16</v>
      </c>
      <c r="GF53" t="s">
        <v>16</v>
      </c>
      <c r="GH53">
        <v>3</v>
      </c>
      <c r="GI53">
        <v>0.72</v>
      </c>
      <c r="GJ53">
        <v>0.98</v>
      </c>
      <c r="GK53">
        <v>0.03</v>
      </c>
      <c r="GL53">
        <v>0.23</v>
      </c>
      <c r="GN53">
        <v>0.01</v>
      </c>
      <c r="GP53">
        <v>0.02</v>
      </c>
      <c r="GS53">
        <v>0</v>
      </c>
      <c r="GT53">
        <v>0.01</v>
      </c>
      <c r="GV53" t="s">
        <v>252</v>
      </c>
    </row>
    <row r="54" spans="1:204" x14ac:dyDescent="0.3">
      <c r="A54" t="s">
        <v>253</v>
      </c>
      <c r="B54">
        <v>6</v>
      </c>
      <c r="C54" t="s">
        <v>500</v>
      </c>
      <c r="D54">
        <v>0.96195375999999999</v>
      </c>
      <c r="E54">
        <v>100.1516</v>
      </c>
      <c r="F54">
        <v>100.1515</v>
      </c>
      <c r="G54">
        <v>1.2056</v>
      </c>
      <c r="H54">
        <v>2.1593</v>
      </c>
      <c r="I54">
        <v>0.67679999999999996</v>
      </c>
      <c r="J54">
        <v>14.2193</v>
      </c>
      <c r="L54">
        <v>26.7684</v>
      </c>
      <c r="M54">
        <v>0.56599999999999995</v>
      </c>
      <c r="R54">
        <v>54.424700000000001</v>
      </c>
      <c r="S54">
        <v>0.13139999999999999</v>
      </c>
      <c r="T54">
        <v>6.3399999999999998E-2</v>
      </c>
      <c r="U54">
        <v>4.9500000000000002E-2</v>
      </c>
      <c r="V54">
        <v>5.4899999999999997E-2</v>
      </c>
      <c r="W54">
        <v>0.1391</v>
      </c>
      <c r="Y54">
        <v>0.1472</v>
      </c>
      <c r="Z54">
        <v>5.5E-2</v>
      </c>
      <c r="AE54">
        <v>0.22140000000000001</v>
      </c>
      <c r="AF54">
        <v>4.7699999999999999E-2</v>
      </c>
      <c r="AG54">
        <v>1.2037762789374</v>
      </c>
      <c r="AH54">
        <v>2.1560336090822401</v>
      </c>
      <c r="AI54">
        <v>0.67577619905842601</v>
      </c>
      <c r="AJ54">
        <v>14.1977903476233</v>
      </c>
      <c r="AK54">
        <v>0</v>
      </c>
      <c r="AL54">
        <v>26.727907220560802</v>
      </c>
      <c r="AM54">
        <v>0.56514380713219403</v>
      </c>
      <c r="AN54">
        <v>0</v>
      </c>
      <c r="AO54">
        <v>0</v>
      </c>
      <c r="AP54">
        <v>0</v>
      </c>
      <c r="AQ54">
        <v>0</v>
      </c>
      <c r="AR54">
        <v>54.342371307469101</v>
      </c>
      <c r="AS54">
        <v>0.13120123013634299</v>
      </c>
      <c r="AT54">
        <v>0.6381</v>
      </c>
      <c r="AU54">
        <v>1.5432999999999999</v>
      </c>
      <c r="AV54">
        <v>0.46310000000000001</v>
      </c>
      <c r="AW54">
        <v>11.052899999999999</v>
      </c>
      <c r="AY54">
        <v>16.144300000000001</v>
      </c>
      <c r="AZ54">
        <v>0.43830000000000002</v>
      </c>
      <c r="BC54">
        <v>44.352200000000003</v>
      </c>
      <c r="BF54">
        <v>25.4406</v>
      </c>
      <c r="BG54">
        <v>7.8700000000000006E-2</v>
      </c>
      <c r="BH54">
        <v>3.3500000000000002E-2</v>
      </c>
      <c r="BI54">
        <v>3.5400000000000001E-2</v>
      </c>
      <c r="BJ54">
        <v>3.7499999999999999E-2</v>
      </c>
      <c r="BK54">
        <v>0.1081</v>
      </c>
      <c r="BM54">
        <v>8.8800000000000004E-2</v>
      </c>
      <c r="BN54">
        <v>4.2599999999999999E-2</v>
      </c>
      <c r="BS54">
        <v>0.10349999999999999</v>
      </c>
      <c r="BT54">
        <v>2.86E-2</v>
      </c>
      <c r="BU54">
        <v>0.51180000000000003</v>
      </c>
      <c r="BV54">
        <v>0.83330000000000004</v>
      </c>
      <c r="BW54">
        <v>0.1928</v>
      </c>
      <c r="BX54">
        <v>4.2832999999999997</v>
      </c>
      <c r="BZ54">
        <v>14.3713</v>
      </c>
      <c r="CA54">
        <v>0.17269999999999999</v>
      </c>
      <c r="CD54">
        <v>59.995699999999999</v>
      </c>
      <c r="CG54">
        <v>19.6036</v>
      </c>
      <c r="CH54">
        <v>3.56E-2</v>
      </c>
      <c r="CI54" t="s">
        <v>76</v>
      </c>
      <c r="CJ54" t="s">
        <v>29</v>
      </c>
      <c r="CK54" t="s">
        <v>98</v>
      </c>
      <c r="CL54" t="s">
        <v>33</v>
      </c>
      <c r="CN54" t="s">
        <v>19</v>
      </c>
      <c r="CO54" t="s">
        <v>31</v>
      </c>
      <c r="CT54" t="s">
        <v>23</v>
      </c>
      <c r="CU54" t="s">
        <v>81</v>
      </c>
      <c r="CV54" t="s">
        <v>18</v>
      </c>
      <c r="CW54" t="s">
        <v>18</v>
      </c>
      <c r="CX54" t="s">
        <v>18</v>
      </c>
      <c r="CY54" t="s">
        <v>18</v>
      </c>
      <c r="DA54" t="s">
        <v>18</v>
      </c>
      <c r="DB54" t="s">
        <v>18</v>
      </c>
      <c r="DG54" t="s">
        <v>18</v>
      </c>
      <c r="DH54" t="s">
        <v>18</v>
      </c>
      <c r="DI54" t="s">
        <v>24</v>
      </c>
      <c r="DJ54" t="s">
        <v>20</v>
      </c>
      <c r="DK54" t="s">
        <v>98</v>
      </c>
      <c r="DL54" t="s">
        <v>34</v>
      </c>
      <c r="DN54" t="s">
        <v>20</v>
      </c>
      <c r="DO54" t="s">
        <v>31</v>
      </c>
      <c r="DT54" t="s">
        <v>24</v>
      </c>
      <c r="DU54" t="s">
        <v>81</v>
      </c>
      <c r="DV54" s="1">
        <v>45734.793067129627</v>
      </c>
      <c r="DW54" s="1">
        <v>45734.797650462962</v>
      </c>
      <c r="DX54" s="1">
        <v>45734.794872685183</v>
      </c>
      <c r="DY54" s="1">
        <v>45775.837673611109</v>
      </c>
      <c r="EA54" s="1">
        <v>45734.797731481478</v>
      </c>
      <c r="EB54" s="1">
        <v>45734.79420138889</v>
      </c>
      <c r="EE54" s="1">
        <v>45734.792905092596</v>
      </c>
      <c r="EF54" s="1">
        <v>45734.801030092596</v>
      </c>
      <c r="EG54">
        <v>2.8600000000000001E-3</v>
      </c>
      <c r="EH54">
        <v>1.316E-2</v>
      </c>
      <c r="EI54">
        <v>3.9699999999999996E-3</v>
      </c>
      <c r="EJ54">
        <v>9.2670000000000002E-2</v>
      </c>
      <c r="EL54">
        <v>7.374E-2</v>
      </c>
      <c r="EM54">
        <v>3.5999999999999999E-3</v>
      </c>
      <c r="ER54">
        <v>0.14760999999999999</v>
      </c>
      <c r="ES54">
        <v>6.4999999999999997E-4</v>
      </c>
      <c r="ET54">
        <v>14.87</v>
      </c>
      <c r="EU54">
        <v>27.31</v>
      </c>
      <c r="EV54">
        <v>1.53</v>
      </c>
      <c r="EW54">
        <v>9.27</v>
      </c>
      <c r="EY54">
        <v>0.38</v>
      </c>
      <c r="FA54">
        <v>0.5</v>
      </c>
      <c r="FD54">
        <v>7.0000000000000007E-2</v>
      </c>
      <c r="FE54">
        <v>0.43</v>
      </c>
      <c r="FG54" t="s">
        <v>21</v>
      </c>
      <c r="FH54" t="s">
        <v>21</v>
      </c>
      <c r="FI54" t="s">
        <v>21</v>
      </c>
      <c r="FJ54" t="s">
        <v>21</v>
      </c>
      <c r="FL54" t="s">
        <v>21</v>
      </c>
      <c r="FN54" t="s">
        <v>21</v>
      </c>
      <c r="FQ54" t="s">
        <v>21</v>
      </c>
      <c r="FR54" t="s">
        <v>21</v>
      </c>
      <c r="FT54" t="s">
        <v>16</v>
      </c>
      <c r="FU54" t="s">
        <v>16</v>
      </c>
      <c r="FV54" t="s">
        <v>16</v>
      </c>
      <c r="FW54" t="s">
        <v>16</v>
      </c>
      <c r="FX54" t="s">
        <v>16</v>
      </c>
      <c r="FZ54" t="s">
        <v>16</v>
      </c>
      <c r="GB54" t="s">
        <v>16</v>
      </c>
      <c r="GE54" t="s">
        <v>16</v>
      </c>
      <c r="GF54" t="s">
        <v>16</v>
      </c>
      <c r="GH54">
        <v>3</v>
      </c>
      <c r="GI54">
        <v>0.72</v>
      </c>
      <c r="GJ54">
        <v>0.98</v>
      </c>
      <c r="GK54">
        <v>0.04</v>
      </c>
      <c r="GL54">
        <v>0.21</v>
      </c>
      <c r="GN54">
        <v>0.01</v>
      </c>
      <c r="GP54">
        <v>0.03</v>
      </c>
      <c r="GS54">
        <v>0</v>
      </c>
      <c r="GT54">
        <v>0.01</v>
      </c>
      <c r="GV54" t="s">
        <v>253</v>
      </c>
    </row>
    <row r="55" spans="1:204" x14ac:dyDescent="0.3">
      <c r="A55" t="s">
        <v>262</v>
      </c>
      <c r="B55">
        <v>6</v>
      </c>
      <c r="C55" t="s">
        <v>499</v>
      </c>
      <c r="D55">
        <v>0.97715890000000005</v>
      </c>
      <c r="E55">
        <v>99.490200000000002</v>
      </c>
      <c r="F55">
        <v>99.490200000000002</v>
      </c>
      <c r="J55">
        <v>8.9886999999999997</v>
      </c>
      <c r="L55">
        <v>49.512799999999999</v>
      </c>
      <c r="O55">
        <v>0.37730000000000002</v>
      </c>
      <c r="R55">
        <v>40.611499999999999</v>
      </c>
      <c r="W55">
        <v>0.1158</v>
      </c>
      <c r="Y55">
        <v>0.1837</v>
      </c>
      <c r="AB55">
        <v>6.6500000000000004E-2</v>
      </c>
      <c r="AE55">
        <v>0.20369999999999999</v>
      </c>
      <c r="AG55">
        <v>0</v>
      </c>
      <c r="AH55">
        <v>0</v>
      </c>
      <c r="AI55">
        <v>0</v>
      </c>
      <c r="AJ55">
        <v>9.0347501213686101</v>
      </c>
      <c r="AK55">
        <v>0</v>
      </c>
      <c r="AL55">
        <v>49.766459644809501</v>
      </c>
      <c r="AM55">
        <v>0</v>
      </c>
      <c r="AN55">
        <v>0</v>
      </c>
      <c r="AO55">
        <v>0.37923295034792298</v>
      </c>
      <c r="AP55">
        <v>0</v>
      </c>
      <c r="AQ55">
        <v>0</v>
      </c>
      <c r="AR55">
        <v>40.819557283473799</v>
      </c>
      <c r="AS55">
        <v>0</v>
      </c>
      <c r="AW55">
        <v>6.9870999999999999</v>
      </c>
      <c r="AY55">
        <v>29.861699999999999</v>
      </c>
      <c r="BB55">
        <v>0.29649999999999999</v>
      </c>
      <c r="BC55">
        <v>43.3613</v>
      </c>
      <c r="BF55">
        <v>18.983599999999999</v>
      </c>
      <c r="BK55">
        <v>0.09</v>
      </c>
      <c r="BM55">
        <v>0.1108</v>
      </c>
      <c r="BP55">
        <v>5.2299999999999999E-2</v>
      </c>
      <c r="BS55">
        <v>9.5200000000000007E-2</v>
      </c>
      <c r="BX55">
        <v>2.6368999999999998</v>
      </c>
      <c r="BZ55">
        <v>25.887799999999999</v>
      </c>
      <c r="CC55">
        <v>0.10639999999999999</v>
      </c>
      <c r="CD55">
        <v>57.122999999999998</v>
      </c>
      <c r="CG55">
        <v>14.245900000000001</v>
      </c>
      <c r="CL55" t="s">
        <v>33</v>
      </c>
      <c r="CN55" t="s">
        <v>19</v>
      </c>
      <c r="CQ55" t="s">
        <v>36</v>
      </c>
      <c r="CT55" t="s">
        <v>23</v>
      </c>
      <c r="CY55" t="s">
        <v>18</v>
      </c>
      <c r="DA55" t="s">
        <v>18</v>
      </c>
      <c r="DD55" t="s">
        <v>18</v>
      </c>
      <c r="DG55" t="s">
        <v>18</v>
      </c>
      <c r="DL55" t="s">
        <v>34</v>
      </c>
      <c r="DN55" t="s">
        <v>20</v>
      </c>
      <c r="DQ55" t="s">
        <v>35</v>
      </c>
      <c r="DT55" t="s">
        <v>24</v>
      </c>
      <c r="DY55" s="1">
        <v>45775.837673611109</v>
      </c>
      <c r="EA55" s="1">
        <v>45734.797731481478</v>
      </c>
      <c r="EE55" s="1">
        <v>45734.792905092596</v>
      </c>
      <c r="EJ55">
        <v>5.8369999999999998E-2</v>
      </c>
      <c r="EL55">
        <v>0.1512</v>
      </c>
      <c r="EO55">
        <v>2.48E-3</v>
      </c>
      <c r="ER55">
        <v>9.8710000000000006E-2</v>
      </c>
      <c r="ET55">
        <v>30.48</v>
      </c>
      <c r="EU55">
        <v>18.27</v>
      </c>
      <c r="EW55">
        <v>5.84</v>
      </c>
      <c r="EX55">
        <v>0.25</v>
      </c>
      <c r="FG55" t="s">
        <v>21</v>
      </c>
      <c r="FH55" t="s">
        <v>21</v>
      </c>
      <c r="FJ55" t="s">
        <v>21</v>
      </c>
      <c r="FK55" t="s">
        <v>37</v>
      </c>
      <c r="FT55" t="s">
        <v>16</v>
      </c>
      <c r="FU55" t="s">
        <v>16</v>
      </c>
      <c r="FV55" t="s">
        <v>16</v>
      </c>
      <c r="FX55" t="s">
        <v>16</v>
      </c>
      <c r="FY55" t="s">
        <v>16</v>
      </c>
      <c r="GH55">
        <v>4</v>
      </c>
      <c r="GI55">
        <v>1.81</v>
      </c>
      <c r="GJ55">
        <v>1</v>
      </c>
      <c r="GL55">
        <v>0.18</v>
      </c>
      <c r="GM55">
        <v>0.01</v>
      </c>
      <c r="GV55" t="s">
        <v>262</v>
      </c>
    </row>
    <row r="56" spans="1:204" x14ac:dyDescent="0.3">
      <c r="A56" t="s">
        <v>263</v>
      </c>
      <c r="B56">
        <v>6</v>
      </c>
      <c r="C56" t="s">
        <v>499</v>
      </c>
      <c r="D56">
        <v>0.97739410000000004</v>
      </c>
      <c r="E56">
        <v>99.245000000000005</v>
      </c>
      <c r="F56">
        <v>99.245000000000005</v>
      </c>
      <c r="J56">
        <v>8.8672000000000004</v>
      </c>
      <c r="L56">
        <v>49.514099999999999</v>
      </c>
      <c r="O56">
        <v>0.34160000000000001</v>
      </c>
      <c r="R56">
        <v>40.522199999999998</v>
      </c>
      <c r="W56">
        <v>0.1154</v>
      </c>
      <c r="Y56">
        <v>0.18340000000000001</v>
      </c>
      <c r="AB56">
        <v>6.5600000000000006E-2</v>
      </c>
      <c r="AE56">
        <v>0.2036</v>
      </c>
      <c r="AG56">
        <v>0</v>
      </c>
      <c r="AH56">
        <v>0</v>
      </c>
      <c r="AI56">
        <v>0</v>
      </c>
      <c r="AJ56">
        <v>8.9346476551487104</v>
      </c>
      <c r="AK56">
        <v>0</v>
      </c>
      <c r="AL56">
        <v>49.890725083656498</v>
      </c>
      <c r="AM56">
        <v>0</v>
      </c>
      <c r="AN56">
        <v>0</v>
      </c>
      <c r="AO56">
        <v>0.34419835336958698</v>
      </c>
      <c r="AP56">
        <v>0</v>
      </c>
      <c r="AQ56">
        <v>0</v>
      </c>
      <c r="AR56">
        <v>40.830428907825102</v>
      </c>
      <c r="AS56">
        <v>0</v>
      </c>
      <c r="AW56">
        <v>6.8925999999999998</v>
      </c>
      <c r="AY56">
        <v>29.862500000000001</v>
      </c>
      <c r="BB56">
        <v>0.26840000000000003</v>
      </c>
      <c r="BC56">
        <v>43.279600000000002</v>
      </c>
      <c r="BF56">
        <v>18.9419</v>
      </c>
      <c r="BK56">
        <v>8.9700000000000002E-2</v>
      </c>
      <c r="BM56">
        <v>0.1106</v>
      </c>
      <c r="BP56">
        <v>5.16E-2</v>
      </c>
      <c r="BS56">
        <v>9.5200000000000007E-2</v>
      </c>
      <c r="BX56">
        <v>2.6061000000000001</v>
      </c>
      <c r="BZ56">
        <v>25.936199999999999</v>
      </c>
      <c r="CC56">
        <v>9.6500000000000002E-2</v>
      </c>
      <c r="CD56">
        <v>57.120399999999997</v>
      </c>
      <c r="CG56">
        <v>14.2408</v>
      </c>
      <c r="CL56" t="s">
        <v>33</v>
      </c>
      <c r="CN56" t="s">
        <v>19</v>
      </c>
      <c r="CQ56" t="s">
        <v>36</v>
      </c>
      <c r="CT56" t="s">
        <v>23</v>
      </c>
      <c r="CY56" t="s">
        <v>18</v>
      </c>
      <c r="DA56" t="s">
        <v>18</v>
      </c>
      <c r="DD56" t="s">
        <v>18</v>
      </c>
      <c r="DG56" t="s">
        <v>18</v>
      </c>
      <c r="DL56" t="s">
        <v>34</v>
      </c>
      <c r="DN56" t="s">
        <v>20</v>
      </c>
      <c r="DQ56" t="s">
        <v>35</v>
      </c>
      <c r="DT56" t="s">
        <v>24</v>
      </c>
      <c r="DY56" s="1">
        <v>45775.837673611109</v>
      </c>
      <c r="EA56" s="1">
        <v>45734.797731481478</v>
      </c>
      <c r="EE56" s="1">
        <v>45734.792905092596</v>
      </c>
      <c r="EJ56">
        <v>5.756E-2</v>
      </c>
      <c r="EL56">
        <v>0.15149000000000001</v>
      </c>
      <c r="EO56">
        <v>2.2399999999999998E-3</v>
      </c>
      <c r="ER56">
        <v>9.8479999999999998E-2</v>
      </c>
      <c r="ET56">
        <v>30.54</v>
      </c>
      <c r="EU56">
        <v>18.22</v>
      </c>
      <c r="EW56">
        <v>5.76</v>
      </c>
      <c r="EX56">
        <v>0.22</v>
      </c>
      <c r="FG56" t="s">
        <v>21</v>
      </c>
      <c r="FH56" t="s">
        <v>21</v>
      </c>
      <c r="FJ56" t="s">
        <v>21</v>
      </c>
      <c r="FK56" t="s">
        <v>37</v>
      </c>
      <c r="FT56" t="s">
        <v>16</v>
      </c>
      <c r="FU56" t="s">
        <v>16</v>
      </c>
      <c r="FV56" t="s">
        <v>16</v>
      </c>
      <c r="FX56" t="s">
        <v>16</v>
      </c>
      <c r="FY56" t="s">
        <v>16</v>
      </c>
      <c r="GH56">
        <v>4</v>
      </c>
      <c r="GI56">
        <v>1.82</v>
      </c>
      <c r="GJ56">
        <v>1</v>
      </c>
      <c r="GL56">
        <v>0.18</v>
      </c>
      <c r="GM56">
        <v>0.01</v>
      </c>
      <c r="GV56" t="s">
        <v>263</v>
      </c>
    </row>
    <row r="57" spans="1:204" x14ac:dyDescent="0.3">
      <c r="A57" t="s">
        <v>264</v>
      </c>
      <c r="B57">
        <v>6</v>
      </c>
      <c r="C57" t="s">
        <v>499</v>
      </c>
      <c r="D57">
        <v>0.97716736999999998</v>
      </c>
      <c r="E57">
        <v>99.1892</v>
      </c>
      <c r="F57">
        <v>99.1892</v>
      </c>
      <c r="J57">
        <v>8.9400999999999993</v>
      </c>
      <c r="L57">
        <v>49.3703</v>
      </c>
      <c r="O57">
        <v>0.36299999999999999</v>
      </c>
      <c r="R57">
        <v>40.515799999999999</v>
      </c>
      <c r="W57">
        <v>0.1152</v>
      </c>
      <c r="Y57">
        <v>0.18329999999999999</v>
      </c>
      <c r="AB57">
        <v>6.6400000000000001E-2</v>
      </c>
      <c r="AE57">
        <v>0.2039</v>
      </c>
      <c r="AG57">
        <v>0</v>
      </c>
      <c r="AH57">
        <v>0</v>
      </c>
      <c r="AI57">
        <v>0</v>
      </c>
      <c r="AJ57">
        <v>9.0131788541494409</v>
      </c>
      <c r="AK57">
        <v>0</v>
      </c>
      <c r="AL57">
        <v>49.773866509660301</v>
      </c>
      <c r="AM57">
        <v>0</v>
      </c>
      <c r="AN57">
        <v>0</v>
      </c>
      <c r="AO57">
        <v>0.36596726256487599</v>
      </c>
      <c r="AP57">
        <v>0</v>
      </c>
      <c r="AQ57">
        <v>0</v>
      </c>
      <c r="AR57">
        <v>40.846987373625304</v>
      </c>
      <c r="AS57">
        <v>0</v>
      </c>
      <c r="AW57">
        <v>6.9492000000000003</v>
      </c>
      <c r="AY57">
        <v>29.7758</v>
      </c>
      <c r="BB57">
        <v>0.28520000000000001</v>
      </c>
      <c r="BC57">
        <v>43.24</v>
      </c>
      <c r="BF57">
        <v>18.9389</v>
      </c>
      <c r="BK57">
        <v>8.9599999999999999E-2</v>
      </c>
      <c r="BM57">
        <v>0.1105</v>
      </c>
      <c r="BP57">
        <v>5.2200000000000003E-2</v>
      </c>
      <c r="BS57">
        <v>9.5299999999999996E-2</v>
      </c>
      <c r="BX57">
        <v>2.6301999999999999</v>
      </c>
      <c r="BZ57">
        <v>25.8874</v>
      </c>
      <c r="CC57">
        <v>0.1027</v>
      </c>
      <c r="CD57">
        <v>57.126600000000003</v>
      </c>
      <c r="CG57">
        <v>14.2532</v>
      </c>
      <c r="CL57" t="s">
        <v>33</v>
      </c>
      <c r="CN57" t="s">
        <v>19</v>
      </c>
      <c r="CQ57" t="s">
        <v>36</v>
      </c>
      <c r="CT57" t="s">
        <v>23</v>
      </c>
      <c r="CY57" t="s">
        <v>18</v>
      </c>
      <c r="DA57" t="s">
        <v>18</v>
      </c>
      <c r="DD57" t="s">
        <v>18</v>
      </c>
      <c r="DG57" t="s">
        <v>18</v>
      </c>
      <c r="DL57" t="s">
        <v>34</v>
      </c>
      <c r="DN57" t="s">
        <v>20</v>
      </c>
      <c r="DQ57" t="s">
        <v>35</v>
      </c>
      <c r="DT57" t="s">
        <v>24</v>
      </c>
      <c r="DY57" s="1">
        <v>45775.837673611109</v>
      </c>
      <c r="EA57" s="1">
        <v>45734.797731481478</v>
      </c>
      <c r="EE57" s="1">
        <v>45734.792905092596</v>
      </c>
      <c r="EJ57">
        <v>5.8049999999999997E-2</v>
      </c>
      <c r="EL57">
        <v>0.15084</v>
      </c>
      <c r="EO57">
        <v>2.3800000000000002E-3</v>
      </c>
      <c r="ER57">
        <v>9.8489999999999994E-2</v>
      </c>
      <c r="ET57">
        <v>30.41</v>
      </c>
      <c r="EU57">
        <v>18.23</v>
      </c>
      <c r="EW57">
        <v>5.8</v>
      </c>
      <c r="EX57">
        <v>0.24</v>
      </c>
      <c r="FG57" t="s">
        <v>21</v>
      </c>
      <c r="FH57" t="s">
        <v>21</v>
      </c>
      <c r="FJ57" t="s">
        <v>21</v>
      </c>
      <c r="FK57" t="s">
        <v>37</v>
      </c>
      <c r="FT57" t="s">
        <v>16</v>
      </c>
      <c r="FU57" t="s">
        <v>16</v>
      </c>
      <c r="FV57" t="s">
        <v>16</v>
      </c>
      <c r="FX57" t="s">
        <v>16</v>
      </c>
      <c r="FY57" t="s">
        <v>16</v>
      </c>
      <c r="GH57">
        <v>4</v>
      </c>
      <c r="GI57">
        <v>1.81</v>
      </c>
      <c r="GJ57">
        <v>1</v>
      </c>
      <c r="GL57">
        <v>0.18</v>
      </c>
      <c r="GM57">
        <v>0.01</v>
      </c>
      <c r="GV57" t="s">
        <v>264</v>
      </c>
    </row>
    <row r="58" spans="1:204" x14ac:dyDescent="0.3">
      <c r="A58" t="s">
        <v>265</v>
      </c>
      <c r="B58">
        <v>6</v>
      </c>
      <c r="C58" t="s">
        <v>499</v>
      </c>
      <c r="D58">
        <v>0.97751849999999996</v>
      </c>
      <c r="E58">
        <v>99.109700000000004</v>
      </c>
      <c r="F58">
        <v>99.109700000000004</v>
      </c>
      <c r="J58">
        <v>8.6850000000000005</v>
      </c>
      <c r="L58">
        <v>49.500599999999999</v>
      </c>
      <c r="O58">
        <v>0.4884</v>
      </c>
      <c r="R58">
        <v>40.435699999999997</v>
      </c>
      <c r="W58">
        <v>0.1144</v>
      </c>
      <c r="Y58">
        <v>0.1832</v>
      </c>
      <c r="AB58">
        <v>6.6500000000000004E-2</v>
      </c>
      <c r="AE58">
        <v>0.20330000000000001</v>
      </c>
      <c r="AG58">
        <v>0</v>
      </c>
      <c r="AH58">
        <v>0</v>
      </c>
      <c r="AI58">
        <v>0</v>
      </c>
      <c r="AJ58">
        <v>8.7630171416117708</v>
      </c>
      <c r="AK58">
        <v>0</v>
      </c>
      <c r="AL58">
        <v>49.945262673582903</v>
      </c>
      <c r="AM58">
        <v>0</v>
      </c>
      <c r="AN58">
        <v>0</v>
      </c>
      <c r="AO58">
        <v>0.49278728520013598</v>
      </c>
      <c r="AP58">
        <v>0</v>
      </c>
      <c r="AQ58">
        <v>0</v>
      </c>
      <c r="AR58">
        <v>40.798932899605099</v>
      </c>
      <c r="AS58">
        <v>0</v>
      </c>
      <c r="AW58">
        <v>6.7510000000000003</v>
      </c>
      <c r="AY58">
        <v>29.854299999999999</v>
      </c>
      <c r="BB58">
        <v>0.38379999999999997</v>
      </c>
      <c r="BC58">
        <v>43.219099999999997</v>
      </c>
      <c r="BF58">
        <v>18.901499999999999</v>
      </c>
      <c r="BK58">
        <v>8.8900000000000007E-2</v>
      </c>
      <c r="BM58">
        <v>0.1105</v>
      </c>
      <c r="BP58">
        <v>5.2200000000000003E-2</v>
      </c>
      <c r="BS58">
        <v>9.5000000000000001E-2</v>
      </c>
      <c r="BX58">
        <v>2.5558000000000001</v>
      </c>
      <c r="BZ58">
        <v>25.962700000000002</v>
      </c>
      <c r="CC58">
        <v>0.13819999999999999</v>
      </c>
      <c r="CD58">
        <v>57.114400000000003</v>
      </c>
      <c r="CG58">
        <v>14.2288</v>
      </c>
      <c r="CL58" t="s">
        <v>33</v>
      </c>
      <c r="CN58" t="s">
        <v>19</v>
      </c>
      <c r="CQ58" t="s">
        <v>36</v>
      </c>
      <c r="CT58" t="s">
        <v>23</v>
      </c>
      <c r="CY58" t="s">
        <v>18</v>
      </c>
      <c r="DA58" t="s">
        <v>18</v>
      </c>
      <c r="DD58" t="s">
        <v>18</v>
      </c>
      <c r="DG58" t="s">
        <v>18</v>
      </c>
      <c r="DL58" t="s">
        <v>34</v>
      </c>
      <c r="DN58" t="s">
        <v>20</v>
      </c>
      <c r="DQ58" t="s">
        <v>35</v>
      </c>
      <c r="DT58" t="s">
        <v>24</v>
      </c>
      <c r="DY58" s="1">
        <v>45775.837673611109</v>
      </c>
      <c r="EA58" s="1">
        <v>45734.797731481478</v>
      </c>
      <c r="EE58" s="1">
        <v>45734.792905092596</v>
      </c>
      <c r="EJ58">
        <v>5.6399999999999999E-2</v>
      </c>
      <c r="EL58">
        <v>0.15140999999999999</v>
      </c>
      <c r="EO58">
        <v>3.2100000000000002E-3</v>
      </c>
      <c r="ER58">
        <v>9.8220000000000002E-2</v>
      </c>
      <c r="ET58">
        <v>30.52</v>
      </c>
      <c r="EU58">
        <v>18.18</v>
      </c>
      <c r="EW58">
        <v>5.64</v>
      </c>
      <c r="EX58">
        <v>0.32</v>
      </c>
      <c r="FG58" t="s">
        <v>21</v>
      </c>
      <c r="FH58" t="s">
        <v>21</v>
      </c>
      <c r="FJ58" t="s">
        <v>21</v>
      </c>
      <c r="FK58" t="s">
        <v>37</v>
      </c>
      <c r="FT58" t="s">
        <v>16</v>
      </c>
      <c r="FU58" t="s">
        <v>16</v>
      </c>
      <c r="FV58" t="s">
        <v>16</v>
      </c>
      <c r="FX58" t="s">
        <v>16</v>
      </c>
      <c r="FY58" t="s">
        <v>16</v>
      </c>
      <c r="GH58">
        <v>4</v>
      </c>
      <c r="GI58">
        <v>1.82</v>
      </c>
      <c r="GJ58">
        <v>1</v>
      </c>
      <c r="GL58">
        <v>0.18</v>
      </c>
      <c r="GM58">
        <v>0.01</v>
      </c>
      <c r="GV58" t="s">
        <v>265</v>
      </c>
    </row>
    <row r="59" spans="1:204" x14ac:dyDescent="0.3">
      <c r="A59" t="s">
        <v>266</v>
      </c>
      <c r="B59">
        <v>6</v>
      </c>
      <c r="C59" t="s">
        <v>499</v>
      </c>
      <c r="D59">
        <v>0.97759169999999995</v>
      </c>
      <c r="E59">
        <v>98.891800000000003</v>
      </c>
      <c r="F59">
        <v>98.891800000000003</v>
      </c>
      <c r="J59">
        <v>8.7597000000000005</v>
      </c>
      <c r="L59">
        <v>49.364400000000003</v>
      </c>
      <c r="O59">
        <v>0.4083</v>
      </c>
      <c r="R59">
        <v>40.359400000000001</v>
      </c>
      <c r="W59">
        <v>0.1144</v>
      </c>
      <c r="Y59">
        <v>0.1832</v>
      </c>
      <c r="AB59">
        <v>6.6799999999999998E-2</v>
      </c>
      <c r="AE59">
        <v>0.20330000000000001</v>
      </c>
      <c r="AG59">
        <v>0</v>
      </c>
      <c r="AH59">
        <v>0</v>
      </c>
      <c r="AI59">
        <v>0</v>
      </c>
      <c r="AJ59">
        <v>8.8578628359479694</v>
      </c>
      <c r="AK59">
        <v>0</v>
      </c>
      <c r="AL59">
        <v>49.917586695762402</v>
      </c>
      <c r="AM59">
        <v>0</v>
      </c>
      <c r="AN59">
        <v>0</v>
      </c>
      <c r="AO59">
        <v>0.41287548613737401</v>
      </c>
      <c r="AP59">
        <v>0</v>
      </c>
      <c r="AQ59">
        <v>0</v>
      </c>
      <c r="AR59">
        <v>40.811674982152198</v>
      </c>
      <c r="AS59">
        <v>0</v>
      </c>
      <c r="AW59">
        <v>6.8090000000000002</v>
      </c>
      <c r="AY59">
        <v>29.772200000000002</v>
      </c>
      <c r="BB59">
        <v>0.32090000000000002</v>
      </c>
      <c r="BC59">
        <v>43.123800000000003</v>
      </c>
      <c r="BF59">
        <v>18.8658</v>
      </c>
      <c r="BK59">
        <v>8.8900000000000007E-2</v>
      </c>
      <c r="BM59">
        <v>0.1105</v>
      </c>
      <c r="BP59">
        <v>5.2499999999999998E-2</v>
      </c>
      <c r="BS59">
        <v>9.5000000000000001E-2</v>
      </c>
      <c r="BX59">
        <v>2.5836000000000001</v>
      </c>
      <c r="BZ59">
        <v>25.9496</v>
      </c>
      <c r="CC59">
        <v>0.1158</v>
      </c>
      <c r="CD59">
        <v>57.116999999999997</v>
      </c>
      <c r="CG59">
        <v>14.234</v>
      </c>
      <c r="CL59" t="s">
        <v>33</v>
      </c>
      <c r="CN59" t="s">
        <v>19</v>
      </c>
      <c r="CQ59" t="s">
        <v>36</v>
      </c>
      <c r="CT59" t="s">
        <v>23</v>
      </c>
      <c r="CY59" t="s">
        <v>18</v>
      </c>
      <c r="DA59" t="s">
        <v>18</v>
      </c>
      <c r="DD59" t="s">
        <v>18</v>
      </c>
      <c r="DG59" t="s">
        <v>18</v>
      </c>
      <c r="DL59" t="s">
        <v>34</v>
      </c>
      <c r="DN59" t="s">
        <v>20</v>
      </c>
      <c r="DQ59" t="s">
        <v>35</v>
      </c>
      <c r="DT59" t="s">
        <v>24</v>
      </c>
      <c r="DY59" s="1">
        <v>45775.837673611109</v>
      </c>
      <c r="EA59" s="1">
        <v>45734.797731481478</v>
      </c>
      <c r="EE59" s="1">
        <v>45734.792905092596</v>
      </c>
      <c r="EJ59">
        <v>5.6869999999999997E-2</v>
      </c>
      <c r="EL59">
        <v>0.15101000000000001</v>
      </c>
      <c r="EO59">
        <v>2.6800000000000001E-3</v>
      </c>
      <c r="ER59">
        <v>9.8059999999999994E-2</v>
      </c>
      <c r="ET59">
        <v>30.44</v>
      </c>
      <c r="EU59">
        <v>18.149999999999999</v>
      </c>
      <c r="EW59">
        <v>5.69</v>
      </c>
      <c r="EX59">
        <v>0.27</v>
      </c>
      <c r="FG59" t="s">
        <v>21</v>
      </c>
      <c r="FH59" t="s">
        <v>21</v>
      </c>
      <c r="FJ59" t="s">
        <v>21</v>
      </c>
      <c r="FK59" t="s">
        <v>37</v>
      </c>
      <c r="FT59" t="s">
        <v>16</v>
      </c>
      <c r="FU59" t="s">
        <v>16</v>
      </c>
      <c r="FV59" t="s">
        <v>16</v>
      </c>
      <c r="FX59" t="s">
        <v>16</v>
      </c>
      <c r="FY59" t="s">
        <v>16</v>
      </c>
      <c r="GH59">
        <v>4</v>
      </c>
      <c r="GI59">
        <v>1.82</v>
      </c>
      <c r="GJ59">
        <v>1</v>
      </c>
      <c r="GL59">
        <v>0.18</v>
      </c>
      <c r="GM59">
        <v>0.01</v>
      </c>
      <c r="GV59" t="s">
        <v>266</v>
      </c>
    </row>
    <row r="60" spans="1:204" x14ac:dyDescent="0.3">
      <c r="A60" t="s">
        <v>267</v>
      </c>
      <c r="B60">
        <v>6</v>
      </c>
      <c r="C60" t="s">
        <v>499</v>
      </c>
      <c r="D60">
        <v>0.97710883999999998</v>
      </c>
      <c r="E60">
        <v>98.900599999999997</v>
      </c>
      <c r="F60">
        <v>98.900599999999997</v>
      </c>
      <c r="J60">
        <v>8.7281999999999993</v>
      </c>
      <c r="L60">
        <v>49.221400000000003</v>
      </c>
      <c r="O60">
        <v>0.56110000000000004</v>
      </c>
      <c r="R60">
        <v>40.389899999999997</v>
      </c>
      <c r="W60">
        <v>0.1144</v>
      </c>
      <c r="Y60">
        <v>0.18329999999999999</v>
      </c>
      <c r="AB60">
        <v>6.6100000000000006E-2</v>
      </c>
      <c r="AE60">
        <v>0.20319999999999999</v>
      </c>
      <c r="AG60">
        <v>0</v>
      </c>
      <c r="AH60">
        <v>0</v>
      </c>
      <c r="AI60">
        <v>0</v>
      </c>
      <c r="AJ60">
        <v>8.8252245183547906</v>
      </c>
      <c r="AK60">
        <v>0</v>
      </c>
      <c r="AL60">
        <v>49.768555499157699</v>
      </c>
      <c r="AM60">
        <v>0</v>
      </c>
      <c r="AN60">
        <v>0</v>
      </c>
      <c r="AO60">
        <v>0.56733730634596702</v>
      </c>
      <c r="AP60">
        <v>0</v>
      </c>
      <c r="AQ60">
        <v>0</v>
      </c>
      <c r="AR60">
        <v>40.838882676141402</v>
      </c>
      <c r="AS60">
        <v>0</v>
      </c>
      <c r="AW60">
        <v>6.7846000000000002</v>
      </c>
      <c r="AY60">
        <v>29.686</v>
      </c>
      <c r="BB60">
        <v>0.44090000000000001</v>
      </c>
      <c r="BC60">
        <v>43.109099999999998</v>
      </c>
      <c r="BF60">
        <v>18.880099999999999</v>
      </c>
      <c r="BK60">
        <v>8.8900000000000007E-2</v>
      </c>
      <c r="BM60">
        <v>0.1105</v>
      </c>
      <c r="BP60">
        <v>5.1900000000000002E-2</v>
      </c>
      <c r="BS60">
        <v>9.5000000000000001E-2</v>
      </c>
      <c r="BX60">
        <v>2.5756000000000001</v>
      </c>
      <c r="BZ60">
        <v>25.8874</v>
      </c>
      <c r="CC60">
        <v>0.15920000000000001</v>
      </c>
      <c r="CD60">
        <v>57.125900000000001</v>
      </c>
      <c r="CG60">
        <v>14.251899999999999</v>
      </c>
      <c r="CL60" t="s">
        <v>33</v>
      </c>
      <c r="CN60" t="s">
        <v>19</v>
      </c>
      <c r="CQ60" t="s">
        <v>36</v>
      </c>
      <c r="CT60" t="s">
        <v>23</v>
      </c>
      <c r="CY60" t="s">
        <v>18</v>
      </c>
      <c r="DA60" t="s">
        <v>18</v>
      </c>
      <c r="DD60" t="s">
        <v>18</v>
      </c>
      <c r="DG60" t="s">
        <v>18</v>
      </c>
      <c r="DL60" t="s">
        <v>34</v>
      </c>
      <c r="DN60" t="s">
        <v>20</v>
      </c>
      <c r="DQ60" t="s">
        <v>35</v>
      </c>
      <c r="DT60" t="s">
        <v>24</v>
      </c>
      <c r="DY60" s="1">
        <v>45775.837673611109</v>
      </c>
      <c r="EA60" s="1">
        <v>45734.797731481478</v>
      </c>
      <c r="EE60" s="1">
        <v>45734.792905092596</v>
      </c>
      <c r="EJ60">
        <v>5.67E-2</v>
      </c>
      <c r="EL60">
        <v>0.15023</v>
      </c>
      <c r="EO60">
        <v>3.6900000000000001E-3</v>
      </c>
      <c r="ER60">
        <v>9.8140000000000005E-2</v>
      </c>
      <c r="ET60">
        <v>30.29</v>
      </c>
      <c r="EU60">
        <v>18.16</v>
      </c>
      <c r="EW60">
        <v>5.67</v>
      </c>
      <c r="EX60">
        <v>0.37</v>
      </c>
      <c r="FG60" t="s">
        <v>21</v>
      </c>
      <c r="FH60" t="s">
        <v>21</v>
      </c>
      <c r="FJ60" t="s">
        <v>21</v>
      </c>
      <c r="FK60" t="s">
        <v>37</v>
      </c>
      <c r="FT60" t="s">
        <v>16</v>
      </c>
      <c r="FU60" t="s">
        <v>16</v>
      </c>
      <c r="FV60" t="s">
        <v>16</v>
      </c>
      <c r="FX60" t="s">
        <v>16</v>
      </c>
      <c r="FY60" t="s">
        <v>16</v>
      </c>
      <c r="GH60">
        <v>4</v>
      </c>
      <c r="GI60">
        <v>1.81</v>
      </c>
      <c r="GJ60">
        <v>1</v>
      </c>
      <c r="GL60">
        <v>0.18</v>
      </c>
      <c r="GM60">
        <v>0.01</v>
      </c>
      <c r="GV60" t="s">
        <v>267</v>
      </c>
    </row>
    <row r="61" spans="1:204" x14ac:dyDescent="0.3">
      <c r="A61" t="s">
        <v>268</v>
      </c>
      <c r="B61">
        <v>6</v>
      </c>
      <c r="C61" t="s">
        <v>501</v>
      </c>
      <c r="D61">
        <v>0.91753980000000002</v>
      </c>
      <c r="E61">
        <v>97.967799999999997</v>
      </c>
      <c r="F61">
        <v>97.967799999999997</v>
      </c>
      <c r="G61">
        <v>13.2089</v>
      </c>
      <c r="H61">
        <v>10.718299999999999</v>
      </c>
      <c r="J61">
        <v>10.907299999999999</v>
      </c>
      <c r="K61">
        <v>0.48359999999999997</v>
      </c>
      <c r="L61">
        <v>7.2011000000000003</v>
      </c>
      <c r="M61">
        <v>0.1067</v>
      </c>
      <c r="N61">
        <v>2.2763</v>
      </c>
      <c r="P61">
        <v>0.21709999999999999</v>
      </c>
      <c r="R61">
        <v>50.186900000000001</v>
      </c>
      <c r="S61">
        <v>2.6616</v>
      </c>
      <c r="T61">
        <v>0.1157</v>
      </c>
      <c r="U61">
        <v>8.5000000000000006E-2</v>
      </c>
      <c r="W61">
        <v>0.12529999999999999</v>
      </c>
      <c r="X61">
        <v>3.2300000000000002E-2</v>
      </c>
      <c r="Y61">
        <v>9.0499999999999997E-2</v>
      </c>
      <c r="Z61">
        <v>0.05</v>
      </c>
      <c r="AA61">
        <v>7.3400000000000007E-2</v>
      </c>
      <c r="AC61">
        <v>6.25E-2</v>
      </c>
      <c r="AE61">
        <v>0.21110000000000001</v>
      </c>
      <c r="AF61">
        <v>7.0099999999999996E-2</v>
      </c>
      <c r="AG61">
        <v>13.482899483299599</v>
      </c>
      <c r="AH61">
        <v>10.9406355965939</v>
      </c>
      <c r="AI61">
        <v>0</v>
      </c>
      <c r="AJ61">
        <v>11.133556127625599</v>
      </c>
      <c r="AK61">
        <v>0.49363158098885501</v>
      </c>
      <c r="AL61">
        <v>7.35047638101498</v>
      </c>
      <c r="AM61">
        <v>0.108913336831081</v>
      </c>
      <c r="AN61">
        <v>2.3235185438480799</v>
      </c>
      <c r="AO61">
        <v>0</v>
      </c>
      <c r="AP61">
        <v>0.22160342479876</v>
      </c>
      <c r="AQ61">
        <v>0</v>
      </c>
      <c r="AR61">
        <v>51.227954491169498</v>
      </c>
      <c r="AS61">
        <v>2.71681103382948</v>
      </c>
      <c r="AT61">
        <v>6.9908999999999999</v>
      </c>
      <c r="AU61">
        <v>7.6604999999999999</v>
      </c>
      <c r="AW61">
        <v>8.4784000000000006</v>
      </c>
      <c r="AX61">
        <v>0.40150000000000002</v>
      </c>
      <c r="AY61">
        <v>4.3430999999999997</v>
      </c>
      <c r="AZ61">
        <v>8.2600000000000007E-2</v>
      </c>
      <c r="BA61">
        <v>1.6887000000000001</v>
      </c>
      <c r="BC61">
        <v>43.171999999999997</v>
      </c>
      <c r="BD61">
        <v>9.4799999999999995E-2</v>
      </c>
      <c r="BF61">
        <v>23.459599999999998</v>
      </c>
      <c r="BG61">
        <v>1.5956999999999999</v>
      </c>
      <c r="BH61">
        <v>6.1199999999999997E-2</v>
      </c>
      <c r="BI61">
        <v>6.0699999999999997E-2</v>
      </c>
      <c r="BK61">
        <v>9.74E-2</v>
      </c>
      <c r="BL61">
        <v>2.6800000000000001E-2</v>
      </c>
      <c r="BM61">
        <v>5.4600000000000003E-2</v>
      </c>
      <c r="BN61">
        <v>3.8699999999999998E-2</v>
      </c>
      <c r="BO61">
        <v>5.45E-2</v>
      </c>
      <c r="BQ61">
        <v>2.7300000000000001E-2</v>
      </c>
      <c r="BS61">
        <v>9.8699999999999996E-2</v>
      </c>
      <c r="BT61">
        <v>4.2000000000000003E-2</v>
      </c>
      <c r="BU61">
        <v>5.8407999999999998</v>
      </c>
      <c r="BV61">
        <v>4.3086000000000002</v>
      </c>
      <c r="BX61">
        <v>3.4222999999999999</v>
      </c>
      <c r="BY61">
        <v>0.23150000000000001</v>
      </c>
      <c r="BZ61">
        <v>4.0270999999999999</v>
      </c>
      <c r="CA61">
        <v>3.39E-2</v>
      </c>
      <c r="CB61">
        <v>1.6557999999999999</v>
      </c>
      <c r="CD61">
        <v>60.830399999999997</v>
      </c>
      <c r="CE61">
        <v>6.9000000000000006E-2</v>
      </c>
      <c r="CG61">
        <v>18.829599999999999</v>
      </c>
      <c r="CH61">
        <v>0.751</v>
      </c>
      <c r="CI61" t="s">
        <v>76</v>
      </c>
      <c r="CJ61" t="s">
        <v>29</v>
      </c>
      <c r="CL61" t="s">
        <v>33</v>
      </c>
      <c r="CM61" t="s">
        <v>26</v>
      </c>
      <c r="CN61" t="s">
        <v>19</v>
      </c>
      <c r="CO61" t="s">
        <v>31</v>
      </c>
      <c r="CP61" t="s">
        <v>74</v>
      </c>
      <c r="CR61" t="s">
        <v>78</v>
      </c>
      <c r="CT61" t="s">
        <v>23</v>
      </c>
      <c r="CU61" t="s">
        <v>81</v>
      </c>
      <c r="CV61" t="s">
        <v>18</v>
      </c>
      <c r="CW61" t="s">
        <v>18</v>
      </c>
      <c r="CY61" t="s">
        <v>18</v>
      </c>
      <c r="CZ61" t="s">
        <v>18</v>
      </c>
      <c r="DA61" t="s">
        <v>18</v>
      </c>
      <c r="DB61" t="s">
        <v>18</v>
      </c>
      <c r="DC61" t="s">
        <v>18</v>
      </c>
      <c r="DE61" t="s">
        <v>18</v>
      </c>
      <c r="DG61" t="s">
        <v>18</v>
      </c>
      <c r="DH61" t="s">
        <v>18</v>
      </c>
      <c r="DI61" t="s">
        <v>24</v>
      </c>
      <c r="DJ61" t="s">
        <v>20</v>
      </c>
      <c r="DL61" t="s">
        <v>34</v>
      </c>
      <c r="DM61" t="s">
        <v>27</v>
      </c>
      <c r="DN61" t="s">
        <v>20</v>
      </c>
      <c r="DO61" t="s">
        <v>31</v>
      </c>
      <c r="DP61" t="s">
        <v>24</v>
      </c>
      <c r="DR61" t="s">
        <v>79</v>
      </c>
      <c r="DT61" t="s">
        <v>24</v>
      </c>
      <c r="DU61" t="s">
        <v>81</v>
      </c>
      <c r="DV61" s="1">
        <v>45734.793067129627</v>
      </c>
      <c r="DW61" s="1">
        <v>45734.797650462962</v>
      </c>
      <c r="DY61" s="1">
        <v>45775.837673611109</v>
      </c>
      <c r="DZ61" s="1">
        <v>45734.799814814818</v>
      </c>
      <c r="EA61" s="1">
        <v>45734.797731481478</v>
      </c>
      <c r="EB61" s="1">
        <v>45734.79420138889</v>
      </c>
      <c r="EC61" s="1">
        <v>45734.792638888888</v>
      </c>
      <c r="EE61" s="1">
        <v>45734.792905092596</v>
      </c>
      <c r="EF61" s="1">
        <v>45734.801030092596</v>
      </c>
      <c r="EG61">
        <v>3.6729999999999999E-2</v>
      </c>
      <c r="EH61">
        <v>6.6000000000000003E-2</v>
      </c>
      <c r="EJ61">
        <v>7.0610000000000006E-2</v>
      </c>
      <c r="EK61">
        <v>3.2699999999999999E-3</v>
      </c>
      <c r="EL61">
        <v>1.9060000000000001E-2</v>
      </c>
      <c r="EM61">
        <v>6.7000000000000002E-4</v>
      </c>
      <c r="EN61">
        <v>5.0699999999999999E-3</v>
      </c>
      <c r="EP61">
        <v>4.8999999999999998E-4</v>
      </c>
      <c r="ER61">
        <v>0.14061000000000001</v>
      </c>
      <c r="ES61">
        <v>1.2829999999999999E-2</v>
      </c>
      <c r="ET61">
        <v>3.84</v>
      </c>
      <c r="EU61">
        <v>26.02</v>
      </c>
      <c r="EV61">
        <v>7.69</v>
      </c>
      <c r="EW61">
        <v>7.06</v>
      </c>
      <c r="EY61">
        <v>7.0000000000000007E-2</v>
      </c>
      <c r="EZ61">
        <v>1.28</v>
      </c>
      <c r="FA61">
        <v>6.49</v>
      </c>
      <c r="FB61">
        <v>0.09</v>
      </c>
      <c r="FC61">
        <v>0.41</v>
      </c>
      <c r="FD61">
        <v>1.4</v>
      </c>
      <c r="FG61" t="s">
        <v>21</v>
      </c>
      <c r="FH61" t="s">
        <v>21</v>
      </c>
      <c r="FI61" t="s">
        <v>21</v>
      </c>
      <c r="FJ61" t="s">
        <v>21</v>
      </c>
      <c r="FL61" t="s">
        <v>21</v>
      </c>
      <c r="FM61" t="s">
        <v>21</v>
      </c>
      <c r="FN61" t="s">
        <v>21</v>
      </c>
      <c r="FO61" t="s">
        <v>37</v>
      </c>
      <c r="FP61" t="s">
        <v>21</v>
      </c>
      <c r="FQ61" t="s">
        <v>21</v>
      </c>
      <c r="FT61" t="s">
        <v>16</v>
      </c>
      <c r="FU61" t="s">
        <v>16</v>
      </c>
      <c r="FV61" t="s">
        <v>16</v>
      </c>
      <c r="FW61" t="s">
        <v>16</v>
      </c>
      <c r="FX61" t="s">
        <v>16</v>
      </c>
      <c r="FZ61" t="s">
        <v>16</v>
      </c>
      <c r="GA61" t="s">
        <v>16</v>
      </c>
      <c r="GB61" t="s">
        <v>16</v>
      </c>
      <c r="GC61" t="s">
        <v>16</v>
      </c>
      <c r="GD61" t="s">
        <v>16</v>
      </c>
      <c r="GE61" t="s">
        <v>16</v>
      </c>
      <c r="GH61">
        <v>4</v>
      </c>
      <c r="GI61">
        <v>0.26</v>
      </c>
      <c r="GJ61">
        <v>1.24</v>
      </c>
      <c r="GK61">
        <v>0.28000000000000003</v>
      </c>
      <c r="GL61">
        <v>0.23</v>
      </c>
      <c r="GN61">
        <v>0</v>
      </c>
      <c r="GO61">
        <v>0.11</v>
      </c>
      <c r="GP61">
        <v>0.38</v>
      </c>
      <c r="GQ61">
        <v>0</v>
      </c>
      <c r="GR61">
        <v>0.02</v>
      </c>
      <c r="GS61">
        <v>0.05</v>
      </c>
      <c r="GV61" t="s">
        <v>268</v>
      </c>
    </row>
    <row r="62" spans="1:204" x14ac:dyDescent="0.3">
      <c r="A62" t="s">
        <v>269</v>
      </c>
      <c r="B62">
        <v>6</v>
      </c>
      <c r="C62" t="s">
        <v>501</v>
      </c>
      <c r="D62">
        <v>0.9260505</v>
      </c>
      <c r="E62">
        <v>98.6</v>
      </c>
      <c r="F62">
        <v>98.6</v>
      </c>
      <c r="G62">
        <v>13.366300000000001</v>
      </c>
      <c r="H62">
        <v>10.7753</v>
      </c>
      <c r="J62">
        <v>10.916499999999999</v>
      </c>
      <c r="K62">
        <v>0.52159999999999995</v>
      </c>
      <c r="L62">
        <v>7.2590000000000003</v>
      </c>
      <c r="M62">
        <v>0.21329999999999999</v>
      </c>
      <c r="N62">
        <v>2.3910999999999998</v>
      </c>
      <c r="P62">
        <v>0.2477</v>
      </c>
      <c r="R62">
        <v>50.379800000000003</v>
      </c>
      <c r="S62">
        <v>2.5295000000000001</v>
      </c>
      <c r="T62">
        <v>0.1159</v>
      </c>
      <c r="U62">
        <v>8.5300000000000001E-2</v>
      </c>
      <c r="W62">
        <v>0.12559999999999999</v>
      </c>
      <c r="X62">
        <v>3.2800000000000003E-2</v>
      </c>
      <c r="Y62">
        <v>9.0399999999999994E-2</v>
      </c>
      <c r="Z62">
        <v>5.0299999999999997E-2</v>
      </c>
      <c r="AA62">
        <v>7.3999999999999996E-2</v>
      </c>
      <c r="AC62">
        <v>6.0900000000000003E-2</v>
      </c>
      <c r="AE62">
        <v>0.21149999999999999</v>
      </c>
      <c r="AF62">
        <v>7.0199999999999999E-2</v>
      </c>
      <c r="AG62">
        <v>13.5560714441466</v>
      </c>
      <c r="AH62">
        <v>10.9282850625912</v>
      </c>
      <c r="AI62">
        <v>0</v>
      </c>
      <c r="AJ62">
        <v>11.0714897855073</v>
      </c>
      <c r="AK62">
        <v>0.52900554867591398</v>
      </c>
      <c r="AL62">
        <v>7.3620614989234197</v>
      </c>
      <c r="AM62">
        <v>0.21632838100569801</v>
      </c>
      <c r="AN62">
        <v>2.4250482504581599</v>
      </c>
      <c r="AO62">
        <v>0</v>
      </c>
      <c r="AP62">
        <v>0.25121678375579698</v>
      </c>
      <c r="AQ62">
        <v>0</v>
      </c>
      <c r="AR62">
        <v>51.095080025273802</v>
      </c>
      <c r="AS62">
        <v>2.5654132196620401</v>
      </c>
      <c r="AT62">
        <v>7.0742000000000003</v>
      </c>
      <c r="AU62">
        <v>7.7011000000000003</v>
      </c>
      <c r="AW62">
        <v>8.4855999999999998</v>
      </c>
      <c r="AX62">
        <v>0.43309999999999998</v>
      </c>
      <c r="AY62">
        <v>4.3780000000000001</v>
      </c>
      <c r="AZ62">
        <v>0.16520000000000001</v>
      </c>
      <c r="BA62">
        <v>1.7739</v>
      </c>
      <c r="BC62">
        <v>43.4146</v>
      </c>
      <c r="BD62">
        <v>0.1081</v>
      </c>
      <c r="BF62">
        <v>23.549800000000001</v>
      </c>
      <c r="BG62">
        <v>1.5165</v>
      </c>
      <c r="BH62">
        <v>6.1400000000000003E-2</v>
      </c>
      <c r="BI62">
        <v>6.0999999999999999E-2</v>
      </c>
      <c r="BK62">
        <v>9.7600000000000006E-2</v>
      </c>
      <c r="BL62">
        <v>2.7300000000000001E-2</v>
      </c>
      <c r="BM62">
        <v>5.45E-2</v>
      </c>
      <c r="BN62">
        <v>3.9E-2</v>
      </c>
      <c r="BO62">
        <v>5.4899999999999997E-2</v>
      </c>
      <c r="BQ62">
        <v>2.6599999999999999E-2</v>
      </c>
      <c r="BS62">
        <v>9.8799999999999999E-2</v>
      </c>
      <c r="BT62">
        <v>4.2099999999999999E-2</v>
      </c>
      <c r="BU62">
        <v>5.8722000000000003</v>
      </c>
      <c r="BV62">
        <v>4.3034999999999997</v>
      </c>
      <c r="BX62">
        <v>3.4030999999999998</v>
      </c>
      <c r="BY62">
        <v>0.248</v>
      </c>
      <c r="BZ62">
        <v>4.0331999999999999</v>
      </c>
      <c r="CA62">
        <v>6.7299999999999999E-2</v>
      </c>
      <c r="CB62">
        <v>1.7281</v>
      </c>
      <c r="CD62">
        <v>60.777200000000001</v>
      </c>
      <c r="CE62">
        <v>7.8200000000000006E-2</v>
      </c>
      <c r="CG62">
        <v>18.78</v>
      </c>
      <c r="CH62">
        <v>0.70909999999999995</v>
      </c>
      <c r="CI62" t="s">
        <v>76</v>
      </c>
      <c r="CJ62" t="s">
        <v>29</v>
      </c>
      <c r="CL62" t="s">
        <v>33</v>
      </c>
      <c r="CM62" t="s">
        <v>26</v>
      </c>
      <c r="CN62" t="s">
        <v>19</v>
      </c>
      <c r="CO62" t="s">
        <v>31</v>
      </c>
      <c r="CP62" t="s">
        <v>74</v>
      </c>
      <c r="CR62" t="s">
        <v>78</v>
      </c>
      <c r="CT62" t="s">
        <v>23</v>
      </c>
      <c r="CU62" t="s">
        <v>81</v>
      </c>
      <c r="CV62" t="s">
        <v>18</v>
      </c>
      <c r="CW62" t="s">
        <v>18</v>
      </c>
      <c r="CY62" t="s">
        <v>18</v>
      </c>
      <c r="CZ62" t="s">
        <v>18</v>
      </c>
      <c r="DA62" t="s">
        <v>18</v>
      </c>
      <c r="DB62" t="s">
        <v>18</v>
      </c>
      <c r="DC62" t="s">
        <v>18</v>
      </c>
      <c r="DE62" t="s">
        <v>18</v>
      </c>
      <c r="DG62" t="s">
        <v>18</v>
      </c>
      <c r="DH62" t="s">
        <v>18</v>
      </c>
      <c r="DI62" t="s">
        <v>24</v>
      </c>
      <c r="DJ62" t="s">
        <v>20</v>
      </c>
      <c r="DL62" t="s">
        <v>34</v>
      </c>
      <c r="DM62" t="s">
        <v>27</v>
      </c>
      <c r="DN62" t="s">
        <v>20</v>
      </c>
      <c r="DO62" t="s">
        <v>31</v>
      </c>
      <c r="DP62" t="s">
        <v>24</v>
      </c>
      <c r="DR62" t="s">
        <v>79</v>
      </c>
      <c r="DT62" t="s">
        <v>24</v>
      </c>
      <c r="DU62" t="s">
        <v>81</v>
      </c>
      <c r="DV62" s="1">
        <v>45734.793067129627</v>
      </c>
      <c r="DW62" s="1">
        <v>45734.797650462962</v>
      </c>
      <c r="DY62" s="1">
        <v>45775.837673611109</v>
      </c>
      <c r="DZ62" s="1">
        <v>45734.799814814818</v>
      </c>
      <c r="EA62" s="1">
        <v>45734.797731481478</v>
      </c>
      <c r="EB62" s="1">
        <v>45734.79420138889</v>
      </c>
      <c r="EC62" s="1">
        <v>45734.792638888888</v>
      </c>
      <c r="EE62" s="1">
        <v>45734.792905092596</v>
      </c>
      <c r="EF62" s="1">
        <v>45734.801030092596</v>
      </c>
      <c r="EG62">
        <v>3.7150000000000002E-2</v>
      </c>
      <c r="EH62">
        <v>6.633E-2</v>
      </c>
      <c r="EJ62">
        <v>7.0680000000000007E-2</v>
      </c>
      <c r="EK62">
        <v>3.5300000000000002E-3</v>
      </c>
      <c r="EL62">
        <v>1.9199999999999998E-2</v>
      </c>
      <c r="EM62">
        <v>1.34E-3</v>
      </c>
      <c r="EN62">
        <v>5.3299999999999997E-3</v>
      </c>
      <c r="EP62">
        <v>5.5999999999999995E-4</v>
      </c>
      <c r="ER62">
        <v>0.14101</v>
      </c>
      <c r="ES62">
        <v>1.2200000000000001E-2</v>
      </c>
      <c r="ET62">
        <v>3.87</v>
      </c>
      <c r="EU62">
        <v>26.09</v>
      </c>
      <c r="EV62">
        <v>7.73</v>
      </c>
      <c r="EW62">
        <v>7.07</v>
      </c>
      <c r="EY62">
        <v>0.14000000000000001</v>
      </c>
      <c r="EZ62">
        <v>1.35</v>
      </c>
      <c r="FA62">
        <v>6.56</v>
      </c>
      <c r="FB62">
        <v>0.1</v>
      </c>
      <c r="FC62">
        <v>0.44</v>
      </c>
      <c r="FD62">
        <v>1.33</v>
      </c>
      <c r="FG62" t="s">
        <v>21</v>
      </c>
      <c r="FH62" t="s">
        <v>21</v>
      </c>
      <c r="FI62" t="s">
        <v>21</v>
      </c>
      <c r="FJ62" t="s">
        <v>21</v>
      </c>
      <c r="FL62" t="s">
        <v>21</v>
      </c>
      <c r="FM62" t="s">
        <v>21</v>
      </c>
      <c r="FN62" t="s">
        <v>21</v>
      </c>
      <c r="FO62" t="s">
        <v>37</v>
      </c>
      <c r="FP62" t="s">
        <v>21</v>
      </c>
      <c r="FQ62" t="s">
        <v>21</v>
      </c>
      <c r="FT62" t="s">
        <v>16</v>
      </c>
      <c r="FU62" t="s">
        <v>16</v>
      </c>
      <c r="FV62" t="s">
        <v>16</v>
      </c>
      <c r="FW62" t="s">
        <v>16</v>
      </c>
      <c r="FX62" t="s">
        <v>16</v>
      </c>
      <c r="FZ62" t="s">
        <v>16</v>
      </c>
      <c r="GA62" t="s">
        <v>16</v>
      </c>
      <c r="GB62" t="s">
        <v>16</v>
      </c>
      <c r="GC62" t="s">
        <v>16</v>
      </c>
      <c r="GD62" t="s">
        <v>16</v>
      </c>
      <c r="GE62" t="s">
        <v>16</v>
      </c>
      <c r="GH62">
        <v>4</v>
      </c>
      <c r="GI62">
        <v>0.27</v>
      </c>
      <c r="GJ62">
        <v>1.24</v>
      </c>
      <c r="GK62">
        <v>0.28000000000000003</v>
      </c>
      <c r="GL62">
        <v>0.22</v>
      </c>
      <c r="GN62">
        <v>0</v>
      </c>
      <c r="GO62">
        <v>0.11</v>
      </c>
      <c r="GP62">
        <v>0.39</v>
      </c>
      <c r="GQ62">
        <v>0.01</v>
      </c>
      <c r="GR62">
        <v>0.02</v>
      </c>
      <c r="GS62">
        <v>0.05</v>
      </c>
      <c r="GV62" t="s">
        <v>269</v>
      </c>
    </row>
    <row r="63" spans="1:204" x14ac:dyDescent="0.3">
      <c r="A63" t="s">
        <v>270</v>
      </c>
      <c r="B63">
        <v>6</v>
      </c>
      <c r="C63" t="s">
        <v>501</v>
      </c>
      <c r="D63">
        <v>0.92544097000000003</v>
      </c>
      <c r="E63">
        <v>97.809399999999997</v>
      </c>
      <c r="F63">
        <v>97.809399999999997</v>
      </c>
      <c r="G63">
        <v>13.1999</v>
      </c>
      <c r="H63">
        <v>10.7684</v>
      </c>
      <c r="J63">
        <v>10.8736</v>
      </c>
      <c r="K63">
        <v>0.45860000000000001</v>
      </c>
      <c r="L63">
        <v>7.194</v>
      </c>
      <c r="M63">
        <v>0.16850000000000001</v>
      </c>
      <c r="N63">
        <v>2.3241999999999998</v>
      </c>
      <c r="P63">
        <v>0.22220000000000001</v>
      </c>
      <c r="R63">
        <v>49.983699999999999</v>
      </c>
      <c r="S63">
        <v>2.6162999999999998</v>
      </c>
      <c r="T63">
        <v>0.1159</v>
      </c>
      <c r="U63">
        <v>8.5199999999999998E-2</v>
      </c>
      <c r="W63">
        <v>0.12520000000000001</v>
      </c>
      <c r="X63">
        <v>3.2599999999999997E-2</v>
      </c>
      <c r="Y63">
        <v>9.01E-2</v>
      </c>
      <c r="Z63">
        <v>5.0500000000000003E-2</v>
      </c>
      <c r="AA63">
        <v>7.3700000000000002E-2</v>
      </c>
      <c r="AC63">
        <v>6.2E-2</v>
      </c>
      <c r="AE63">
        <v>0.21099999999999999</v>
      </c>
      <c r="AF63">
        <v>7.0800000000000002E-2</v>
      </c>
      <c r="AG63">
        <v>13.495533149165601</v>
      </c>
      <c r="AH63">
        <v>11.0095757667463</v>
      </c>
      <c r="AI63">
        <v>0</v>
      </c>
      <c r="AJ63">
        <v>11.1171318912088</v>
      </c>
      <c r="AK63">
        <v>0.468871090099724</v>
      </c>
      <c r="AL63">
        <v>7.3551212869110696</v>
      </c>
      <c r="AM63">
        <v>0.17227383053162501</v>
      </c>
      <c r="AN63">
        <v>2.3762542250540299</v>
      </c>
      <c r="AO63">
        <v>0</v>
      </c>
      <c r="AP63">
        <v>0.227176529045265</v>
      </c>
      <c r="AQ63">
        <v>0</v>
      </c>
      <c r="AR63">
        <v>51.103165953374599</v>
      </c>
      <c r="AS63">
        <v>2.6748962778628602</v>
      </c>
      <c r="AT63">
        <v>6.9862000000000002</v>
      </c>
      <c r="AU63">
        <v>7.6962000000000002</v>
      </c>
      <c r="AW63">
        <v>8.4521999999999995</v>
      </c>
      <c r="AX63">
        <v>0.38069999999999998</v>
      </c>
      <c r="AY63">
        <v>4.3388</v>
      </c>
      <c r="AZ63">
        <v>0.1305</v>
      </c>
      <c r="BA63">
        <v>1.7242</v>
      </c>
      <c r="BC63">
        <v>43.070399999999999</v>
      </c>
      <c r="BD63">
        <v>9.7000000000000003E-2</v>
      </c>
      <c r="BF63">
        <v>23.364699999999999</v>
      </c>
      <c r="BG63">
        <v>1.5685</v>
      </c>
      <c r="BH63">
        <v>6.13E-2</v>
      </c>
      <c r="BI63">
        <v>6.0900000000000003E-2</v>
      </c>
      <c r="BK63">
        <v>9.7299999999999998E-2</v>
      </c>
      <c r="BL63">
        <v>2.7099999999999999E-2</v>
      </c>
      <c r="BM63">
        <v>5.4300000000000001E-2</v>
      </c>
      <c r="BN63">
        <v>3.9100000000000003E-2</v>
      </c>
      <c r="BO63">
        <v>5.4699999999999999E-2</v>
      </c>
      <c r="BQ63">
        <v>2.7E-2</v>
      </c>
      <c r="BS63">
        <v>9.8599999999999993E-2</v>
      </c>
      <c r="BT63">
        <v>4.24E-2</v>
      </c>
      <c r="BU63">
        <v>5.8476999999999997</v>
      </c>
      <c r="BV63">
        <v>4.3368000000000002</v>
      </c>
      <c r="BX63">
        <v>3.4182000000000001</v>
      </c>
      <c r="BY63">
        <v>0.21990000000000001</v>
      </c>
      <c r="BZ63">
        <v>4.0305999999999997</v>
      </c>
      <c r="CA63">
        <v>5.3699999999999998E-2</v>
      </c>
      <c r="CB63">
        <v>1.6939</v>
      </c>
      <c r="CD63">
        <v>60.8005</v>
      </c>
      <c r="CE63">
        <v>7.0699999999999999E-2</v>
      </c>
      <c r="CG63">
        <v>18.788499999999999</v>
      </c>
      <c r="CH63">
        <v>0.73960000000000004</v>
      </c>
      <c r="CI63" t="s">
        <v>76</v>
      </c>
      <c r="CJ63" t="s">
        <v>29</v>
      </c>
      <c r="CL63" t="s">
        <v>33</v>
      </c>
      <c r="CM63" t="s">
        <v>26</v>
      </c>
      <c r="CN63" t="s">
        <v>19</v>
      </c>
      <c r="CO63" t="s">
        <v>31</v>
      </c>
      <c r="CP63" t="s">
        <v>74</v>
      </c>
      <c r="CR63" t="s">
        <v>78</v>
      </c>
      <c r="CT63" t="s">
        <v>23</v>
      </c>
      <c r="CU63" t="s">
        <v>81</v>
      </c>
      <c r="CV63" t="s">
        <v>18</v>
      </c>
      <c r="CW63" t="s">
        <v>18</v>
      </c>
      <c r="CY63" t="s">
        <v>18</v>
      </c>
      <c r="CZ63" t="s">
        <v>18</v>
      </c>
      <c r="DA63" t="s">
        <v>18</v>
      </c>
      <c r="DB63" t="s">
        <v>18</v>
      </c>
      <c r="DC63" t="s">
        <v>18</v>
      </c>
      <c r="DE63" t="s">
        <v>18</v>
      </c>
      <c r="DG63" t="s">
        <v>18</v>
      </c>
      <c r="DH63" t="s">
        <v>18</v>
      </c>
      <c r="DI63" t="s">
        <v>24</v>
      </c>
      <c r="DJ63" t="s">
        <v>20</v>
      </c>
      <c r="DL63" t="s">
        <v>34</v>
      </c>
      <c r="DM63" t="s">
        <v>27</v>
      </c>
      <c r="DN63" t="s">
        <v>20</v>
      </c>
      <c r="DO63" t="s">
        <v>31</v>
      </c>
      <c r="DP63" t="s">
        <v>24</v>
      </c>
      <c r="DR63" t="s">
        <v>79</v>
      </c>
      <c r="DT63" t="s">
        <v>24</v>
      </c>
      <c r="DU63" t="s">
        <v>81</v>
      </c>
      <c r="DV63" s="1">
        <v>45734.793067129627</v>
      </c>
      <c r="DW63" s="1">
        <v>45734.797650462962</v>
      </c>
      <c r="DY63" s="1">
        <v>45775.837673611109</v>
      </c>
      <c r="DZ63" s="1">
        <v>45734.799814814818</v>
      </c>
      <c r="EA63" s="1">
        <v>45734.797731481478</v>
      </c>
      <c r="EB63" s="1">
        <v>45734.79420138889</v>
      </c>
      <c r="EC63" s="1">
        <v>45734.792638888888</v>
      </c>
      <c r="EE63" s="1">
        <v>45734.792905092596</v>
      </c>
      <c r="EF63" s="1">
        <v>45734.801030092596</v>
      </c>
      <c r="EG63">
        <v>3.6679999999999997E-2</v>
      </c>
      <c r="EH63">
        <v>6.6320000000000004E-2</v>
      </c>
      <c r="EJ63">
        <v>7.0400000000000004E-2</v>
      </c>
      <c r="EK63">
        <v>3.0999999999999999E-3</v>
      </c>
      <c r="EL63">
        <v>1.9019999999999999E-2</v>
      </c>
      <c r="EM63">
        <v>1.06E-3</v>
      </c>
      <c r="EN63">
        <v>5.1799999999999997E-3</v>
      </c>
      <c r="EP63">
        <v>5.0000000000000001E-4</v>
      </c>
      <c r="ER63">
        <v>0.13996</v>
      </c>
      <c r="ES63">
        <v>1.2619999999999999E-2</v>
      </c>
      <c r="ET63">
        <v>3.83</v>
      </c>
      <c r="EU63">
        <v>25.9</v>
      </c>
      <c r="EV63">
        <v>7.73</v>
      </c>
      <c r="EW63">
        <v>7.04</v>
      </c>
      <c r="EY63">
        <v>0.11</v>
      </c>
      <c r="EZ63">
        <v>1.31</v>
      </c>
      <c r="FA63">
        <v>6.48</v>
      </c>
      <c r="FB63">
        <v>0.09</v>
      </c>
      <c r="FC63">
        <v>0.39</v>
      </c>
      <c r="FD63">
        <v>1.37</v>
      </c>
      <c r="FG63" t="s">
        <v>21</v>
      </c>
      <c r="FH63" t="s">
        <v>21</v>
      </c>
      <c r="FI63" t="s">
        <v>21</v>
      </c>
      <c r="FJ63" t="s">
        <v>21</v>
      </c>
      <c r="FL63" t="s">
        <v>21</v>
      </c>
      <c r="FM63" t="s">
        <v>21</v>
      </c>
      <c r="FN63" t="s">
        <v>21</v>
      </c>
      <c r="FO63" t="s">
        <v>37</v>
      </c>
      <c r="FP63" t="s">
        <v>21</v>
      </c>
      <c r="FQ63" t="s">
        <v>21</v>
      </c>
      <c r="FT63" t="s">
        <v>16</v>
      </c>
      <c r="FU63" t="s">
        <v>16</v>
      </c>
      <c r="FV63" t="s">
        <v>16</v>
      </c>
      <c r="FW63" t="s">
        <v>16</v>
      </c>
      <c r="FX63" t="s">
        <v>16</v>
      </c>
      <c r="FZ63" t="s">
        <v>16</v>
      </c>
      <c r="GA63" t="s">
        <v>16</v>
      </c>
      <c r="GB63" t="s">
        <v>16</v>
      </c>
      <c r="GC63" t="s">
        <v>16</v>
      </c>
      <c r="GD63" t="s">
        <v>16</v>
      </c>
      <c r="GE63" t="s">
        <v>16</v>
      </c>
      <c r="GH63">
        <v>4</v>
      </c>
      <c r="GI63">
        <v>0.27</v>
      </c>
      <c r="GJ63">
        <v>1.24</v>
      </c>
      <c r="GK63">
        <v>0.28999999999999998</v>
      </c>
      <c r="GL63">
        <v>0.22</v>
      </c>
      <c r="GN63">
        <v>0</v>
      </c>
      <c r="GO63">
        <v>0.11</v>
      </c>
      <c r="GP63">
        <v>0.38</v>
      </c>
      <c r="GQ63">
        <v>0</v>
      </c>
      <c r="GR63">
        <v>0.01</v>
      </c>
      <c r="GS63">
        <v>0.05</v>
      </c>
      <c r="GV63" t="s">
        <v>270</v>
      </c>
    </row>
    <row r="64" spans="1:204" x14ac:dyDescent="0.3">
      <c r="A64" t="s">
        <v>272</v>
      </c>
      <c r="B64">
        <v>6</v>
      </c>
      <c r="C64" t="s">
        <v>501</v>
      </c>
      <c r="D64">
        <v>0.91420729999999994</v>
      </c>
      <c r="E64">
        <v>98.245800000000003</v>
      </c>
      <c r="F64">
        <v>98.245800000000003</v>
      </c>
      <c r="G64">
        <v>13.6622</v>
      </c>
      <c r="H64">
        <v>10.335699999999999</v>
      </c>
      <c r="J64">
        <v>10.9312</v>
      </c>
      <c r="K64">
        <v>0.37880000000000003</v>
      </c>
      <c r="L64">
        <v>6.3967000000000001</v>
      </c>
      <c r="M64">
        <v>0.19939999999999999</v>
      </c>
      <c r="N64">
        <v>2.3835999999999999</v>
      </c>
      <c r="P64">
        <v>9.7000000000000003E-2</v>
      </c>
      <c r="R64">
        <v>51.725099999999998</v>
      </c>
      <c r="S64">
        <v>2.1360999999999999</v>
      </c>
      <c r="T64">
        <v>0.1169</v>
      </c>
      <c r="U64">
        <v>8.3400000000000002E-2</v>
      </c>
      <c r="W64">
        <v>0.1258</v>
      </c>
      <c r="X64">
        <v>3.15E-2</v>
      </c>
      <c r="Y64">
        <v>8.6800000000000002E-2</v>
      </c>
      <c r="Z64">
        <v>5.0200000000000002E-2</v>
      </c>
      <c r="AA64">
        <v>7.4499999999999997E-2</v>
      </c>
      <c r="AC64">
        <v>6.13E-2</v>
      </c>
      <c r="AE64">
        <v>0.214</v>
      </c>
      <c r="AF64">
        <v>6.6500000000000004E-2</v>
      </c>
      <c r="AG64">
        <v>13.906141534803499</v>
      </c>
      <c r="AH64">
        <v>10.520246158105399</v>
      </c>
      <c r="AI64">
        <v>0</v>
      </c>
      <c r="AJ64">
        <v>11.126378939354099</v>
      </c>
      <c r="AK64">
        <v>0.38556355589755498</v>
      </c>
      <c r="AL64">
        <v>6.5109144614833401</v>
      </c>
      <c r="AM64">
        <v>0.202960330110803</v>
      </c>
      <c r="AN64">
        <v>2.4261596933405798</v>
      </c>
      <c r="AO64">
        <v>0</v>
      </c>
      <c r="AP64">
        <v>9.8731955971654697E-2</v>
      </c>
      <c r="AQ64">
        <v>0</v>
      </c>
      <c r="AR64">
        <v>52.648662843602402</v>
      </c>
      <c r="AS64">
        <v>2.1742405273304302</v>
      </c>
      <c r="AT64">
        <v>7.2309000000000001</v>
      </c>
      <c r="AU64">
        <v>7.3869999999999996</v>
      </c>
      <c r="AW64">
        <v>8.4969999999999999</v>
      </c>
      <c r="AX64">
        <v>0.31440000000000001</v>
      </c>
      <c r="AY64">
        <v>3.8578999999999999</v>
      </c>
      <c r="AZ64">
        <v>0.15440000000000001</v>
      </c>
      <c r="BA64">
        <v>1.7683</v>
      </c>
      <c r="BC64">
        <v>43.534199999999998</v>
      </c>
      <c r="BD64">
        <v>4.2299999999999997E-2</v>
      </c>
      <c r="BF64">
        <v>24.178699999999999</v>
      </c>
      <c r="BG64">
        <v>1.2806</v>
      </c>
      <c r="BH64">
        <v>6.1899999999999997E-2</v>
      </c>
      <c r="BI64">
        <v>5.96E-2</v>
      </c>
      <c r="BK64">
        <v>9.7799999999999998E-2</v>
      </c>
      <c r="BL64">
        <v>2.6200000000000001E-2</v>
      </c>
      <c r="BM64">
        <v>5.2299999999999999E-2</v>
      </c>
      <c r="BN64">
        <v>3.8899999999999997E-2</v>
      </c>
      <c r="BO64">
        <v>5.5199999999999999E-2</v>
      </c>
      <c r="BQ64">
        <v>2.6700000000000002E-2</v>
      </c>
      <c r="BS64">
        <v>0.1</v>
      </c>
      <c r="BT64">
        <v>3.9800000000000002E-2</v>
      </c>
      <c r="BU64">
        <v>6.0073999999999996</v>
      </c>
      <c r="BV64">
        <v>4.1315999999999997</v>
      </c>
      <c r="BX64">
        <v>3.4106999999999998</v>
      </c>
      <c r="BY64">
        <v>0.18029999999999999</v>
      </c>
      <c r="BZ64">
        <v>3.5571999999999999</v>
      </c>
      <c r="CA64">
        <v>6.3E-2</v>
      </c>
      <c r="CB64">
        <v>1.7242</v>
      </c>
      <c r="CD64">
        <v>60.997500000000002</v>
      </c>
      <c r="CE64">
        <v>3.0599999999999999E-2</v>
      </c>
      <c r="CG64">
        <v>19.298200000000001</v>
      </c>
      <c r="CH64">
        <v>0.59930000000000005</v>
      </c>
      <c r="CI64" t="s">
        <v>76</v>
      </c>
      <c r="CJ64" t="s">
        <v>29</v>
      </c>
      <c r="CL64" t="s">
        <v>33</v>
      </c>
      <c r="CM64" t="s">
        <v>26</v>
      </c>
      <c r="CN64" t="s">
        <v>19</v>
      </c>
      <c r="CO64" t="s">
        <v>31</v>
      </c>
      <c r="CP64" t="s">
        <v>74</v>
      </c>
      <c r="CR64" t="s">
        <v>78</v>
      </c>
      <c r="CT64" t="s">
        <v>23</v>
      </c>
      <c r="CU64" t="s">
        <v>81</v>
      </c>
      <c r="CV64" t="s">
        <v>18</v>
      </c>
      <c r="CW64" t="s">
        <v>18</v>
      </c>
      <c r="CY64" t="s">
        <v>18</v>
      </c>
      <c r="CZ64" t="s">
        <v>18</v>
      </c>
      <c r="DA64" t="s">
        <v>18</v>
      </c>
      <c r="DB64" t="s">
        <v>18</v>
      </c>
      <c r="DC64" t="s">
        <v>18</v>
      </c>
      <c r="DE64" t="s">
        <v>18</v>
      </c>
      <c r="DG64" t="s">
        <v>18</v>
      </c>
      <c r="DH64" t="s">
        <v>18</v>
      </c>
      <c r="DI64" t="s">
        <v>24</v>
      </c>
      <c r="DJ64" t="s">
        <v>20</v>
      </c>
      <c r="DL64" t="s">
        <v>34</v>
      </c>
      <c r="DM64" t="s">
        <v>27</v>
      </c>
      <c r="DN64" t="s">
        <v>20</v>
      </c>
      <c r="DO64" t="s">
        <v>31</v>
      </c>
      <c r="DP64" t="s">
        <v>24</v>
      </c>
      <c r="DR64" t="s">
        <v>79</v>
      </c>
      <c r="DT64" t="s">
        <v>24</v>
      </c>
      <c r="DU64" t="s">
        <v>81</v>
      </c>
      <c r="DV64" s="1">
        <v>45734.793067129627</v>
      </c>
      <c r="DW64" s="1">
        <v>45734.797650462962</v>
      </c>
      <c r="DY64" s="1">
        <v>45775.837673611109</v>
      </c>
      <c r="DZ64" s="1">
        <v>45734.799814814818</v>
      </c>
      <c r="EA64" s="1">
        <v>45734.797731481478</v>
      </c>
      <c r="EB64" s="1">
        <v>45734.79420138889</v>
      </c>
      <c r="EC64" s="1">
        <v>45734.792638888888</v>
      </c>
      <c r="EE64" s="1">
        <v>45734.792905092596</v>
      </c>
      <c r="EF64" s="1">
        <v>45734.801030092596</v>
      </c>
      <c r="EG64">
        <v>3.8339999999999999E-2</v>
      </c>
      <c r="EH64">
        <v>6.3539999999999999E-2</v>
      </c>
      <c r="EJ64">
        <v>7.0790000000000006E-2</v>
      </c>
      <c r="EK64">
        <v>2.5500000000000002E-3</v>
      </c>
      <c r="EL64">
        <v>1.694E-2</v>
      </c>
      <c r="EM64">
        <v>1.2600000000000001E-3</v>
      </c>
      <c r="EN64">
        <v>5.3200000000000001E-3</v>
      </c>
      <c r="EP64">
        <v>2.2000000000000001E-4</v>
      </c>
      <c r="ER64">
        <v>0.14537</v>
      </c>
      <c r="ES64">
        <v>1.03E-2</v>
      </c>
      <c r="ET64">
        <v>3.42</v>
      </c>
      <c r="EU64">
        <v>26.9</v>
      </c>
      <c r="EV64">
        <v>7.4</v>
      </c>
      <c r="EW64">
        <v>7.08</v>
      </c>
      <c r="EY64">
        <v>0.13</v>
      </c>
      <c r="EZ64">
        <v>1.35</v>
      </c>
      <c r="FA64">
        <v>6.77</v>
      </c>
      <c r="FB64">
        <v>0.04</v>
      </c>
      <c r="FC64">
        <v>0.32</v>
      </c>
      <c r="FD64">
        <v>1.1200000000000001</v>
      </c>
      <c r="FG64" t="s">
        <v>21</v>
      </c>
      <c r="FH64" t="s">
        <v>21</v>
      </c>
      <c r="FI64" t="s">
        <v>21</v>
      </c>
      <c r="FJ64" t="s">
        <v>21</v>
      </c>
      <c r="FL64" t="s">
        <v>21</v>
      </c>
      <c r="FM64" t="s">
        <v>21</v>
      </c>
      <c r="FN64" t="s">
        <v>21</v>
      </c>
      <c r="FO64" t="s">
        <v>37</v>
      </c>
      <c r="FP64" t="s">
        <v>21</v>
      </c>
      <c r="FQ64" t="s">
        <v>21</v>
      </c>
      <c r="FT64" t="s">
        <v>16</v>
      </c>
      <c r="FU64" t="s">
        <v>16</v>
      </c>
      <c r="FV64" t="s">
        <v>16</v>
      </c>
      <c r="FW64" t="s">
        <v>16</v>
      </c>
      <c r="FX64" t="s">
        <v>16</v>
      </c>
      <c r="FZ64" t="s">
        <v>16</v>
      </c>
      <c r="GA64" t="s">
        <v>16</v>
      </c>
      <c r="GB64" t="s">
        <v>16</v>
      </c>
      <c r="GC64" t="s">
        <v>16</v>
      </c>
      <c r="GD64" t="s">
        <v>16</v>
      </c>
      <c r="GE64" t="s">
        <v>16</v>
      </c>
      <c r="GH64">
        <v>4</v>
      </c>
      <c r="GI64">
        <v>0.23</v>
      </c>
      <c r="GJ64">
        <v>1.27</v>
      </c>
      <c r="GK64">
        <v>0.27</v>
      </c>
      <c r="GL64">
        <v>0.22</v>
      </c>
      <c r="GN64">
        <v>0</v>
      </c>
      <c r="GO64">
        <v>0.11</v>
      </c>
      <c r="GP64">
        <v>0.39</v>
      </c>
      <c r="GQ64">
        <v>0</v>
      </c>
      <c r="GR64">
        <v>0.01</v>
      </c>
      <c r="GS64">
        <v>0.04</v>
      </c>
      <c r="GV64" t="s">
        <v>272</v>
      </c>
    </row>
    <row r="65" spans="1:204" x14ac:dyDescent="0.3">
      <c r="A65" t="s">
        <v>273</v>
      </c>
      <c r="B65">
        <v>6</v>
      </c>
      <c r="C65" t="s">
        <v>501</v>
      </c>
      <c r="D65">
        <v>0.91590159999999998</v>
      </c>
      <c r="E65">
        <v>98.305300000000003</v>
      </c>
      <c r="F65">
        <v>98.305300000000003</v>
      </c>
      <c r="G65">
        <v>13.597300000000001</v>
      </c>
      <c r="H65">
        <v>10.2926</v>
      </c>
      <c r="J65">
        <v>10.878399999999999</v>
      </c>
      <c r="K65">
        <v>0.39660000000000001</v>
      </c>
      <c r="L65">
        <v>6.5042999999999997</v>
      </c>
      <c r="M65">
        <v>0.17730000000000001</v>
      </c>
      <c r="N65">
        <v>2.3610000000000002</v>
      </c>
      <c r="P65">
        <v>0.1865</v>
      </c>
      <c r="R65">
        <v>51.7226</v>
      </c>
      <c r="S65">
        <v>2.1886000000000001</v>
      </c>
      <c r="T65">
        <v>0.1163</v>
      </c>
      <c r="U65">
        <v>8.3099999999999993E-2</v>
      </c>
      <c r="W65">
        <v>0.12590000000000001</v>
      </c>
      <c r="X65">
        <v>3.15E-2</v>
      </c>
      <c r="Y65">
        <v>8.72E-2</v>
      </c>
      <c r="Z65">
        <v>5.0099999999999999E-2</v>
      </c>
      <c r="AA65">
        <v>7.46E-2</v>
      </c>
      <c r="AC65">
        <v>6.1199999999999997E-2</v>
      </c>
      <c r="AE65">
        <v>0.21340000000000001</v>
      </c>
      <c r="AF65">
        <v>6.7000000000000004E-2</v>
      </c>
      <c r="AG65">
        <v>13.8317199903972</v>
      </c>
      <c r="AH65">
        <v>10.470046345462899</v>
      </c>
      <c r="AI65">
        <v>0</v>
      </c>
      <c r="AJ65">
        <v>11.0659456468223</v>
      </c>
      <c r="AK65">
        <v>0.40343745803884201</v>
      </c>
      <c r="AL65">
        <v>6.6164353462482097</v>
      </c>
      <c r="AM65">
        <v>0.180356685099058</v>
      </c>
      <c r="AN65">
        <v>2.4017040807607302</v>
      </c>
      <c r="AO65">
        <v>0</v>
      </c>
      <c r="AP65">
        <v>0.18971529481655</v>
      </c>
      <c r="AQ65">
        <v>0</v>
      </c>
      <c r="AR65">
        <v>52.614307279777599</v>
      </c>
      <c r="AS65">
        <v>2.2263318725764201</v>
      </c>
      <c r="AT65">
        <v>7.1965000000000003</v>
      </c>
      <c r="AU65">
        <v>7.3562000000000003</v>
      </c>
      <c r="AW65">
        <v>8.4558999999999997</v>
      </c>
      <c r="AX65">
        <v>0.32919999999999999</v>
      </c>
      <c r="AY65">
        <v>3.9228000000000001</v>
      </c>
      <c r="AZ65">
        <v>0.13730000000000001</v>
      </c>
      <c r="BA65">
        <v>1.7515000000000001</v>
      </c>
      <c r="BC65">
        <v>43.584699999999998</v>
      </c>
      <c r="BD65">
        <v>8.14E-2</v>
      </c>
      <c r="BF65">
        <v>24.177499999999998</v>
      </c>
      <c r="BG65">
        <v>1.3121</v>
      </c>
      <c r="BH65">
        <v>6.1600000000000002E-2</v>
      </c>
      <c r="BI65">
        <v>5.9400000000000001E-2</v>
      </c>
      <c r="BK65">
        <v>9.7900000000000001E-2</v>
      </c>
      <c r="BL65">
        <v>2.6100000000000002E-2</v>
      </c>
      <c r="BM65">
        <v>5.2600000000000001E-2</v>
      </c>
      <c r="BN65">
        <v>3.8800000000000001E-2</v>
      </c>
      <c r="BO65">
        <v>5.5300000000000002E-2</v>
      </c>
      <c r="BQ65">
        <v>2.6700000000000002E-2</v>
      </c>
      <c r="BS65">
        <v>9.9699999999999997E-2</v>
      </c>
      <c r="BT65">
        <v>4.02E-2</v>
      </c>
      <c r="BU65">
        <v>5.9732000000000003</v>
      </c>
      <c r="BV65">
        <v>4.1104000000000003</v>
      </c>
      <c r="BX65">
        <v>3.391</v>
      </c>
      <c r="BY65">
        <v>0.18859999999999999</v>
      </c>
      <c r="BZ65">
        <v>3.6135999999999999</v>
      </c>
      <c r="CA65">
        <v>5.6000000000000001E-2</v>
      </c>
      <c r="CB65">
        <v>1.7061999999999999</v>
      </c>
      <c r="CD65">
        <v>61.009900000000002</v>
      </c>
      <c r="CE65">
        <v>5.8799999999999998E-2</v>
      </c>
      <c r="CG65">
        <v>19.2788</v>
      </c>
      <c r="CH65">
        <v>0.61350000000000005</v>
      </c>
      <c r="CI65" t="s">
        <v>76</v>
      </c>
      <c r="CJ65" t="s">
        <v>29</v>
      </c>
      <c r="CL65" t="s">
        <v>33</v>
      </c>
      <c r="CM65" t="s">
        <v>26</v>
      </c>
      <c r="CN65" t="s">
        <v>19</v>
      </c>
      <c r="CO65" t="s">
        <v>31</v>
      </c>
      <c r="CP65" t="s">
        <v>74</v>
      </c>
      <c r="CR65" t="s">
        <v>78</v>
      </c>
      <c r="CT65" t="s">
        <v>23</v>
      </c>
      <c r="CU65" t="s">
        <v>81</v>
      </c>
      <c r="CV65" t="s">
        <v>18</v>
      </c>
      <c r="CW65" t="s">
        <v>18</v>
      </c>
      <c r="CY65" t="s">
        <v>18</v>
      </c>
      <c r="CZ65" t="s">
        <v>18</v>
      </c>
      <c r="DA65" t="s">
        <v>18</v>
      </c>
      <c r="DB65" t="s">
        <v>18</v>
      </c>
      <c r="DC65" t="s">
        <v>18</v>
      </c>
      <c r="DE65" t="s">
        <v>18</v>
      </c>
      <c r="DG65" t="s">
        <v>18</v>
      </c>
      <c r="DH65" t="s">
        <v>18</v>
      </c>
      <c r="DI65" t="s">
        <v>24</v>
      </c>
      <c r="DJ65" t="s">
        <v>20</v>
      </c>
      <c r="DL65" t="s">
        <v>34</v>
      </c>
      <c r="DM65" t="s">
        <v>27</v>
      </c>
      <c r="DN65" t="s">
        <v>20</v>
      </c>
      <c r="DO65" t="s">
        <v>31</v>
      </c>
      <c r="DP65" t="s">
        <v>24</v>
      </c>
      <c r="DR65" t="s">
        <v>79</v>
      </c>
      <c r="DT65" t="s">
        <v>24</v>
      </c>
      <c r="DU65" t="s">
        <v>81</v>
      </c>
      <c r="DV65" s="1">
        <v>45734.793067129627</v>
      </c>
      <c r="DW65" s="1">
        <v>45734.797650462962</v>
      </c>
      <c r="DY65" s="1">
        <v>45775.837673611109</v>
      </c>
      <c r="DZ65" s="1">
        <v>45734.799814814818</v>
      </c>
      <c r="EA65" s="1">
        <v>45734.797731481478</v>
      </c>
      <c r="EB65" s="1">
        <v>45734.79420138889</v>
      </c>
      <c r="EC65" s="1">
        <v>45734.792638888888</v>
      </c>
      <c r="EE65" s="1">
        <v>45734.792905092596</v>
      </c>
      <c r="EF65" s="1">
        <v>45734.801030092596</v>
      </c>
      <c r="EG65">
        <v>3.814E-2</v>
      </c>
      <c r="EH65">
        <v>6.3259999999999997E-2</v>
      </c>
      <c r="EJ65">
        <v>7.0440000000000003E-2</v>
      </c>
      <c r="EK65">
        <v>2.6700000000000001E-3</v>
      </c>
      <c r="EL65">
        <v>1.7239999999999998E-2</v>
      </c>
      <c r="EM65">
        <v>1.1199999999999999E-3</v>
      </c>
      <c r="EN65">
        <v>5.28E-3</v>
      </c>
      <c r="EP65">
        <v>4.2000000000000002E-4</v>
      </c>
      <c r="ER65">
        <v>0.14538999999999999</v>
      </c>
      <c r="ES65">
        <v>1.056E-2</v>
      </c>
      <c r="ET65">
        <v>3.48</v>
      </c>
      <c r="EU65">
        <v>26.9</v>
      </c>
      <c r="EV65">
        <v>7.37</v>
      </c>
      <c r="EW65">
        <v>7.04</v>
      </c>
      <c r="EY65">
        <v>0.12</v>
      </c>
      <c r="EZ65">
        <v>1.33</v>
      </c>
      <c r="FA65">
        <v>6.74</v>
      </c>
      <c r="FB65">
        <v>7.0000000000000007E-2</v>
      </c>
      <c r="FC65">
        <v>0.34</v>
      </c>
      <c r="FD65">
        <v>1.1499999999999999</v>
      </c>
      <c r="FG65" t="s">
        <v>21</v>
      </c>
      <c r="FH65" t="s">
        <v>21</v>
      </c>
      <c r="FI65" t="s">
        <v>21</v>
      </c>
      <c r="FJ65" t="s">
        <v>21</v>
      </c>
      <c r="FL65" t="s">
        <v>21</v>
      </c>
      <c r="FM65" t="s">
        <v>21</v>
      </c>
      <c r="FN65" t="s">
        <v>21</v>
      </c>
      <c r="FO65" t="s">
        <v>37</v>
      </c>
      <c r="FP65" t="s">
        <v>21</v>
      </c>
      <c r="FQ65" t="s">
        <v>21</v>
      </c>
      <c r="FT65" t="s">
        <v>16</v>
      </c>
      <c r="FU65" t="s">
        <v>16</v>
      </c>
      <c r="FV65" t="s">
        <v>16</v>
      </c>
      <c r="FW65" t="s">
        <v>16</v>
      </c>
      <c r="FX65" t="s">
        <v>16</v>
      </c>
      <c r="FZ65" t="s">
        <v>16</v>
      </c>
      <c r="GA65" t="s">
        <v>16</v>
      </c>
      <c r="GB65" t="s">
        <v>16</v>
      </c>
      <c r="GC65" t="s">
        <v>16</v>
      </c>
      <c r="GD65" t="s">
        <v>16</v>
      </c>
      <c r="GE65" t="s">
        <v>16</v>
      </c>
      <c r="GH65">
        <v>4</v>
      </c>
      <c r="GI65">
        <v>0.24</v>
      </c>
      <c r="GJ65">
        <v>1.26</v>
      </c>
      <c r="GK65">
        <v>0.27</v>
      </c>
      <c r="GL65">
        <v>0.22</v>
      </c>
      <c r="GN65">
        <v>0</v>
      </c>
      <c r="GO65">
        <v>0.11</v>
      </c>
      <c r="GP65">
        <v>0.39</v>
      </c>
      <c r="GQ65">
        <v>0</v>
      </c>
      <c r="GR65">
        <v>0.01</v>
      </c>
      <c r="GS65">
        <v>0.04</v>
      </c>
      <c r="GV65" t="s">
        <v>273</v>
      </c>
    </row>
    <row r="66" spans="1:204" x14ac:dyDescent="0.3">
      <c r="A66" t="s">
        <v>274</v>
      </c>
      <c r="B66">
        <v>6</v>
      </c>
      <c r="C66" t="s">
        <v>501</v>
      </c>
      <c r="D66">
        <v>0.91593533999999999</v>
      </c>
      <c r="E66">
        <v>98.411600000000007</v>
      </c>
      <c r="F66">
        <v>98.411600000000007</v>
      </c>
      <c r="G66">
        <v>13.626300000000001</v>
      </c>
      <c r="H66">
        <v>10.2805</v>
      </c>
      <c r="J66">
        <v>10.9483</v>
      </c>
      <c r="K66">
        <v>0.42259999999999998</v>
      </c>
      <c r="L66">
        <v>6.6234999999999999</v>
      </c>
      <c r="M66">
        <v>0.1973</v>
      </c>
      <c r="N66">
        <v>2.4167999999999998</v>
      </c>
      <c r="P66">
        <v>0.23419999999999999</v>
      </c>
      <c r="R66">
        <v>51.565100000000001</v>
      </c>
      <c r="S66">
        <v>2.097</v>
      </c>
      <c r="T66">
        <v>0.1169</v>
      </c>
      <c r="U66">
        <v>8.3599999999999994E-2</v>
      </c>
      <c r="W66">
        <v>0.12570000000000001</v>
      </c>
      <c r="X66">
        <v>3.1800000000000002E-2</v>
      </c>
      <c r="Y66">
        <v>8.7300000000000003E-2</v>
      </c>
      <c r="Z66">
        <v>4.9799999999999997E-2</v>
      </c>
      <c r="AA66">
        <v>7.5399999999999995E-2</v>
      </c>
      <c r="AC66">
        <v>6.1199999999999997E-2</v>
      </c>
      <c r="AE66">
        <v>0.21390000000000001</v>
      </c>
      <c r="AF66">
        <v>6.6699999999999995E-2</v>
      </c>
      <c r="AG66">
        <v>13.8462335740908</v>
      </c>
      <c r="AH66">
        <v>10.4464311117795</v>
      </c>
      <c r="AI66">
        <v>0</v>
      </c>
      <c r="AJ66">
        <v>11.1250096533335</v>
      </c>
      <c r="AK66">
        <v>0.42942092192383802</v>
      </c>
      <c r="AL66">
        <v>6.7304057651740203</v>
      </c>
      <c r="AM66">
        <v>0.20048449573017799</v>
      </c>
      <c r="AN66">
        <v>2.45580805514797</v>
      </c>
      <c r="AO66">
        <v>0</v>
      </c>
      <c r="AP66">
        <v>0.237980075519552</v>
      </c>
      <c r="AQ66">
        <v>0</v>
      </c>
      <c r="AR66">
        <v>52.3973799836604</v>
      </c>
      <c r="AS66">
        <v>2.1308463636400501</v>
      </c>
      <c r="AT66">
        <v>7.2119</v>
      </c>
      <c r="AU66">
        <v>7.3475000000000001</v>
      </c>
      <c r="AW66">
        <v>8.5103000000000009</v>
      </c>
      <c r="AX66">
        <v>0.3508</v>
      </c>
      <c r="AY66">
        <v>3.9946999999999999</v>
      </c>
      <c r="AZ66">
        <v>0.15279999999999999</v>
      </c>
      <c r="BA66">
        <v>1.7928999999999999</v>
      </c>
      <c r="BC66">
        <v>43.587400000000002</v>
      </c>
      <c r="BD66">
        <v>0.1022</v>
      </c>
      <c r="BF66">
        <v>24.103899999999999</v>
      </c>
      <c r="BG66">
        <v>1.2572000000000001</v>
      </c>
      <c r="BH66">
        <v>6.1899999999999997E-2</v>
      </c>
      <c r="BI66">
        <v>5.9799999999999999E-2</v>
      </c>
      <c r="BK66">
        <v>9.7699999999999995E-2</v>
      </c>
      <c r="BL66">
        <v>2.64E-2</v>
      </c>
      <c r="BM66">
        <v>5.2699999999999997E-2</v>
      </c>
      <c r="BN66">
        <v>3.8600000000000002E-2</v>
      </c>
      <c r="BO66">
        <v>5.6000000000000001E-2</v>
      </c>
      <c r="BQ66">
        <v>2.6700000000000002E-2</v>
      </c>
      <c r="BS66">
        <v>0.1</v>
      </c>
      <c r="BT66">
        <v>0.04</v>
      </c>
      <c r="BU66">
        <v>5.9805999999999999</v>
      </c>
      <c r="BV66">
        <v>4.1018999999999997</v>
      </c>
      <c r="BX66">
        <v>3.4097</v>
      </c>
      <c r="BY66">
        <v>0.20069999999999999</v>
      </c>
      <c r="BZ66">
        <v>3.6764999999999999</v>
      </c>
      <c r="CA66">
        <v>6.2199999999999998E-2</v>
      </c>
      <c r="CB66">
        <v>1.7450000000000001</v>
      </c>
      <c r="CD66">
        <v>60.959200000000003</v>
      </c>
      <c r="CE66">
        <v>7.3800000000000004E-2</v>
      </c>
      <c r="CG66">
        <v>19.202999999999999</v>
      </c>
      <c r="CH66">
        <v>0.58730000000000004</v>
      </c>
      <c r="CI66" t="s">
        <v>76</v>
      </c>
      <c r="CJ66" t="s">
        <v>29</v>
      </c>
      <c r="CL66" t="s">
        <v>33</v>
      </c>
      <c r="CM66" t="s">
        <v>26</v>
      </c>
      <c r="CN66" t="s">
        <v>19</v>
      </c>
      <c r="CO66" t="s">
        <v>31</v>
      </c>
      <c r="CP66" t="s">
        <v>74</v>
      </c>
      <c r="CR66" t="s">
        <v>78</v>
      </c>
      <c r="CT66" t="s">
        <v>23</v>
      </c>
      <c r="CU66" t="s">
        <v>81</v>
      </c>
      <c r="CV66" t="s">
        <v>18</v>
      </c>
      <c r="CW66" t="s">
        <v>18</v>
      </c>
      <c r="CY66" t="s">
        <v>18</v>
      </c>
      <c r="CZ66" t="s">
        <v>18</v>
      </c>
      <c r="DA66" t="s">
        <v>18</v>
      </c>
      <c r="DB66" t="s">
        <v>18</v>
      </c>
      <c r="DC66" t="s">
        <v>18</v>
      </c>
      <c r="DE66" t="s">
        <v>18</v>
      </c>
      <c r="DG66" t="s">
        <v>18</v>
      </c>
      <c r="DH66" t="s">
        <v>18</v>
      </c>
      <c r="DI66" t="s">
        <v>24</v>
      </c>
      <c r="DJ66" t="s">
        <v>20</v>
      </c>
      <c r="DL66" t="s">
        <v>34</v>
      </c>
      <c r="DM66" t="s">
        <v>27</v>
      </c>
      <c r="DN66" t="s">
        <v>20</v>
      </c>
      <c r="DO66" t="s">
        <v>31</v>
      </c>
      <c r="DP66" t="s">
        <v>24</v>
      </c>
      <c r="DR66" t="s">
        <v>79</v>
      </c>
      <c r="DT66" t="s">
        <v>24</v>
      </c>
      <c r="DU66" t="s">
        <v>81</v>
      </c>
      <c r="DV66" s="1">
        <v>45734.793067129627</v>
      </c>
      <c r="DW66" s="1">
        <v>45734.797650462962</v>
      </c>
      <c r="DY66" s="1">
        <v>45775.837673611109</v>
      </c>
      <c r="DZ66" s="1">
        <v>45734.799814814818</v>
      </c>
      <c r="EA66" s="1">
        <v>45734.797731481478</v>
      </c>
      <c r="EB66" s="1">
        <v>45734.79420138889</v>
      </c>
      <c r="EC66" s="1">
        <v>45734.792638888888</v>
      </c>
      <c r="EE66" s="1">
        <v>45734.792905092596</v>
      </c>
      <c r="EF66" s="1">
        <v>45734.801030092596</v>
      </c>
      <c r="EG66">
        <v>3.8159999999999999E-2</v>
      </c>
      <c r="EH66">
        <v>6.318E-2</v>
      </c>
      <c r="EJ66">
        <v>7.0900000000000005E-2</v>
      </c>
      <c r="EK66">
        <v>2.8500000000000001E-3</v>
      </c>
      <c r="EL66">
        <v>1.755E-2</v>
      </c>
      <c r="EM66">
        <v>1.24E-3</v>
      </c>
      <c r="EN66">
        <v>5.4000000000000003E-3</v>
      </c>
      <c r="EP66">
        <v>5.1999999999999995E-4</v>
      </c>
      <c r="ER66">
        <v>0.14477000000000001</v>
      </c>
      <c r="ES66">
        <v>1.0120000000000001E-2</v>
      </c>
      <c r="ET66">
        <v>3.54</v>
      </c>
      <c r="EU66">
        <v>26.79</v>
      </c>
      <c r="EV66">
        <v>7.36</v>
      </c>
      <c r="EW66">
        <v>7.09</v>
      </c>
      <c r="EY66">
        <v>0.13</v>
      </c>
      <c r="EZ66">
        <v>1.37</v>
      </c>
      <c r="FA66">
        <v>6.74</v>
      </c>
      <c r="FB66">
        <v>0.09</v>
      </c>
      <c r="FC66">
        <v>0.36</v>
      </c>
      <c r="FD66">
        <v>1.1000000000000001</v>
      </c>
      <c r="FG66" t="s">
        <v>21</v>
      </c>
      <c r="FH66" t="s">
        <v>21</v>
      </c>
      <c r="FI66" t="s">
        <v>21</v>
      </c>
      <c r="FJ66" t="s">
        <v>21</v>
      </c>
      <c r="FL66" t="s">
        <v>21</v>
      </c>
      <c r="FM66" t="s">
        <v>21</v>
      </c>
      <c r="FN66" t="s">
        <v>21</v>
      </c>
      <c r="FO66" t="s">
        <v>37</v>
      </c>
      <c r="FP66" t="s">
        <v>21</v>
      </c>
      <c r="FQ66" t="s">
        <v>21</v>
      </c>
      <c r="FT66" t="s">
        <v>16</v>
      </c>
      <c r="FU66" t="s">
        <v>16</v>
      </c>
      <c r="FV66" t="s">
        <v>16</v>
      </c>
      <c r="FW66" t="s">
        <v>16</v>
      </c>
      <c r="FX66" t="s">
        <v>16</v>
      </c>
      <c r="FZ66" t="s">
        <v>16</v>
      </c>
      <c r="GA66" t="s">
        <v>16</v>
      </c>
      <c r="GB66" t="s">
        <v>16</v>
      </c>
      <c r="GC66" t="s">
        <v>16</v>
      </c>
      <c r="GD66" t="s">
        <v>16</v>
      </c>
      <c r="GE66" t="s">
        <v>16</v>
      </c>
      <c r="GH66">
        <v>4</v>
      </c>
      <c r="GI66">
        <v>0.24</v>
      </c>
      <c r="GJ66">
        <v>1.26</v>
      </c>
      <c r="GK66">
        <v>0.27</v>
      </c>
      <c r="GL66">
        <v>0.22</v>
      </c>
      <c r="GN66">
        <v>0</v>
      </c>
      <c r="GO66">
        <v>0.11</v>
      </c>
      <c r="GP66">
        <v>0.39</v>
      </c>
      <c r="GQ66">
        <v>0</v>
      </c>
      <c r="GR66">
        <v>0.01</v>
      </c>
      <c r="GS66">
        <v>0.04</v>
      </c>
      <c r="GV66" t="s">
        <v>274</v>
      </c>
    </row>
    <row r="67" spans="1:204" x14ac:dyDescent="0.3">
      <c r="A67" t="s">
        <v>275</v>
      </c>
      <c r="B67">
        <v>6</v>
      </c>
      <c r="C67" t="s">
        <v>501</v>
      </c>
      <c r="D67">
        <v>0.92292273000000002</v>
      </c>
      <c r="E67">
        <v>97.904600000000002</v>
      </c>
      <c r="F67">
        <v>97.904600000000002</v>
      </c>
      <c r="G67">
        <v>13.496600000000001</v>
      </c>
      <c r="H67">
        <v>10.5487</v>
      </c>
      <c r="J67">
        <v>11.892899999999999</v>
      </c>
      <c r="K67">
        <v>0.1757</v>
      </c>
      <c r="L67">
        <v>6.6985999999999999</v>
      </c>
      <c r="M67">
        <v>0.18790000000000001</v>
      </c>
      <c r="N67">
        <v>2.7094999999999998</v>
      </c>
      <c r="Q67">
        <v>0.41139999999999999</v>
      </c>
      <c r="R67">
        <v>49.966000000000001</v>
      </c>
      <c r="S67">
        <v>1.8172999999999999</v>
      </c>
      <c r="T67">
        <v>0.1172</v>
      </c>
      <c r="U67">
        <v>8.4099999999999994E-2</v>
      </c>
      <c r="W67">
        <v>0.1305</v>
      </c>
      <c r="X67">
        <v>2.98E-2</v>
      </c>
      <c r="Y67">
        <v>8.8300000000000003E-2</v>
      </c>
      <c r="Z67">
        <v>5.11E-2</v>
      </c>
      <c r="AA67">
        <v>7.6999999999999999E-2</v>
      </c>
      <c r="AD67">
        <v>6.0400000000000002E-2</v>
      </c>
      <c r="AE67">
        <v>0.21149999999999999</v>
      </c>
      <c r="AF67">
        <v>6.4799999999999996E-2</v>
      </c>
      <c r="AG67">
        <v>13.7854605401584</v>
      </c>
      <c r="AH67">
        <v>10.774468206805301</v>
      </c>
      <c r="AI67">
        <v>0</v>
      </c>
      <c r="AJ67">
        <v>12.1474374033497</v>
      </c>
      <c r="AK67">
        <v>0.17946041350457401</v>
      </c>
      <c r="AL67">
        <v>6.8419665674544401</v>
      </c>
      <c r="AM67">
        <v>0.191921523605632</v>
      </c>
      <c r="AN67">
        <v>2.7674899851488002</v>
      </c>
      <c r="AO67">
        <v>0</v>
      </c>
      <c r="AP67">
        <v>0</v>
      </c>
      <c r="AQ67">
        <v>0.420204975047137</v>
      </c>
      <c r="AR67">
        <v>51.035395681101797</v>
      </c>
      <c r="AS67">
        <v>1.8561947038239199</v>
      </c>
      <c r="AT67">
        <v>7.1432000000000002</v>
      </c>
      <c r="AU67">
        <v>7.5392999999999999</v>
      </c>
      <c r="AW67">
        <v>9.2445000000000004</v>
      </c>
      <c r="AX67">
        <v>0.14580000000000001</v>
      </c>
      <c r="AY67">
        <v>4.04</v>
      </c>
      <c r="AZ67">
        <v>0.14549999999999999</v>
      </c>
      <c r="BA67">
        <v>2.0101</v>
      </c>
      <c r="BC67">
        <v>43.025500000000001</v>
      </c>
      <c r="BE67">
        <v>0.1648</v>
      </c>
      <c r="BF67">
        <v>23.356400000000001</v>
      </c>
      <c r="BG67">
        <v>1.0894999999999999</v>
      </c>
      <c r="BH67">
        <v>6.2E-2</v>
      </c>
      <c r="BI67">
        <v>6.0100000000000001E-2</v>
      </c>
      <c r="BK67">
        <v>0.10150000000000001</v>
      </c>
      <c r="BL67">
        <v>2.4799999999999999E-2</v>
      </c>
      <c r="BM67">
        <v>5.33E-2</v>
      </c>
      <c r="BN67">
        <v>3.9600000000000003E-2</v>
      </c>
      <c r="BO67">
        <v>5.7099999999999998E-2</v>
      </c>
      <c r="BR67">
        <v>2.4199999999999999E-2</v>
      </c>
      <c r="BS67">
        <v>9.8900000000000002E-2</v>
      </c>
      <c r="BT67">
        <v>3.8800000000000001E-2</v>
      </c>
      <c r="BU67">
        <v>5.98</v>
      </c>
      <c r="BV67">
        <v>4.2488999999999999</v>
      </c>
      <c r="BX67">
        <v>3.7391000000000001</v>
      </c>
      <c r="BY67">
        <v>8.4199999999999997E-2</v>
      </c>
      <c r="BZ67">
        <v>3.7534999999999998</v>
      </c>
      <c r="CA67">
        <v>5.9799999999999999E-2</v>
      </c>
      <c r="CB67">
        <v>1.9750000000000001</v>
      </c>
      <c r="CD67">
        <v>60.7453</v>
      </c>
      <c r="CF67">
        <v>0.11609999999999999</v>
      </c>
      <c r="CG67">
        <v>18.784300000000002</v>
      </c>
      <c r="CH67">
        <v>0.51380000000000003</v>
      </c>
      <c r="CI67" t="s">
        <v>76</v>
      </c>
      <c r="CJ67" t="s">
        <v>29</v>
      </c>
      <c r="CL67" t="s">
        <v>33</v>
      </c>
      <c r="CM67" t="s">
        <v>26</v>
      </c>
      <c r="CN67" t="s">
        <v>19</v>
      </c>
      <c r="CO67" t="s">
        <v>31</v>
      </c>
      <c r="CP67" t="s">
        <v>74</v>
      </c>
      <c r="CS67" t="s">
        <v>105</v>
      </c>
      <c r="CT67" t="s">
        <v>23</v>
      </c>
      <c r="CU67" t="s">
        <v>81</v>
      </c>
      <c r="CV67" t="s">
        <v>18</v>
      </c>
      <c r="CW67" t="s">
        <v>18</v>
      </c>
      <c r="CY67" t="s">
        <v>18</v>
      </c>
      <c r="CZ67" t="s">
        <v>18</v>
      </c>
      <c r="DA67" t="s">
        <v>18</v>
      </c>
      <c r="DB67" t="s">
        <v>18</v>
      </c>
      <c r="DC67" t="s">
        <v>18</v>
      </c>
      <c r="DF67" t="s">
        <v>18</v>
      </c>
      <c r="DG67" t="s">
        <v>18</v>
      </c>
      <c r="DH67" t="s">
        <v>18</v>
      </c>
      <c r="DI67" t="s">
        <v>24</v>
      </c>
      <c r="DJ67" t="s">
        <v>20</v>
      </c>
      <c r="DL67" t="s">
        <v>34</v>
      </c>
      <c r="DM67" t="s">
        <v>27</v>
      </c>
      <c r="DN67" t="s">
        <v>20</v>
      </c>
      <c r="DO67" t="s">
        <v>31</v>
      </c>
      <c r="DP67" t="s">
        <v>24</v>
      </c>
      <c r="DS67" t="s">
        <v>106</v>
      </c>
      <c r="DT67" t="s">
        <v>24</v>
      </c>
      <c r="DU67" t="s">
        <v>81</v>
      </c>
      <c r="DV67" s="1">
        <v>45734.793067129627</v>
      </c>
      <c r="DW67" s="1">
        <v>45734.797650462962</v>
      </c>
      <c r="DY67" s="1">
        <v>45775.837673611109</v>
      </c>
      <c r="DZ67" s="1">
        <v>45734.799814814818</v>
      </c>
      <c r="EA67" s="1">
        <v>45734.797731481478</v>
      </c>
      <c r="EB67" s="1">
        <v>45734.79420138889</v>
      </c>
      <c r="EC67" s="1">
        <v>45734.792638888888</v>
      </c>
      <c r="EE67" s="1">
        <v>45734.792905092596</v>
      </c>
      <c r="EF67" s="1">
        <v>45734.801030092596</v>
      </c>
      <c r="EG67">
        <v>3.7379999999999997E-2</v>
      </c>
      <c r="EH67">
        <v>6.5009999999999998E-2</v>
      </c>
      <c r="EJ67">
        <v>7.7130000000000004E-2</v>
      </c>
      <c r="EK67">
        <v>1.1900000000000001E-3</v>
      </c>
      <c r="EL67">
        <v>1.7520000000000001E-2</v>
      </c>
      <c r="EM67">
        <v>1.1800000000000001E-3</v>
      </c>
      <c r="EN67">
        <v>5.9899999999999997E-3</v>
      </c>
      <c r="EQ67">
        <v>1.0399999999999999E-3</v>
      </c>
      <c r="ER67">
        <v>0.13927999999999999</v>
      </c>
      <c r="ES67">
        <v>8.7799999999999996E-3</v>
      </c>
      <c r="ET67">
        <v>3.53</v>
      </c>
      <c r="EU67">
        <v>25.77</v>
      </c>
      <c r="EV67">
        <v>7.57</v>
      </c>
      <c r="EW67">
        <v>7.71</v>
      </c>
      <c r="EY67">
        <v>0.13</v>
      </c>
      <c r="EZ67">
        <v>1.51</v>
      </c>
      <c r="FA67">
        <v>6.6</v>
      </c>
      <c r="FC67">
        <v>0.15</v>
      </c>
      <c r="FD67">
        <v>0.95</v>
      </c>
      <c r="FF67">
        <v>0.12</v>
      </c>
      <c r="FG67" t="s">
        <v>21</v>
      </c>
      <c r="FH67" t="s">
        <v>21</v>
      </c>
      <c r="FI67" t="s">
        <v>21</v>
      </c>
      <c r="FJ67" t="s">
        <v>21</v>
      </c>
      <c r="FL67" t="s">
        <v>21</v>
      </c>
      <c r="FM67" t="s">
        <v>21</v>
      </c>
      <c r="FN67" t="s">
        <v>21</v>
      </c>
      <c r="FP67" t="s">
        <v>21</v>
      </c>
      <c r="FQ67" t="s">
        <v>21</v>
      </c>
      <c r="FS67" t="s">
        <v>37</v>
      </c>
      <c r="FT67" t="s">
        <v>16</v>
      </c>
      <c r="FU67" t="s">
        <v>16</v>
      </c>
      <c r="FV67" t="s">
        <v>16</v>
      </c>
      <c r="FW67" t="s">
        <v>16</v>
      </c>
      <c r="FX67" t="s">
        <v>16</v>
      </c>
      <c r="FZ67" t="s">
        <v>16</v>
      </c>
      <c r="GA67" t="s">
        <v>16</v>
      </c>
      <c r="GB67" t="s">
        <v>16</v>
      </c>
      <c r="GD67" t="s">
        <v>16</v>
      </c>
      <c r="GE67" t="s">
        <v>16</v>
      </c>
      <c r="GG67" t="s">
        <v>16</v>
      </c>
      <c r="GH67">
        <v>4</v>
      </c>
      <c r="GI67">
        <v>0.25</v>
      </c>
      <c r="GJ67">
        <v>1.24</v>
      </c>
      <c r="GK67">
        <v>0.28000000000000003</v>
      </c>
      <c r="GL67">
        <v>0.25</v>
      </c>
      <c r="GN67">
        <v>0</v>
      </c>
      <c r="GO67">
        <v>0.13</v>
      </c>
      <c r="GP67">
        <v>0.39</v>
      </c>
      <c r="GR67">
        <v>0.01</v>
      </c>
      <c r="GS67">
        <v>0.03</v>
      </c>
      <c r="GU67">
        <v>0.01</v>
      </c>
      <c r="GV67" t="s">
        <v>275</v>
      </c>
    </row>
    <row r="68" spans="1:204" x14ac:dyDescent="0.3">
      <c r="A68" t="s">
        <v>276</v>
      </c>
      <c r="B68">
        <v>6</v>
      </c>
      <c r="C68" t="s">
        <v>501</v>
      </c>
      <c r="D68">
        <v>0.92116653999999998</v>
      </c>
      <c r="E68">
        <v>98.814899999999994</v>
      </c>
      <c r="F68">
        <v>98.814899999999994</v>
      </c>
      <c r="G68">
        <v>13.642799999999999</v>
      </c>
      <c r="H68">
        <v>10.6342</v>
      </c>
      <c r="J68">
        <v>12.046200000000001</v>
      </c>
      <c r="K68">
        <v>0.22109999999999999</v>
      </c>
      <c r="L68">
        <v>6.7417999999999996</v>
      </c>
      <c r="M68">
        <v>0.1429</v>
      </c>
      <c r="N68">
        <v>2.8191000000000002</v>
      </c>
      <c r="Q68">
        <v>0.40820000000000001</v>
      </c>
      <c r="R68">
        <v>50.258299999999998</v>
      </c>
      <c r="S68">
        <v>1.9004000000000001</v>
      </c>
      <c r="T68">
        <v>0.1172</v>
      </c>
      <c r="U68">
        <v>8.4400000000000003E-2</v>
      </c>
      <c r="W68">
        <v>0.13039999999999999</v>
      </c>
      <c r="X68">
        <v>0.03</v>
      </c>
      <c r="Y68">
        <v>8.8599999999999998E-2</v>
      </c>
      <c r="Z68">
        <v>5.0200000000000002E-2</v>
      </c>
      <c r="AA68">
        <v>7.7600000000000002E-2</v>
      </c>
      <c r="AD68">
        <v>6.0600000000000001E-2</v>
      </c>
      <c r="AE68">
        <v>0.21210000000000001</v>
      </c>
      <c r="AF68">
        <v>6.4799999999999996E-2</v>
      </c>
      <c r="AG68">
        <v>13.8064059100339</v>
      </c>
      <c r="AH68">
        <v>10.7617264585336</v>
      </c>
      <c r="AI68">
        <v>0</v>
      </c>
      <c r="AJ68">
        <v>12.190659312857299</v>
      </c>
      <c r="AK68">
        <v>0.22375145473865299</v>
      </c>
      <c r="AL68">
        <v>6.8226483833426004</v>
      </c>
      <c r="AM68">
        <v>0.14461367201335801</v>
      </c>
      <c r="AN68">
        <v>2.8529069473258102</v>
      </c>
      <c r="AO68">
        <v>0</v>
      </c>
      <c r="AP68">
        <v>0</v>
      </c>
      <c r="AQ68">
        <v>0.41309517785761202</v>
      </c>
      <c r="AR68">
        <v>50.861002884177402</v>
      </c>
      <c r="AS68">
        <v>1.9231897991195599</v>
      </c>
      <c r="AT68">
        <v>7.2206000000000001</v>
      </c>
      <c r="AU68">
        <v>7.6002999999999998</v>
      </c>
      <c r="AW68">
        <v>9.3636999999999997</v>
      </c>
      <c r="AX68">
        <v>0.18360000000000001</v>
      </c>
      <c r="AY68">
        <v>4.0659999999999998</v>
      </c>
      <c r="AZ68">
        <v>0.11070000000000001</v>
      </c>
      <c r="BA68">
        <v>2.0914000000000001</v>
      </c>
      <c r="BC68">
        <v>43.382899999999999</v>
      </c>
      <c r="BE68">
        <v>0.16350000000000001</v>
      </c>
      <c r="BF68">
        <v>23.492999999999999</v>
      </c>
      <c r="BG68">
        <v>1.1393</v>
      </c>
      <c r="BH68">
        <v>6.2E-2</v>
      </c>
      <c r="BI68">
        <v>6.0299999999999999E-2</v>
      </c>
      <c r="BK68">
        <v>0.1014</v>
      </c>
      <c r="BL68">
        <v>2.4899999999999999E-2</v>
      </c>
      <c r="BM68">
        <v>5.3499999999999999E-2</v>
      </c>
      <c r="BN68">
        <v>3.8899999999999997E-2</v>
      </c>
      <c r="BO68">
        <v>5.7599999999999998E-2</v>
      </c>
      <c r="BR68">
        <v>2.4299999999999999E-2</v>
      </c>
      <c r="BS68">
        <v>9.9199999999999997E-2</v>
      </c>
      <c r="BT68">
        <v>3.8899999999999997E-2</v>
      </c>
      <c r="BU68">
        <v>5.9911000000000003</v>
      </c>
      <c r="BV68">
        <v>4.2453000000000003</v>
      </c>
      <c r="BX68">
        <v>3.7536</v>
      </c>
      <c r="BY68">
        <v>0.1051</v>
      </c>
      <c r="BZ68">
        <v>3.7442000000000002</v>
      </c>
      <c r="CA68">
        <v>4.5100000000000001E-2</v>
      </c>
      <c r="CB68">
        <v>2.0366</v>
      </c>
      <c r="CD68">
        <v>60.706000000000003</v>
      </c>
      <c r="CF68">
        <v>0.11409999999999999</v>
      </c>
      <c r="CG68">
        <v>18.726400000000002</v>
      </c>
      <c r="CH68">
        <v>0.53249999999999997</v>
      </c>
      <c r="CI68" t="s">
        <v>76</v>
      </c>
      <c r="CJ68" t="s">
        <v>29</v>
      </c>
      <c r="CL68" t="s">
        <v>33</v>
      </c>
      <c r="CM68" t="s">
        <v>26</v>
      </c>
      <c r="CN68" t="s">
        <v>19</v>
      </c>
      <c r="CO68" t="s">
        <v>31</v>
      </c>
      <c r="CP68" t="s">
        <v>74</v>
      </c>
      <c r="CS68" t="s">
        <v>105</v>
      </c>
      <c r="CT68" t="s">
        <v>23</v>
      </c>
      <c r="CU68" t="s">
        <v>81</v>
      </c>
      <c r="CV68" t="s">
        <v>18</v>
      </c>
      <c r="CW68" t="s">
        <v>18</v>
      </c>
      <c r="CY68" t="s">
        <v>18</v>
      </c>
      <c r="CZ68" t="s">
        <v>18</v>
      </c>
      <c r="DA68" t="s">
        <v>18</v>
      </c>
      <c r="DB68" t="s">
        <v>18</v>
      </c>
      <c r="DC68" t="s">
        <v>18</v>
      </c>
      <c r="DF68" t="s">
        <v>18</v>
      </c>
      <c r="DG68" t="s">
        <v>18</v>
      </c>
      <c r="DH68" t="s">
        <v>18</v>
      </c>
      <c r="DI68" t="s">
        <v>24</v>
      </c>
      <c r="DJ68" t="s">
        <v>20</v>
      </c>
      <c r="DL68" t="s">
        <v>34</v>
      </c>
      <c r="DM68" t="s">
        <v>27</v>
      </c>
      <c r="DN68" t="s">
        <v>20</v>
      </c>
      <c r="DO68" t="s">
        <v>31</v>
      </c>
      <c r="DP68" t="s">
        <v>24</v>
      </c>
      <c r="DS68" t="s">
        <v>106</v>
      </c>
      <c r="DT68" t="s">
        <v>24</v>
      </c>
      <c r="DU68" t="s">
        <v>81</v>
      </c>
      <c r="DV68" s="1">
        <v>45734.793067129627</v>
      </c>
      <c r="DW68" s="1">
        <v>45734.797650462962</v>
      </c>
      <c r="DY68" s="1">
        <v>45775.837673611109</v>
      </c>
      <c r="DZ68" s="1">
        <v>45734.799814814818</v>
      </c>
      <c r="EA68" s="1">
        <v>45734.797731481478</v>
      </c>
      <c r="EB68" s="1">
        <v>45734.79420138889</v>
      </c>
      <c r="EC68" s="1">
        <v>45734.792638888888</v>
      </c>
      <c r="EE68" s="1">
        <v>45734.792905092596</v>
      </c>
      <c r="EF68" s="1">
        <v>45734.801030092596</v>
      </c>
      <c r="EG68">
        <v>3.7760000000000002E-2</v>
      </c>
      <c r="EH68">
        <v>6.5540000000000001E-2</v>
      </c>
      <c r="EJ68">
        <v>7.8130000000000005E-2</v>
      </c>
      <c r="EK68">
        <v>1.49E-3</v>
      </c>
      <c r="EL68">
        <v>1.7610000000000001E-2</v>
      </c>
      <c r="EM68">
        <v>8.9999999999999998E-4</v>
      </c>
      <c r="EN68">
        <v>6.2300000000000003E-3</v>
      </c>
      <c r="EQ68">
        <v>1.0300000000000001E-3</v>
      </c>
      <c r="ER68">
        <v>0.14002000000000001</v>
      </c>
      <c r="ES68">
        <v>9.1800000000000007E-3</v>
      </c>
      <c r="ET68">
        <v>3.55</v>
      </c>
      <c r="EU68">
        <v>25.91</v>
      </c>
      <c r="EV68">
        <v>7.64</v>
      </c>
      <c r="EW68">
        <v>7.81</v>
      </c>
      <c r="EY68">
        <v>0.1</v>
      </c>
      <c r="EZ68">
        <v>1.58</v>
      </c>
      <c r="FA68">
        <v>6.67</v>
      </c>
      <c r="FC68">
        <v>0.19</v>
      </c>
      <c r="FD68">
        <v>1</v>
      </c>
      <c r="FF68">
        <v>0.12</v>
      </c>
      <c r="FG68" t="s">
        <v>21</v>
      </c>
      <c r="FH68" t="s">
        <v>21</v>
      </c>
      <c r="FI68" t="s">
        <v>21</v>
      </c>
      <c r="FJ68" t="s">
        <v>21</v>
      </c>
      <c r="FL68" t="s">
        <v>21</v>
      </c>
      <c r="FM68" t="s">
        <v>21</v>
      </c>
      <c r="FN68" t="s">
        <v>21</v>
      </c>
      <c r="FP68" t="s">
        <v>21</v>
      </c>
      <c r="FQ68" t="s">
        <v>21</v>
      </c>
      <c r="FS68" t="s">
        <v>37</v>
      </c>
      <c r="FT68" t="s">
        <v>16</v>
      </c>
      <c r="FU68" t="s">
        <v>16</v>
      </c>
      <c r="FV68" t="s">
        <v>16</v>
      </c>
      <c r="FW68" t="s">
        <v>16</v>
      </c>
      <c r="FX68" t="s">
        <v>16</v>
      </c>
      <c r="FZ68" t="s">
        <v>16</v>
      </c>
      <c r="GA68" t="s">
        <v>16</v>
      </c>
      <c r="GB68" t="s">
        <v>16</v>
      </c>
      <c r="GD68" t="s">
        <v>16</v>
      </c>
      <c r="GE68" t="s">
        <v>16</v>
      </c>
      <c r="GG68" t="s">
        <v>16</v>
      </c>
      <c r="GH68">
        <v>4</v>
      </c>
      <c r="GI68">
        <v>0.25</v>
      </c>
      <c r="GJ68">
        <v>1.23</v>
      </c>
      <c r="GK68">
        <v>0.28000000000000003</v>
      </c>
      <c r="GL68">
        <v>0.25</v>
      </c>
      <c r="GN68">
        <v>0</v>
      </c>
      <c r="GO68">
        <v>0.13</v>
      </c>
      <c r="GP68">
        <v>0.39</v>
      </c>
      <c r="GR68">
        <v>0.01</v>
      </c>
      <c r="GS68">
        <v>0.04</v>
      </c>
      <c r="GU68">
        <v>0.01</v>
      </c>
      <c r="GV68" t="s">
        <v>276</v>
      </c>
    </row>
    <row r="69" spans="1:204" x14ac:dyDescent="0.3">
      <c r="A69" t="s">
        <v>277</v>
      </c>
      <c r="B69">
        <v>6</v>
      </c>
      <c r="C69" t="s">
        <v>501</v>
      </c>
      <c r="D69">
        <v>0.92216670000000001</v>
      </c>
      <c r="E69">
        <v>98.472200000000001</v>
      </c>
      <c r="F69">
        <v>98.472200000000001</v>
      </c>
      <c r="G69">
        <v>13.5327</v>
      </c>
      <c r="H69">
        <v>10.6533</v>
      </c>
      <c r="J69">
        <v>12.0299</v>
      </c>
      <c r="K69">
        <v>0.1951</v>
      </c>
      <c r="L69">
        <v>6.5858999999999996</v>
      </c>
      <c r="M69">
        <v>0.19339999999999999</v>
      </c>
      <c r="N69">
        <v>2.8814000000000002</v>
      </c>
      <c r="Q69">
        <v>0.4375</v>
      </c>
      <c r="R69">
        <v>50.108199999999997</v>
      </c>
      <c r="S69">
        <v>1.8547</v>
      </c>
      <c r="T69">
        <v>0.11700000000000001</v>
      </c>
      <c r="U69">
        <v>8.43E-2</v>
      </c>
      <c r="W69">
        <v>0.1303</v>
      </c>
      <c r="X69">
        <v>2.9700000000000001E-2</v>
      </c>
      <c r="Y69">
        <v>8.8300000000000003E-2</v>
      </c>
      <c r="Z69">
        <v>5.0500000000000003E-2</v>
      </c>
      <c r="AA69">
        <v>7.8200000000000006E-2</v>
      </c>
      <c r="AD69">
        <v>0.06</v>
      </c>
      <c r="AE69">
        <v>0.21160000000000001</v>
      </c>
      <c r="AF69">
        <v>6.5000000000000002E-2</v>
      </c>
      <c r="AG69">
        <v>13.7426743209497</v>
      </c>
      <c r="AH69">
        <v>10.8185973488937</v>
      </c>
      <c r="AI69">
        <v>0</v>
      </c>
      <c r="AJ69">
        <v>12.216556770902599</v>
      </c>
      <c r="AK69">
        <v>0.19812718526364301</v>
      </c>
      <c r="AL69">
        <v>6.6880872856372502</v>
      </c>
      <c r="AM69">
        <v>0.196400807944585</v>
      </c>
      <c r="AN69">
        <v>2.9261080041961098</v>
      </c>
      <c r="AO69">
        <v>0</v>
      </c>
      <c r="AP69">
        <v>0</v>
      </c>
      <c r="AQ69">
        <v>0.444288280639897</v>
      </c>
      <c r="AR69">
        <v>50.885682340480201</v>
      </c>
      <c r="AS69">
        <v>1.8834776550921499</v>
      </c>
      <c r="AT69">
        <v>7.1623000000000001</v>
      </c>
      <c r="AU69">
        <v>7.6139999999999999</v>
      </c>
      <c r="AW69">
        <v>9.3510000000000009</v>
      </c>
      <c r="AX69">
        <v>0.16200000000000001</v>
      </c>
      <c r="AY69">
        <v>3.972</v>
      </c>
      <c r="AZ69">
        <v>0.14979999999999999</v>
      </c>
      <c r="BA69">
        <v>2.1375999999999999</v>
      </c>
      <c r="BC69">
        <v>43.2134</v>
      </c>
      <c r="BE69">
        <v>0.17519999999999999</v>
      </c>
      <c r="BF69">
        <v>23.422899999999998</v>
      </c>
      <c r="BG69">
        <v>1.1119000000000001</v>
      </c>
      <c r="BH69">
        <v>6.1899999999999997E-2</v>
      </c>
      <c r="BI69">
        <v>6.0299999999999999E-2</v>
      </c>
      <c r="BK69">
        <v>0.1013</v>
      </c>
      <c r="BL69">
        <v>2.46E-2</v>
      </c>
      <c r="BM69">
        <v>5.3199999999999997E-2</v>
      </c>
      <c r="BN69">
        <v>3.9100000000000003E-2</v>
      </c>
      <c r="BO69">
        <v>5.8000000000000003E-2</v>
      </c>
      <c r="BR69">
        <v>2.4E-2</v>
      </c>
      <c r="BS69">
        <v>9.8900000000000002E-2</v>
      </c>
      <c r="BT69">
        <v>3.9E-2</v>
      </c>
      <c r="BU69">
        <v>5.9654999999999996</v>
      </c>
      <c r="BV69">
        <v>4.2691999999999997</v>
      </c>
      <c r="BX69">
        <v>3.7629000000000001</v>
      </c>
      <c r="BY69">
        <v>9.3100000000000002E-2</v>
      </c>
      <c r="BZ69">
        <v>3.6716000000000002</v>
      </c>
      <c r="CA69">
        <v>6.13E-2</v>
      </c>
      <c r="CB69">
        <v>2.0895999999999999</v>
      </c>
      <c r="CD69">
        <v>60.700299999999999</v>
      </c>
      <c r="CF69">
        <v>0.12280000000000001</v>
      </c>
      <c r="CG69">
        <v>18.742000000000001</v>
      </c>
      <c r="CH69">
        <v>0.52170000000000005</v>
      </c>
      <c r="CI69" t="s">
        <v>76</v>
      </c>
      <c r="CJ69" t="s">
        <v>29</v>
      </c>
      <c r="CL69" t="s">
        <v>33</v>
      </c>
      <c r="CM69" t="s">
        <v>26</v>
      </c>
      <c r="CN69" t="s">
        <v>19</v>
      </c>
      <c r="CO69" t="s">
        <v>31</v>
      </c>
      <c r="CP69" t="s">
        <v>74</v>
      </c>
      <c r="CS69" t="s">
        <v>105</v>
      </c>
      <c r="CT69" t="s">
        <v>23</v>
      </c>
      <c r="CU69" t="s">
        <v>81</v>
      </c>
      <c r="CV69" t="s">
        <v>18</v>
      </c>
      <c r="CW69" t="s">
        <v>18</v>
      </c>
      <c r="CY69" t="s">
        <v>18</v>
      </c>
      <c r="CZ69" t="s">
        <v>18</v>
      </c>
      <c r="DA69" t="s">
        <v>18</v>
      </c>
      <c r="DB69" t="s">
        <v>18</v>
      </c>
      <c r="DC69" t="s">
        <v>18</v>
      </c>
      <c r="DF69" t="s">
        <v>18</v>
      </c>
      <c r="DG69" t="s">
        <v>18</v>
      </c>
      <c r="DH69" t="s">
        <v>18</v>
      </c>
      <c r="DI69" t="s">
        <v>24</v>
      </c>
      <c r="DJ69" t="s">
        <v>20</v>
      </c>
      <c r="DL69" t="s">
        <v>34</v>
      </c>
      <c r="DM69" t="s">
        <v>27</v>
      </c>
      <c r="DN69" t="s">
        <v>20</v>
      </c>
      <c r="DO69" t="s">
        <v>31</v>
      </c>
      <c r="DP69" t="s">
        <v>24</v>
      </c>
      <c r="DS69" t="s">
        <v>106</v>
      </c>
      <c r="DT69" t="s">
        <v>24</v>
      </c>
      <c r="DU69" t="s">
        <v>81</v>
      </c>
      <c r="DV69" s="1">
        <v>45734.793067129627</v>
      </c>
      <c r="DW69" s="1">
        <v>45734.797650462962</v>
      </c>
      <c r="DY69" s="1">
        <v>45775.837673611109</v>
      </c>
      <c r="DZ69" s="1">
        <v>45734.799814814818</v>
      </c>
      <c r="EA69" s="1">
        <v>45734.797731481478</v>
      </c>
      <c r="EB69" s="1">
        <v>45734.79420138889</v>
      </c>
      <c r="EC69" s="1">
        <v>45734.792638888888</v>
      </c>
      <c r="EE69" s="1">
        <v>45734.792905092596</v>
      </c>
      <c r="EF69" s="1">
        <v>45734.801030092596</v>
      </c>
      <c r="EG69">
        <v>3.746E-2</v>
      </c>
      <c r="EH69">
        <v>6.5670000000000006E-2</v>
      </c>
      <c r="EJ69">
        <v>7.8030000000000002E-2</v>
      </c>
      <c r="EK69">
        <v>1.32E-3</v>
      </c>
      <c r="EL69">
        <v>1.7170000000000001E-2</v>
      </c>
      <c r="EM69">
        <v>1.2199999999999999E-3</v>
      </c>
      <c r="EN69">
        <v>6.3699999999999998E-3</v>
      </c>
      <c r="EQ69">
        <v>1.1000000000000001E-3</v>
      </c>
      <c r="ER69">
        <v>0.13966999999999999</v>
      </c>
      <c r="ES69">
        <v>8.9599999999999992E-3</v>
      </c>
      <c r="ET69">
        <v>3.46</v>
      </c>
      <c r="EU69">
        <v>25.85</v>
      </c>
      <c r="EV69">
        <v>7.65</v>
      </c>
      <c r="EW69">
        <v>7.8</v>
      </c>
      <c r="EY69">
        <v>0.13</v>
      </c>
      <c r="EZ69">
        <v>1.61</v>
      </c>
      <c r="FA69">
        <v>6.62</v>
      </c>
      <c r="FC69">
        <v>0.17</v>
      </c>
      <c r="FD69">
        <v>0.97</v>
      </c>
      <c r="FF69">
        <v>0.13</v>
      </c>
      <c r="FG69" t="s">
        <v>21</v>
      </c>
      <c r="FH69" t="s">
        <v>21</v>
      </c>
      <c r="FI69" t="s">
        <v>21</v>
      </c>
      <c r="FJ69" t="s">
        <v>21</v>
      </c>
      <c r="FL69" t="s">
        <v>21</v>
      </c>
      <c r="FM69" t="s">
        <v>21</v>
      </c>
      <c r="FN69" t="s">
        <v>21</v>
      </c>
      <c r="FP69" t="s">
        <v>21</v>
      </c>
      <c r="FQ69" t="s">
        <v>21</v>
      </c>
      <c r="FS69" t="s">
        <v>37</v>
      </c>
      <c r="FT69" t="s">
        <v>16</v>
      </c>
      <c r="FU69" t="s">
        <v>16</v>
      </c>
      <c r="FV69" t="s">
        <v>16</v>
      </c>
      <c r="FW69" t="s">
        <v>16</v>
      </c>
      <c r="FX69" t="s">
        <v>16</v>
      </c>
      <c r="FZ69" t="s">
        <v>16</v>
      </c>
      <c r="GA69" t="s">
        <v>16</v>
      </c>
      <c r="GB69" t="s">
        <v>16</v>
      </c>
      <c r="GD69" t="s">
        <v>16</v>
      </c>
      <c r="GE69" t="s">
        <v>16</v>
      </c>
      <c r="GG69" t="s">
        <v>16</v>
      </c>
      <c r="GH69">
        <v>4</v>
      </c>
      <c r="GI69">
        <v>0.24</v>
      </c>
      <c r="GJ69">
        <v>1.24</v>
      </c>
      <c r="GK69">
        <v>0.28000000000000003</v>
      </c>
      <c r="GL69">
        <v>0.25</v>
      </c>
      <c r="GN69">
        <v>0</v>
      </c>
      <c r="GO69">
        <v>0.14000000000000001</v>
      </c>
      <c r="GP69">
        <v>0.39</v>
      </c>
      <c r="GR69">
        <v>0.01</v>
      </c>
      <c r="GS69">
        <v>0.03</v>
      </c>
      <c r="GU69">
        <v>0.01</v>
      </c>
      <c r="GV69" t="s">
        <v>277</v>
      </c>
    </row>
    <row r="70" spans="1:204" x14ac:dyDescent="0.3">
      <c r="A70" t="s">
        <v>278</v>
      </c>
      <c r="B70">
        <v>6</v>
      </c>
      <c r="C70" t="s">
        <v>499</v>
      </c>
      <c r="D70">
        <v>0.97675310000000004</v>
      </c>
      <c r="E70">
        <v>97.641300000000001</v>
      </c>
      <c r="F70">
        <v>97.641300000000001</v>
      </c>
      <c r="J70">
        <v>16.382400000000001</v>
      </c>
      <c r="L70">
        <v>42.370199999999997</v>
      </c>
      <c r="M70">
        <v>0.3236</v>
      </c>
      <c r="R70">
        <v>38.565100000000001</v>
      </c>
      <c r="W70">
        <v>0.1472</v>
      </c>
      <c r="Y70">
        <v>0.17899999999999999</v>
      </c>
      <c r="Z70">
        <v>5.0999999999999997E-2</v>
      </c>
      <c r="AE70">
        <v>0.19889999999999999</v>
      </c>
      <c r="AG70">
        <v>0</v>
      </c>
      <c r="AH70">
        <v>0</v>
      </c>
      <c r="AI70">
        <v>0</v>
      </c>
      <c r="AJ70">
        <v>16.778146132835101</v>
      </c>
      <c r="AK70">
        <v>0</v>
      </c>
      <c r="AL70">
        <v>43.393727859010397</v>
      </c>
      <c r="AM70">
        <v>0.33141713598651301</v>
      </c>
      <c r="AN70">
        <v>0</v>
      </c>
      <c r="AO70">
        <v>0</v>
      </c>
      <c r="AP70">
        <v>0</v>
      </c>
      <c r="AQ70">
        <v>0</v>
      </c>
      <c r="AR70">
        <v>39.496708872167801</v>
      </c>
      <c r="AS70">
        <v>0</v>
      </c>
      <c r="AW70">
        <v>12.734299999999999</v>
      </c>
      <c r="AY70">
        <v>25.553899999999999</v>
      </c>
      <c r="AZ70">
        <v>0.25059999999999999</v>
      </c>
      <c r="BC70">
        <v>41.075400000000002</v>
      </c>
      <c r="BF70">
        <v>18.027100000000001</v>
      </c>
      <c r="BK70">
        <v>0.1144</v>
      </c>
      <c r="BM70">
        <v>0.1079</v>
      </c>
      <c r="BN70">
        <v>3.95E-2</v>
      </c>
      <c r="BS70">
        <v>9.2999999999999999E-2</v>
      </c>
      <c r="BX70">
        <v>5.0751999999999997</v>
      </c>
      <c r="BZ70">
        <v>23.394300000000001</v>
      </c>
      <c r="CA70">
        <v>0.10150000000000001</v>
      </c>
      <c r="CD70">
        <v>57.143000000000001</v>
      </c>
      <c r="CG70">
        <v>14.286</v>
      </c>
      <c r="CL70" t="s">
        <v>33</v>
      </c>
      <c r="CN70" t="s">
        <v>19</v>
      </c>
      <c r="CO70" t="s">
        <v>31</v>
      </c>
      <c r="CT70" t="s">
        <v>23</v>
      </c>
      <c r="CY70" t="s">
        <v>18</v>
      </c>
      <c r="DA70" t="s">
        <v>18</v>
      </c>
      <c r="DB70" t="s">
        <v>18</v>
      </c>
      <c r="DG70" t="s">
        <v>18</v>
      </c>
      <c r="DL70" t="s">
        <v>34</v>
      </c>
      <c r="DN70" t="s">
        <v>20</v>
      </c>
      <c r="DO70" t="s">
        <v>31</v>
      </c>
      <c r="DT70" t="s">
        <v>24</v>
      </c>
      <c r="DY70" s="1">
        <v>45775.837673611109</v>
      </c>
      <c r="EA70" s="1">
        <v>45734.797731481478</v>
      </c>
      <c r="EB70" s="1">
        <v>45734.79420138889</v>
      </c>
      <c r="EE70" s="1">
        <v>45734.792905092596</v>
      </c>
      <c r="EJ70">
        <v>0.10741000000000001</v>
      </c>
      <c r="EL70">
        <v>0.11813</v>
      </c>
      <c r="EM70">
        <v>2.0699999999999998E-3</v>
      </c>
      <c r="ER70">
        <v>9.4350000000000003E-2</v>
      </c>
      <c r="ET70">
        <v>23.82</v>
      </c>
      <c r="EU70">
        <v>17.46</v>
      </c>
      <c r="EW70">
        <v>10.74</v>
      </c>
      <c r="EY70">
        <v>0.22</v>
      </c>
      <c r="FG70" t="s">
        <v>21</v>
      </c>
      <c r="FH70" t="s">
        <v>21</v>
      </c>
      <c r="FJ70" t="s">
        <v>21</v>
      </c>
      <c r="FL70" t="s">
        <v>21</v>
      </c>
      <c r="FT70" t="s">
        <v>16</v>
      </c>
      <c r="FU70" t="s">
        <v>16</v>
      </c>
      <c r="FV70" t="s">
        <v>16</v>
      </c>
      <c r="FX70" t="s">
        <v>16</v>
      </c>
      <c r="FZ70" t="s">
        <v>16</v>
      </c>
      <c r="GH70">
        <v>4</v>
      </c>
      <c r="GI70">
        <v>1.64</v>
      </c>
      <c r="GJ70">
        <v>1</v>
      </c>
      <c r="GL70">
        <v>0.36</v>
      </c>
      <c r="GN70">
        <v>0.01</v>
      </c>
      <c r="GV70" t="s">
        <v>278</v>
      </c>
    </row>
    <row r="71" spans="1:204" x14ac:dyDescent="0.3">
      <c r="A71" t="s">
        <v>279</v>
      </c>
      <c r="B71">
        <v>6</v>
      </c>
      <c r="C71" t="s">
        <v>499</v>
      </c>
      <c r="D71">
        <v>0.97733115999999998</v>
      </c>
      <c r="E71">
        <v>98.192099999999996</v>
      </c>
      <c r="F71">
        <v>98.192099999999996</v>
      </c>
      <c r="J71">
        <v>16.490300000000001</v>
      </c>
      <c r="L71">
        <v>42.770699999999998</v>
      </c>
      <c r="M71">
        <v>0.33289999999999997</v>
      </c>
      <c r="R71">
        <v>38.598199999999999</v>
      </c>
      <c r="W71">
        <v>0.14699999999999999</v>
      </c>
      <c r="Y71">
        <v>0.1797</v>
      </c>
      <c r="Z71">
        <v>5.1299999999999998E-2</v>
      </c>
      <c r="AE71">
        <v>0.1993</v>
      </c>
      <c r="AG71">
        <v>0</v>
      </c>
      <c r="AH71">
        <v>0</v>
      </c>
      <c r="AI71">
        <v>0</v>
      </c>
      <c r="AJ71">
        <v>16.793917229593799</v>
      </c>
      <c r="AK71">
        <v>0</v>
      </c>
      <c r="AL71">
        <v>43.558188489705302</v>
      </c>
      <c r="AM71">
        <v>0.33902931091197702</v>
      </c>
      <c r="AN71">
        <v>0</v>
      </c>
      <c r="AO71">
        <v>0</v>
      </c>
      <c r="AP71">
        <v>0</v>
      </c>
      <c r="AQ71">
        <v>0</v>
      </c>
      <c r="AR71">
        <v>39.3088649697888</v>
      </c>
      <c r="AS71">
        <v>0</v>
      </c>
      <c r="AW71">
        <v>12.818199999999999</v>
      </c>
      <c r="AY71">
        <v>25.795500000000001</v>
      </c>
      <c r="AZ71">
        <v>0.25779999999999997</v>
      </c>
      <c r="BC71">
        <v>41.278100000000002</v>
      </c>
      <c r="BF71">
        <v>18.0426</v>
      </c>
      <c r="BK71">
        <v>0.1143</v>
      </c>
      <c r="BM71">
        <v>0.1084</v>
      </c>
      <c r="BN71">
        <v>3.9699999999999999E-2</v>
      </c>
      <c r="BS71">
        <v>9.3200000000000005E-2</v>
      </c>
      <c r="BX71">
        <v>5.0804999999999998</v>
      </c>
      <c r="BZ71">
        <v>23.485900000000001</v>
      </c>
      <c r="CA71">
        <v>0.10390000000000001</v>
      </c>
      <c r="CD71">
        <v>57.109900000000003</v>
      </c>
      <c r="CG71">
        <v>14.219799999999999</v>
      </c>
      <c r="CL71" t="s">
        <v>33</v>
      </c>
      <c r="CN71" t="s">
        <v>19</v>
      </c>
      <c r="CO71" t="s">
        <v>31</v>
      </c>
      <c r="CT71" t="s">
        <v>23</v>
      </c>
      <c r="CY71" t="s">
        <v>18</v>
      </c>
      <c r="DA71" t="s">
        <v>18</v>
      </c>
      <c r="DB71" t="s">
        <v>18</v>
      </c>
      <c r="DG71" t="s">
        <v>18</v>
      </c>
      <c r="DL71" t="s">
        <v>34</v>
      </c>
      <c r="DN71" t="s">
        <v>20</v>
      </c>
      <c r="DO71" t="s">
        <v>31</v>
      </c>
      <c r="DT71" t="s">
        <v>24</v>
      </c>
      <c r="DY71" s="1">
        <v>45775.837673611109</v>
      </c>
      <c r="EA71" s="1">
        <v>45734.797731481478</v>
      </c>
      <c r="EB71" s="1">
        <v>45734.79420138889</v>
      </c>
      <c r="EE71" s="1">
        <v>45734.792905092596</v>
      </c>
      <c r="EJ71">
        <v>0.10813</v>
      </c>
      <c r="EL71">
        <v>0.11924</v>
      </c>
      <c r="EM71">
        <v>2.1299999999999999E-3</v>
      </c>
      <c r="ER71">
        <v>9.4320000000000001E-2</v>
      </c>
      <c r="ET71">
        <v>24.04</v>
      </c>
      <c r="EU71">
        <v>17.45</v>
      </c>
      <c r="EW71">
        <v>10.81</v>
      </c>
      <c r="EY71">
        <v>0.23</v>
      </c>
      <c r="FG71" t="s">
        <v>21</v>
      </c>
      <c r="FH71" t="s">
        <v>21</v>
      </c>
      <c r="FJ71" t="s">
        <v>21</v>
      </c>
      <c r="FL71" t="s">
        <v>21</v>
      </c>
      <c r="FT71" t="s">
        <v>16</v>
      </c>
      <c r="FU71" t="s">
        <v>16</v>
      </c>
      <c r="FV71" t="s">
        <v>16</v>
      </c>
      <c r="FX71" t="s">
        <v>16</v>
      </c>
      <c r="FZ71" t="s">
        <v>16</v>
      </c>
      <c r="GH71">
        <v>4</v>
      </c>
      <c r="GI71">
        <v>1.64</v>
      </c>
      <c r="GJ71">
        <v>1</v>
      </c>
      <c r="GL71">
        <v>0.36</v>
      </c>
      <c r="GN71">
        <v>0.01</v>
      </c>
      <c r="GV71" t="s">
        <v>279</v>
      </c>
    </row>
    <row r="72" spans="1:204" x14ac:dyDescent="0.3">
      <c r="A72" t="s">
        <v>280</v>
      </c>
      <c r="B72">
        <v>6</v>
      </c>
      <c r="C72" t="s">
        <v>499</v>
      </c>
      <c r="D72">
        <v>0.9762497</v>
      </c>
      <c r="E72">
        <v>98.140699999999995</v>
      </c>
      <c r="F72">
        <v>98.140699999999995</v>
      </c>
      <c r="J72">
        <v>16.546099999999999</v>
      </c>
      <c r="L72">
        <v>42.612299999999998</v>
      </c>
      <c r="M72">
        <v>0.40060000000000001</v>
      </c>
      <c r="R72">
        <v>38.581699999999998</v>
      </c>
      <c r="W72">
        <v>0.1474</v>
      </c>
      <c r="Y72">
        <v>0.17960000000000001</v>
      </c>
      <c r="Z72">
        <v>5.2400000000000002E-2</v>
      </c>
      <c r="AE72">
        <v>0.1988</v>
      </c>
      <c r="AG72">
        <v>0</v>
      </c>
      <c r="AH72">
        <v>0</v>
      </c>
      <c r="AI72">
        <v>0</v>
      </c>
      <c r="AJ72">
        <v>16.859569984726001</v>
      </c>
      <c r="AK72">
        <v>0</v>
      </c>
      <c r="AL72">
        <v>43.419600634599099</v>
      </c>
      <c r="AM72">
        <v>0.40818946675538198</v>
      </c>
      <c r="AN72">
        <v>0</v>
      </c>
      <c r="AO72">
        <v>0</v>
      </c>
      <c r="AP72">
        <v>0</v>
      </c>
      <c r="AQ72">
        <v>0</v>
      </c>
      <c r="AR72">
        <v>39.312639913919497</v>
      </c>
      <c r="AS72">
        <v>0</v>
      </c>
      <c r="AW72">
        <v>12.861499999999999</v>
      </c>
      <c r="AY72">
        <v>25.6999</v>
      </c>
      <c r="AZ72">
        <v>0.31019999999999998</v>
      </c>
      <c r="BC72">
        <v>41.234099999999998</v>
      </c>
      <c r="BF72">
        <v>18.0349</v>
      </c>
      <c r="BK72">
        <v>0.11459999999999999</v>
      </c>
      <c r="BM72">
        <v>0.10829999999999999</v>
      </c>
      <c r="BN72">
        <v>4.0599999999999997E-2</v>
      </c>
      <c r="BS72">
        <v>9.2899999999999996E-2</v>
      </c>
      <c r="BX72">
        <v>5.1036000000000001</v>
      </c>
      <c r="BZ72">
        <v>23.425999999999998</v>
      </c>
      <c r="CA72">
        <v>0.12509999999999999</v>
      </c>
      <c r="CD72">
        <v>57.115099999999998</v>
      </c>
      <c r="CG72">
        <v>14.2302</v>
      </c>
      <c r="CL72" t="s">
        <v>33</v>
      </c>
      <c r="CN72" t="s">
        <v>19</v>
      </c>
      <c r="CO72" t="s">
        <v>31</v>
      </c>
      <c r="CT72" t="s">
        <v>23</v>
      </c>
      <c r="CY72" t="s">
        <v>18</v>
      </c>
      <c r="DA72" t="s">
        <v>18</v>
      </c>
      <c r="DB72" t="s">
        <v>18</v>
      </c>
      <c r="DG72" t="s">
        <v>18</v>
      </c>
      <c r="DL72" t="s">
        <v>34</v>
      </c>
      <c r="DN72" t="s">
        <v>20</v>
      </c>
      <c r="DO72" t="s">
        <v>31</v>
      </c>
      <c r="DT72" t="s">
        <v>24</v>
      </c>
      <c r="DY72" s="1">
        <v>45775.837673611109</v>
      </c>
      <c r="EA72" s="1">
        <v>45734.797731481478</v>
      </c>
      <c r="EB72" s="1">
        <v>45734.79420138889</v>
      </c>
      <c r="EE72" s="1">
        <v>45734.792905092596</v>
      </c>
      <c r="EJ72">
        <v>0.10852000000000001</v>
      </c>
      <c r="EL72">
        <v>0.11863</v>
      </c>
      <c r="EM72">
        <v>2.5600000000000002E-3</v>
      </c>
      <c r="ER72">
        <v>9.4320000000000001E-2</v>
      </c>
      <c r="ET72">
        <v>23.92</v>
      </c>
      <c r="EU72">
        <v>17.45</v>
      </c>
      <c r="EW72">
        <v>10.85</v>
      </c>
      <c r="EY72">
        <v>0.27</v>
      </c>
      <c r="FG72" t="s">
        <v>21</v>
      </c>
      <c r="FH72" t="s">
        <v>21</v>
      </c>
      <c r="FJ72" t="s">
        <v>21</v>
      </c>
      <c r="FL72" t="s">
        <v>21</v>
      </c>
      <c r="FT72" t="s">
        <v>16</v>
      </c>
      <c r="FU72" t="s">
        <v>16</v>
      </c>
      <c r="FV72" t="s">
        <v>16</v>
      </c>
      <c r="FX72" t="s">
        <v>16</v>
      </c>
      <c r="FZ72" t="s">
        <v>16</v>
      </c>
      <c r="GH72">
        <v>4</v>
      </c>
      <c r="GI72">
        <v>1.64</v>
      </c>
      <c r="GJ72">
        <v>1</v>
      </c>
      <c r="GL72">
        <v>0.36</v>
      </c>
      <c r="GN72">
        <v>0.01</v>
      </c>
      <c r="GV72" t="s">
        <v>280</v>
      </c>
    </row>
    <row r="73" spans="1:204" x14ac:dyDescent="0.3">
      <c r="A73" t="s">
        <v>281</v>
      </c>
      <c r="B73">
        <v>6</v>
      </c>
      <c r="C73" t="s">
        <v>499</v>
      </c>
      <c r="D73">
        <v>0.97663409999999995</v>
      </c>
      <c r="E73">
        <v>98.745999999999995</v>
      </c>
      <c r="F73">
        <v>98.745999999999995</v>
      </c>
      <c r="H73">
        <v>0.14299999999999999</v>
      </c>
      <c r="J73">
        <v>9.7177000000000007</v>
      </c>
      <c r="L73">
        <v>48.326900000000002</v>
      </c>
      <c r="O73">
        <v>0.29620000000000002</v>
      </c>
      <c r="R73">
        <v>40.2622</v>
      </c>
      <c r="U73">
        <v>3.2899999999999999E-2</v>
      </c>
      <c r="W73">
        <v>0.1197</v>
      </c>
      <c r="Y73">
        <v>0.18260000000000001</v>
      </c>
      <c r="AB73">
        <v>6.6600000000000006E-2</v>
      </c>
      <c r="AE73">
        <v>0.20300000000000001</v>
      </c>
      <c r="AG73">
        <v>0</v>
      </c>
      <c r="AH73">
        <v>0.14481599254653299</v>
      </c>
      <c r="AI73">
        <v>0</v>
      </c>
      <c r="AJ73">
        <v>9.8411074878982401</v>
      </c>
      <c r="AK73">
        <v>0</v>
      </c>
      <c r="AL73">
        <v>48.940615316063401</v>
      </c>
      <c r="AM73">
        <v>0</v>
      </c>
      <c r="AN73">
        <v>0</v>
      </c>
      <c r="AO73">
        <v>0.29996151742855398</v>
      </c>
      <c r="AP73">
        <v>0</v>
      </c>
      <c r="AQ73">
        <v>0</v>
      </c>
      <c r="AR73">
        <v>40.773499686063197</v>
      </c>
      <c r="AS73">
        <v>0</v>
      </c>
      <c r="AU73">
        <v>0.1022</v>
      </c>
      <c r="AW73">
        <v>7.5537000000000001</v>
      </c>
      <c r="AY73">
        <v>29.1465</v>
      </c>
      <c r="BB73">
        <v>0.23269999999999999</v>
      </c>
      <c r="BC73">
        <v>42.890500000000003</v>
      </c>
      <c r="BF73">
        <v>18.820399999999999</v>
      </c>
      <c r="BI73">
        <v>2.35E-2</v>
      </c>
      <c r="BK73">
        <v>9.3100000000000002E-2</v>
      </c>
      <c r="BM73">
        <v>0.1101</v>
      </c>
      <c r="BP73">
        <v>5.2299999999999999E-2</v>
      </c>
      <c r="BS73">
        <v>9.4899999999999998E-2</v>
      </c>
      <c r="BV73">
        <v>5.4399999999999997E-2</v>
      </c>
      <c r="BX73">
        <v>2.883</v>
      </c>
      <c r="BZ73">
        <v>25.5535</v>
      </c>
      <c r="CC73">
        <v>8.4500000000000006E-2</v>
      </c>
      <c r="CD73">
        <v>57.141599999999997</v>
      </c>
      <c r="CG73">
        <v>14.283099999999999</v>
      </c>
      <c r="CJ73" t="s">
        <v>29</v>
      </c>
      <c r="CL73" t="s">
        <v>33</v>
      </c>
      <c r="CN73" t="s">
        <v>19</v>
      </c>
      <c r="CQ73" t="s">
        <v>36</v>
      </c>
      <c r="CT73" t="s">
        <v>23</v>
      </c>
      <c r="CW73" t="s">
        <v>18</v>
      </c>
      <c r="CY73" t="s">
        <v>18</v>
      </c>
      <c r="DA73" t="s">
        <v>18</v>
      </c>
      <c r="DD73" t="s">
        <v>18</v>
      </c>
      <c r="DG73" t="s">
        <v>18</v>
      </c>
      <c r="DJ73" t="s">
        <v>20</v>
      </c>
      <c r="DL73" t="s">
        <v>34</v>
      </c>
      <c r="DN73" t="s">
        <v>20</v>
      </c>
      <c r="DQ73" t="s">
        <v>35</v>
      </c>
      <c r="DT73" t="s">
        <v>24</v>
      </c>
      <c r="DW73" s="1">
        <v>45734.797650462962</v>
      </c>
      <c r="DY73" s="1">
        <v>45775.837673611109</v>
      </c>
      <c r="EA73" s="1">
        <v>45734.797731481478</v>
      </c>
      <c r="EE73" s="1">
        <v>45734.792905092596</v>
      </c>
      <c r="EH73">
        <v>8.7000000000000001E-4</v>
      </c>
      <c r="EJ73">
        <v>6.3140000000000002E-2</v>
      </c>
      <c r="EL73">
        <v>0.14616000000000001</v>
      </c>
      <c r="EO73">
        <v>1.9499999999999999E-3</v>
      </c>
      <c r="ER73">
        <v>9.8049999999999998E-2</v>
      </c>
      <c r="ET73">
        <v>29.47</v>
      </c>
      <c r="EU73">
        <v>18.14</v>
      </c>
      <c r="EV73">
        <v>0.1</v>
      </c>
      <c r="EW73">
        <v>6.31</v>
      </c>
      <c r="EX73">
        <v>0.19</v>
      </c>
      <c r="FG73" t="s">
        <v>21</v>
      </c>
      <c r="FH73" t="s">
        <v>21</v>
      </c>
      <c r="FI73" t="s">
        <v>21</v>
      </c>
      <c r="FJ73" t="s">
        <v>21</v>
      </c>
      <c r="FK73" t="s">
        <v>37</v>
      </c>
      <c r="FT73" t="s">
        <v>16</v>
      </c>
      <c r="FU73" t="s">
        <v>16</v>
      </c>
      <c r="FV73" t="s">
        <v>16</v>
      </c>
      <c r="FW73" t="s">
        <v>16</v>
      </c>
      <c r="FX73" t="s">
        <v>16</v>
      </c>
      <c r="FY73" t="s">
        <v>16</v>
      </c>
      <c r="GH73">
        <v>4</v>
      </c>
      <c r="GI73">
        <v>1.79</v>
      </c>
      <c r="GJ73">
        <v>1</v>
      </c>
      <c r="GK73">
        <v>0</v>
      </c>
      <c r="GL73">
        <v>0.2</v>
      </c>
      <c r="GM73">
        <v>0.01</v>
      </c>
      <c r="GV73" t="s">
        <v>281</v>
      </c>
    </row>
    <row r="74" spans="1:204" x14ac:dyDescent="0.3">
      <c r="A74" t="s">
        <v>282</v>
      </c>
      <c r="B74">
        <v>6</v>
      </c>
      <c r="C74" t="s">
        <v>499</v>
      </c>
      <c r="D74">
        <v>0.97522454999999997</v>
      </c>
      <c r="E74">
        <v>99.447500000000005</v>
      </c>
      <c r="F74">
        <v>99.447500000000005</v>
      </c>
      <c r="H74">
        <v>8.4199999999999997E-2</v>
      </c>
      <c r="J74">
        <v>9.6529000000000007</v>
      </c>
      <c r="L74">
        <v>48.600999999999999</v>
      </c>
      <c r="O74">
        <v>0.38159999999999999</v>
      </c>
      <c r="R74">
        <v>40.727899999999998</v>
      </c>
      <c r="U74">
        <v>3.2199999999999999E-2</v>
      </c>
      <c r="W74">
        <v>0.11940000000000001</v>
      </c>
      <c r="Y74">
        <v>0.183</v>
      </c>
      <c r="AB74">
        <v>6.6400000000000001E-2</v>
      </c>
      <c r="AE74">
        <v>0.20349999999999999</v>
      </c>
      <c r="AG74">
        <v>0</v>
      </c>
      <c r="AH74">
        <v>8.4667704399100596E-2</v>
      </c>
      <c r="AI74">
        <v>0</v>
      </c>
      <c r="AJ74">
        <v>9.7065188099059192</v>
      </c>
      <c r="AK74">
        <v>0</v>
      </c>
      <c r="AL74">
        <v>48.870963200720702</v>
      </c>
      <c r="AM74">
        <v>0</v>
      </c>
      <c r="AN74">
        <v>0</v>
      </c>
      <c r="AO74">
        <v>0.38371966744295399</v>
      </c>
      <c r="AP74">
        <v>0</v>
      </c>
      <c r="AQ74">
        <v>0</v>
      </c>
      <c r="AR74">
        <v>40.954130617531199</v>
      </c>
      <c r="AS74">
        <v>0</v>
      </c>
      <c r="AU74">
        <v>6.0199999999999997E-2</v>
      </c>
      <c r="AW74">
        <v>7.5033000000000003</v>
      </c>
      <c r="AY74">
        <v>29.311800000000002</v>
      </c>
      <c r="BB74">
        <v>0.2999</v>
      </c>
      <c r="BC74">
        <v>43.234299999999998</v>
      </c>
      <c r="BF74">
        <v>19.0381</v>
      </c>
      <c r="BI74">
        <v>2.3E-2</v>
      </c>
      <c r="BK74">
        <v>9.2799999999999994E-2</v>
      </c>
      <c r="BM74">
        <v>0.1104</v>
      </c>
      <c r="BP74">
        <v>5.2200000000000003E-2</v>
      </c>
      <c r="BS74">
        <v>9.5100000000000004E-2</v>
      </c>
      <c r="BV74">
        <v>3.1800000000000002E-2</v>
      </c>
      <c r="BX74">
        <v>2.8424</v>
      </c>
      <c r="BZ74">
        <v>25.506799999999998</v>
      </c>
      <c r="CC74">
        <v>0.1081</v>
      </c>
      <c r="CD74">
        <v>57.170299999999997</v>
      </c>
      <c r="CG74">
        <v>14.3406</v>
      </c>
      <c r="CJ74" t="s">
        <v>29</v>
      </c>
      <c r="CL74" t="s">
        <v>33</v>
      </c>
      <c r="CN74" t="s">
        <v>19</v>
      </c>
      <c r="CQ74" t="s">
        <v>36</v>
      </c>
      <c r="CT74" t="s">
        <v>23</v>
      </c>
      <c r="CW74" t="s">
        <v>18</v>
      </c>
      <c r="CY74" t="s">
        <v>18</v>
      </c>
      <c r="DA74" t="s">
        <v>18</v>
      </c>
      <c r="DD74" t="s">
        <v>18</v>
      </c>
      <c r="DG74" t="s">
        <v>18</v>
      </c>
      <c r="DJ74" t="s">
        <v>20</v>
      </c>
      <c r="DL74" t="s">
        <v>34</v>
      </c>
      <c r="DN74" t="s">
        <v>20</v>
      </c>
      <c r="DQ74" t="s">
        <v>35</v>
      </c>
      <c r="DT74" t="s">
        <v>24</v>
      </c>
      <c r="DW74" s="1">
        <v>45734.797650462962</v>
      </c>
      <c r="DY74" s="1">
        <v>45775.837673611109</v>
      </c>
      <c r="EA74" s="1">
        <v>45734.797731481478</v>
      </c>
      <c r="EE74" s="1">
        <v>45734.792905092596</v>
      </c>
      <c r="EH74">
        <v>5.1000000000000004E-4</v>
      </c>
      <c r="EJ74">
        <v>6.2729999999999994E-2</v>
      </c>
      <c r="EL74">
        <v>0.14702999999999999</v>
      </c>
      <c r="EO74">
        <v>2.5100000000000001E-3</v>
      </c>
      <c r="ER74">
        <v>9.9229999999999999E-2</v>
      </c>
      <c r="ET74">
        <v>29.64</v>
      </c>
      <c r="EU74">
        <v>18.36</v>
      </c>
      <c r="EV74">
        <v>0.06</v>
      </c>
      <c r="EW74">
        <v>6.27</v>
      </c>
      <c r="EX74">
        <v>0.25</v>
      </c>
      <c r="FG74" t="s">
        <v>21</v>
      </c>
      <c r="FH74" t="s">
        <v>21</v>
      </c>
      <c r="FI74" t="s">
        <v>21</v>
      </c>
      <c r="FJ74" t="s">
        <v>21</v>
      </c>
      <c r="FK74" t="s">
        <v>37</v>
      </c>
      <c r="FT74" t="s">
        <v>16</v>
      </c>
      <c r="FU74" t="s">
        <v>16</v>
      </c>
      <c r="FV74" t="s">
        <v>16</v>
      </c>
      <c r="FW74" t="s">
        <v>16</v>
      </c>
      <c r="FX74" t="s">
        <v>16</v>
      </c>
      <c r="FY74" t="s">
        <v>16</v>
      </c>
      <c r="GH74">
        <v>4</v>
      </c>
      <c r="GI74">
        <v>1.78</v>
      </c>
      <c r="GJ74">
        <v>1</v>
      </c>
      <c r="GK74">
        <v>0</v>
      </c>
      <c r="GL74">
        <v>0.2</v>
      </c>
      <c r="GM74">
        <v>0.01</v>
      </c>
      <c r="GV74" t="s">
        <v>282</v>
      </c>
    </row>
    <row r="75" spans="1:204" x14ac:dyDescent="0.3">
      <c r="A75" t="s">
        <v>282</v>
      </c>
      <c r="B75">
        <v>6</v>
      </c>
      <c r="C75" t="s">
        <v>499</v>
      </c>
      <c r="D75">
        <v>0.97679369999999999</v>
      </c>
      <c r="E75">
        <v>99.166499999999999</v>
      </c>
      <c r="F75">
        <v>99.166499999999999</v>
      </c>
      <c r="H75">
        <v>0.12039999999999999</v>
      </c>
      <c r="J75">
        <v>9.7331000000000003</v>
      </c>
      <c r="L75">
        <v>48.622399999999999</v>
      </c>
      <c r="O75">
        <v>0.29520000000000002</v>
      </c>
      <c r="R75">
        <v>40.395400000000002</v>
      </c>
      <c r="U75">
        <v>3.2399999999999998E-2</v>
      </c>
      <c r="W75">
        <v>0.11940000000000001</v>
      </c>
      <c r="Y75">
        <v>0.183</v>
      </c>
      <c r="AB75">
        <v>6.6299999999999998E-2</v>
      </c>
      <c r="AE75">
        <v>0.2031</v>
      </c>
      <c r="AG75">
        <v>0</v>
      </c>
      <c r="AH75">
        <v>0.12141196875961099</v>
      </c>
      <c r="AI75">
        <v>0</v>
      </c>
      <c r="AJ75">
        <v>9.8149072519449607</v>
      </c>
      <c r="AK75">
        <v>0</v>
      </c>
      <c r="AL75">
        <v>49.031074001805003</v>
      </c>
      <c r="AM75">
        <v>0</v>
      </c>
      <c r="AN75">
        <v>0</v>
      </c>
      <c r="AO75">
        <v>0.29768117257339899</v>
      </c>
      <c r="AP75">
        <v>0</v>
      </c>
      <c r="AQ75">
        <v>0</v>
      </c>
      <c r="AR75">
        <v>40.734925604916903</v>
      </c>
      <c r="AS75">
        <v>0</v>
      </c>
      <c r="AU75">
        <v>8.6099999999999996E-2</v>
      </c>
      <c r="AW75">
        <v>7.5656999999999996</v>
      </c>
      <c r="AY75">
        <v>29.3247</v>
      </c>
      <c r="BB75">
        <v>0.23200000000000001</v>
      </c>
      <c r="BC75">
        <v>43.075400000000002</v>
      </c>
      <c r="BF75">
        <v>18.8827</v>
      </c>
      <c r="BI75">
        <v>2.3199999999999998E-2</v>
      </c>
      <c r="BK75">
        <v>9.2799999999999994E-2</v>
      </c>
      <c r="BM75">
        <v>0.1103</v>
      </c>
      <c r="BP75">
        <v>5.21E-2</v>
      </c>
      <c r="BS75">
        <v>9.4899999999999998E-2</v>
      </c>
      <c r="BV75">
        <v>4.5600000000000002E-2</v>
      </c>
      <c r="BX75">
        <v>2.8748</v>
      </c>
      <c r="BZ75">
        <v>25.595600000000001</v>
      </c>
      <c r="CC75">
        <v>8.3900000000000002E-2</v>
      </c>
      <c r="CD75">
        <v>57.133400000000002</v>
      </c>
      <c r="CG75">
        <v>14.2668</v>
      </c>
      <c r="CJ75" t="s">
        <v>29</v>
      </c>
      <c r="CL75" t="s">
        <v>33</v>
      </c>
      <c r="CN75" t="s">
        <v>19</v>
      </c>
      <c r="CQ75" t="s">
        <v>36</v>
      </c>
      <c r="CT75" t="s">
        <v>23</v>
      </c>
      <c r="CW75" t="s">
        <v>18</v>
      </c>
      <c r="CY75" t="s">
        <v>18</v>
      </c>
      <c r="DA75" t="s">
        <v>18</v>
      </c>
      <c r="DD75" t="s">
        <v>18</v>
      </c>
      <c r="DG75" t="s">
        <v>18</v>
      </c>
      <c r="DJ75" t="s">
        <v>20</v>
      </c>
      <c r="DL75" t="s">
        <v>34</v>
      </c>
      <c r="DN75" t="s">
        <v>20</v>
      </c>
      <c r="DQ75" t="s">
        <v>35</v>
      </c>
      <c r="DT75" t="s">
        <v>24</v>
      </c>
      <c r="DW75" s="1">
        <v>45734.797650462962</v>
      </c>
      <c r="DY75" s="1">
        <v>45775.837673611109</v>
      </c>
      <c r="EA75" s="1">
        <v>45734.797731481478</v>
      </c>
      <c r="EE75" s="1">
        <v>45734.792905092596</v>
      </c>
      <c r="EH75">
        <v>7.2999999999999996E-4</v>
      </c>
      <c r="EJ75">
        <v>6.3240000000000005E-2</v>
      </c>
      <c r="EL75">
        <v>0.14715</v>
      </c>
      <c r="EO75">
        <v>1.9400000000000001E-3</v>
      </c>
      <c r="ER75">
        <v>9.8339999999999997E-2</v>
      </c>
      <c r="ET75">
        <v>29.67</v>
      </c>
      <c r="EU75">
        <v>18.2</v>
      </c>
      <c r="EV75">
        <v>0.08</v>
      </c>
      <c r="EW75">
        <v>6.32</v>
      </c>
      <c r="EX75">
        <v>0.19</v>
      </c>
      <c r="FG75" t="s">
        <v>21</v>
      </c>
      <c r="FH75" t="s">
        <v>21</v>
      </c>
      <c r="FI75" t="s">
        <v>21</v>
      </c>
      <c r="FJ75" t="s">
        <v>21</v>
      </c>
      <c r="FK75" t="s">
        <v>37</v>
      </c>
      <c r="FT75" t="s">
        <v>16</v>
      </c>
      <c r="FU75" t="s">
        <v>16</v>
      </c>
      <c r="FV75" t="s">
        <v>16</v>
      </c>
      <c r="FW75" t="s">
        <v>16</v>
      </c>
      <c r="FX75" t="s">
        <v>16</v>
      </c>
      <c r="FY75" t="s">
        <v>16</v>
      </c>
      <c r="GH75">
        <v>4</v>
      </c>
      <c r="GI75">
        <v>1.79</v>
      </c>
      <c r="GJ75">
        <v>1</v>
      </c>
      <c r="GK75">
        <v>0</v>
      </c>
      <c r="GL75">
        <v>0.2</v>
      </c>
      <c r="GM75">
        <v>0.01</v>
      </c>
      <c r="GV75" t="s">
        <v>282</v>
      </c>
    </row>
    <row r="76" spans="1:204" x14ac:dyDescent="0.3">
      <c r="A76" t="s">
        <v>283</v>
      </c>
      <c r="B76">
        <v>6</v>
      </c>
      <c r="C76" t="s">
        <v>500</v>
      </c>
      <c r="D76">
        <v>0.97305584000000001</v>
      </c>
      <c r="E76">
        <v>99.323599999999999</v>
      </c>
      <c r="F76">
        <v>99.323599999999999</v>
      </c>
      <c r="G76">
        <v>1.0132000000000001</v>
      </c>
      <c r="H76">
        <v>1.3440000000000001</v>
      </c>
      <c r="I76">
        <v>0.57989999999999997</v>
      </c>
      <c r="J76">
        <v>14.979799999999999</v>
      </c>
      <c r="L76">
        <v>26.7988</v>
      </c>
      <c r="M76">
        <v>0.42259999999999998</v>
      </c>
      <c r="R76">
        <v>54.079900000000002</v>
      </c>
      <c r="S76">
        <v>0.1053</v>
      </c>
      <c r="T76">
        <v>6.1899999999999997E-2</v>
      </c>
      <c r="U76">
        <v>4.36E-2</v>
      </c>
      <c r="V76">
        <v>5.3699999999999998E-2</v>
      </c>
      <c r="W76">
        <v>0.1424</v>
      </c>
      <c r="Y76">
        <v>0.14749999999999999</v>
      </c>
      <c r="Z76">
        <v>5.4600000000000003E-2</v>
      </c>
      <c r="AE76">
        <v>0.22140000000000001</v>
      </c>
      <c r="AF76">
        <v>4.7300000000000002E-2</v>
      </c>
      <c r="AG76">
        <v>1.0201009831510099</v>
      </c>
      <c r="AH76">
        <v>1.35315408740126</v>
      </c>
      <c r="AI76">
        <v>0.58384974351487795</v>
      </c>
      <c r="AJ76">
        <v>15.081828570277899</v>
      </c>
      <c r="AK76">
        <v>0</v>
      </c>
      <c r="AL76">
        <v>26.981328688578198</v>
      </c>
      <c r="AM76">
        <v>0.42547836111292803</v>
      </c>
      <c r="AN76">
        <v>0</v>
      </c>
      <c r="AO76">
        <v>0</v>
      </c>
      <c r="AP76">
        <v>0</v>
      </c>
      <c r="AQ76">
        <v>0</v>
      </c>
      <c r="AR76">
        <v>54.4482423595624</v>
      </c>
      <c r="AS76">
        <v>0.10601720640130401</v>
      </c>
      <c r="AT76">
        <v>0.53620000000000001</v>
      </c>
      <c r="AU76">
        <v>0.96060000000000001</v>
      </c>
      <c r="AV76">
        <v>0.39679999999999999</v>
      </c>
      <c r="AW76">
        <v>11.6441</v>
      </c>
      <c r="AY76">
        <v>16.162700000000001</v>
      </c>
      <c r="AZ76">
        <v>0.32729999999999998</v>
      </c>
      <c r="BC76">
        <v>43.953400000000002</v>
      </c>
      <c r="BF76">
        <v>25.279399999999999</v>
      </c>
      <c r="BG76">
        <v>6.3100000000000003E-2</v>
      </c>
      <c r="BH76">
        <v>3.2800000000000003E-2</v>
      </c>
      <c r="BI76">
        <v>3.1099999999999999E-2</v>
      </c>
      <c r="BJ76">
        <v>3.6700000000000003E-2</v>
      </c>
      <c r="BK76">
        <v>0.11070000000000001</v>
      </c>
      <c r="BM76">
        <v>8.8900000000000007E-2</v>
      </c>
      <c r="BN76">
        <v>4.2299999999999997E-2</v>
      </c>
      <c r="BS76">
        <v>0.10349999999999999</v>
      </c>
      <c r="BT76">
        <v>2.8299999999999999E-2</v>
      </c>
      <c r="BU76">
        <v>0.434</v>
      </c>
      <c r="BV76">
        <v>0.52339999999999998</v>
      </c>
      <c r="BW76">
        <v>0.1666</v>
      </c>
      <c r="BX76">
        <v>4.5529999999999999</v>
      </c>
      <c r="BZ76">
        <v>14.517300000000001</v>
      </c>
      <c r="CA76">
        <v>0.13009999999999999</v>
      </c>
      <c r="CD76">
        <v>59.991999999999997</v>
      </c>
      <c r="CG76">
        <v>19.654900000000001</v>
      </c>
      <c r="CH76">
        <v>2.8799999999999999E-2</v>
      </c>
      <c r="CI76" t="s">
        <v>76</v>
      </c>
      <c r="CJ76" t="s">
        <v>29</v>
      </c>
      <c r="CK76" t="s">
        <v>98</v>
      </c>
      <c r="CL76" t="s">
        <v>33</v>
      </c>
      <c r="CN76" t="s">
        <v>19</v>
      </c>
      <c r="CO76" t="s">
        <v>31</v>
      </c>
      <c r="CT76" t="s">
        <v>23</v>
      </c>
      <c r="CU76" t="s">
        <v>81</v>
      </c>
      <c r="CV76" t="s">
        <v>18</v>
      </c>
      <c r="CW76" t="s">
        <v>18</v>
      </c>
      <c r="CX76" t="s">
        <v>18</v>
      </c>
      <c r="CY76" t="s">
        <v>18</v>
      </c>
      <c r="DA76" t="s">
        <v>18</v>
      </c>
      <c r="DB76" t="s">
        <v>18</v>
      </c>
      <c r="DG76" t="s">
        <v>18</v>
      </c>
      <c r="DH76" t="s">
        <v>18</v>
      </c>
      <c r="DI76" t="s">
        <v>24</v>
      </c>
      <c r="DJ76" t="s">
        <v>20</v>
      </c>
      <c r="DK76" t="s">
        <v>98</v>
      </c>
      <c r="DL76" t="s">
        <v>34</v>
      </c>
      <c r="DN76" t="s">
        <v>20</v>
      </c>
      <c r="DO76" t="s">
        <v>31</v>
      </c>
      <c r="DT76" t="s">
        <v>24</v>
      </c>
      <c r="DU76" t="s">
        <v>81</v>
      </c>
      <c r="DV76" s="1">
        <v>45734.793067129627</v>
      </c>
      <c r="DW76" s="1">
        <v>45734.797650462962</v>
      </c>
      <c r="DX76" s="1">
        <v>45734.794872685183</v>
      </c>
      <c r="DY76" s="1">
        <v>45775.837673611109</v>
      </c>
      <c r="EA76" s="1">
        <v>45734.797731481478</v>
      </c>
      <c r="EB76" s="1">
        <v>45734.79420138889</v>
      </c>
      <c r="EE76" s="1">
        <v>45734.792905092596</v>
      </c>
      <c r="EF76" s="1">
        <v>45734.801030092596</v>
      </c>
      <c r="EG76">
        <v>2.3900000000000002E-3</v>
      </c>
      <c r="EH76">
        <v>8.1899999999999994E-3</v>
      </c>
      <c r="EI76">
        <v>3.4199999999999999E-3</v>
      </c>
      <c r="EJ76">
        <v>9.776E-2</v>
      </c>
      <c r="EL76">
        <v>7.3459999999999998E-2</v>
      </c>
      <c r="EM76">
        <v>2.6900000000000001E-3</v>
      </c>
      <c r="ER76">
        <v>0.14621999999999999</v>
      </c>
      <c r="ES76">
        <v>5.1999999999999995E-4</v>
      </c>
      <c r="ET76">
        <v>14.81</v>
      </c>
      <c r="EU76">
        <v>27.06</v>
      </c>
      <c r="EV76">
        <v>0.95</v>
      </c>
      <c r="EW76">
        <v>9.7799999999999994</v>
      </c>
      <c r="EY76">
        <v>0.28000000000000003</v>
      </c>
      <c r="FA76">
        <v>0.42</v>
      </c>
      <c r="FD76">
        <v>0.06</v>
      </c>
      <c r="FE76">
        <v>0.37</v>
      </c>
      <c r="FG76" t="s">
        <v>21</v>
      </c>
      <c r="FH76" t="s">
        <v>21</v>
      </c>
      <c r="FI76" t="s">
        <v>21</v>
      </c>
      <c r="FJ76" t="s">
        <v>21</v>
      </c>
      <c r="FL76" t="s">
        <v>21</v>
      </c>
      <c r="FN76" t="s">
        <v>21</v>
      </c>
      <c r="FQ76" t="s">
        <v>21</v>
      </c>
      <c r="FR76" t="s">
        <v>21</v>
      </c>
      <c r="FT76" t="s">
        <v>16</v>
      </c>
      <c r="FU76" t="s">
        <v>16</v>
      </c>
      <c r="FV76" t="s">
        <v>16</v>
      </c>
      <c r="FW76" t="s">
        <v>16</v>
      </c>
      <c r="FX76" t="s">
        <v>16</v>
      </c>
      <c r="FZ76" t="s">
        <v>16</v>
      </c>
      <c r="GB76" t="s">
        <v>16</v>
      </c>
      <c r="GE76" t="s">
        <v>16</v>
      </c>
      <c r="GF76" t="s">
        <v>16</v>
      </c>
      <c r="GH76">
        <v>3</v>
      </c>
      <c r="GI76">
        <v>0.73</v>
      </c>
      <c r="GJ76">
        <v>0.98</v>
      </c>
      <c r="GK76">
        <v>0.03</v>
      </c>
      <c r="GL76">
        <v>0.23</v>
      </c>
      <c r="GN76">
        <v>0.01</v>
      </c>
      <c r="GP76">
        <v>0.02</v>
      </c>
      <c r="GS76">
        <v>0</v>
      </c>
      <c r="GT76">
        <v>0.01</v>
      </c>
      <c r="GV76" t="s">
        <v>283</v>
      </c>
    </row>
    <row r="77" spans="1:204" x14ac:dyDescent="0.3">
      <c r="A77" t="s">
        <v>284</v>
      </c>
      <c r="B77">
        <v>6</v>
      </c>
      <c r="C77" t="s">
        <v>500</v>
      </c>
      <c r="D77">
        <v>0.97416749999999996</v>
      </c>
      <c r="E77">
        <v>100.18129999999999</v>
      </c>
      <c r="F77">
        <v>100.18129999999999</v>
      </c>
      <c r="G77">
        <v>1.1301000000000001</v>
      </c>
      <c r="H77">
        <v>1.2519</v>
      </c>
      <c r="I77">
        <v>0.57550000000000001</v>
      </c>
      <c r="J77">
        <v>15.127599999999999</v>
      </c>
      <c r="L77">
        <v>26.949200000000001</v>
      </c>
      <c r="M77">
        <v>0.55410000000000004</v>
      </c>
      <c r="R77">
        <v>54.417299999999997</v>
      </c>
      <c r="S77">
        <v>0.17560000000000001</v>
      </c>
      <c r="T77">
        <v>6.25E-2</v>
      </c>
      <c r="U77">
        <v>4.36E-2</v>
      </c>
      <c r="V77">
        <v>5.3699999999999998E-2</v>
      </c>
      <c r="W77">
        <v>0.1426</v>
      </c>
      <c r="Y77">
        <v>0.14779999999999999</v>
      </c>
      <c r="Z77">
        <v>5.5E-2</v>
      </c>
      <c r="AE77">
        <v>0.22140000000000001</v>
      </c>
      <c r="AF77">
        <v>4.7699999999999999E-2</v>
      </c>
      <c r="AG77">
        <v>1.1280548365812699</v>
      </c>
      <c r="AH77">
        <v>1.24963441280957</v>
      </c>
      <c r="AI77">
        <v>0.57445850672730303</v>
      </c>
      <c r="AJ77">
        <v>15.100223295165801</v>
      </c>
      <c r="AK77">
        <v>0</v>
      </c>
      <c r="AL77">
        <v>26.9004295212779</v>
      </c>
      <c r="AM77">
        <v>0.55309723471346395</v>
      </c>
      <c r="AN77">
        <v>0</v>
      </c>
      <c r="AO77">
        <v>0</v>
      </c>
      <c r="AP77">
        <v>0</v>
      </c>
      <c r="AQ77">
        <v>0</v>
      </c>
      <c r="AR77">
        <v>54.318819979377302</v>
      </c>
      <c r="AS77">
        <v>0.17528221334720101</v>
      </c>
      <c r="AT77">
        <v>0.59809999999999997</v>
      </c>
      <c r="AU77">
        <v>0.89480000000000004</v>
      </c>
      <c r="AV77">
        <v>0.39369999999999999</v>
      </c>
      <c r="AW77">
        <v>11.759</v>
      </c>
      <c r="AY77">
        <v>16.253299999999999</v>
      </c>
      <c r="AZ77">
        <v>0.42909999999999998</v>
      </c>
      <c r="BC77">
        <v>44.310899999999997</v>
      </c>
      <c r="BF77">
        <v>25.437100000000001</v>
      </c>
      <c r="BG77">
        <v>0.1053</v>
      </c>
      <c r="BH77">
        <v>3.3099999999999997E-2</v>
      </c>
      <c r="BI77">
        <v>3.1199999999999999E-2</v>
      </c>
      <c r="BJ77">
        <v>3.6700000000000003E-2</v>
      </c>
      <c r="BK77">
        <v>0.1108</v>
      </c>
      <c r="BM77">
        <v>8.9099999999999999E-2</v>
      </c>
      <c r="BN77">
        <v>4.2599999999999999E-2</v>
      </c>
      <c r="BS77">
        <v>0.10349999999999999</v>
      </c>
      <c r="BT77">
        <v>2.86E-2</v>
      </c>
      <c r="BU77">
        <v>0.48020000000000002</v>
      </c>
      <c r="BV77">
        <v>0.48359999999999997</v>
      </c>
      <c r="BW77">
        <v>0.16400000000000001</v>
      </c>
      <c r="BX77">
        <v>4.5609999999999999</v>
      </c>
      <c r="BZ77">
        <v>14.4815</v>
      </c>
      <c r="CA77">
        <v>0.16919999999999999</v>
      </c>
      <c r="CD77">
        <v>59.994199999999999</v>
      </c>
      <c r="CG77">
        <v>19.6187</v>
      </c>
      <c r="CH77">
        <v>4.7600000000000003E-2</v>
      </c>
      <c r="CI77" t="s">
        <v>76</v>
      </c>
      <c r="CJ77" t="s">
        <v>29</v>
      </c>
      <c r="CK77" t="s">
        <v>98</v>
      </c>
      <c r="CL77" t="s">
        <v>33</v>
      </c>
      <c r="CN77" t="s">
        <v>19</v>
      </c>
      <c r="CO77" t="s">
        <v>31</v>
      </c>
      <c r="CT77" t="s">
        <v>23</v>
      </c>
      <c r="CU77" t="s">
        <v>81</v>
      </c>
      <c r="CV77" t="s">
        <v>18</v>
      </c>
      <c r="CW77" t="s">
        <v>18</v>
      </c>
      <c r="CX77" t="s">
        <v>18</v>
      </c>
      <c r="CY77" t="s">
        <v>18</v>
      </c>
      <c r="DA77" t="s">
        <v>18</v>
      </c>
      <c r="DB77" t="s">
        <v>18</v>
      </c>
      <c r="DG77" t="s">
        <v>18</v>
      </c>
      <c r="DH77" t="s">
        <v>18</v>
      </c>
      <c r="DI77" t="s">
        <v>24</v>
      </c>
      <c r="DJ77" t="s">
        <v>20</v>
      </c>
      <c r="DK77" t="s">
        <v>98</v>
      </c>
      <c r="DL77" t="s">
        <v>34</v>
      </c>
      <c r="DN77" t="s">
        <v>20</v>
      </c>
      <c r="DO77" t="s">
        <v>31</v>
      </c>
      <c r="DT77" t="s">
        <v>24</v>
      </c>
      <c r="DU77" t="s">
        <v>81</v>
      </c>
      <c r="DV77" s="1">
        <v>45734.793067129627</v>
      </c>
      <c r="DW77" s="1">
        <v>45734.797650462962</v>
      </c>
      <c r="DX77" s="1">
        <v>45734.794872685183</v>
      </c>
      <c r="DY77" s="1">
        <v>45775.837673611109</v>
      </c>
      <c r="EA77" s="1">
        <v>45734.797731481478</v>
      </c>
      <c r="EB77" s="1">
        <v>45734.79420138889</v>
      </c>
      <c r="EE77" s="1">
        <v>45734.792905092596</v>
      </c>
      <c r="EF77" s="1">
        <v>45734.801030092596</v>
      </c>
      <c r="EG77">
        <v>2.66E-3</v>
      </c>
      <c r="EH77">
        <v>7.6299999999999996E-3</v>
      </c>
      <c r="EI77">
        <v>3.3899999999999998E-3</v>
      </c>
      <c r="EJ77">
        <v>9.8750000000000004E-2</v>
      </c>
      <c r="EL77">
        <v>7.3789999999999994E-2</v>
      </c>
      <c r="EM77">
        <v>3.5300000000000002E-3</v>
      </c>
      <c r="ER77">
        <v>0.14702999999999999</v>
      </c>
      <c r="ES77">
        <v>8.7000000000000001E-4</v>
      </c>
      <c r="ET77">
        <v>14.88</v>
      </c>
      <c r="EU77">
        <v>27.21</v>
      </c>
      <c r="EV77">
        <v>0.89</v>
      </c>
      <c r="EW77">
        <v>9.8800000000000008</v>
      </c>
      <c r="EY77">
        <v>0.37</v>
      </c>
      <c r="FA77">
        <v>0.47</v>
      </c>
      <c r="FD77">
        <v>0.09</v>
      </c>
      <c r="FE77">
        <v>0.36</v>
      </c>
      <c r="FG77" t="s">
        <v>21</v>
      </c>
      <c r="FH77" t="s">
        <v>21</v>
      </c>
      <c r="FI77" t="s">
        <v>21</v>
      </c>
      <c r="FJ77" t="s">
        <v>21</v>
      </c>
      <c r="FL77" t="s">
        <v>21</v>
      </c>
      <c r="FN77" t="s">
        <v>21</v>
      </c>
      <c r="FQ77" t="s">
        <v>21</v>
      </c>
      <c r="FR77" t="s">
        <v>21</v>
      </c>
      <c r="FT77" t="s">
        <v>16</v>
      </c>
      <c r="FU77" t="s">
        <v>16</v>
      </c>
      <c r="FV77" t="s">
        <v>16</v>
      </c>
      <c r="FW77" t="s">
        <v>16</v>
      </c>
      <c r="FX77" t="s">
        <v>16</v>
      </c>
      <c r="FZ77" t="s">
        <v>16</v>
      </c>
      <c r="GB77" t="s">
        <v>16</v>
      </c>
      <c r="GE77" t="s">
        <v>16</v>
      </c>
      <c r="GF77" t="s">
        <v>16</v>
      </c>
      <c r="GH77">
        <v>3</v>
      </c>
      <c r="GI77">
        <v>0.72</v>
      </c>
      <c r="GJ77">
        <v>0.98</v>
      </c>
      <c r="GK77">
        <v>0.02</v>
      </c>
      <c r="GL77">
        <v>0.23</v>
      </c>
      <c r="GN77">
        <v>0.01</v>
      </c>
      <c r="GP77">
        <v>0.02</v>
      </c>
      <c r="GS77">
        <v>0</v>
      </c>
      <c r="GT77">
        <v>0.01</v>
      </c>
      <c r="GV77" t="s">
        <v>284</v>
      </c>
    </row>
    <row r="78" spans="1:204" x14ac:dyDescent="0.3">
      <c r="A78" t="s">
        <v>285</v>
      </c>
      <c r="B78">
        <v>6</v>
      </c>
      <c r="C78" t="s">
        <v>500</v>
      </c>
      <c r="D78">
        <v>0.97353990000000001</v>
      </c>
      <c r="E78">
        <v>100.6377</v>
      </c>
      <c r="F78">
        <v>100.6377</v>
      </c>
      <c r="G78">
        <v>0.96879999999999999</v>
      </c>
      <c r="H78">
        <v>1.3695999999999999</v>
      </c>
      <c r="I78">
        <v>0.78710000000000002</v>
      </c>
      <c r="J78">
        <v>15.1647</v>
      </c>
      <c r="L78">
        <v>27.112200000000001</v>
      </c>
      <c r="M78">
        <v>0.51949999999999996</v>
      </c>
      <c r="R78">
        <v>54.547899999999998</v>
      </c>
      <c r="S78">
        <v>0.16800000000000001</v>
      </c>
      <c r="T78">
        <v>6.25E-2</v>
      </c>
      <c r="U78">
        <v>4.3700000000000003E-2</v>
      </c>
      <c r="V78">
        <v>5.4199999999999998E-2</v>
      </c>
      <c r="W78">
        <v>0.14249999999999999</v>
      </c>
      <c r="Y78">
        <v>0.14849999999999999</v>
      </c>
      <c r="Z78">
        <v>5.5199999999999999E-2</v>
      </c>
      <c r="AE78">
        <v>0.22209999999999999</v>
      </c>
      <c r="AF78">
        <v>4.7800000000000002E-2</v>
      </c>
      <c r="AG78">
        <v>0.96266015354071699</v>
      </c>
      <c r="AH78">
        <v>1.36092005190892</v>
      </c>
      <c r="AI78">
        <v>0.78211169163077898</v>
      </c>
      <c r="AJ78">
        <v>15.068592516927</v>
      </c>
      <c r="AK78">
        <v>0</v>
      </c>
      <c r="AL78">
        <v>26.940374292760701</v>
      </c>
      <c r="AM78">
        <v>0.51620762775020901</v>
      </c>
      <c r="AN78">
        <v>0</v>
      </c>
      <c r="AO78">
        <v>0</v>
      </c>
      <c r="AP78">
        <v>0</v>
      </c>
      <c r="AQ78">
        <v>0</v>
      </c>
      <c r="AR78">
        <v>54.202198378740398</v>
      </c>
      <c r="AS78">
        <v>0.16693528674116401</v>
      </c>
      <c r="AT78">
        <v>0.51270000000000004</v>
      </c>
      <c r="AU78">
        <v>0.97889999999999999</v>
      </c>
      <c r="AV78">
        <v>0.53849999999999998</v>
      </c>
      <c r="AW78">
        <v>11.787699999999999</v>
      </c>
      <c r="AY78">
        <v>16.351600000000001</v>
      </c>
      <c r="AZ78">
        <v>0.40229999999999999</v>
      </c>
      <c r="BC78">
        <v>44.466999999999999</v>
      </c>
      <c r="BF78">
        <v>25.498200000000001</v>
      </c>
      <c r="BG78">
        <v>0.1007</v>
      </c>
      <c r="BH78">
        <v>3.3099999999999997E-2</v>
      </c>
      <c r="BI78">
        <v>3.1199999999999999E-2</v>
      </c>
      <c r="BJ78">
        <v>3.7100000000000001E-2</v>
      </c>
      <c r="BK78">
        <v>0.1108</v>
      </c>
      <c r="BM78">
        <v>8.9499999999999996E-2</v>
      </c>
      <c r="BN78">
        <v>4.2799999999999998E-2</v>
      </c>
      <c r="BS78">
        <v>0.1038</v>
      </c>
      <c r="BT78">
        <v>2.87E-2</v>
      </c>
      <c r="BU78">
        <v>0.41010000000000002</v>
      </c>
      <c r="BV78">
        <v>0.52700000000000002</v>
      </c>
      <c r="BW78">
        <v>0.2235</v>
      </c>
      <c r="BX78">
        <v>4.5548000000000002</v>
      </c>
      <c r="BZ78">
        <v>14.5137</v>
      </c>
      <c r="CA78">
        <v>0.158</v>
      </c>
      <c r="CD78">
        <v>59.976599999999998</v>
      </c>
      <c r="CG78">
        <v>19.591000000000001</v>
      </c>
      <c r="CH78">
        <v>4.5400000000000003E-2</v>
      </c>
      <c r="CI78" t="s">
        <v>76</v>
      </c>
      <c r="CJ78" t="s">
        <v>29</v>
      </c>
      <c r="CK78" t="s">
        <v>98</v>
      </c>
      <c r="CL78" t="s">
        <v>33</v>
      </c>
      <c r="CN78" t="s">
        <v>19</v>
      </c>
      <c r="CO78" t="s">
        <v>31</v>
      </c>
      <c r="CT78" t="s">
        <v>23</v>
      </c>
      <c r="CU78" t="s">
        <v>81</v>
      </c>
      <c r="CV78" t="s">
        <v>18</v>
      </c>
      <c r="CW78" t="s">
        <v>18</v>
      </c>
      <c r="CX78" t="s">
        <v>18</v>
      </c>
      <c r="CY78" t="s">
        <v>18</v>
      </c>
      <c r="DA78" t="s">
        <v>18</v>
      </c>
      <c r="DB78" t="s">
        <v>18</v>
      </c>
      <c r="DG78" t="s">
        <v>18</v>
      </c>
      <c r="DH78" t="s">
        <v>18</v>
      </c>
      <c r="DI78" t="s">
        <v>24</v>
      </c>
      <c r="DJ78" t="s">
        <v>20</v>
      </c>
      <c r="DK78" t="s">
        <v>98</v>
      </c>
      <c r="DL78" t="s">
        <v>34</v>
      </c>
      <c r="DN78" t="s">
        <v>20</v>
      </c>
      <c r="DO78" t="s">
        <v>31</v>
      </c>
      <c r="DT78" t="s">
        <v>24</v>
      </c>
      <c r="DU78" t="s">
        <v>81</v>
      </c>
      <c r="DV78" s="1">
        <v>45734.793067129627</v>
      </c>
      <c r="DW78" s="1">
        <v>45734.797650462962</v>
      </c>
      <c r="DX78" s="1">
        <v>45734.794872685183</v>
      </c>
      <c r="DY78" s="1">
        <v>45775.837673611109</v>
      </c>
      <c r="EA78" s="1">
        <v>45734.797731481478</v>
      </c>
      <c r="EB78" s="1">
        <v>45734.79420138889</v>
      </c>
      <c r="EE78" s="1">
        <v>45734.792905092596</v>
      </c>
      <c r="EF78" s="1">
        <v>45734.801030092596</v>
      </c>
      <c r="EG78">
        <v>2.2799999999999999E-3</v>
      </c>
      <c r="EH78">
        <v>8.3499999999999998E-3</v>
      </c>
      <c r="EI78">
        <v>4.64E-3</v>
      </c>
      <c r="EJ78">
        <v>9.8970000000000002E-2</v>
      </c>
      <c r="EL78">
        <v>7.4109999999999995E-2</v>
      </c>
      <c r="EM78">
        <v>3.31E-3</v>
      </c>
      <c r="ER78">
        <v>0.14742</v>
      </c>
      <c r="ES78">
        <v>8.3000000000000001E-4</v>
      </c>
      <c r="ET78">
        <v>14.94</v>
      </c>
      <c r="EU78">
        <v>27.28</v>
      </c>
      <c r="EV78">
        <v>0.97</v>
      </c>
      <c r="EW78">
        <v>9.9</v>
      </c>
      <c r="EY78">
        <v>0.35</v>
      </c>
      <c r="FA78">
        <v>0.4</v>
      </c>
      <c r="FD78">
        <v>0.09</v>
      </c>
      <c r="FE78">
        <v>0.5</v>
      </c>
      <c r="FG78" t="s">
        <v>21</v>
      </c>
      <c r="FH78" t="s">
        <v>21</v>
      </c>
      <c r="FI78" t="s">
        <v>21</v>
      </c>
      <c r="FJ78" t="s">
        <v>21</v>
      </c>
      <c r="FL78" t="s">
        <v>21</v>
      </c>
      <c r="FN78" t="s">
        <v>21</v>
      </c>
      <c r="FQ78" t="s">
        <v>21</v>
      </c>
      <c r="FR78" t="s">
        <v>21</v>
      </c>
      <c r="FT78" t="s">
        <v>16</v>
      </c>
      <c r="FU78" t="s">
        <v>16</v>
      </c>
      <c r="FV78" t="s">
        <v>16</v>
      </c>
      <c r="FW78" t="s">
        <v>16</v>
      </c>
      <c r="FX78" t="s">
        <v>16</v>
      </c>
      <c r="FZ78" t="s">
        <v>16</v>
      </c>
      <c r="GB78" t="s">
        <v>16</v>
      </c>
      <c r="GE78" t="s">
        <v>16</v>
      </c>
      <c r="GF78" t="s">
        <v>16</v>
      </c>
      <c r="GH78">
        <v>3</v>
      </c>
      <c r="GI78">
        <v>0.73</v>
      </c>
      <c r="GJ78">
        <v>0.98</v>
      </c>
      <c r="GK78">
        <v>0.03</v>
      </c>
      <c r="GL78">
        <v>0.23</v>
      </c>
      <c r="GN78">
        <v>0.01</v>
      </c>
      <c r="GP78">
        <v>0.02</v>
      </c>
      <c r="GS78">
        <v>0</v>
      </c>
      <c r="GT78">
        <v>0.01</v>
      </c>
      <c r="GV78" t="s">
        <v>285</v>
      </c>
    </row>
    <row r="79" spans="1:204" x14ac:dyDescent="0.3">
      <c r="A79" t="s">
        <v>286</v>
      </c>
      <c r="B79">
        <v>6</v>
      </c>
      <c r="C79" t="s">
        <v>499</v>
      </c>
      <c r="D79">
        <v>0.97725713000000003</v>
      </c>
      <c r="E79">
        <v>99.577799999999996</v>
      </c>
      <c r="F79">
        <v>99.577799999999996</v>
      </c>
      <c r="H79">
        <v>9.0300000000000005E-2</v>
      </c>
      <c r="J79">
        <v>8.8230000000000004</v>
      </c>
      <c r="L79">
        <v>49.352499999999999</v>
      </c>
      <c r="M79">
        <v>0.18190000000000001</v>
      </c>
      <c r="O79">
        <v>0.51170000000000004</v>
      </c>
      <c r="R79">
        <v>40.618400000000001</v>
      </c>
      <c r="U79">
        <v>3.2300000000000002E-2</v>
      </c>
      <c r="W79">
        <v>0.1152</v>
      </c>
      <c r="Y79">
        <v>0.18340000000000001</v>
      </c>
      <c r="Z79">
        <v>4.7899999999999998E-2</v>
      </c>
      <c r="AB79">
        <v>6.6000000000000003E-2</v>
      </c>
      <c r="AE79">
        <v>0.2036</v>
      </c>
      <c r="AG79">
        <v>0</v>
      </c>
      <c r="AH79">
        <v>9.0682863047787707E-2</v>
      </c>
      <c r="AI79">
        <v>0</v>
      </c>
      <c r="AJ79">
        <v>8.8604086453004598</v>
      </c>
      <c r="AK79">
        <v>0</v>
      </c>
      <c r="AL79">
        <v>49.561749707263999</v>
      </c>
      <c r="AM79">
        <v>0.18267123796669499</v>
      </c>
      <c r="AN79">
        <v>0</v>
      </c>
      <c r="AO79">
        <v>0.51386955727079697</v>
      </c>
      <c r="AP79">
        <v>0</v>
      </c>
      <c r="AQ79">
        <v>0</v>
      </c>
      <c r="AR79">
        <v>40.790617989150199</v>
      </c>
      <c r="AS79">
        <v>0</v>
      </c>
      <c r="AU79">
        <v>6.4500000000000002E-2</v>
      </c>
      <c r="AW79">
        <v>6.8582999999999998</v>
      </c>
      <c r="AY79">
        <v>29.765000000000001</v>
      </c>
      <c r="AZ79">
        <v>0.1409</v>
      </c>
      <c r="BB79">
        <v>0.40210000000000001</v>
      </c>
      <c r="BC79">
        <v>43.360100000000003</v>
      </c>
      <c r="BF79">
        <v>18.986899999999999</v>
      </c>
      <c r="BI79">
        <v>2.3099999999999999E-2</v>
      </c>
      <c r="BK79">
        <v>8.9599999999999999E-2</v>
      </c>
      <c r="BM79">
        <v>0.1106</v>
      </c>
      <c r="BN79">
        <v>3.7100000000000001E-2</v>
      </c>
      <c r="BP79">
        <v>5.1799999999999999E-2</v>
      </c>
      <c r="BS79">
        <v>9.5200000000000007E-2</v>
      </c>
      <c r="BV79">
        <v>3.39E-2</v>
      </c>
      <c r="BX79">
        <v>2.5884</v>
      </c>
      <c r="BZ79">
        <v>25.805399999999999</v>
      </c>
      <c r="CA79">
        <v>5.4100000000000002E-2</v>
      </c>
      <c r="CC79">
        <v>0.1444</v>
      </c>
      <c r="CD79">
        <v>57.124600000000001</v>
      </c>
      <c r="CG79">
        <v>14.2492</v>
      </c>
      <c r="CJ79" t="s">
        <v>29</v>
      </c>
      <c r="CL79" t="s">
        <v>33</v>
      </c>
      <c r="CN79" t="s">
        <v>19</v>
      </c>
      <c r="CO79" t="s">
        <v>31</v>
      </c>
      <c r="CQ79" t="s">
        <v>36</v>
      </c>
      <c r="CT79" t="s">
        <v>23</v>
      </c>
      <c r="CW79" t="s">
        <v>18</v>
      </c>
      <c r="CY79" t="s">
        <v>18</v>
      </c>
      <c r="DA79" t="s">
        <v>18</v>
      </c>
      <c r="DB79" t="s">
        <v>18</v>
      </c>
      <c r="DD79" t="s">
        <v>18</v>
      </c>
      <c r="DG79" t="s">
        <v>18</v>
      </c>
      <c r="DJ79" t="s">
        <v>20</v>
      </c>
      <c r="DL79" t="s">
        <v>34</v>
      </c>
      <c r="DN79" t="s">
        <v>20</v>
      </c>
      <c r="DO79" t="s">
        <v>31</v>
      </c>
      <c r="DQ79" t="s">
        <v>35</v>
      </c>
      <c r="DT79" t="s">
        <v>24</v>
      </c>
      <c r="DW79" s="1">
        <v>45734.797650462962</v>
      </c>
      <c r="DY79" s="1">
        <v>45775.837673611109</v>
      </c>
      <c r="EA79" s="1">
        <v>45734.797731481478</v>
      </c>
      <c r="EB79" s="1">
        <v>45734.79420138889</v>
      </c>
      <c r="EE79" s="1">
        <v>45734.792905092596</v>
      </c>
      <c r="EH79">
        <v>5.5000000000000003E-4</v>
      </c>
      <c r="EJ79">
        <v>5.7320000000000003E-2</v>
      </c>
      <c r="EL79">
        <v>0.15034</v>
      </c>
      <c r="EM79">
        <v>1.15E-3</v>
      </c>
      <c r="EO79">
        <v>3.3600000000000001E-3</v>
      </c>
      <c r="ER79">
        <v>9.8769999999999997E-2</v>
      </c>
      <c r="ET79">
        <v>30.31</v>
      </c>
      <c r="EU79">
        <v>18.28</v>
      </c>
      <c r="EV79">
        <v>0.06</v>
      </c>
      <c r="EW79">
        <v>5.73</v>
      </c>
      <c r="EX79">
        <v>0.34</v>
      </c>
      <c r="EY79">
        <v>0.12</v>
      </c>
      <c r="FG79" t="s">
        <v>21</v>
      </c>
      <c r="FH79" t="s">
        <v>21</v>
      </c>
      <c r="FI79" t="s">
        <v>21</v>
      </c>
      <c r="FJ79" t="s">
        <v>21</v>
      </c>
      <c r="FK79" t="s">
        <v>37</v>
      </c>
      <c r="FL79" t="s">
        <v>21</v>
      </c>
      <c r="FT79" t="s">
        <v>16</v>
      </c>
      <c r="FU79" t="s">
        <v>16</v>
      </c>
      <c r="FV79" t="s">
        <v>16</v>
      </c>
      <c r="FW79" t="s">
        <v>16</v>
      </c>
      <c r="FX79" t="s">
        <v>16</v>
      </c>
      <c r="FY79" t="s">
        <v>16</v>
      </c>
      <c r="FZ79" t="s">
        <v>16</v>
      </c>
      <c r="GH79">
        <v>4</v>
      </c>
      <c r="GI79">
        <v>1.81</v>
      </c>
      <c r="GJ79">
        <v>1</v>
      </c>
      <c r="GK79">
        <v>0</v>
      </c>
      <c r="GL79">
        <v>0.18</v>
      </c>
      <c r="GM79">
        <v>0.01</v>
      </c>
      <c r="GN79">
        <v>0</v>
      </c>
      <c r="GV79" t="s">
        <v>286</v>
      </c>
    </row>
    <row r="80" spans="1:204" x14ac:dyDescent="0.3">
      <c r="A80" t="s">
        <v>287</v>
      </c>
      <c r="B80">
        <v>6</v>
      </c>
      <c r="C80" t="s">
        <v>499</v>
      </c>
      <c r="D80">
        <v>0.97921574</v>
      </c>
      <c r="E80">
        <v>99.240499999999997</v>
      </c>
      <c r="F80">
        <v>99.240499999999997</v>
      </c>
      <c r="H80">
        <v>0.11799999999999999</v>
      </c>
      <c r="J80">
        <v>8.8036999999999992</v>
      </c>
      <c r="L80">
        <v>49.525100000000002</v>
      </c>
      <c r="M80">
        <v>0.1623</v>
      </c>
      <c r="O80">
        <v>0.38500000000000001</v>
      </c>
      <c r="R80">
        <v>40.246499999999997</v>
      </c>
      <c r="U80">
        <v>3.2099999999999997E-2</v>
      </c>
      <c r="W80">
        <v>0.1152</v>
      </c>
      <c r="Y80">
        <v>0.18360000000000001</v>
      </c>
      <c r="Z80">
        <v>4.6899999999999997E-2</v>
      </c>
      <c r="AB80">
        <v>6.5799999999999997E-2</v>
      </c>
      <c r="AE80">
        <v>0.20330000000000001</v>
      </c>
      <c r="AG80">
        <v>0</v>
      </c>
      <c r="AH80">
        <v>0.118902948994665</v>
      </c>
      <c r="AI80">
        <v>0</v>
      </c>
      <c r="AJ80">
        <v>8.8710668819011502</v>
      </c>
      <c r="AK80">
        <v>0</v>
      </c>
      <c r="AL80">
        <v>49.904071519116101</v>
      </c>
      <c r="AM80">
        <v>0.163541937473171</v>
      </c>
      <c r="AN80">
        <v>0</v>
      </c>
      <c r="AO80">
        <v>0.38794606239784901</v>
      </c>
      <c r="AP80">
        <v>0</v>
      </c>
      <c r="AQ80">
        <v>0</v>
      </c>
      <c r="AR80">
        <v>40.554470650116897</v>
      </c>
      <c r="AS80">
        <v>0</v>
      </c>
      <c r="AU80">
        <v>8.43E-2</v>
      </c>
      <c r="AW80">
        <v>6.8432000000000004</v>
      </c>
      <c r="AY80">
        <v>29.8691</v>
      </c>
      <c r="AZ80">
        <v>0.12570000000000001</v>
      </c>
      <c r="BB80">
        <v>0.30249999999999999</v>
      </c>
      <c r="BC80">
        <v>43.202500000000001</v>
      </c>
      <c r="BF80">
        <v>18.812999999999999</v>
      </c>
      <c r="BI80">
        <v>2.29E-2</v>
      </c>
      <c r="BK80">
        <v>8.9499999999999996E-2</v>
      </c>
      <c r="BM80">
        <v>0.11070000000000001</v>
      </c>
      <c r="BN80">
        <v>3.6299999999999999E-2</v>
      </c>
      <c r="BP80">
        <v>5.1700000000000003E-2</v>
      </c>
      <c r="BS80">
        <v>9.5000000000000001E-2</v>
      </c>
      <c r="BV80">
        <v>4.4499999999999998E-2</v>
      </c>
      <c r="BX80">
        <v>2.5901000000000001</v>
      </c>
      <c r="BZ80">
        <v>25.9696</v>
      </c>
      <c r="CA80">
        <v>4.8399999999999999E-2</v>
      </c>
      <c r="CC80">
        <v>0.1089</v>
      </c>
      <c r="CD80">
        <v>57.079500000000003</v>
      </c>
      <c r="CG80">
        <v>14.159000000000001</v>
      </c>
      <c r="CJ80" t="s">
        <v>29</v>
      </c>
      <c r="CL80" t="s">
        <v>33</v>
      </c>
      <c r="CN80" t="s">
        <v>19</v>
      </c>
      <c r="CO80" t="s">
        <v>31</v>
      </c>
      <c r="CQ80" t="s">
        <v>36</v>
      </c>
      <c r="CT80" t="s">
        <v>23</v>
      </c>
      <c r="CW80" t="s">
        <v>18</v>
      </c>
      <c r="CY80" t="s">
        <v>18</v>
      </c>
      <c r="DA80" t="s">
        <v>18</v>
      </c>
      <c r="DB80" t="s">
        <v>18</v>
      </c>
      <c r="DD80" t="s">
        <v>18</v>
      </c>
      <c r="DG80" t="s">
        <v>18</v>
      </c>
      <c r="DJ80" t="s">
        <v>20</v>
      </c>
      <c r="DL80" t="s">
        <v>34</v>
      </c>
      <c r="DN80" t="s">
        <v>20</v>
      </c>
      <c r="DO80" t="s">
        <v>31</v>
      </c>
      <c r="DQ80" t="s">
        <v>35</v>
      </c>
      <c r="DT80" t="s">
        <v>24</v>
      </c>
      <c r="DW80" s="1">
        <v>45734.797650462962</v>
      </c>
      <c r="DY80" s="1">
        <v>45775.837673611109</v>
      </c>
      <c r="EA80" s="1">
        <v>45734.797731481478</v>
      </c>
      <c r="EB80" s="1">
        <v>45734.79420138889</v>
      </c>
      <c r="EE80" s="1">
        <v>45734.792905092596</v>
      </c>
      <c r="EH80">
        <v>7.1000000000000002E-4</v>
      </c>
      <c r="EJ80">
        <v>5.7169999999999999E-2</v>
      </c>
      <c r="EL80">
        <v>0.15125</v>
      </c>
      <c r="EM80">
        <v>1.0300000000000001E-3</v>
      </c>
      <c r="EO80">
        <v>2.5300000000000001E-3</v>
      </c>
      <c r="ER80">
        <v>9.7739999999999994E-2</v>
      </c>
      <c r="ET80">
        <v>30.49</v>
      </c>
      <c r="EU80">
        <v>18.09</v>
      </c>
      <c r="EV80">
        <v>0.08</v>
      </c>
      <c r="EW80">
        <v>5.72</v>
      </c>
      <c r="EX80">
        <v>0.25</v>
      </c>
      <c r="EY80">
        <v>0.11</v>
      </c>
      <c r="FG80" t="s">
        <v>21</v>
      </c>
      <c r="FH80" t="s">
        <v>21</v>
      </c>
      <c r="FI80" t="s">
        <v>21</v>
      </c>
      <c r="FJ80" t="s">
        <v>21</v>
      </c>
      <c r="FK80" t="s">
        <v>37</v>
      </c>
      <c r="FL80" t="s">
        <v>21</v>
      </c>
      <c r="FT80" t="s">
        <v>16</v>
      </c>
      <c r="FU80" t="s">
        <v>16</v>
      </c>
      <c r="FV80" t="s">
        <v>16</v>
      </c>
      <c r="FW80" t="s">
        <v>16</v>
      </c>
      <c r="FX80" t="s">
        <v>16</v>
      </c>
      <c r="FY80" t="s">
        <v>16</v>
      </c>
      <c r="FZ80" t="s">
        <v>16</v>
      </c>
      <c r="GH80">
        <v>4</v>
      </c>
      <c r="GI80">
        <v>1.82</v>
      </c>
      <c r="GJ80">
        <v>0.99</v>
      </c>
      <c r="GK80">
        <v>0</v>
      </c>
      <c r="GL80">
        <v>0.18</v>
      </c>
      <c r="GM80">
        <v>0.01</v>
      </c>
      <c r="GN80">
        <v>0</v>
      </c>
      <c r="GV80" t="s">
        <v>287</v>
      </c>
    </row>
    <row r="81" spans="1:204" x14ac:dyDescent="0.3">
      <c r="A81" t="s">
        <v>288</v>
      </c>
      <c r="B81">
        <v>6</v>
      </c>
      <c r="C81" t="s">
        <v>499</v>
      </c>
      <c r="D81">
        <v>0.97760840000000004</v>
      </c>
      <c r="E81">
        <v>99.572599999999994</v>
      </c>
      <c r="F81">
        <v>99.572599999999994</v>
      </c>
      <c r="H81">
        <v>0.14990000000000001</v>
      </c>
      <c r="J81">
        <v>8.9223999999999997</v>
      </c>
      <c r="L81">
        <v>49.3962</v>
      </c>
      <c r="M81">
        <v>0.1198</v>
      </c>
      <c r="O81">
        <v>0.40450000000000003</v>
      </c>
      <c r="R81">
        <v>40.579799999999999</v>
      </c>
      <c r="U81">
        <v>3.2300000000000002E-2</v>
      </c>
      <c r="W81">
        <v>0.1149</v>
      </c>
      <c r="Y81">
        <v>0.18340000000000001</v>
      </c>
      <c r="Z81">
        <v>4.8099999999999997E-2</v>
      </c>
      <c r="AB81">
        <v>6.6100000000000006E-2</v>
      </c>
      <c r="AE81">
        <v>0.20349999999999999</v>
      </c>
      <c r="AG81">
        <v>0</v>
      </c>
      <c r="AH81">
        <v>0.15054342258814099</v>
      </c>
      <c r="AI81">
        <v>0</v>
      </c>
      <c r="AJ81">
        <v>8.9606980233517994</v>
      </c>
      <c r="AK81">
        <v>0</v>
      </c>
      <c r="AL81">
        <v>49.608225556026397</v>
      </c>
      <c r="AM81">
        <v>0.120314222989055</v>
      </c>
      <c r="AN81">
        <v>0</v>
      </c>
      <c r="AO81">
        <v>0.40623625374852101</v>
      </c>
      <c r="AP81">
        <v>0</v>
      </c>
      <c r="AQ81">
        <v>0</v>
      </c>
      <c r="AR81">
        <v>40.753982521296003</v>
      </c>
      <c r="AS81">
        <v>0</v>
      </c>
      <c r="AU81">
        <v>0.1071</v>
      </c>
      <c r="AW81">
        <v>6.9355000000000002</v>
      </c>
      <c r="AY81">
        <v>29.791399999999999</v>
      </c>
      <c r="AZ81">
        <v>9.2799999999999994E-2</v>
      </c>
      <c r="BB81">
        <v>0.31790000000000002</v>
      </c>
      <c r="BC81">
        <v>43.359099999999998</v>
      </c>
      <c r="BF81">
        <v>18.968900000000001</v>
      </c>
      <c r="BI81">
        <v>2.3099999999999999E-2</v>
      </c>
      <c r="BK81">
        <v>8.9300000000000004E-2</v>
      </c>
      <c r="BM81">
        <v>0.1106</v>
      </c>
      <c r="BN81">
        <v>3.7199999999999997E-2</v>
      </c>
      <c r="BP81">
        <v>5.1900000000000002E-2</v>
      </c>
      <c r="BS81">
        <v>9.5100000000000004E-2</v>
      </c>
      <c r="BV81">
        <v>5.6300000000000003E-2</v>
      </c>
      <c r="BX81">
        <v>2.6173000000000002</v>
      </c>
      <c r="BZ81">
        <v>25.825500000000002</v>
      </c>
      <c r="CA81">
        <v>3.56E-2</v>
      </c>
      <c r="CC81">
        <v>0.11409999999999999</v>
      </c>
      <c r="CD81">
        <v>57.117100000000001</v>
      </c>
      <c r="CG81">
        <v>14.2341</v>
      </c>
      <c r="CJ81" t="s">
        <v>29</v>
      </c>
      <c r="CL81" t="s">
        <v>33</v>
      </c>
      <c r="CN81" t="s">
        <v>19</v>
      </c>
      <c r="CO81" t="s">
        <v>31</v>
      </c>
      <c r="CQ81" t="s">
        <v>36</v>
      </c>
      <c r="CT81" t="s">
        <v>23</v>
      </c>
      <c r="CW81" t="s">
        <v>18</v>
      </c>
      <c r="CY81" t="s">
        <v>18</v>
      </c>
      <c r="DA81" t="s">
        <v>18</v>
      </c>
      <c r="DB81" t="s">
        <v>18</v>
      </c>
      <c r="DD81" t="s">
        <v>18</v>
      </c>
      <c r="DG81" t="s">
        <v>18</v>
      </c>
      <c r="DJ81" t="s">
        <v>20</v>
      </c>
      <c r="DL81" t="s">
        <v>34</v>
      </c>
      <c r="DN81" t="s">
        <v>20</v>
      </c>
      <c r="DO81" t="s">
        <v>31</v>
      </c>
      <c r="DQ81" t="s">
        <v>35</v>
      </c>
      <c r="DT81" t="s">
        <v>24</v>
      </c>
      <c r="DW81" s="1">
        <v>45734.797650462962</v>
      </c>
      <c r="DY81" s="1">
        <v>45775.837673611109</v>
      </c>
      <c r="EA81" s="1">
        <v>45734.797731481478</v>
      </c>
      <c r="EB81" s="1">
        <v>45734.79420138889</v>
      </c>
      <c r="EE81" s="1">
        <v>45734.792905092596</v>
      </c>
      <c r="EH81">
        <v>9.1E-4</v>
      </c>
      <c r="EJ81">
        <v>5.7939999999999998E-2</v>
      </c>
      <c r="EL81">
        <v>0.15064</v>
      </c>
      <c r="EM81">
        <v>7.6000000000000004E-4</v>
      </c>
      <c r="EO81">
        <v>2.66E-3</v>
      </c>
      <c r="ER81">
        <v>9.8699999999999996E-2</v>
      </c>
      <c r="ET81">
        <v>30.37</v>
      </c>
      <c r="EU81">
        <v>18.260000000000002</v>
      </c>
      <c r="EV81">
        <v>0.11</v>
      </c>
      <c r="EW81">
        <v>5.79</v>
      </c>
      <c r="EX81">
        <v>0.27</v>
      </c>
      <c r="EY81">
        <v>0.08</v>
      </c>
      <c r="FG81" t="s">
        <v>21</v>
      </c>
      <c r="FH81" t="s">
        <v>21</v>
      </c>
      <c r="FI81" t="s">
        <v>21</v>
      </c>
      <c r="FJ81" t="s">
        <v>21</v>
      </c>
      <c r="FK81" t="s">
        <v>37</v>
      </c>
      <c r="FL81" t="s">
        <v>21</v>
      </c>
      <c r="FT81" t="s">
        <v>16</v>
      </c>
      <c r="FU81" t="s">
        <v>16</v>
      </c>
      <c r="FV81" t="s">
        <v>16</v>
      </c>
      <c r="FW81" t="s">
        <v>16</v>
      </c>
      <c r="FX81" t="s">
        <v>16</v>
      </c>
      <c r="FY81" t="s">
        <v>16</v>
      </c>
      <c r="FZ81" t="s">
        <v>16</v>
      </c>
      <c r="GH81">
        <v>4</v>
      </c>
      <c r="GI81">
        <v>1.81</v>
      </c>
      <c r="GJ81">
        <v>1</v>
      </c>
      <c r="GK81">
        <v>0</v>
      </c>
      <c r="GL81">
        <v>0.18</v>
      </c>
      <c r="GM81">
        <v>0.01</v>
      </c>
      <c r="GN81">
        <v>0</v>
      </c>
      <c r="GV81" t="s">
        <v>288</v>
      </c>
    </row>
    <row r="82" spans="1:204" x14ac:dyDescent="0.3">
      <c r="A82" t="s">
        <v>289</v>
      </c>
      <c r="B82">
        <v>6</v>
      </c>
      <c r="C82" t="s">
        <v>499</v>
      </c>
      <c r="D82">
        <v>0.978379</v>
      </c>
      <c r="E82">
        <v>98.886600000000001</v>
      </c>
      <c r="F82">
        <v>98.886600000000001</v>
      </c>
      <c r="J82">
        <v>8.7957000000000001</v>
      </c>
      <c r="L82">
        <v>49.1965</v>
      </c>
      <c r="M82">
        <v>0.1502</v>
      </c>
      <c r="O82">
        <v>0.45219999999999999</v>
      </c>
      <c r="R82">
        <v>40.292000000000002</v>
      </c>
      <c r="W82">
        <v>0.1149</v>
      </c>
      <c r="Y82">
        <v>0.1835</v>
      </c>
      <c r="Z82">
        <v>4.82E-2</v>
      </c>
      <c r="AB82">
        <v>6.6000000000000003E-2</v>
      </c>
      <c r="AE82">
        <v>0.2034</v>
      </c>
      <c r="AG82">
        <v>0</v>
      </c>
      <c r="AH82">
        <v>0</v>
      </c>
      <c r="AI82">
        <v>0</v>
      </c>
      <c r="AJ82">
        <v>8.8947339679997093</v>
      </c>
      <c r="AK82">
        <v>0</v>
      </c>
      <c r="AL82">
        <v>49.750421189524097</v>
      </c>
      <c r="AM82">
        <v>0.151891156132377</v>
      </c>
      <c r="AN82">
        <v>0</v>
      </c>
      <c r="AO82">
        <v>0.45729148337590703</v>
      </c>
      <c r="AP82">
        <v>0</v>
      </c>
      <c r="AQ82">
        <v>0</v>
      </c>
      <c r="AR82">
        <v>40.7456622029678</v>
      </c>
      <c r="AS82">
        <v>0</v>
      </c>
      <c r="AW82">
        <v>6.8369999999999997</v>
      </c>
      <c r="AY82">
        <v>29.670999999999999</v>
      </c>
      <c r="AZ82">
        <v>0.1163</v>
      </c>
      <c r="BB82">
        <v>0.35539999999999999</v>
      </c>
      <c r="BC82">
        <v>43.072600000000001</v>
      </c>
      <c r="BF82">
        <v>18.834299999999999</v>
      </c>
      <c r="BK82">
        <v>8.9300000000000004E-2</v>
      </c>
      <c r="BM82">
        <v>0.11070000000000001</v>
      </c>
      <c r="BN82">
        <v>3.73E-2</v>
      </c>
      <c r="BP82">
        <v>5.1900000000000002E-2</v>
      </c>
      <c r="BS82">
        <v>9.5100000000000004E-2</v>
      </c>
      <c r="BX82">
        <v>2.5971000000000002</v>
      </c>
      <c r="BZ82">
        <v>25.8903</v>
      </c>
      <c r="CA82">
        <v>4.4900000000000002E-2</v>
      </c>
      <c r="CC82">
        <v>0.12839999999999999</v>
      </c>
      <c r="CD82">
        <v>57.113100000000003</v>
      </c>
      <c r="CG82">
        <v>14.226100000000001</v>
      </c>
      <c r="CL82" t="s">
        <v>33</v>
      </c>
      <c r="CN82" t="s">
        <v>19</v>
      </c>
      <c r="CO82" t="s">
        <v>31</v>
      </c>
      <c r="CQ82" t="s">
        <v>36</v>
      </c>
      <c r="CT82" t="s">
        <v>23</v>
      </c>
      <c r="CY82" t="s">
        <v>18</v>
      </c>
      <c r="DA82" t="s">
        <v>18</v>
      </c>
      <c r="DB82" t="s">
        <v>18</v>
      </c>
      <c r="DD82" t="s">
        <v>18</v>
      </c>
      <c r="DG82" t="s">
        <v>18</v>
      </c>
      <c r="DL82" t="s">
        <v>34</v>
      </c>
      <c r="DN82" t="s">
        <v>20</v>
      </c>
      <c r="DO82" t="s">
        <v>31</v>
      </c>
      <c r="DQ82" t="s">
        <v>35</v>
      </c>
      <c r="DT82" t="s">
        <v>24</v>
      </c>
      <c r="DY82" s="1">
        <v>45775.837673611109</v>
      </c>
      <c r="EA82" s="1">
        <v>45734.797731481478</v>
      </c>
      <c r="EB82" s="1">
        <v>45734.79420138889</v>
      </c>
      <c r="EE82" s="1">
        <v>45734.792905092596</v>
      </c>
      <c r="EJ82">
        <v>5.713E-2</v>
      </c>
      <c r="EL82">
        <v>0.15007000000000001</v>
      </c>
      <c r="EM82">
        <v>9.5E-4</v>
      </c>
      <c r="EO82">
        <v>2.97E-3</v>
      </c>
      <c r="ER82">
        <v>9.7900000000000001E-2</v>
      </c>
      <c r="ET82">
        <v>30.26</v>
      </c>
      <c r="EU82">
        <v>18.12</v>
      </c>
      <c r="EW82">
        <v>5.71</v>
      </c>
      <c r="EX82">
        <v>0.3</v>
      </c>
      <c r="EY82">
        <v>0.1</v>
      </c>
      <c r="FG82" t="s">
        <v>21</v>
      </c>
      <c r="FH82" t="s">
        <v>21</v>
      </c>
      <c r="FJ82" t="s">
        <v>21</v>
      </c>
      <c r="FK82" t="s">
        <v>37</v>
      </c>
      <c r="FL82" t="s">
        <v>21</v>
      </c>
      <c r="FT82" t="s">
        <v>16</v>
      </c>
      <c r="FU82" t="s">
        <v>16</v>
      </c>
      <c r="FV82" t="s">
        <v>16</v>
      </c>
      <c r="FX82" t="s">
        <v>16</v>
      </c>
      <c r="FY82" t="s">
        <v>16</v>
      </c>
      <c r="FZ82" t="s">
        <v>16</v>
      </c>
      <c r="GH82">
        <v>4</v>
      </c>
      <c r="GI82">
        <v>1.81</v>
      </c>
      <c r="GJ82">
        <v>1</v>
      </c>
      <c r="GL82">
        <v>0.18</v>
      </c>
      <c r="GM82">
        <v>0.01</v>
      </c>
      <c r="GN82">
        <v>0</v>
      </c>
      <c r="GV82" t="s">
        <v>289</v>
      </c>
    </row>
    <row r="83" spans="1:204" x14ac:dyDescent="0.3">
      <c r="A83" t="s">
        <v>290</v>
      </c>
      <c r="B83">
        <v>6</v>
      </c>
      <c r="C83" t="s">
        <v>499</v>
      </c>
      <c r="D83">
        <v>0.97776085000000001</v>
      </c>
      <c r="E83">
        <v>98.941999999999993</v>
      </c>
      <c r="F83">
        <v>98.941999999999993</v>
      </c>
      <c r="J83">
        <v>8.6850000000000005</v>
      </c>
      <c r="L83">
        <v>49.302199999999999</v>
      </c>
      <c r="M83">
        <v>0.12039999999999999</v>
      </c>
      <c r="O83">
        <v>0.37390000000000001</v>
      </c>
      <c r="R83">
        <v>40.4604</v>
      </c>
      <c r="W83">
        <v>0.114</v>
      </c>
      <c r="Y83">
        <v>0.18279999999999999</v>
      </c>
      <c r="Z83">
        <v>4.8000000000000001E-2</v>
      </c>
      <c r="AB83">
        <v>6.6600000000000006E-2</v>
      </c>
      <c r="AE83">
        <v>0.2026</v>
      </c>
      <c r="AG83">
        <v>0</v>
      </c>
      <c r="AH83">
        <v>0</v>
      </c>
      <c r="AI83">
        <v>0</v>
      </c>
      <c r="AJ83">
        <v>8.7778787348939105</v>
      </c>
      <c r="AK83">
        <v>0</v>
      </c>
      <c r="AL83">
        <v>49.829445361368599</v>
      </c>
      <c r="AM83">
        <v>0.12168757624423999</v>
      </c>
      <c r="AN83">
        <v>0</v>
      </c>
      <c r="AO83">
        <v>0.37789854449934701</v>
      </c>
      <c r="AP83">
        <v>0</v>
      </c>
      <c r="AQ83">
        <v>0</v>
      </c>
      <c r="AR83">
        <v>40.893089782993798</v>
      </c>
      <c r="AS83">
        <v>0</v>
      </c>
      <c r="AW83">
        <v>6.7510000000000003</v>
      </c>
      <c r="AY83">
        <v>29.7347</v>
      </c>
      <c r="AZ83">
        <v>9.3299999999999994E-2</v>
      </c>
      <c r="BB83">
        <v>0.29389999999999999</v>
      </c>
      <c r="BC83">
        <v>43.156199999999998</v>
      </c>
      <c r="BF83">
        <v>18.913</v>
      </c>
      <c r="BK83">
        <v>8.8599999999999998E-2</v>
      </c>
      <c r="BM83">
        <v>0.1103</v>
      </c>
      <c r="BN83">
        <v>3.7100000000000001E-2</v>
      </c>
      <c r="BP83">
        <v>5.2299999999999999E-2</v>
      </c>
      <c r="BS83">
        <v>9.4700000000000006E-2</v>
      </c>
      <c r="BX83">
        <v>2.5602999999999998</v>
      </c>
      <c r="BZ83">
        <v>25.904</v>
      </c>
      <c r="CA83">
        <v>3.5999999999999997E-2</v>
      </c>
      <c r="CC83">
        <v>0.106</v>
      </c>
      <c r="CD83">
        <v>57.1312</v>
      </c>
      <c r="CG83">
        <v>14.262499999999999</v>
      </c>
      <c r="CL83" t="s">
        <v>33</v>
      </c>
      <c r="CN83" t="s">
        <v>19</v>
      </c>
      <c r="CO83" t="s">
        <v>31</v>
      </c>
      <c r="CQ83" t="s">
        <v>36</v>
      </c>
      <c r="CT83" t="s">
        <v>23</v>
      </c>
      <c r="CY83" t="s">
        <v>18</v>
      </c>
      <c r="DA83" t="s">
        <v>18</v>
      </c>
      <c r="DB83" t="s">
        <v>18</v>
      </c>
      <c r="DD83" t="s">
        <v>18</v>
      </c>
      <c r="DG83" t="s">
        <v>18</v>
      </c>
      <c r="DL83" t="s">
        <v>34</v>
      </c>
      <c r="DN83" t="s">
        <v>20</v>
      </c>
      <c r="DO83" t="s">
        <v>31</v>
      </c>
      <c r="DQ83" t="s">
        <v>35</v>
      </c>
      <c r="DT83" t="s">
        <v>24</v>
      </c>
      <c r="DY83" s="1">
        <v>45775.837673611109</v>
      </c>
      <c r="EA83" s="1">
        <v>45734.797731481478</v>
      </c>
      <c r="EB83" s="1">
        <v>45734.79420138889</v>
      </c>
      <c r="EE83" s="1">
        <v>45734.792905092596</v>
      </c>
      <c r="EJ83">
        <v>5.638E-2</v>
      </c>
      <c r="EL83">
        <v>0.15085000000000001</v>
      </c>
      <c r="EM83">
        <v>7.6000000000000004E-4</v>
      </c>
      <c r="EO83">
        <v>2.4599999999999999E-3</v>
      </c>
      <c r="ER83">
        <v>9.8379999999999995E-2</v>
      </c>
      <c r="ET83">
        <v>30.41</v>
      </c>
      <c r="EU83">
        <v>18.21</v>
      </c>
      <c r="EW83">
        <v>5.64</v>
      </c>
      <c r="EX83">
        <v>0.25</v>
      </c>
      <c r="EY83">
        <v>0.08</v>
      </c>
      <c r="FG83" t="s">
        <v>21</v>
      </c>
      <c r="FH83" t="s">
        <v>21</v>
      </c>
      <c r="FJ83" t="s">
        <v>21</v>
      </c>
      <c r="FK83" t="s">
        <v>37</v>
      </c>
      <c r="FL83" t="s">
        <v>21</v>
      </c>
      <c r="FT83" t="s">
        <v>16</v>
      </c>
      <c r="FU83" t="s">
        <v>16</v>
      </c>
      <c r="FV83" t="s">
        <v>16</v>
      </c>
      <c r="FX83" t="s">
        <v>16</v>
      </c>
      <c r="FY83" t="s">
        <v>16</v>
      </c>
      <c r="FZ83" t="s">
        <v>16</v>
      </c>
      <c r="GH83">
        <v>4</v>
      </c>
      <c r="GI83">
        <v>1.81</v>
      </c>
      <c r="GJ83">
        <v>1</v>
      </c>
      <c r="GL83">
        <v>0.18</v>
      </c>
      <c r="GM83">
        <v>0.01</v>
      </c>
      <c r="GN83">
        <v>0</v>
      </c>
      <c r="GV83" t="s">
        <v>290</v>
      </c>
    </row>
    <row r="84" spans="1:204" x14ac:dyDescent="0.3">
      <c r="A84" t="s">
        <v>291</v>
      </c>
      <c r="B84">
        <v>6</v>
      </c>
      <c r="C84" t="s">
        <v>499</v>
      </c>
      <c r="D84">
        <v>0.97955035999999995</v>
      </c>
      <c r="E84">
        <v>98.432299999999998</v>
      </c>
      <c r="F84">
        <v>98.432299999999998</v>
      </c>
      <c r="J84">
        <v>8.8404000000000007</v>
      </c>
      <c r="L84">
        <v>49.067399999999999</v>
      </c>
      <c r="M84">
        <v>0.17530000000000001</v>
      </c>
      <c r="O84">
        <v>0.39700000000000002</v>
      </c>
      <c r="R84">
        <v>39.952199999999998</v>
      </c>
      <c r="W84">
        <v>0.1148</v>
      </c>
      <c r="Y84">
        <v>0.18290000000000001</v>
      </c>
      <c r="Z84">
        <v>4.82E-2</v>
      </c>
      <c r="AB84">
        <v>6.6699999999999995E-2</v>
      </c>
      <c r="AE84">
        <v>0.2029</v>
      </c>
      <c r="AG84">
        <v>0</v>
      </c>
      <c r="AH84">
        <v>0</v>
      </c>
      <c r="AI84">
        <v>0</v>
      </c>
      <c r="AJ84">
        <v>8.9811982448850607</v>
      </c>
      <c r="AK84">
        <v>0</v>
      </c>
      <c r="AL84">
        <v>49.848880905962702</v>
      </c>
      <c r="AM84">
        <v>0.17809194746033499</v>
      </c>
      <c r="AN84">
        <v>0</v>
      </c>
      <c r="AO84">
        <v>0.40332289299345803</v>
      </c>
      <c r="AP84">
        <v>0</v>
      </c>
      <c r="AQ84">
        <v>0</v>
      </c>
      <c r="AR84">
        <v>40.588506008698303</v>
      </c>
      <c r="AS84">
        <v>0</v>
      </c>
      <c r="AW84">
        <v>6.8718000000000004</v>
      </c>
      <c r="AY84">
        <v>29.5931</v>
      </c>
      <c r="AZ84">
        <v>0.1358</v>
      </c>
      <c r="BB84">
        <v>0.312</v>
      </c>
      <c r="BC84">
        <v>42.844200000000001</v>
      </c>
      <c r="BF84">
        <v>18.6755</v>
      </c>
      <c r="BK84">
        <v>8.9200000000000002E-2</v>
      </c>
      <c r="BM84">
        <v>0.1103</v>
      </c>
      <c r="BN84">
        <v>3.73E-2</v>
      </c>
      <c r="BP84">
        <v>5.2400000000000002E-2</v>
      </c>
      <c r="BS84">
        <v>9.4799999999999995E-2</v>
      </c>
      <c r="BX84">
        <v>2.6231</v>
      </c>
      <c r="BZ84">
        <v>25.948399999999999</v>
      </c>
      <c r="CA84">
        <v>5.2699999999999997E-2</v>
      </c>
      <c r="CC84">
        <v>0.1133</v>
      </c>
      <c r="CD84">
        <v>57.087499999999999</v>
      </c>
      <c r="CG84">
        <v>14.175000000000001</v>
      </c>
      <c r="CL84" t="s">
        <v>33</v>
      </c>
      <c r="CN84" t="s">
        <v>19</v>
      </c>
      <c r="CO84" t="s">
        <v>31</v>
      </c>
      <c r="CQ84" t="s">
        <v>36</v>
      </c>
      <c r="CT84" t="s">
        <v>23</v>
      </c>
      <c r="CY84" t="s">
        <v>18</v>
      </c>
      <c r="DA84" t="s">
        <v>18</v>
      </c>
      <c r="DB84" t="s">
        <v>18</v>
      </c>
      <c r="DD84" t="s">
        <v>18</v>
      </c>
      <c r="DG84" t="s">
        <v>18</v>
      </c>
      <c r="DL84" t="s">
        <v>34</v>
      </c>
      <c r="DN84" t="s">
        <v>20</v>
      </c>
      <c r="DO84" t="s">
        <v>31</v>
      </c>
      <c r="DQ84" t="s">
        <v>35</v>
      </c>
      <c r="DT84" t="s">
        <v>24</v>
      </c>
      <c r="DY84" s="1">
        <v>45775.837673611109</v>
      </c>
      <c r="EA84" s="1">
        <v>45734.797731481478</v>
      </c>
      <c r="EB84" s="1">
        <v>45734.79420138889</v>
      </c>
      <c r="EE84" s="1">
        <v>45734.792905092596</v>
      </c>
      <c r="EJ84">
        <v>5.7419999999999999E-2</v>
      </c>
      <c r="EL84">
        <v>0.14965000000000001</v>
      </c>
      <c r="EM84">
        <v>1.1100000000000001E-3</v>
      </c>
      <c r="EO84">
        <v>2.6099999999999999E-3</v>
      </c>
      <c r="ER84">
        <v>9.7009999999999999E-2</v>
      </c>
      <c r="ET84">
        <v>30.17</v>
      </c>
      <c r="EU84">
        <v>17.95</v>
      </c>
      <c r="EW84">
        <v>5.74</v>
      </c>
      <c r="EX84">
        <v>0.26</v>
      </c>
      <c r="EY84">
        <v>0.12</v>
      </c>
      <c r="FG84" t="s">
        <v>21</v>
      </c>
      <c r="FH84" t="s">
        <v>21</v>
      </c>
      <c r="FJ84" t="s">
        <v>21</v>
      </c>
      <c r="FK84" t="s">
        <v>37</v>
      </c>
      <c r="FL84" t="s">
        <v>21</v>
      </c>
      <c r="FT84" t="s">
        <v>16</v>
      </c>
      <c r="FU84" t="s">
        <v>16</v>
      </c>
      <c r="FV84" t="s">
        <v>16</v>
      </c>
      <c r="FX84" t="s">
        <v>16</v>
      </c>
      <c r="FY84" t="s">
        <v>16</v>
      </c>
      <c r="FZ84" t="s">
        <v>16</v>
      </c>
      <c r="GH84">
        <v>4</v>
      </c>
      <c r="GI84">
        <v>1.82</v>
      </c>
      <c r="GJ84">
        <v>0.99</v>
      </c>
      <c r="GL84">
        <v>0.18</v>
      </c>
      <c r="GM84">
        <v>0.01</v>
      </c>
      <c r="GN84">
        <v>0</v>
      </c>
      <c r="GV84" t="s">
        <v>291</v>
      </c>
    </row>
    <row r="85" spans="1:204" x14ac:dyDescent="0.3">
      <c r="A85" t="s">
        <v>292</v>
      </c>
      <c r="B85">
        <v>6</v>
      </c>
      <c r="C85" t="s">
        <v>501</v>
      </c>
      <c r="D85">
        <v>0.91818409999999995</v>
      </c>
      <c r="E85">
        <v>97.596100000000007</v>
      </c>
      <c r="F85">
        <v>97.596100000000007</v>
      </c>
      <c r="G85">
        <v>13.130699999999999</v>
      </c>
      <c r="H85">
        <v>10.824400000000001</v>
      </c>
      <c r="J85">
        <v>10.7585</v>
      </c>
      <c r="K85">
        <v>0.53290000000000004</v>
      </c>
      <c r="L85">
        <v>7.0683999999999996</v>
      </c>
      <c r="M85">
        <v>0.1192</v>
      </c>
      <c r="N85">
        <v>2.3778000000000001</v>
      </c>
      <c r="P85">
        <v>0.21179999999999999</v>
      </c>
      <c r="R85">
        <v>49.968000000000004</v>
      </c>
      <c r="S85">
        <v>2.6044</v>
      </c>
      <c r="T85">
        <v>0.11509999999999999</v>
      </c>
      <c r="U85">
        <v>8.5099999999999995E-2</v>
      </c>
      <c r="W85">
        <v>0.12479999999999999</v>
      </c>
      <c r="X85">
        <v>3.2399999999999998E-2</v>
      </c>
      <c r="Y85">
        <v>8.9899999999999994E-2</v>
      </c>
      <c r="Z85">
        <v>4.9700000000000001E-2</v>
      </c>
      <c r="AA85">
        <v>7.4499999999999997E-2</v>
      </c>
      <c r="AC85">
        <v>6.1800000000000001E-2</v>
      </c>
      <c r="AE85">
        <v>0.21060000000000001</v>
      </c>
      <c r="AF85">
        <v>6.9800000000000001E-2</v>
      </c>
      <c r="AG85">
        <v>13.4541236791224</v>
      </c>
      <c r="AH85">
        <v>11.0910169566201</v>
      </c>
      <c r="AI85">
        <v>0</v>
      </c>
      <c r="AJ85">
        <v>11.0234937666566</v>
      </c>
      <c r="AK85">
        <v>0.54602591701922498</v>
      </c>
      <c r="AL85">
        <v>7.2425025180309399</v>
      </c>
      <c r="AM85">
        <v>0.12213602797652701</v>
      </c>
      <c r="AN85">
        <v>2.4363678466660001</v>
      </c>
      <c r="AO85">
        <v>0</v>
      </c>
      <c r="AP85">
        <v>0.21701686850191701</v>
      </c>
      <c r="AQ85">
        <v>0</v>
      </c>
      <c r="AR85">
        <v>51.198767163851798</v>
      </c>
      <c r="AS85">
        <v>2.66854925555426</v>
      </c>
      <c r="AT85">
        <v>6.9496000000000002</v>
      </c>
      <c r="AU85">
        <v>7.7363</v>
      </c>
      <c r="AW85">
        <v>8.3627000000000002</v>
      </c>
      <c r="AX85">
        <v>0.44240000000000002</v>
      </c>
      <c r="AY85">
        <v>4.2629999999999999</v>
      </c>
      <c r="AZ85">
        <v>9.2299999999999993E-2</v>
      </c>
      <c r="BA85">
        <v>1.764</v>
      </c>
      <c r="BC85">
        <v>42.974600000000002</v>
      </c>
      <c r="BD85">
        <v>9.2499999999999999E-2</v>
      </c>
      <c r="BF85">
        <v>23.357299999999999</v>
      </c>
      <c r="BG85">
        <v>1.5612999999999999</v>
      </c>
      <c r="BH85">
        <v>6.0900000000000003E-2</v>
      </c>
      <c r="BI85">
        <v>6.08E-2</v>
      </c>
      <c r="BK85">
        <v>9.7000000000000003E-2</v>
      </c>
      <c r="BL85">
        <v>2.69E-2</v>
      </c>
      <c r="BM85">
        <v>5.4199999999999998E-2</v>
      </c>
      <c r="BN85">
        <v>3.85E-2</v>
      </c>
      <c r="BO85">
        <v>5.5300000000000002E-2</v>
      </c>
      <c r="BQ85">
        <v>2.7E-2</v>
      </c>
      <c r="BS85">
        <v>9.8500000000000004E-2</v>
      </c>
      <c r="BT85">
        <v>4.19E-2</v>
      </c>
      <c r="BU85">
        <v>5.8289</v>
      </c>
      <c r="BV85">
        <v>4.3682999999999996</v>
      </c>
      <c r="BX85">
        <v>3.3889</v>
      </c>
      <c r="BY85">
        <v>0.25600000000000001</v>
      </c>
      <c r="BZ85">
        <v>3.9683000000000002</v>
      </c>
      <c r="CA85">
        <v>3.7999999999999999E-2</v>
      </c>
      <c r="CB85">
        <v>1.7364999999999999</v>
      </c>
      <c r="CD85">
        <v>60.789000000000001</v>
      </c>
      <c r="CE85">
        <v>6.7599999999999993E-2</v>
      </c>
      <c r="CG85">
        <v>18.820799999999998</v>
      </c>
      <c r="CH85">
        <v>0.73770000000000002</v>
      </c>
      <c r="CI85" t="s">
        <v>76</v>
      </c>
      <c r="CJ85" t="s">
        <v>29</v>
      </c>
      <c r="CL85" t="s">
        <v>33</v>
      </c>
      <c r="CM85" t="s">
        <v>26</v>
      </c>
      <c r="CN85" t="s">
        <v>19</v>
      </c>
      <c r="CO85" t="s">
        <v>31</v>
      </c>
      <c r="CP85" t="s">
        <v>74</v>
      </c>
      <c r="CR85" t="s">
        <v>78</v>
      </c>
      <c r="CT85" t="s">
        <v>23</v>
      </c>
      <c r="CU85" t="s">
        <v>81</v>
      </c>
      <c r="CV85" t="s">
        <v>18</v>
      </c>
      <c r="CW85" t="s">
        <v>18</v>
      </c>
      <c r="CY85" t="s">
        <v>18</v>
      </c>
      <c r="CZ85" t="s">
        <v>18</v>
      </c>
      <c r="DA85" t="s">
        <v>18</v>
      </c>
      <c r="DB85" t="s">
        <v>18</v>
      </c>
      <c r="DC85" t="s">
        <v>18</v>
      </c>
      <c r="DE85" t="s">
        <v>18</v>
      </c>
      <c r="DG85" t="s">
        <v>18</v>
      </c>
      <c r="DH85" t="s">
        <v>18</v>
      </c>
      <c r="DI85" t="s">
        <v>24</v>
      </c>
      <c r="DJ85" t="s">
        <v>20</v>
      </c>
      <c r="DL85" t="s">
        <v>34</v>
      </c>
      <c r="DM85" t="s">
        <v>27</v>
      </c>
      <c r="DN85" t="s">
        <v>20</v>
      </c>
      <c r="DO85" t="s">
        <v>31</v>
      </c>
      <c r="DP85" t="s">
        <v>24</v>
      </c>
      <c r="DR85" t="s">
        <v>79</v>
      </c>
      <c r="DT85" t="s">
        <v>24</v>
      </c>
      <c r="DU85" t="s">
        <v>81</v>
      </c>
      <c r="DV85" s="1">
        <v>45734.793067129627</v>
      </c>
      <c r="DW85" s="1">
        <v>45734.797650462962</v>
      </c>
      <c r="DY85" s="1">
        <v>45775.837673611109</v>
      </c>
      <c r="DZ85" s="1">
        <v>45734.799814814818</v>
      </c>
      <c r="EA85" s="1">
        <v>45734.797731481478</v>
      </c>
      <c r="EB85" s="1">
        <v>45734.79420138889</v>
      </c>
      <c r="EC85" s="1">
        <v>45734.792638888888</v>
      </c>
      <c r="EE85" s="1">
        <v>45734.792905092596</v>
      </c>
      <c r="EF85" s="1">
        <v>45734.801030092596</v>
      </c>
      <c r="EG85">
        <v>3.6540000000000003E-2</v>
      </c>
      <c r="EH85">
        <v>6.6640000000000005E-2</v>
      </c>
      <c r="EJ85">
        <v>6.9639999999999994E-2</v>
      </c>
      <c r="EK85">
        <v>3.5999999999999999E-3</v>
      </c>
      <c r="EL85">
        <v>1.8689999999999998E-2</v>
      </c>
      <c r="EM85">
        <v>7.5000000000000002E-4</v>
      </c>
      <c r="EN85">
        <v>5.3E-3</v>
      </c>
      <c r="EP85">
        <v>4.8000000000000001E-4</v>
      </c>
      <c r="ER85">
        <v>0.1401</v>
      </c>
      <c r="ES85">
        <v>1.255E-2</v>
      </c>
      <c r="ET85">
        <v>3.77</v>
      </c>
      <c r="EU85">
        <v>25.92</v>
      </c>
      <c r="EV85">
        <v>7.77</v>
      </c>
      <c r="EW85">
        <v>6.96</v>
      </c>
      <c r="EY85">
        <v>0.08</v>
      </c>
      <c r="EZ85">
        <v>1.34</v>
      </c>
      <c r="FA85">
        <v>6.45</v>
      </c>
      <c r="FB85">
        <v>0.09</v>
      </c>
      <c r="FC85">
        <v>0.45</v>
      </c>
      <c r="FD85">
        <v>1.36</v>
      </c>
      <c r="FG85" t="s">
        <v>21</v>
      </c>
      <c r="FH85" t="s">
        <v>21</v>
      </c>
      <c r="FI85" t="s">
        <v>21</v>
      </c>
      <c r="FJ85" t="s">
        <v>21</v>
      </c>
      <c r="FL85" t="s">
        <v>21</v>
      </c>
      <c r="FM85" t="s">
        <v>21</v>
      </c>
      <c r="FN85" t="s">
        <v>21</v>
      </c>
      <c r="FO85" t="s">
        <v>37</v>
      </c>
      <c r="FP85" t="s">
        <v>21</v>
      </c>
      <c r="FQ85" t="s">
        <v>21</v>
      </c>
      <c r="FT85" t="s">
        <v>16</v>
      </c>
      <c r="FU85" t="s">
        <v>16</v>
      </c>
      <c r="FV85" t="s">
        <v>16</v>
      </c>
      <c r="FW85" t="s">
        <v>16</v>
      </c>
      <c r="FX85" t="s">
        <v>16</v>
      </c>
      <c r="FZ85" t="s">
        <v>16</v>
      </c>
      <c r="GA85" t="s">
        <v>16</v>
      </c>
      <c r="GB85" t="s">
        <v>16</v>
      </c>
      <c r="GC85" t="s">
        <v>16</v>
      </c>
      <c r="GD85" t="s">
        <v>16</v>
      </c>
      <c r="GE85" t="s">
        <v>16</v>
      </c>
      <c r="GH85">
        <v>4</v>
      </c>
      <c r="GI85">
        <v>0.26</v>
      </c>
      <c r="GJ85">
        <v>1.24</v>
      </c>
      <c r="GK85">
        <v>0.28999999999999998</v>
      </c>
      <c r="GL85">
        <v>0.22</v>
      </c>
      <c r="GN85">
        <v>0</v>
      </c>
      <c r="GO85">
        <v>0.11</v>
      </c>
      <c r="GP85">
        <v>0.38</v>
      </c>
      <c r="GQ85">
        <v>0</v>
      </c>
      <c r="GR85">
        <v>0.02</v>
      </c>
      <c r="GS85">
        <v>0.05</v>
      </c>
      <c r="GV85" t="s">
        <v>292</v>
      </c>
    </row>
    <row r="86" spans="1:204" x14ac:dyDescent="0.3">
      <c r="A86" t="s">
        <v>293</v>
      </c>
      <c r="B86">
        <v>6</v>
      </c>
      <c r="C86" t="s">
        <v>501</v>
      </c>
      <c r="D86">
        <v>0.92849440000000005</v>
      </c>
      <c r="E86">
        <v>97.520899999999997</v>
      </c>
      <c r="F86">
        <v>97.520899999999997</v>
      </c>
      <c r="G86">
        <v>13.1553</v>
      </c>
      <c r="H86">
        <v>10.760899999999999</v>
      </c>
      <c r="J86">
        <v>10.834199999999999</v>
      </c>
      <c r="K86">
        <v>0.46139999999999998</v>
      </c>
      <c r="L86">
        <v>7.1315999999999997</v>
      </c>
      <c r="M86">
        <v>0.21759999999999999</v>
      </c>
      <c r="N86">
        <v>2.3106</v>
      </c>
      <c r="P86">
        <v>0.18540000000000001</v>
      </c>
      <c r="R86">
        <v>49.7714</v>
      </c>
      <c r="S86">
        <v>2.6924999999999999</v>
      </c>
      <c r="T86">
        <v>0.11550000000000001</v>
      </c>
      <c r="U86">
        <v>8.48E-2</v>
      </c>
      <c r="W86">
        <v>0.12520000000000001</v>
      </c>
      <c r="X86">
        <v>3.2300000000000002E-2</v>
      </c>
      <c r="Y86">
        <v>9.01E-2</v>
      </c>
      <c r="Z86">
        <v>4.9799999999999997E-2</v>
      </c>
      <c r="AA86">
        <v>7.4300000000000005E-2</v>
      </c>
      <c r="AC86">
        <v>6.08E-2</v>
      </c>
      <c r="AE86">
        <v>0.21079999999999999</v>
      </c>
      <c r="AF86">
        <v>7.0499999999999993E-2</v>
      </c>
      <c r="AG86">
        <v>13.489723741269801</v>
      </c>
      <c r="AH86">
        <v>11.0344551783258</v>
      </c>
      <c r="AI86">
        <v>0</v>
      </c>
      <c r="AJ86">
        <v>11.109618553561299</v>
      </c>
      <c r="AK86">
        <v>0.47312934970862602</v>
      </c>
      <c r="AL86">
        <v>7.3128939540139601</v>
      </c>
      <c r="AM86">
        <v>0.22313165690636499</v>
      </c>
      <c r="AN86">
        <v>2.3693382649257702</v>
      </c>
      <c r="AO86">
        <v>0</v>
      </c>
      <c r="AP86">
        <v>0.19011309370606699</v>
      </c>
      <c r="AQ86">
        <v>0</v>
      </c>
      <c r="AR86">
        <v>51.036649579731098</v>
      </c>
      <c r="AS86">
        <v>2.7609466278510499</v>
      </c>
      <c r="AT86">
        <v>6.9626000000000001</v>
      </c>
      <c r="AU86">
        <v>7.6909000000000001</v>
      </c>
      <c r="AW86">
        <v>8.4215999999999998</v>
      </c>
      <c r="AX86">
        <v>0.38300000000000001</v>
      </c>
      <c r="AY86">
        <v>4.3010999999999999</v>
      </c>
      <c r="AZ86">
        <v>0.16850000000000001</v>
      </c>
      <c r="BA86">
        <v>1.7141</v>
      </c>
      <c r="BC86">
        <v>42.918500000000002</v>
      </c>
      <c r="BD86">
        <v>8.09E-2</v>
      </c>
      <c r="BF86">
        <v>23.2654</v>
      </c>
      <c r="BG86">
        <v>1.6142000000000001</v>
      </c>
      <c r="BH86">
        <v>6.1199999999999997E-2</v>
      </c>
      <c r="BI86">
        <v>6.0600000000000001E-2</v>
      </c>
      <c r="BK86">
        <v>9.7299999999999998E-2</v>
      </c>
      <c r="BL86">
        <v>2.6800000000000001E-2</v>
      </c>
      <c r="BM86">
        <v>5.4300000000000001E-2</v>
      </c>
      <c r="BN86">
        <v>3.8600000000000002E-2</v>
      </c>
      <c r="BO86">
        <v>5.5100000000000003E-2</v>
      </c>
      <c r="BQ86">
        <v>2.6499999999999999E-2</v>
      </c>
      <c r="BS86">
        <v>9.8599999999999993E-2</v>
      </c>
      <c r="BT86">
        <v>4.2299999999999997E-2</v>
      </c>
      <c r="BU86">
        <v>5.8483000000000001</v>
      </c>
      <c r="BV86">
        <v>4.3489000000000004</v>
      </c>
      <c r="BX86">
        <v>3.4176000000000002</v>
      </c>
      <c r="BY86">
        <v>0.222</v>
      </c>
      <c r="BZ86">
        <v>4.0095999999999998</v>
      </c>
      <c r="CA86">
        <v>6.9500000000000006E-2</v>
      </c>
      <c r="CB86">
        <v>1.6898</v>
      </c>
      <c r="CD86">
        <v>60.797400000000003</v>
      </c>
      <c r="CE86">
        <v>5.9200000000000003E-2</v>
      </c>
      <c r="CG86">
        <v>18.773900000000001</v>
      </c>
      <c r="CH86">
        <v>0.76380000000000003</v>
      </c>
      <c r="CI86" t="s">
        <v>76</v>
      </c>
      <c r="CJ86" t="s">
        <v>29</v>
      </c>
      <c r="CL86" t="s">
        <v>33</v>
      </c>
      <c r="CM86" t="s">
        <v>26</v>
      </c>
      <c r="CN86" t="s">
        <v>19</v>
      </c>
      <c r="CO86" t="s">
        <v>31</v>
      </c>
      <c r="CP86" t="s">
        <v>74</v>
      </c>
      <c r="CR86" t="s">
        <v>78</v>
      </c>
      <c r="CT86" t="s">
        <v>23</v>
      </c>
      <c r="CU86" t="s">
        <v>81</v>
      </c>
      <c r="CV86" t="s">
        <v>18</v>
      </c>
      <c r="CW86" t="s">
        <v>18</v>
      </c>
      <c r="CY86" t="s">
        <v>18</v>
      </c>
      <c r="CZ86" t="s">
        <v>18</v>
      </c>
      <c r="DA86" t="s">
        <v>18</v>
      </c>
      <c r="DB86" t="s">
        <v>18</v>
      </c>
      <c r="DC86" t="s">
        <v>18</v>
      </c>
      <c r="DE86" t="s">
        <v>18</v>
      </c>
      <c r="DG86" t="s">
        <v>18</v>
      </c>
      <c r="DH86" t="s">
        <v>18</v>
      </c>
      <c r="DI86" t="s">
        <v>24</v>
      </c>
      <c r="DJ86" t="s">
        <v>20</v>
      </c>
      <c r="DL86" t="s">
        <v>34</v>
      </c>
      <c r="DM86" t="s">
        <v>27</v>
      </c>
      <c r="DN86" t="s">
        <v>20</v>
      </c>
      <c r="DO86" t="s">
        <v>31</v>
      </c>
      <c r="DP86" t="s">
        <v>24</v>
      </c>
      <c r="DR86" t="s">
        <v>79</v>
      </c>
      <c r="DT86" t="s">
        <v>24</v>
      </c>
      <c r="DU86" t="s">
        <v>81</v>
      </c>
      <c r="DV86" s="1">
        <v>45734.793067129627</v>
      </c>
      <c r="DW86" s="1">
        <v>45734.797650462962</v>
      </c>
      <c r="DY86" s="1">
        <v>45775.837673611109</v>
      </c>
      <c r="DZ86" s="1">
        <v>45734.799814814818</v>
      </c>
      <c r="EA86" s="1">
        <v>45734.797731481478</v>
      </c>
      <c r="EB86" s="1">
        <v>45734.79420138889</v>
      </c>
      <c r="EC86" s="1">
        <v>45734.792638888888</v>
      </c>
      <c r="EE86" s="1">
        <v>45734.792905092596</v>
      </c>
      <c r="EF86" s="1">
        <v>45734.801030092596</v>
      </c>
      <c r="EG86">
        <v>3.6549999999999999E-2</v>
      </c>
      <c r="EH86">
        <v>6.6299999999999998E-2</v>
      </c>
      <c r="EJ86">
        <v>7.0150000000000004E-2</v>
      </c>
      <c r="EK86">
        <v>3.1199999999999999E-3</v>
      </c>
      <c r="EL86">
        <v>1.8839999999999999E-2</v>
      </c>
      <c r="EM86">
        <v>1.3699999999999999E-3</v>
      </c>
      <c r="EN86">
        <v>5.1399999999999996E-3</v>
      </c>
      <c r="EP86">
        <v>4.2000000000000002E-4</v>
      </c>
      <c r="ER86">
        <v>0.13936000000000001</v>
      </c>
      <c r="ES86">
        <v>1.298E-2</v>
      </c>
      <c r="ET86">
        <v>3.8</v>
      </c>
      <c r="EU86">
        <v>25.79</v>
      </c>
      <c r="EV86">
        <v>7.73</v>
      </c>
      <c r="EW86">
        <v>7.01</v>
      </c>
      <c r="EY86">
        <v>0.14000000000000001</v>
      </c>
      <c r="EZ86">
        <v>1.3</v>
      </c>
      <c r="FA86">
        <v>6.46</v>
      </c>
      <c r="FB86">
        <v>7.0000000000000007E-2</v>
      </c>
      <c r="FC86">
        <v>0.39</v>
      </c>
      <c r="FD86">
        <v>1.41</v>
      </c>
      <c r="FG86" t="s">
        <v>21</v>
      </c>
      <c r="FH86" t="s">
        <v>21</v>
      </c>
      <c r="FI86" t="s">
        <v>21</v>
      </c>
      <c r="FJ86" t="s">
        <v>21</v>
      </c>
      <c r="FL86" t="s">
        <v>21</v>
      </c>
      <c r="FM86" t="s">
        <v>21</v>
      </c>
      <c r="FN86" t="s">
        <v>21</v>
      </c>
      <c r="FO86" t="s">
        <v>37</v>
      </c>
      <c r="FP86" t="s">
        <v>21</v>
      </c>
      <c r="FQ86" t="s">
        <v>21</v>
      </c>
      <c r="FT86" t="s">
        <v>16</v>
      </c>
      <c r="FU86" t="s">
        <v>16</v>
      </c>
      <c r="FV86" t="s">
        <v>16</v>
      </c>
      <c r="FW86" t="s">
        <v>16</v>
      </c>
      <c r="FX86" t="s">
        <v>16</v>
      </c>
      <c r="FZ86" t="s">
        <v>16</v>
      </c>
      <c r="GA86" t="s">
        <v>16</v>
      </c>
      <c r="GB86" t="s">
        <v>16</v>
      </c>
      <c r="GC86" t="s">
        <v>16</v>
      </c>
      <c r="GD86" t="s">
        <v>16</v>
      </c>
      <c r="GE86" t="s">
        <v>16</v>
      </c>
      <c r="GH86">
        <v>4</v>
      </c>
      <c r="GI86">
        <v>0.26</v>
      </c>
      <c r="GJ86">
        <v>1.24</v>
      </c>
      <c r="GK86">
        <v>0.28999999999999998</v>
      </c>
      <c r="GL86">
        <v>0.22</v>
      </c>
      <c r="GN86">
        <v>0</v>
      </c>
      <c r="GO86">
        <v>0.11</v>
      </c>
      <c r="GP86">
        <v>0.38</v>
      </c>
      <c r="GQ86">
        <v>0</v>
      </c>
      <c r="GR86">
        <v>0.01</v>
      </c>
      <c r="GS86">
        <v>0.05</v>
      </c>
      <c r="GV86" t="s">
        <v>293</v>
      </c>
    </row>
    <row r="87" spans="1:204" x14ac:dyDescent="0.3">
      <c r="A87" t="s">
        <v>294</v>
      </c>
      <c r="B87">
        <v>6</v>
      </c>
      <c r="C87" t="s">
        <v>501</v>
      </c>
      <c r="D87">
        <v>0.92343149999999996</v>
      </c>
      <c r="E87">
        <v>97.4893</v>
      </c>
      <c r="F87">
        <v>97.4893</v>
      </c>
      <c r="G87">
        <v>13.1266</v>
      </c>
      <c r="H87">
        <v>10.8453</v>
      </c>
      <c r="J87">
        <v>10.7675</v>
      </c>
      <c r="K87">
        <v>0.50860000000000005</v>
      </c>
      <c r="L87">
        <v>7.2404999999999999</v>
      </c>
      <c r="M87">
        <v>0.1409</v>
      </c>
      <c r="N87">
        <v>2.3875000000000002</v>
      </c>
      <c r="P87">
        <v>0.2077</v>
      </c>
      <c r="R87">
        <v>49.726500000000001</v>
      </c>
      <c r="S87">
        <v>2.5381</v>
      </c>
      <c r="T87">
        <v>0.11550000000000001</v>
      </c>
      <c r="U87">
        <v>8.5199999999999998E-2</v>
      </c>
      <c r="W87">
        <v>0.125</v>
      </c>
      <c r="X87">
        <v>3.2199999999999999E-2</v>
      </c>
      <c r="Y87">
        <v>0.09</v>
      </c>
      <c r="Z87">
        <v>4.9799999999999997E-2</v>
      </c>
      <c r="AA87">
        <v>7.3899999999999993E-2</v>
      </c>
      <c r="AC87">
        <v>6.0999999999999999E-2</v>
      </c>
      <c r="AE87">
        <v>0.21060000000000001</v>
      </c>
      <c r="AF87">
        <v>7.0400000000000004E-2</v>
      </c>
      <c r="AG87">
        <v>13.464670958424101</v>
      </c>
      <c r="AH87">
        <v>11.124616880639</v>
      </c>
      <c r="AI87">
        <v>0</v>
      </c>
      <c r="AJ87">
        <v>11.0448131690484</v>
      </c>
      <c r="AK87">
        <v>0.52169881381732497</v>
      </c>
      <c r="AL87">
        <v>7.4269765266306402</v>
      </c>
      <c r="AM87">
        <v>0.14452882986012799</v>
      </c>
      <c r="AN87">
        <v>2.4489892213701601</v>
      </c>
      <c r="AO87">
        <v>0</v>
      </c>
      <c r="AP87">
        <v>0.213049240326107</v>
      </c>
      <c r="AQ87">
        <v>0</v>
      </c>
      <c r="AR87">
        <v>51.007188488571003</v>
      </c>
      <c r="AS87">
        <v>2.6034678713129198</v>
      </c>
      <c r="AT87">
        <v>6.9474</v>
      </c>
      <c r="AU87">
        <v>7.7511999999999999</v>
      </c>
      <c r="AW87">
        <v>8.3697999999999997</v>
      </c>
      <c r="AX87">
        <v>0.42220000000000002</v>
      </c>
      <c r="AY87">
        <v>4.3667999999999996</v>
      </c>
      <c r="AZ87">
        <v>0.1091</v>
      </c>
      <c r="BA87">
        <v>1.7712000000000001</v>
      </c>
      <c r="BC87">
        <v>42.894799999999996</v>
      </c>
      <c r="BD87">
        <v>9.06E-2</v>
      </c>
      <c r="BF87">
        <v>23.244399999999999</v>
      </c>
      <c r="BG87">
        <v>1.5216000000000001</v>
      </c>
      <c r="BH87">
        <v>6.1199999999999997E-2</v>
      </c>
      <c r="BI87">
        <v>6.0900000000000003E-2</v>
      </c>
      <c r="BK87">
        <v>9.7100000000000006E-2</v>
      </c>
      <c r="BL87">
        <v>2.6700000000000002E-2</v>
      </c>
      <c r="BM87">
        <v>5.4300000000000001E-2</v>
      </c>
      <c r="BN87">
        <v>3.85E-2</v>
      </c>
      <c r="BO87">
        <v>5.4800000000000001E-2</v>
      </c>
      <c r="BQ87">
        <v>2.6599999999999999E-2</v>
      </c>
      <c r="BS87">
        <v>9.8500000000000004E-2</v>
      </c>
      <c r="BT87">
        <v>4.2200000000000001E-2</v>
      </c>
      <c r="BU87">
        <v>5.8338999999999999</v>
      </c>
      <c r="BV87">
        <v>4.3818000000000001</v>
      </c>
      <c r="BX87">
        <v>3.3956</v>
      </c>
      <c r="BY87">
        <v>0.24460000000000001</v>
      </c>
      <c r="BZ87">
        <v>4.0696000000000003</v>
      </c>
      <c r="CA87">
        <v>4.4999999999999998E-2</v>
      </c>
      <c r="CB87">
        <v>1.7456</v>
      </c>
      <c r="CD87">
        <v>60.746299999999998</v>
      </c>
      <c r="CE87">
        <v>6.6299999999999998E-2</v>
      </c>
      <c r="CG87">
        <v>18.7515</v>
      </c>
      <c r="CH87">
        <v>0.7198</v>
      </c>
      <c r="CI87" t="s">
        <v>76</v>
      </c>
      <c r="CJ87" t="s">
        <v>29</v>
      </c>
      <c r="CL87" t="s">
        <v>33</v>
      </c>
      <c r="CM87" t="s">
        <v>26</v>
      </c>
      <c r="CN87" t="s">
        <v>19</v>
      </c>
      <c r="CO87" t="s">
        <v>31</v>
      </c>
      <c r="CP87" t="s">
        <v>74</v>
      </c>
      <c r="CR87" t="s">
        <v>78</v>
      </c>
      <c r="CT87" t="s">
        <v>23</v>
      </c>
      <c r="CU87" t="s">
        <v>81</v>
      </c>
      <c r="CV87" t="s">
        <v>18</v>
      </c>
      <c r="CW87" t="s">
        <v>18</v>
      </c>
      <c r="CY87" t="s">
        <v>18</v>
      </c>
      <c r="CZ87" t="s">
        <v>18</v>
      </c>
      <c r="DA87" t="s">
        <v>18</v>
      </c>
      <c r="DB87" t="s">
        <v>18</v>
      </c>
      <c r="DC87" t="s">
        <v>18</v>
      </c>
      <c r="DE87" t="s">
        <v>18</v>
      </c>
      <c r="DG87" t="s">
        <v>18</v>
      </c>
      <c r="DH87" t="s">
        <v>18</v>
      </c>
      <c r="DI87" t="s">
        <v>24</v>
      </c>
      <c r="DJ87" t="s">
        <v>20</v>
      </c>
      <c r="DL87" t="s">
        <v>34</v>
      </c>
      <c r="DM87" t="s">
        <v>27</v>
      </c>
      <c r="DN87" t="s">
        <v>20</v>
      </c>
      <c r="DO87" t="s">
        <v>31</v>
      </c>
      <c r="DP87" t="s">
        <v>24</v>
      </c>
      <c r="DR87" t="s">
        <v>79</v>
      </c>
      <c r="DT87" t="s">
        <v>24</v>
      </c>
      <c r="DU87" t="s">
        <v>81</v>
      </c>
      <c r="DV87" s="1">
        <v>45734.793067129627</v>
      </c>
      <c r="DW87" s="1">
        <v>45734.797650462962</v>
      </c>
      <c r="DY87" s="1">
        <v>45775.837673611109</v>
      </c>
      <c r="DZ87" s="1">
        <v>45734.799814814818</v>
      </c>
      <c r="EA87" s="1">
        <v>45734.797731481478</v>
      </c>
      <c r="EB87" s="1">
        <v>45734.79420138889</v>
      </c>
      <c r="EC87" s="1">
        <v>45734.792638888888</v>
      </c>
      <c r="EE87" s="1">
        <v>45734.792905092596</v>
      </c>
      <c r="EF87" s="1">
        <v>45734.801030092596</v>
      </c>
      <c r="EG87">
        <v>3.6459999999999999E-2</v>
      </c>
      <c r="EH87">
        <v>6.6780000000000006E-2</v>
      </c>
      <c r="EJ87">
        <v>6.9699999999999998E-2</v>
      </c>
      <c r="EK87">
        <v>3.4399999999999999E-3</v>
      </c>
      <c r="EL87">
        <v>1.915E-2</v>
      </c>
      <c r="EM87">
        <v>8.8999999999999995E-4</v>
      </c>
      <c r="EN87">
        <v>5.3299999999999997E-3</v>
      </c>
      <c r="EP87">
        <v>4.6999999999999999E-4</v>
      </c>
      <c r="ER87">
        <v>0.13921</v>
      </c>
      <c r="ES87">
        <v>1.223E-2</v>
      </c>
      <c r="ET87">
        <v>3.86</v>
      </c>
      <c r="EU87">
        <v>25.76</v>
      </c>
      <c r="EV87">
        <v>7.78</v>
      </c>
      <c r="EW87">
        <v>6.97</v>
      </c>
      <c r="EY87">
        <v>0.09</v>
      </c>
      <c r="EZ87">
        <v>1.35</v>
      </c>
      <c r="FA87">
        <v>6.44</v>
      </c>
      <c r="FB87">
        <v>0.08</v>
      </c>
      <c r="FC87">
        <v>0.43</v>
      </c>
      <c r="FD87">
        <v>1.33</v>
      </c>
      <c r="FG87" t="s">
        <v>21</v>
      </c>
      <c r="FH87" t="s">
        <v>21</v>
      </c>
      <c r="FI87" t="s">
        <v>21</v>
      </c>
      <c r="FJ87" t="s">
        <v>21</v>
      </c>
      <c r="FL87" t="s">
        <v>21</v>
      </c>
      <c r="FM87" t="s">
        <v>21</v>
      </c>
      <c r="FN87" t="s">
        <v>21</v>
      </c>
      <c r="FO87" t="s">
        <v>37</v>
      </c>
      <c r="FP87" t="s">
        <v>21</v>
      </c>
      <c r="FQ87" t="s">
        <v>21</v>
      </c>
      <c r="FT87" t="s">
        <v>16</v>
      </c>
      <c r="FU87" t="s">
        <v>16</v>
      </c>
      <c r="FV87" t="s">
        <v>16</v>
      </c>
      <c r="FW87" t="s">
        <v>16</v>
      </c>
      <c r="FX87" t="s">
        <v>16</v>
      </c>
      <c r="FZ87" t="s">
        <v>16</v>
      </c>
      <c r="GA87" t="s">
        <v>16</v>
      </c>
      <c r="GB87" t="s">
        <v>16</v>
      </c>
      <c r="GC87" t="s">
        <v>16</v>
      </c>
      <c r="GD87" t="s">
        <v>16</v>
      </c>
      <c r="GE87" t="s">
        <v>16</v>
      </c>
      <c r="GH87">
        <v>4</v>
      </c>
      <c r="GI87">
        <v>0.27</v>
      </c>
      <c r="GJ87">
        <v>1.23</v>
      </c>
      <c r="GK87">
        <v>0.28999999999999998</v>
      </c>
      <c r="GL87">
        <v>0.22</v>
      </c>
      <c r="GN87">
        <v>0</v>
      </c>
      <c r="GO87">
        <v>0.11</v>
      </c>
      <c r="GP87">
        <v>0.38</v>
      </c>
      <c r="GQ87">
        <v>0</v>
      </c>
      <c r="GR87">
        <v>0.02</v>
      </c>
      <c r="GS87">
        <v>0.05</v>
      </c>
      <c r="GV87" t="s">
        <v>294</v>
      </c>
    </row>
    <row r="88" spans="1:204" x14ac:dyDescent="0.3">
      <c r="A88" t="s">
        <v>271</v>
      </c>
      <c r="B88">
        <v>6</v>
      </c>
      <c r="C88" t="s">
        <v>501</v>
      </c>
      <c r="D88">
        <v>0.91567589999999999</v>
      </c>
      <c r="E88">
        <v>97.739199999999997</v>
      </c>
      <c r="F88">
        <v>97.739199999999997</v>
      </c>
      <c r="G88">
        <v>13.6258</v>
      </c>
      <c r="H88">
        <v>10.147600000000001</v>
      </c>
      <c r="J88">
        <v>10.763400000000001</v>
      </c>
      <c r="K88">
        <v>0.38419999999999999</v>
      </c>
      <c r="L88">
        <v>6.5145</v>
      </c>
      <c r="M88">
        <v>0.186</v>
      </c>
      <c r="N88">
        <v>2.3397000000000001</v>
      </c>
      <c r="R88">
        <v>51.683399999999999</v>
      </c>
      <c r="S88">
        <v>2.0947</v>
      </c>
      <c r="T88">
        <v>0.1162</v>
      </c>
      <c r="U88">
        <v>8.3099999999999993E-2</v>
      </c>
      <c r="W88">
        <v>0.12529999999999999</v>
      </c>
      <c r="X88">
        <v>3.1699999999999999E-2</v>
      </c>
      <c r="Y88">
        <v>8.6900000000000005E-2</v>
      </c>
      <c r="Z88">
        <v>0.05</v>
      </c>
      <c r="AA88">
        <v>7.3899999999999993E-2</v>
      </c>
      <c r="AE88">
        <v>0.2137</v>
      </c>
      <c r="AF88">
        <v>6.6699999999999995E-2</v>
      </c>
      <c r="AG88">
        <v>13.940963358648901</v>
      </c>
      <c r="AH88">
        <v>10.382312948834199</v>
      </c>
      <c r="AI88">
        <v>0</v>
      </c>
      <c r="AJ88">
        <v>11.0123563397732</v>
      </c>
      <c r="AK88">
        <v>0.393086506655971</v>
      </c>
      <c r="AL88">
        <v>6.6651797178821601</v>
      </c>
      <c r="AM88">
        <v>0.19030216095265601</v>
      </c>
      <c r="AN88">
        <v>2.39381702140285</v>
      </c>
      <c r="AO88">
        <v>0</v>
      </c>
      <c r="AP88">
        <v>0</v>
      </c>
      <c r="AQ88">
        <v>0</v>
      </c>
      <c r="AR88">
        <v>52.878831749357701</v>
      </c>
      <c r="AS88">
        <v>2.14315019649209</v>
      </c>
      <c r="AT88">
        <v>7.2115999999999998</v>
      </c>
      <c r="AU88">
        <v>7.2525000000000004</v>
      </c>
      <c r="AW88">
        <v>8.3666</v>
      </c>
      <c r="AX88">
        <v>0.31900000000000001</v>
      </c>
      <c r="AY88">
        <v>3.9289999999999998</v>
      </c>
      <c r="AZ88">
        <v>0.14399999999999999</v>
      </c>
      <c r="BA88">
        <v>1.7357</v>
      </c>
      <c r="BC88">
        <v>43.365900000000003</v>
      </c>
      <c r="BF88">
        <v>24.159199999999998</v>
      </c>
      <c r="BG88">
        <v>1.2558</v>
      </c>
      <c r="BH88">
        <v>6.1499999999999999E-2</v>
      </c>
      <c r="BI88">
        <v>5.9400000000000001E-2</v>
      </c>
      <c r="BK88">
        <v>9.74E-2</v>
      </c>
      <c r="BL88">
        <v>2.63E-2</v>
      </c>
      <c r="BM88">
        <v>5.2400000000000002E-2</v>
      </c>
      <c r="BN88">
        <v>3.8699999999999998E-2</v>
      </c>
      <c r="BO88">
        <v>5.4800000000000001E-2</v>
      </c>
      <c r="BS88">
        <v>9.9900000000000003E-2</v>
      </c>
      <c r="BT88">
        <v>0.04</v>
      </c>
      <c r="BU88">
        <v>6.0157999999999996</v>
      </c>
      <c r="BV88">
        <v>4.0728</v>
      </c>
      <c r="BX88">
        <v>3.3719999999999999</v>
      </c>
      <c r="BY88">
        <v>0.18360000000000001</v>
      </c>
      <c r="BZ88">
        <v>3.6375000000000002</v>
      </c>
      <c r="CA88">
        <v>5.8999999999999997E-2</v>
      </c>
      <c r="CB88">
        <v>1.6993</v>
      </c>
      <c r="CD88">
        <v>61.008800000000001</v>
      </c>
      <c r="CG88">
        <v>19.3611</v>
      </c>
      <c r="CH88">
        <v>0.59009999999999996</v>
      </c>
      <c r="CI88" t="s">
        <v>76</v>
      </c>
      <c r="CJ88" t="s">
        <v>29</v>
      </c>
      <c r="CL88" t="s">
        <v>33</v>
      </c>
      <c r="CM88" t="s">
        <v>26</v>
      </c>
      <c r="CN88" t="s">
        <v>19</v>
      </c>
      <c r="CO88" t="s">
        <v>31</v>
      </c>
      <c r="CP88" t="s">
        <v>74</v>
      </c>
      <c r="CT88" t="s">
        <v>23</v>
      </c>
      <c r="CU88" t="s">
        <v>81</v>
      </c>
      <c r="CV88" t="s">
        <v>18</v>
      </c>
      <c r="CW88" t="s">
        <v>18</v>
      </c>
      <c r="CY88" t="s">
        <v>18</v>
      </c>
      <c r="CZ88" t="s">
        <v>18</v>
      </c>
      <c r="DA88" t="s">
        <v>18</v>
      </c>
      <c r="DB88" t="s">
        <v>18</v>
      </c>
      <c r="DC88" t="s">
        <v>18</v>
      </c>
      <c r="DG88" t="s">
        <v>18</v>
      </c>
      <c r="DH88" t="s">
        <v>18</v>
      </c>
      <c r="DI88" t="s">
        <v>24</v>
      </c>
      <c r="DJ88" t="s">
        <v>20</v>
      </c>
      <c r="DL88" t="s">
        <v>34</v>
      </c>
      <c r="DM88" t="s">
        <v>27</v>
      </c>
      <c r="DN88" t="s">
        <v>20</v>
      </c>
      <c r="DO88" t="s">
        <v>31</v>
      </c>
      <c r="DP88" t="s">
        <v>24</v>
      </c>
      <c r="DT88" t="s">
        <v>24</v>
      </c>
      <c r="DU88" t="s">
        <v>81</v>
      </c>
      <c r="DV88" s="1">
        <v>45734.793067129627</v>
      </c>
      <c r="DW88" s="1">
        <v>45734.797650462962</v>
      </c>
      <c r="DY88" s="1">
        <v>45775.837673611109</v>
      </c>
      <c r="DZ88" s="1">
        <v>45734.799814814818</v>
      </c>
      <c r="EA88" s="1">
        <v>45734.797731481478</v>
      </c>
      <c r="EB88" s="1">
        <v>45734.79420138889</v>
      </c>
      <c r="EC88" s="1">
        <v>45734.792638888888</v>
      </c>
      <c r="EE88" s="1">
        <v>45734.792905092596</v>
      </c>
      <c r="EF88" s="1">
        <v>45734.801030092596</v>
      </c>
      <c r="EG88">
        <v>3.8240000000000003E-2</v>
      </c>
      <c r="EH88">
        <v>6.234E-2</v>
      </c>
      <c r="EJ88">
        <v>6.9690000000000002E-2</v>
      </c>
      <c r="EK88">
        <v>2.5899999999999999E-3</v>
      </c>
      <c r="EL88">
        <v>1.729E-2</v>
      </c>
      <c r="EM88">
        <v>1.17E-3</v>
      </c>
      <c r="EN88">
        <v>5.2399999999999999E-3</v>
      </c>
      <c r="ER88">
        <v>0.1452</v>
      </c>
      <c r="ES88">
        <v>1.01E-2</v>
      </c>
      <c r="ET88">
        <v>3.49</v>
      </c>
      <c r="EU88">
        <v>26.87</v>
      </c>
      <c r="EV88">
        <v>7.26</v>
      </c>
      <c r="EW88">
        <v>6.97</v>
      </c>
      <c r="EY88">
        <v>0.12</v>
      </c>
      <c r="EZ88">
        <v>1.32</v>
      </c>
      <c r="FA88">
        <v>6.75</v>
      </c>
      <c r="FC88">
        <v>0.33</v>
      </c>
      <c r="FD88">
        <v>1.1000000000000001</v>
      </c>
      <c r="FG88" t="s">
        <v>21</v>
      </c>
      <c r="FH88" t="s">
        <v>21</v>
      </c>
      <c r="FI88" t="s">
        <v>21</v>
      </c>
      <c r="FJ88" t="s">
        <v>21</v>
      </c>
      <c r="FL88" t="s">
        <v>21</v>
      </c>
      <c r="FM88" t="s">
        <v>21</v>
      </c>
      <c r="FN88" t="s">
        <v>21</v>
      </c>
      <c r="FP88" t="s">
        <v>21</v>
      </c>
      <c r="FQ88" t="s">
        <v>21</v>
      </c>
      <c r="FT88" t="s">
        <v>16</v>
      </c>
      <c r="FU88" t="s">
        <v>16</v>
      </c>
      <c r="FV88" t="s">
        <v>16</v>
      </c>
      <c r="FW88" t="s">
        <v>16</v>
      </c>
      <c r="FX88" t="s">
        <v>16</v>
      </c>
      <c r="FZ88" t="s">
        <v>16</v>
      </c>
      <c r="GA88" t="s">
        <v>16</v>
      </c>
      <c r="GB88" t="s">
        <v>16</v>
      </c>
      <c r="GD88" t="s">
        <v>16</v>
      </c>
      <c r="GE88" t="s">
        <v>16</v>
      </c>
      <c r="GH88">
        <v>4</v>
      </c>
      <c r="GI88">
        <v>0.24</v>
      </c>
      <c r="GJ88">
        <v>1.27</v>
      </c>
      <c r="GK88">
        <v>0.27</v>
      </c>
      <c r="GL88">
        <v>0.22</v>
      </c>
      <c r="GN88">
        <v>0</v>
      </c>
      <c r="GO88">
        <v>0.11</v>
      </c>
      <c r="GP88">
        <v>0.39</v>
      </c>
      <c r="GR88">
        <v>0.01</v>
      </c>
      <c r="GS88">
        <v>0.04</v>
      </c>
      <c r="GV88" t="s">
        <v>271</v>
      </c>
    </row>
    <row r="89" spans="1:204" x14ac:dyDescent="0.3">
      <c r="A89" t="s">
        <v>295</v>
      </c>
      <c r="B89">
        <v>6</v>
      </c>
      <c r="C89" t="s">
        <v>501</v>
      </c>
      <c r="D89">
        <v>0.91613299999999998</v>
      </c>
      <c r="E89">
        <v>97.981399999999994</v>
      </c>
      <c r="F89">
        <v>97.981399999999994</v>
      </c>
      <c r="G89">
        <v>13.6378</v>
      </c>
      <c r="H89">
        <v>10.2117</v>
      </c>
      <c r="J89">
        <v>10.9946</v>
      </c>
      <c r="K89">
        <v>0.36699999999999999</v>
      </c>
      <c r="L89">
        <v>6.5388000000000002</v>
      </c>
      <c r="M89">
        <v>0.16689999999999999</v>
      </c>
      <c r="N89">
        <v>2.3439000000000001</v>
      </c>
      <c r="R89">
        <v>51.533900000000003</v>
      </c>
      <c r="S89">
        <v>2.1869000000000001</v>
      </c>
      <c r="T89">
        <v>0.1167</v>
      </c>
      <c r="U89">
        <v>8.3199999999999996E-2</v>
      </c>
      <c r="W89">
        <v>0.12620000000000001</v>
      </c>
      <c r="X89">
        <v>3.1600000000000003E-2</v>
      </c>
      <c r="Y89">
        <v>8.7300000000000003E-2</v>
      </c>
      <c r="Z89">
        <v>5.04E-2</v>
      </c>
      <c r="AA89">
        <v>7.4399999999999994E-2</v>
      </c>
      <c r="AE89">
        <v>0.21329999999999999</v>
      </c>
      <c r="AF89">
        <v>6.7000000000000004E-2</v>
      </c>
      <c r="AG89">
        <v>13.9187499681062</v>
      </c>
      <c r="AH89">
        <v>10.4220694722983</v>
      </c>
      <c r="AI89">
        <v>0</v>
      </c>
      <c r="AJ89">
        <v>11.2210978603103</v>
      </c>
      <c r="AK89">
        <v>0.37456050376856798</v>
      </c>
      <c r="AL89">
        <v>6.6735046922123002</v>
      </c>
      <c r="AM89">
        <v>0.17033827814434299</v>
      </c>
      <c r="AN89">
        <v>2.3921862800630702</v>
      </c>
      <c r="AO89">
        <v>0</v>
      </c>
      <c r="AP89">
        <v>0</v>
      </c>
      <c r="AQ89">
        <v>0</v>
      </c>
      <c r="AR89">
        <v>52.595540994983701</v>
      </c>
      <c r="AS89">
        <v>2.23195195011303</v>
      </c>
      <c r="AT89">
        <v>7.2179000000000002</v>
      </c>
      <c r="AU89">
        <v>7.2984</v>
      </c>
      <c r="AW89">
        <v>8.5462000000000007</v>
      </c>
      <c r="AX89">
        <v>0.30470000000000003</v>
      </c>
      <c r="AY89">
        <v>3.9436</v>
      </c>
      <c r="AZ89">
        <v>0.1293</v>
      </c>
      <c r="BA89">
        <v>1.7387999999999999</v>
      </c>
      <c r="BC89">
        <v>43.402099999999997</v>
      </c>
      <c r="BF89">
        <v>24.089300000000001</v>
      </c>
      <c r="BG89">
        <v>1.3110999999999999</v>
      </c>
      <c r="BH89">
        <v>6.1800000000000001E-2</v>
      </c>
      <c r="BI89">
        <v>5.9499999999999997E-2</v>
      </c>
      <c r="BK89">
        <v>9.8100000000000007E-2</v>
      </c>
      <c r="BL89">
        <v>2.63E-2</v>
      </c>
      <c r="BM89">
        <v>5.2699999999999997E-2</v>
      </c>
      <c r="BN89">
        <v>3.9E-2</v>
      </c>
      <c r="BO89">
        <v>5.5199999999999999E-2</v>
      </c>
      <c r="BS89">
        <v>9.9699999999999997E-2</v>
      </c>
      <c r="BT89">
        <v>4.0099999999999997E-2</v>
      </c>
      <c r="BU89">
        <v>6.0134999999999996</v>
      </c>
      <c r="BV89">
        <v>4.0933999999999999</v>
      </c>
      <c r="BX89">
        <v>3.44</v>
      </c>
      <c r="BY89">
        <v>0.17510000000000001</v>
      </c>
      <c r="BZ89">
        <v>3.6463999999999999</v>
      </c>
      <c r="CA89">
        <v>5.2900000000000003E-2</v>
      </c>
      <c r="CB89">
        <v>1.7001999999999999</v>
      </c>
      <c r="CD89">
        <v>60.982500000000002</v>
      </c>
      <c r="CG89">
        <v>19.2806</v>
      </c>
      <c r="CH89">
        <v>0.61529999999999996</v>
      </c>
      <c r="CI89" t="s">
        <v>76</v>
      </c>
      <c r="CJ89" t="s">
        <v>29</v>
      </c>
      <c r="CL89" t="s">
        <v>33</v>
      </c>
      <c r="CM89" t="s">
        <v>26</v>
      </c>
      <c r="CN89" t="s">
        <v>19</v>
      </c>
      <c r="CO89" t="s">
        <v>31</v>
      </c>
      <c r="CP89" t="s">
        <v>74</v>
      </c>
      <c r="CT89" t="s">
        <v>23</v>
      </c>
      <c r="CU89" t="s">
        <v>81</v>
      </c>
      <c r="CV89" t="s">
        <v>18</v>
      </c>
      <c r="CW89" t="s">
        <v>18</v>
      </c>
      <c r="CY89" t="s">
        <v>18</v>
      </c>
      <c r="CZ89" t="s">
        <v>18</v>
      </c>
      <c r="DA89" t="s">
        <v>18</v>
      </c>
      <c r="DB89" t="s">
        <v>18</v>
      </c>
      <c r="DC89" t="s">
        <v>18</v>
      </c>
      <c r="DG89" t="s">
        <v>18</v>
      </c>
      <c r="DH89" t="s">
        <v>18</v>
      </c>
      <c r="DI89" t="s">
        <v>24</v>
      </c>
      <c r="DJ89" t="s">
        <v>20</v>
      </c>
      <c r="DL89" t="s">
        <v>34</v>
      </c>
      <c r="DM89" t="s">
        <v>27</v>
      </c>
      <c r="DN89" t="s">
        <v>20</v>
      </c>
      <c r="DO89" t="s">
        <v>31</v>
      </c>
      <c r="DP89" t="s">
        <v>24</v>
      </c>
      <c r="DT89" t="s">
        <v>24</v>
      </c>
      <c r="DU89" t="s">
        <v>81</v>
      </c>
      <c r="DV89" s="1">
        <v>45734.793067129627</v>
      </c>
      <c r="DW89" s="1">
        <v>45734.797650462962</v>
      </c>
      <c r="DY89" s="1">
        <v>45775.837673611109</v>
      </c>
      <c r="DZ89" s="1">
        <v>45734.799814814818</v>
      </c>
      <c r="EA89" s="1">
        <v>45734.797731481478</v>
      </c>
      <c r="EB89" s="1">
        <v>45734.79420138889</v>
      </c>
      <c r="EC89" s="1">
        <v>45734.792638888888</v>
      </c>
      <c r="EE89" s="1">
        <v>45734.792905092596</v>
      </c>
      <c r="EF89" s="1">
        <v>45734.801030092596</v>
      </c>
      <c r="EG89">
        <v>3.8210000000000001E-2</v>
      </c>
      <c r="EH89">
        <v>6.2780000000000002E-2</v>
      </c>
      <c r="EJ89">
        <v>7.1199999999999999E-2</v>
      </c>
      <c r="EK89">
        <v>2.47E-3</v>
      </c>
      <c r="EL89">
        <v>1.7319999999999999E-2</v>
      </c>
      <c r="EM89">
        <v>1.0499999999999999E-3</v>
      </c>
      <c r="EN89">
        <v>5.2300000000000003E-3</v>
      </c>
      <c r="ER89">
        <v>0.14463000000000001</v>
      </c>
      <c r="ES89">
        <v>1.055E-2</v>
      </c>
      <c r="ET89">
        <v>3.49</v>
      </c>
      <c r="EU89">
        <v>26.76</v>
      </c>
      <c r="EV89">
        <v>7.32</v>
      </c>
      <c r="EW89">
        <v>7.12</v>
      </c>
      <c r="EY89">
        <v>0.11</v>
      </c>
      <c r="EZ89">
        <v>1.32</v>
      </c>
      <c r="FA89">
        <v>6.75</v>
      </c>
      <c r="FC89">
        <v>0.31</v>
      </c>
      <c r="FD89">
        <v>1.1499999999999999</v>
      </c>
      <c r="FG89" t="s">
        <v>21</v>
      </c>
      <c r="FH89" t="s">
        <v>21</v>
      </c>
      <c r="FI89" t="s">
        <v>21</v>
      </c>
      <c r="FJ89" t="s">
        <v>21</v>
      </c>
      <c r="FL89" t="s">
        <v>21</v>
      </c>
      <c r="FM89" t="s">
        <v>21</v>
      </c>
      <c r="FN89" t="s">
        <v>21</v>
      </c>
      <c r="FP89" t="s">
        <v>21</v>
      </c>
      <c r="FQ89" t="s">
        <v>21</v>
      </c>
      <c r="FT89" t="s">
        <v>16</v>
      </c>
      <c r="FU89" t="s">
        <v>16</v>
      </c>
      <c r="FV89" t="s">
        <v>16</v>
      </c>
      <c r="FW89" t="s">
        <v>16</v>
      </c>
      <c r="FX89" t="s">
        <v>16</v>
      </c>
      <c r="FZ89" t="s">
        <v>16</v>
      </c>
      <c r="GA89" t="s">
        <v>16</v>
      </c>
      <c r="GB89" t="s">
        <v>16</v>
      </c>
      <c r="GD89" t="s">
        <v>16</v>
      </c>
      <c r="GE89" t="s">
        <v>16</v>
      </c>
      <c r="GH89">
        <v>4</v>
      </c>
      <c r="GI89">
        <v>0.24</v>
      </c>
      <c r="GJ89">
        <v>1.26</v>
      </c>
      <c r="GK89">
        <v>0.27</v>
      </c>
      <c r="GL89">
        <v>0.23</v>
      </c>
      <c r="GN89">
        <v>0</v>
      </c>
      <c r="GO89">
        <v>0.11</v>
      </c>
      <c r="GP89">
        <v>0.39</v>
      </c>
      <c r="GR89">
        <v>0.01</v>
      </c>
      <c r="GS89">
        <v>0.04</v>
      </c>
      <c r="GV89" t="s">
        <v>295</v>
      </c>
    </row>
    <row r="90" spans="1:204" x14ac:dyDescent="0.3">
      <c r="A90" t="s">
        <v>296</v>
      </c>
      <c r="B90">
        <v>6</v>
      </c>
      <c r="C90" t="s">
        <v>501</v>
      </c>
      <c r="D90">
        <v>0.91464979999999996</v>
      </c>
      <c r="E90">
        <v>97.519900000000007</v>
      </c>
      <c r="F90">
        <v>97.519900000000007</v>
      </c>
      <c r="G90">
        <v>13.506600000000001</v>
      </c>
      <c r="H90">
        <v>10.2744</v>
      </c>
      <c r="J90">
        <v>10.850899999999999</v>
      </c>
      <c r="K90">
        <v>0.39360000000000001</v>
      </c>
      <c r="L90">
        <v>6.5191999999999997</v>
      </c>
      <c r="M90">
        <v>0.1313</v>
      </c>
      <c r="N90">
        <v>2.3466999999999998</v>
      </c>
      <c r="R90">
        <v>51.413699999999999</v>
      </c>
      <c r="S90">
        <v>2.0834000000000001</v>
      </c>
      <c r="T90">
        <v>0.1163</v>
      </c>
      <c r="U90">
        <v>8.3699999999999997E-2</v>
      </c>
      <c r="W90">
        <v>0.12520000000000001</v>
      </c>
      <c r="X90">
        <v>3.1699999999999999E-2</v>
      </c>
      <c r="Y90">
        <v>8.7300000000000003E-2</v>
      </c>
      <c r="Z90">
        <v>5.0200000000000002E-2</v>
      </c>
      <c r="AA90">
        <v>7.4099999999999999E-2</v>
      </c>
      <c r="AE90">
        <v>0.21329999999999999</v>
      </c>
      <c r="AF90">
        <v>6.6500000000000004E-2</v>
      </c>
      <c r="AG90">
        <v>13.8501104391108</v>
      </c>
      <c r="AH90">
        <v>10.535706594968399</v>
      </c>
      <c r="AI90">
        <v>0</v>
      </c>
      <c r="AJ90">
        <v>11.1268685948904</v>
      </c>
      <c r="AK90">
        <v>0.40361034374557703</v>
      </c>
      <c r="AL90">
        <v>6.6850014048429101</v>
      </c>
      <c r="AM90">
        <v>0.13463932452691599</v>
      </c>
      <c r="AN90">
        <v>2.4063831139932601</v>
      </c>
      <c r="AO90">
        <v>0</v>
      </c>
      <c r="AP90">
        <v>0</v>
      </c>
      <c r="AQ90">
        <v>0</v>
      </c>
      <c r="AR90">
        <v>52.721293521930903</v>
      </c>
      <c r="AS90">
        <v>2.1363866619906902</v>
      </c>
      <c r="AT90">
        <v>7.1485000000000003</v>
      </c>
      <c r="AU90">
        <v>7.3432000000000004</v>
      </c>
      <c r="AW90">
        <v>8.4345999999999997</v>
      </c>
      <c r="AX90">
        <v>0.32679999999999998</v>
      </c>
      <c r="AY90">
        <v>3.9318</v>
      </c>
      <c r="AZ90">
        <v>0.1017</v>
      </c>
      <c r="BA90">
        <v>1.7408999999999999</v>
      </c>
      <c r="BC90">
        <v>43.210299999999997</v>
      </c>
      <c r="BF90">
        <v>24.033100000000001</v>
      </c>
      <c r="BG90">
        <v>1.2490000000000001</v>
      </c>
      <c r="BH90">
        <v>6.1499999999999999E-2</v>
      </c>
      <c r="BI90">
        <v>5.9799999999999999E-2</v>
      </c>
      <c r="BK90">
        <v>9.7299999999999998E-2</v>
      </c>
      <c r="BL90">
        <v>2.63E-2</v>
      </c>
      <c r="BM90">
        <v>5.2699999999999997E-2</v>
      </c>
      <c r="BN90">
        <v>3.8800000000000001E-2</v>
      </c>
      <c r="BO90">
        <v>5.5E-2</v>
      </c>
      <c r="BS90">
        <v>9.9699999999999997E-2</v>
      </c>
      <c r="BT90">
        <v>3.9899999999999998E-2</v>
      </c>
      <c r="BU90">
        <v>5.9813000000000001</v>
      </c>
      <c r="BV90">
        <v>4.1363000000000003</v>
      </c>
      <c r="BX90">
        <v>3.4097</v>
      </c>
      <c r="BY90">
        <v>0.18870000000000001</v>
      </c>
      <c r="BZ90">
        <v>3.6511</v>
      </c>
      <c r="CA90">
        <v>4.1799999999999997E-2</v>
      </c>
      <c r="CB90">
        <v>1.7096</v>
      </c>
      <c r="CD90">
        <v>60.974299999999999</v>
      </c>
      <c r="CG90">
        <v>19.3185</v>
      </c>
      <c r="CH90">
        <v>0.5887</v>
      </c>
      <c r="CI90" t="s">
        <v>76</v>
      </c>
      <c r="CJ90" t="s">
        <v>29</v>
      </c>
      <c r="CL90" t="s">
        <v>33</v>
      </c>
      <c r="CM90" t="s">
        <v>26</v>
      </c>
      <c r="CN90" t="s">
        <v>19</v>
      </c>
      <c r="CO90" t="s">
        <v>31</v>
      </c>
      <c r="CP90" t="s">
        <v>74</v>
      </c>
      <c r="CT90" t="s">
        <v>23</v>
      </c>
      <c r="CU90" t="s">
        <v>81</v>
      </c>
      <c r="CV90" t="s">
        <v>18</v>
      </c>
      <c r="CW90" t="s">
        <v>18</v>
      </c>
      <c r="CY90" t="s">
        <v>18</v>
      </c>
      <c r="CZ90" t="s">
        <v>18</v>
      </c>
      <c r="DA90" t="s">
        <v>18</v>
      </c>
      <c r="DB90" t="s">
        <v>18</v>
      </c>
      <c r="DC90" t="s">
        <v>18</v>
      </c>
      <c r="DG90" t="s">
        <v>18</v>
      </c>
      <c r="DH90" t="s">
        <v>18</v>
      </c>
      <c r="DI90" t="s">
        <v>24</v>
      </c>
      <c r="DJ90" t="s">
        <v>20</v>
      </c>
      <c r="DL90" t="s">
        <v>34</v>
      </c>
      <c r="DM90" t="s">
        <v>27</v>
      </c>
      <c r="DN90" t="s">
        <v>20</v>
      </c>
      <c r="DO90" t="s">
        <v>31</v>
      </c>
      <c r="DP90" t="s">
        <v>24</v>
      </c>
      <c r="DT90" t="s">
        <v>24</v>
      </c>
      <c r="DU90" t="s">
        <v>81</v>
      </c>
      <c r="DV90" s="1">
        <v>45734.793067129627</v>
      </c>
      <c r="DW90" s="1">
        <v>45734.797650462962</v>
      </c>
      <c r="DY90" s="1">
        <v>45775.837673611109</v>
      </c>
      <c r="DZ90" s="1">
        <v>45734.799814814818</v>
      </c>
      <c r="EA90" s="1">
        <v>45734.797731481478</v>
      </c>
      <c r="EB90" s="1">
        <v>45734.79420138889</v>
      </c>
      <c r="EC90" s="1">
        <v>45734.792638888888</v>
      </c>
      <c r="EE90" s="1">
        <v>45734.792905092596</v>
      </c>
      <c r="EF90" s="1">
        <v>45734.801030092596</v>
      </c>
      <c r="EG90">
        <v>3.7870000000000001E-2</v>
      </c>
      <c r="EH90">
        <v>6.3140000000000002E-2</v>
      </c>
      <c r="EJ90">
        <v>7.0260000000000003E-2</v>
      </c>
      <c r="EK90">
        <v>2.65E-3</v>
      </c>
      <c r="EL90">
        <v>1.729E-2</v>
      </c>
      <c r="EM90">
        <v>8.3000000000000001E-4</v>
      </c>
      <c r="EN90">
        <v>5.2500000000000003E-3</v>
      </c>
      <c r="ER90">
        <v>0.14444000000000001</v>
      </c>
      <c r="ES90">
        <v>1.005E-2</v>
      </c>
      <c r="ET90">
        <v>3.48</v>
      </c>
      <c r="EU90">
        <v>26.73</v>
      </c>
      <c r="EV90">
        <v>7.36</v>
      </c>
      <c r="EW90">
        <v>7.03</v>
      </c>
      <c r="EY90">
        <v>0.09</v>
      </c>
      <c r="EZ90">
        <v>1.33</v>
      </c>
      <c r="FA90">
        <v>6.69</v>
      </c>
      <c r="FC90">
        <v>0.33</v>
      </c>
      <c r="FD90">
        <v>1.0900000000000001</v>
      </c>
      <c r="FG90" t="s">
        <v>21</v>
      </c>
      <c r="FH90" t="s">
        <v>21</v>
      </c>
      <c r="FI90" t="s">
        <v>21</v>
      </c>
      <c r="FJ90" t="s">
        <v>21</v>
      </c>
      <c r="FL90" t="s">
        <v>21</v>
      </c>
      <c r="FM90" t="s">
        <v>21</v>
      </c>
      <c r="FN90" t="s">
        <v>21</v>
      </c>
      <c r="FP90" t="s">
        <v>21</v>
      </c>
      <c r="FQ90" t="s">
        <v>21</v>
      </c>
      <c r="FT90" t="s">
        <v>16</v>
      </c>
      <c r="FU90" t="s">
        <v>16</v>
      </c>
      <c r="FV90" t="s">
        <v>16</v>
      </c>
      <c r="FW90" t="s">
        <v>16</v>
      </c>
      <c r="FX90" t="s">
        <v>16</v>
      </c>
      <c r="FZ90" t="s">
        <v>16</v>
      </c>
      <c r="GA90" t="s">
        <v>16</v>
      </c>
      <c r="GB90" t="s">
        <v>16</v>
      </c>
      <c r="GD90" t="s">
        <v>16</v>
      </c>
      <c r="GE90" t="s">
        <v>16</v>
      </c>
      <c r="GH90">
        <v>4</v>
      </c>
      <c r="GI90">
        <v>0.24</v>
      </c>
      <c r="GJ90">
        <v>1.27</v>
      </c>
      <c r="GK90">
        <v>0.27</v>
      </c>
      <c r="GL90">
        <v>0.22</v>
      </c>
      <c r="GN90">
        <v>0</v>
      </c>
      <c r="GO90">
        <v>0.11</v>
      </c>
      <c r="GP90">
        <v>0.39</v>
      </c>
      <c r="GR90">
        <v>0.01</v>
      </c>
      <c r="GS90">
        <v>0.04</v>
      </c>
      <c r="GV90" t="s">
        <v>296</v>
      </c>
    </row>
    <row r="91" spans="1:204" x14ac:dyDescent="0.3">
      <c r="A91" t="s">
        <v>298</v>
      </c>
      <c r="B91">
        <v>6</v>
      </c>
      <c r="C91" t="s">
        <v>501</v>
      </c>
      <c r="D91">
        <v>0.92090594999999997</v>
      </c>
      <c r="E91">
        <v>97.7697</v>
      </c>
      <c r="F91">
        <v>97.7697</v>
      </c>
      <c r="G91">
        <v>13.587300000000001</v>
      </c>
      <c r="H91">
        <v>10.4536</v>
      </c>
      <c r="J91">
        <v>11.7622</v>
      </c>
      <c r="K91">
        <v>0.20080000000000001</v>
      </c>
      <c r="L91">
        <v>6.5513000000000003</v>
      </c>
      <c r="M91">
        <v>0.2331</v>
      </c>
      <c r="N91">
        <v>2.7440000000000002</v>
      </c>
      <c r="Q91">
        <v>0.34060000000000001</v>
      </c>
      <c r="R91">
        <v>50.001600000000003</v>
      </c>
      <c r="S91">
        <v>1.8952</v>
      </c>
      <c r="T91">
        <v>0.11700000000000001</v>
      </c>
      <c r="U91">
        <v>8.4199999999999997E-2</v>
      </c>
      <c r="W91">
        <v>0.1295</v>
      </c>
      <c r="X91">
        <v>2.9899999999999999E-2</v>
      </c>
      <c r="Y91">
        <v>8.8400000000000006E-2</v>
      </c>
      <c r="Z91">
        <v>5.0700000000000002E-2</v>
      </c>
      <c r="AA91">
        <v>7.6600000000000001E-2</v>
      </c>
      <c r="AD91">
        <v>5.9499999999999997E-2</v>
      </c>
      <c r="AE91">
        <v>0.2117</v>
      </c>
      <c r="AF91">
        <v>6.54E-2</v>
      </c>
      <c r="AG91">
        <v>13.897250375116201</v>
      </c>
      <c r="AH91">
        <v>10.6920651285623</v>
      </c>
      <c r="AI91">
        <v>0</v>
      </c>
      <c r="AJ91">
        <v>12.030516611997299</v>
      </c>
      <c r="AK91">
        <v>0.205380603602138</v>
      </c>
      <c r="AL91">
        <v>6.7007467548739497</v>
      </c>
      <c r="AM91">
        <v>0.23841742380308001</v>
      </c>
      <c r="AN91">
        <v>2.80659549942364</v>
      </c>
      <c r="AO91">
        <v>0</v>
      </c>
      <c r="AP91">
        <v>0</v>
      </c>
      <c r="AQ91">
        <v>0.34836968917773098</v>
      </c>
      <c r="AR91">
        <v>51.142225045182698</v>
      </c>
      <c r="AS91">
        <v>1.9384328682608201</v>
      </c>
      <c r="AT91">
        <v>7.1913</v>
      </c>
      <c r="AU91">
        <v>7.4711999999999996</v>
      </c>
      <c r="AW91">
        <v>9.1428999999999991</v>
      </c>
      <c r="AX91">
        <v>0.16669999999999999</v>
      </c>
      <c r="AY91">
        <v>3.9512</v>
      </c>
      <c r="AZ91">
        <v>0.18049999999999999</v>
      </c>
      <c r="BA91">
        <v>2.0356999999999998</v>
      </c>
      <c r="BC91">
        <v>42.9846</v>
      </c>
      <c r="BE91">
        <v>0.13639999999999999</v>
      </c>
      <c r="BF91">
        <v>23.373000000000001</v>
      </c>
      <c r="BG91">
        <v>1.1362000000000001</v>
      </c>
      <c r="BH91">
        <v>6.1899999999999997E-2</v>
      </c>
      <c r="BI91">
        <v>6.0199999999999997E-2</v>
      </c>
      <c r="BK91">
        <v>0.10059999999999999</v>
      </c>
      <c r="BL91">
        <v>2.4799999999999999E-2</v>
      </c>
      <c r="BM91">
        <v>5.33E-2</v>
      </c>
      <c r="BN91">
        <v>3.9300000000000002E-2</v>
      </c>
      <c r="BO91">
        <v>5.6800000000000003E-2</v>
      </c>
      <c r="BR91">
        <v>2.3800000000000002E-2</v>
      </c>
      <c r="BS91">
        <v>9.8900000000000002E-2</v>
      </c>
      <c r="BT91">
        <v>3.9199999999999999E-2</v>
      </c>
      <c r="BU91">
        <v>6.0270000000000001</v>
      </c>
      <c r="BV91">
        <v>4.2153</v>
      </c>
      <c r="BX91">
        <v>3.7021999999999999</v>
      </c>
      <c r="BY91">
        <v>9.64E-2</v>
      </c>
      <c r="BZ91">
        <v>3.6751</v>
      </c>
      <c r="CA91">
        <v>7.4300000000000005E-2</v>
      </c>
      <c r="CB91">
        <v>2.0023</v>
      </c>
      <c r="CD91">
        <v>60.755899999999997</v>
      </c>
      <c r="CF91">
        <v>9.6199999999999994E-2</v>
      </c>
      <c r="CG91">
        <v>18.8188</v>
      </c>
      <c r="CH91">
        <v>0.53639999999999999</v>
      </c>
      <c r="CI91" t="s">
        <v>76</v>
      </c>
      <c r="CJ91" t="s">
        <v>29</v>
      </c>
      <c r="CL91" t="s">
        <v>33</v>
      </c>
      <c r="CM91" t="s">
        <v>26</v>
      </c>
      <c r="CN91" t="s">
        <v>19</v>
      </c>
      <c r="CO91" t="s">
        <v>31</v>
      </c>
      <c r="CP91" t="s">
        <v>74</v>
      </c>
      <c r="CS91" t="s">
        <v>105</v>
      </c>
      <c r="CT91" t="s">
        <v>23</v>
      </c>
      <c r="CU91" t="s">
        <v>81</v>
      </c>
      <c r="CV91" t="s">
        <v>18</v>
      </c>
      <c r="CW91" t="s">
        <v>18</v>
      </c>
      <c r="CY91" t="s">
        <v>18</v>
      </c>
      <c r="CZ91" t="s">
        <v>18</v>
      </c>
      <c r="DA91" t="s">
        <v>18</v>
      </c>
      <c r="DB91" t="s">
        <v>18</v>
      </c>
      <c r="DC91" t="s">
        <v>18</v>
      </c>
      <c r="DF91" t="s">
        <v>18</v>
      </c>
      <c r="DG91" t="s">
        <v>18</v>
      </c>
      <c r="DH91" t="s">
        <v>18</v>
      </c>
      <c r="DI91" t="s">
        <v>24</v>
      </c>
      <c r="DJ91" t="s">
        <v>20</v>
      </c>
      <c r="DL91" t="s">
        <v>34</v>
      </c>
      <c r="DM91" t="s">
        <v>27</v>
      </c>
      <c r="DN91" t="s">
        <v>20</v>
      </c>
      <c r="DO91" t="s">
        <v>31</v>
      </c>
      <c r="DP91" t="s">
        <v>24</v>
      </c>
      <c r="DS91" t="s">
        <v>106</v>
      </c>
      <c r="DT91" t="s">
        <v>24</v>
      </c>
      <c r="DU91" t="s">
        <v>81</v>
      </c>
      <c r="DV91" s="1">
        <v>45734.793067129627</v>
      </c>
      <c r="DW91" s="1">
        <v>45734.797650462962</v>
      </c>
      <c r="DY91" s="1">
        <v>45775.837673611109</v>
      </c>
      <c r="DZ91" s="1">
        <v>45734.799814814818</v>
      </c>
      <c r="EA91" s="1">
        <v>45734.797731481478</v>
      </c>
      <c r="EB91" s="1">
        <v>45734.79420138889</v>
      </c>
      <c r="EC91" s="1">
        <v>45734.792638888888</v>
      </c>
      <c r="EE91" s="1">
        <v>45734.792905092596</v>
      </c>
      <c r="EF91" s="1">
        <v>45734.801030092596</v>
      </c>
      <c r="EG91">
        <v>3.7690000000000001E-2</v>
      </c>
      <c r="EH91">
        <v>6.4409999999999995E-2</v>
      </c>
      <c r="EJ91">
        <v>7.6280000000000001E-2</v>
      </c>
      <c r="EK91">
        <v>1.3600000000000001E-3</v>
      </c>
      <c r="EL91">
        <v>1.7129999999999999E-2</v>
      </c>
      <c r="EM91">
        <v>1.47E-3</v>
      </c>
      <c r="EN91">
        <v>6.0699999999999999E-3</v>
      </c>
      <c r="EQ91">
        <v>8.5999999999999998E-4</v>
      </c>
      <c r="ER91">
        <v>0.13941999999999999</v>
      </c>
      <c r="ES91">
        <v>9.1599999999999997E-3</v>
      </c>
      <c r="ET91">
        <v>3.45</v>
      </c>
      <c r="EU91">
        <v>25.8</v>
      </c>
      <c r="EV91">
        <v>7.51</v>
      </c>
      <c r="EW91">
        <v>7.63</v>
      </c>
      <c r="EY91">
        <v>0.16</v>
      </c>
      <c r="EZ91">
        <v>1.53</v>
      </c>
      <c r="FA91">
        <v>6.66</v>
      </c>
      <c r="FC91">
        <v>0.17</v>
      </c>
      <c r="FD91">
        <v>1</v>
      </c>
      <c r="FF91">
        <v>0.1</v>
      </c>
      <c r="FG91" t="s">
        <v>21</v>
      </c>
      <c r="FH91" t="s">
        <v>21</v>
      </c>
      <c r="FI91" t="s">
        <v>21</v>
      </c>
      <c r="FJ91" t="s">
        <v>21</v>
      </c>
      <c r="FL91" t="s">
        <v>21</v>
      </c>
      <c r="FM91" t="s">
        <v>21</v>
      </c>
      <c r="FN91" t="s">
        <v>21</v>
      </c>
      <c r="FP91" t="s">
        <v>21</v>
      </c>
      <c r="FQ91" t="s">
        <v>21</v>
      </c>
      <c r="FS91" t="s">
        <v>37</v>
      </c>
      <c r="FT91" t="s">
        <v>16</v>
      </c>
      <c r="FU91" t="s">
        <v>16</v>
      </c>
      <c r="FV91" t="s">
        <v>16</v>
      </c>
      <c r="FW91" t="s">
        <v>16</v>
      </c>
      <c r="FX91" t="s">
        <v>16</v>
      </c>
      <c r="FZ91" t="s">
        <v>16</v>
      </c>
      <c r="GA91" t="s">
        <v>16</v>
      </c>
      <c r="GB91" t="s">
        <v>16</v>
      </c>
      <c r="GD91" t="s">
        <v>16</v>
      </c>
      <c r="GE91" t="s">
        <v>16</v>
      </c>
      <c r="GG91" t="s">
        <v>16</v>
      </c>
      <c r="GH91">
        <v>4</v>
      </c>
      <c r="GI91">
        <v>0.24</v>
      </c>
      <c r="GJ91">
        <v>1.24</v>
      </c>
      <c r="GK91">
        <v>0.28000000000000003</v>
      </c>
      <c r="GL91">
        <v>0.24</v>
      </c>
      <c r="GN91">
        <v>0</v>
      </c>
      <c r="GO91">
        <v>0.13</v>
      </c>
      <c r="GP91">
        <v>0.4</v>
      </c>
      <c r="GR91">
        <v>0.01</v>
      </c>
      <c r="GS91">
        <v>0.04</v>
      </c>
      <c r="GU91">
        <v>0.01</v>
      </c>
      <c r="GV91" t="s">
        <v>298</v>
      </c>
    </row>
    <row r="92" spans="1:204" x14ac:dyDescent="0.3">
      <c r="A92" t="s">
        <v>297</v>
      </c>
      <c r="B92">
        <v>6</v>
      </c>
      <c r="C92" t="s">
        <v>501</v>
      </c>
      <c r="D92">
        <v>0.92419874999999996</v>
      </c>
      <c r="E92">
        <v>98.024600000000007</v>
      </c>
      <c r="F92">
        <v>98.024600000000007</v>
      </c>
      <c r="G92">
        <v>13.3971</v>
      </c>
      <c r="H92">
        <v>10.511699999999999</v>
      </c>
      <c r="J92">
        <v>11.800599999999999</v>
      </c>
      <c r="K92">
        <v>0.2641</v>
      </c>
      <c r="L92">
        <v>6.6271000000000004</v>
      </c>
      <c r="M92">
        <v>0.253</v>
      </c>
      <c r="N92">
        <v>2.8593000000000002</v>
      </c>
      <c r="Q92">
        <v>0.36099999999999999</v>
      </c>
      <c r="R92">
        <v>50.0227</v>
      </c>
      <c r="S92">
        <v>1.9278999999999999</v>
      </c>
      <c r="T92">
        <v>0.1166</v>
      </c>
      <c r="U92">
        <v>8.3900000000000002E-2</v>
      </c>
      <c r="W92">
        <v>0.13009999999999999</v>
      </c>
      <c r="X92">
        <v>3.04E-2</v>
      </c>
      <c r="Y92">
        <v>8.8400000000000006E-2</v>
      </c>
      <c r="Z92">
        <v>4.9799999999999997E-2</v>
      </c>
      <c r="AA92">
        <v>7.7200000000000005E-2</v>
      </c>
      <c r="AD92">
        <v>6.0400000000000002E-2</v>
      </c>
      <c r="AE92">
        <v>0.2112</v>
      </c>
      <c r="AF92">
        <v>6.4899999999999999E-2</v>
      </c>
      <c r="AG92">
        <v>13.6670934307239</v>
      </c>
      <c r="AH92">
        <v>10.7235436038949</v>
      </c>
      <c r="AI92">
        <v>0</v>
      </c>
      <c r="AJ92">
        <v>12.038418966686899</v>
      </c>
      <c r="AK92">
        <v>0.26942244030828999</v>
      </c>
      <c r="AL92">
        <v>6.76065677458186</v>
      </c>
      <c r="AM92">
        <v>0.25809874062096699</v>
      </c>
      <c r="AN92">
        <v>2.9169238302669198</v>
      </c>
      <c r="AO92">
        <v>0</v>
      </c>
      <c r="AP92">
        <v>0</v>
      </c>
      <c r="AQ92">
        <v>0.36827527811924499</v>
      </c>
      <c r="AR92">
        <v>51.030813725140099</v>
      </c>
      <c r="AS92">
        <v>1.9667532096567599</v>
      </c>
      <c r="AT92">
        <v>7.0906000000000002</v>
      </c>
      <c r="AU92">
        <v>7.5128000000000004</v>
      </c>
      <c r="AW92">
        <v>9.1728000000000005</v>
      </c>
      <c r="AX92">
        <v>0.21920000000000001</v>
      </c>
      <c r="AY92">
        <v>3.9969000000000001</v>
      </c>
      <c r="AZ92">
        <v>0.19600000000000001</v>
      </c>
      <c r="BA92">
        <v>2.1212</v>
      </c>
      <c r="BC92">
        <v>43.0319</v>
      </c>
      <c r="BE92">
        <v>0.14460000000000001</v>
      </c>
      <c r="BF92">
        <v>23.382899999999999</v>
      </c>
      <c r="BG92">
        <v>1.1557999999999999</v>
      </c>
      <c r="BH92">
        <v>6.1699999999999998E-2</v>
      </c>
      <c r="BI92">
        <v>0.06</v>
      </c>
      <c r="BK92">
        <v>0.1011</v>
      </c>
      <c r="BL92">
        <v>2.52E-2</v>
      </c>
      <c r="BM92">
        <v>5.33E-2</v>
      </c>
      <c r="BN92">
        <v>3.85E-2</v>
      </c>
      <c r="BO92">
        <v>5.7299999999999997E-2</v>
      </c>
      <c r="BR92">
        <v>2.4199999999999999E-2</v>
      </c>
      <c r="BS92">
        <v>9.8699999999999996E-2</v>
      </c>
      <c r="BT92">
        <v>3.8899999999999997E-2</v>
      </c>
      <c r="BU92">
        <v>5.9305000000000003</v>
      </c>
      <c r="BV92">
        <v>4.2301000000000002</v>
      </c>
      <c r="BX92">
        <v>3.7067000000000001</v>
      </c>
      <c r="BY92">
        <v>0.1265</v>
      </c>
      <c r="BZ92">
        <v>3.7101000000000002</v>
      </c>
      <c r="CA92">
        <v>8.0500000000000002E-2</v>
      </c>
      <c r="CB92">
        <v>2.0821999999999998</v>
      </c>
      <c r="CD92">
        <v>60.698700000000002</v>
      </c>
      <c r="CF92">
        <v>0.1018</v>
      </c>
      <c r="CG92">
        <v>18.788399999999999</v>
      </c>
      <c r="CH92">
        <v>0.54449999999999998</v>
      </c>
      <c r="CI92" t="s">
        <v>76</v>
      </c>
      <c r="CJ92" t="s">
        <v>29</v>
      </c>
      <c r="CL92" t="s">
        <v>33</v>
      </c>
      <c r="CM92" t="s">
        <v>26</v>
      </c>
      <c r="CN92" t="s">
        <v>19</v>
      </c>
      <c r="CO92" t="s">
        <v>31</v>
      </c>
      <c r="CP92" t="s">
        <v>74</v>
      </c>
      <c r="CS92" t="s">
        <v>105</v>
      </c>
      <c r="CT92" t="s">
        <v>23</v>
      </c>
      <c r="CU92" t="s">
        <v>81</v>
      </c>
      <c r="CV92" t="s">
        <v>18</v>
      </c>
      <c r="CW92" t="s">
        <v>18</v>
      </c>
      <c r="CY92" t="s">
        <v>18</v>
      </c>
      <c r="CZ92" t="s">
        <v>18</v>
      </c>
      <c r="DA92" t="s">
        <v>18</v>
      </c>
      <c r="DB92" t="s">
        <v>18</v>
      </c>
      <c r="DC92" t="s">
        <v>18</v>
      </c>
      <c r="DF92" t="s">
        <v>18</v>
      </c>
      <c r="DG92" t="s">
        <v>18</v>
      </c>
      <c r="DH92" t="s">
        <v>18</v>
      </c>
      <c r="DI92" t="s">
        <v>24</v>
      </c>
      <c r="DJ92" t="s">
        <v>20</v>
      </c>
      <c r="DL92" t="s">
        <v>34</v>
      </c>
      <c r="DM92" t="s">
        <v>27</v>
      </c>
      <c r="DN92" t="s">
        <v>20</v>
      </c>
      <c r="DO92" t="s">
        <v>31</v>
      </c>
      <c r="DP92" t="s">
        <v>24</v>
      </c>
      <c r="DS92" t="s">
        <v>106</v>
      </c>
      <c r="DT92" t="s">
        <v>24</v>
      </c>
      <c r="DU92" t="s">
        <v>81</v>
      </c>
      <c r="DV92" s="1">
        <v>45734.793067129627</v>
      </c>
      <c r="DW92" s="1">
        <v>45734.797650462962</v>
      </c>
      <c r="DY92" s="1">
        <v>45775.837673611109</v>
      </c>
      <c r="DZ92" s="1">
        <v>45734.799814814818</v>
      </c>
      <c r="EA92" s="1">
        <v>45734.797731481478</v>
      </c>
      <c r="EB92" s="1">
        <v>45734.79420138889</v>
      </c>
      <c r="EC92" s="1">
        <v>45734.792638888888</v>
      </c>
      <c r="EE92" s="1">
        <v>45734.792905092596</v>
      </c>
      <c r="EF92" s="1">
        <v>45734.801030092596</v>
      </c>
      <c r="EG92">
        <v>3.7100000000000001E-2</v>
      </c>
      <c r="EH92">
        <v>6.4769999999999994E-2</v>
      </c>
      <c r="EJ92">
        <v>7.6530000000000001E-2</v>
      </c>
      <c r="EK92">
        <v>1.7799999999999999E-3</v>
      </c>
      <c r="EL92">
        <v>1.7299999999999999E-2</v>
      </c>
      <c r="EM92">
        <v>1.6000000000000001E-3</v>
      </c>
      <c r="EN92">
        <v>6.3299999999999997E-3</v>
      </c>
      <c r="EQ92">
        <v>9.1E-4</v>
      </c>
      <c r="ER92">
        <v>0.13954</v>
      </c>
      <c r="ES92">
        <v>9.3200000000000002E-3</v>
      </c>
      <c r="ET92">
        <v>3.49</v>
      </c>
      <c r="EU92">
        <v>25.82</v>
      </c>
      <c r="EV92">
        <v>7.55</v>
      </c>
      <c r="EW92">
        <v>7.65</v>
      </c>
      <c r="EY92">
        <v>0.17</v>
      </c>
      <c r="EZ92">
        <v>1.6</v>
      </c>
      <c r="FA92">
        <v>6.55</v>
      </c>
      <c r="FC92">
        <v>0.22</v>
      </c>
      <c r="FD92">
        <v>1.01</v>
      </c>
      <c r="FF92">
        <v>0.11</v>
      </c>
      <c r="FG92" t="s">
        <v>21</v>
      </c>
      <c r="FH92" t="s">
        <v>21</v>
      </c>
      <c r="FI92" t="s">
        <v>21</v>
      </c>
      <c r="FJ92" t="s">
        <v>21</v>
      </c>
      <c r="FL92" t="s">
        <v>21</v>
      </c>
      <c r="FM92" t="s">
        <v>21</v>
      </c>
      <c r="FN92" t="s">
        <v>21</v>
      </c>
      <c r="FP92" t="s">
        <v>21</v>
      </c>
      <c r="FQ92" t="s">
        <v>21</v>
      </c>
      <c r="FS92" t="s">
        <v>37</v>
      </c>
      <c r="FT92" t="s">
        <v>16</v>
      </c>
      <c r="FU92" t="s">
        <v>16</v>
      </c>
      <c r="FV92" t="s">
        <v>16</v>
      </c>
      <c r="FW92" t="s">
        <v>16</v>
      </c>
      <c r="FX92" t="s">
        <v>16</v>
      </c>
      <c r="FZ92" t="s">
        <v>16</v>
      </c>
      <c r="GA92" t="s">
        <v>16</v>
      </c>
      <c r="GB92" t="s">
        <v>16</v>
      </c>
      <c r="GD92" t="s">
        <v>16</v>
      </c>
      <c r="GE92" t="s">
        <v>16</v>
      </c>
      <c r="GG92" t="s">
        <v>16</v>
      </c>
      <c r="GH92">
        <v>4</v>
      </c>
      <c r="GI92">
        <v>0.24</v>
      </c>
      <c r="GJ92">
        <v>1.24</v>
      </c>
      <c r="GK92">
        <v>0.28000000000000003</v>
      </c>
      <c r="GL92">
        <v>0.24</v>
      </c>
      <c r="GN92">
        <v>0.01</v>
      </c>
      <c r="GO92">
        <v>0.14000000000000001</v>
      </c>
      <c r="GP92">
        <v>0.39</v>
      </c>
      <c r="GR92">
        <v>0.01</v>
      </c>
      <c r="GS92">
        <v>0.04</v>
      </c>
      <c r="GU92">
        <v>0.01</v>
      </c>
      <c r="GV92" t="s">
        <v>297</v>
      </c>
    </row>
    <row r="93" spans="1:204" x14ac:dyDescent="0.3">
      <c r="A93" t="s">
        <v>299</v>
      </c>
      <c r="B93">
        <v>6</v>
      </c>
      <c r="C93" t="s">
        <v>501</v>
      </c>
      <c r="D93">
        <v>0.92098767000000004</v>
      </c>
      <c r="E93">
        <v>98.274799999999999</v>
      </c>
      <c r="F93">
        <v>98.274799999999999</v>
      </c>
      <c r="G93">
        <v>13.4983</v>
      </c>
      <c r="H93">
        <v>10.480700000000001</v>
      </c>
      <c r="J93">
        <v>12.007999999999999</v>
      </c>
      <c r="K93">
        <v>0.19550000000000001</v>
      </c>
      <c r="L93">
        <v>6.6361999999999997</v>
      </c>
      <c r="M93">
        <v>0.30220000000000002</v>
      </c>
      <c r="N93">
        <v>2.8231999999999999</v>
      </c>
      <c r="Q93">
        <v>0.38279999999999997</v>
      </c>
      <c r="R93">
        <v>50.07</v>
      </c>
      <c r="S93">
        <v>1.8777999999999999</v>
      </c>
      <c r="T93">
        <v>0.1172</v>
      </c>
      <c r="U93">
        <v>8.3900000000000002E-2</v>
      </c>
      <c r="W93">
        <v>0.1303</v>
      </c>
      <c r="X93">
        <v>2.9700000000000001E-2</v>
      </c>
      <c r="Y93">
        <v>8.8400000000000006E-2</v>
      </c>
      <c r="Z93">
        <v>5.0599999999999999E-2</v>
      </c>
      <c r="AA93">
        <v>7.7700000000000005E-2</v>
      </c>
      <c r="AD93">
        <v>6.0400000000000002E-2</v>
      </c>
      <c r="AE93">
        <v>0.21129999999999999</v>
      </c>
      <c r="AF93">
        <v>6.4899999999999999E-2</v>
      </c>
      <c r="AG93">
        <v>13.735274694300699</v>
      </c>
      <c r="AH93">
        <v>10.664698035201299</v>
      </c>
      <c r="AI93">
        <v>0</v>
      </c>
      <c r="AJ93">
        <v>12.2188111487493</v>
      </c>
      <c r="AK93">
        <v>0.19893217684714301</v>
      </c>
      <c r="AL93">
        <v>6.7527044091714297</v>
      </c>
      <c r="AM93">
        <v>0.307505390502336</v>
      </c>
      <c r="AN93">
        <v>2.8727637937332799</v>
      </c>
      <c r="AO93">
        <v>0</v>
      </c>
      <c r="AP93">
        <v>0</v>
      </c>
      <c r="AQ93">
        <v>0.389520395381517</v>
      </c>
      <c r="AR93">
        <v>50.949023502488402</v>
      </c>
      <c r="AS93">
        <v>1.91076645362438</v>
      </c>
      <c r="AT93">
        <v>7.1440999999999999</v>
      </c>
      <c r="AU93">
        <v>7.4907000000000004</v>
      </c>
      <c r="AW93">
        <v>9.3339999999999996</v>
      </c>
      <c r="AX93">
        <v>0.1623</v>
      </c>
      <c r="AY93">
        <v>4.0023999999999997</v>
      </c>
      <c r="AZ93">
        <v>0.2341</v>
      </c>
      <c r="BA93">
        <v>2.0943999999999998</v>
      </c>
      <c r="BC93">
        <v>43.128799999999998</v>
      </c>
      <c r="BE93">
        <v>0.15329999999999999</v>
      </c>
      <c r="BF93">
        <v>23.405000000000001</v>
      </c>
      <c r="BG93">
        <v>1.1256999999999999</v>
      </c>
      <c r="BH93">
        <v>6.2E-2</v>
      </c>
      <c r="BI93">
        <v>0.06</v>
      </c>
      <c r="BK93">
        <v>0.1013</v>
      </c>
      <c r="BL93">
        <v>2.47E-2</v>
      </c>
      <c r="BM93">
        <v>5.33E-2</v>
      </c>
      <c r="BN93">
        <v>3.9199999999999999E-2</v>
      </c>
      <c r="BO93">
        <v>5.7599999999999998E-2</v>
      </c>
      <c r="BR93">
        <v>2.4199999999999999E-2</v>
      </c>
      <c r="BS93">
        <v>9.8799999999999999E-2</v>
      </c>
      <c r="BT93">
        <v>3.8899999999999997E-2</v>
      </c>
      <c r="BU93">
        <v>5.9630000000000001</v>
      </c>
      <c r="BV93">
        <v>4.2089999999999996</v>
      </c>
      <c r="BX93">
        <v>3.7641</v>
      </c>
      <c r="BY93">
        <v>9.35E-2</v>
      </c>
      <c r="BZ93">
        <v>3.7075999999999998</v>
      </c>
      <c r="CA93">
        <v>9.6000000000000002E-2</v>
      </c>
      <c r="CB93">
        <v>2.0516999999999999</v>
      </c>
      <c r="CD93">
        <v>60.710599999999999</v>
      </c>
      <c r="CF93">
        <v>0.1077</v>
      </c>
      <c r="CG93">
        <v>18.767600000000002</v>
      </c>
      <c r="CH93">
        <v>0.52929999999999999</v>
      </c>
      <c r="CI93" t="s">
        <v>76</v>
      </c>
      <c r="CJ93" t="s">
        <v>29</v>
      </c>
      <c r="CL93" t="s">
        <v>33</v>
      </c>
      <c r="CM93" t="s">
        <v>26</v>
      </c>
      <c r="CN93" t="s">
        <v>19</v>
      </c>
      <c r="CO93" t="s">
        <v>31</v>
      </c>
      <c r="CP93" t="s">
        <v>74</v>
      </c>
      <c r="CS93" t="s">
        <v>105</v>
      </c>
      <c r="CT93" t="s">
        <v>23</v>
      </c>
      <c r="CU93" t="s">
        <v>81</v>
      </c>
      <c r="CV93" t="s">
        <v>18</v>
      </c>
      <c r="CW93" t="s">
        <v>18</v>
      </c>
      <c r="CY93" t="s">
        <v>18</v>
      </c>
      <c r="CZ93" t="s">
        <v>18</v>
      </c>
      <c r="DA93" t="s">
        <v>18</v>
      </c>
      <c r="DB93" t="s">
        <v>18</v>
      </c>
      <c r="DC93" t="s">
        <v>18</v>
      </c>
      <c r="DF93" t="s">
        <v>18</v>
      </c>
      <c r="DG93" t="s">
        <v>18</v>
      </c>
      <c r="DH93" t="s">
        <v>18</v>
      </c>
      <c r="DI93" t="s">
        <v>24</v>
      </c>
      <c r="DJ93" t="s">
        <v>20</v>
      </c>
      <c r="DL93" t="s">
        <v>34</v>
      </c>
      <c r="DM93" t="s">
        <v>27</v>
      </c>
      <c r="DN93" t="s">
        <v>20</v>
      </c>
      <c r="DO93" t="s">
        <v>31</v>
      </c>
      <c r="DP93" t="s">
        <v>24</v>
      </c>
      <c r="DS93" t="s">
        <v>106</v>
      </c>
      <c r="DT93" t="s">
        <v>24</v>
      </c>
      <c r="DU93" t="s">
        <v>81</v>
      </c>
      <c r="DV93" s="1">
        <v>45734.793067129627</v>
      </c>
      <c r="DW93" s="1">
        <v>45734.797650462962</v>
      </c>
      <c r="DY93" s="1">
        <v>45775.837673611109</v>
      </c>
      <c r="DZ93" s="1">
        <v>45734.799814814818</v>
      </c>
      <c r="EA93" s="1">
        <v>45734.797731481478</v>
      </c>
      <c r="EB93" s="1">
        <v>45734.79420138889</v>
      </c>
      <c r="EC93" s="1">
        <v>45734.792638888888</v>
      </c>
      <c r="EE93" s="1">
        <v>45734.792905092596</v>
      </c>
      <c r="EF93" s="1">
        <v>45734.801030092596</v>
      </c>
      <c r="EG93">
        <v>3.7339999999999998E-2</v>
      </c>
      <c r="EH93">
        <v>6.4610000000000001E-2</v>
      </c>
      <c r="EJ93">
        <v>7.7899999999999997E-2</v>
      </c>
      <c r="EK93">
        <v>1.32E-3</v>
      </c>
      <c r="EL93">
        <v>1.7299999999999999E-2</v>
      </c>
      <c r="EM93">
        <v>1.91E-3</v>
      </c>
      <c r="EN93">
        <v>6.2300000000000003E-3</v>
      </c>
      <c r="EQ93">
        <v>9.7000000000000005E-4</v>
      </c>
      <c r="ER93">
        <v>0.13951</v>
      </c>
      <c r="ES93">
        <v>9.0799999999999995E-3</v>
      </c>
      <c r="ET93">
        <v>3.49</v>
      </c>
      <c r="EU93">
        <v>25.82</v>
      </c>
      <c r="EV93">
        <v>7.53</v>
      </c>
      <c r="EW93">
        <v>7.79</v>
      </c>
      <c r="EY93">
        <v>0.2</v>
      </c>
      <c r="EZ93">
        <v>1.57</v>
      </c>
      <c r="FA93">
        <v>6.59</v>
      </c>
      <c r="FC93">
        <v>0.17</v>
      </c>
      <c r="FD93">
        <v>0.99</v>
      </c>
      <c r="FF93">
        <v>0.11</v>
      </c>
      <c r="FG93" t="s">
        <v>21</v>
      </c>
      <c r="FH93" t="s">
        <v>21</v>
      </c>
      <c r="FI93" t="s">
        <v>21</v>
      </c>
      <c r="FJ93" t="s">
        <v>21</v>
      </c>
      <c r="FL93" t="s">
        <v>21</v>
      </c>
      <c r="FM93" t="s">
        <v>21</v>
      </c>
      <c r="FN93" t="s">
        <v>21</v>
      </c>
      <c r="FP93" t="s">
        <v>21</v>
      </c>
      <c r="FQ93" t="s">
        <v>21</v>
      </c>
      <c r="FS93" t="s">
        <v>37</v>
      </c>
      <c r="FT93" t="s">
        <v>16</v>
      </c>
      <c r="FU93" t="s">
        <v>16</v>
      </c>
      <c r="FV93" t="s">
        <v>16</v>
      </c>
      <c r="FW93" t="s">
        <v>16</v>
      </c>
      <c r="FX93" t="s">
        <v>16</v>
      </c>
      <c r="FZ93" t="s">
        <v>16</v>
      </c>
      <c r="GA93" t="s">
        <v>16</v>
      </c>
      <c r="GB93" t="s">
        <v>16</v>
      </c>
      <c r="GD93" t="s">
        <v>16</v>
      </c>
      <c r="GE93" t="s">
        <v>16</v>
      </c>
      <c r="GG93" t="s">
        <v>16</v>
      </c>
      <c r="GH93">
        <v>4</v>
      </c>
      <c r="GI93">
        <v>0.24</v>
      </c>
      <c r="GJ93">
        <v>1.24</v>
      </c>
      <c r="GK93">
        <v>0.28000000000000003</v>
      </c>
      <c r="GL93">
        <v>0.25</v>
      </c>
      <c r="GN93">
        <v>0.01</v>
      </c>
      <c r="GO93">
        <v>0.14000000000000001</v>
      </c>
      <c r="GP93">
        <v>0.39</v>
      </c>
      <c r="GR93">
        <v>0.01</v>
      </c>
      <c r="GS93">
        <v>0.03</v>
      </c>
      <c r="GU93">
        <v>0.01</v>
      </c>
      <c r="GV93" t="s">
        <v>299</v>
      </c>
    </row>
    <row r="94" spans="1:204" x14ac:dyDescent="0.3">
      <c r="A94" t="s">
        <v>300</v>
      </c>
      <c r="B94">
        <v>6</v>
      </c>
      <c r="C94" t="s">
        <v>499</v>
      </c>
      <c r="D94">
        <v>0.97707710000000003</v>
      </c>
      <c r="E94">
        <v>97.240300000000005</v>
      </c>
      <c r="F94">
        <v>97.240300000000005</v>
      </c>
      <c r="J94">
        <v>16.308800000000002</v>
      </c>
      <c r="L94">
        <v>42.2592</v>
      </c>
      <c r="M94">
        <v>0.34129999999999999</v>
      </c>
      <c r="R94">
        <v>38.331000000000003</v>
      </c>
      <c r="W94">
        <v>0.1467</v>
      </c>
      <c r="Y94">
        <v>0.1787</v>
      </c>
      <c r="Z94">
        <v>5.1499999999999997E-2</v>
      </c>
      <c r="AE94">
        <v>0.19850000000000001</v>
      </c>
      <c r="AG94">
        <v>0</v>
      </c>
      <c r="AH94">
        <v>0</v>
      </c>
      <c r="AI94">
        <v>0</v>
      </c>
      <c r="AJ94">
        <v>16.771647146296299</v>
      </c>
      <c r="AK94">
        <v>0</v>
      </c>
      <c r="AL94">
        <v>43.4585249119963</v>
      </c>
      <c r="AM94">
        <v>0.35098616520105302</v>
      </c>
      <c r="AN94">
        <v>0</v>
      </c>
      <c r="AO94">
        <v>0</v>
      </c>
      <c r="AP94">
        <v>0</v>
      </c>
      <c r="AQ94">
        <v>0</v>
      </c>
      <c r="AR94">
        <v>39.418841776506198</v>
      </c>
      <c r="AS94">
        <v>0</v>
      </c>
      <c r="AW94">
        <v>12.677099999999999</v>
      </c>
      <c r="AY94">
        <v>25.486999999999998</v>
      </c>
      <c r="AZ94">
        <v>0.26429999999999998</v>
      </c>
      <c r="BC94">
        <v>40.894300000000001</v>
      </c>
      <c r="BF94">
        <v>17.9177</v>
      </c>
      <c r="BK94">
        <v>0.114</v>
      </c>
      <c r="BM94">
        <v>0.10780000000000001</v>
      </c>
      <c r="BN94">
        <v>3.9899999999999998E-2</v>
      </c>
      <c r="BS94">
        <v>9.2799999999999994E-2</v>
      </c>
      <c r="BX94">
        <v>5.0735000000000001</v>
      </c>
      <c r="BZ94">
        <v>23.430900000000001</v>
      </c>
      <c r="CA94">
        <v>0.1075</v>
      </c>
      <c r="CD94">
        <v>57.129399999999997</v>
      </c>
      <c r="CG94">
        <v>14.258699999999999</v>
      </c>
      <c r="CL94" t="s">
        <v>33</v>
      </c>
      <c r="CN94" t="s">
        <v>19</v>
      </c>
      <c r="CO94" t="s">
        <v>31</v>
      </c>
      <c r="CT94" t="s">
        <v>23</v>
      </c>
      <c r="CY94" t="s">
        <v>18</v>
      </c>
      <c r="DA94" t="s">
        <v>18</v>
      </c>
      <c r="DB94" t="s">
        <v>18</v>
      </c>
      <c r="DG94" t="s">
        <v>18</v>
      </c>
      <c r="DL94" t="s">
        <v>34</v>
      </c>
      <c r="DN94" t="s">
        <v>20</v>
      </c>
      <c r="DO94" t="s">
        <v>31</v>
      </c>
      <c r="DT94" t="s">
        <v>24</v>
      </c>
      <c r="DY94" s="1">
        <v>45775.837673611109</v>
      </c>
      <c r="EA94" s="1">
        <v>45734.797731481478</v>
      </c>
      <c r="EB94" s="1">
        <v>45734.79420138889</v>
      </c>
      <c r="EE94" s="1">
        <v>45734.792905092596</v>
      </c>
      <c r="EJ94">
        <v>0.10693999999999999</v>
      </c>
      <c r="EL94">
        <v>0.11781999999999999</v>
      </c>
      <c r="EM94">
        <v>2.1800000000000001E-3</v>
      </c>
      <c r="ER94">
        <v>9.3740000000000004E-2</v>
      </c>
      <c r="ET94">
        <v>23.75</v>
      </c>
      <c r="EU94">
        <v>17.350000000000001</v>
      </c>
      <c r="EW94">
        <v>10.69</v>
      </c>
      <c r="EY94">
        <v>0.23</v>
      </c>
      <c r="FG94" t="s">
        <v>21</v>
      </c>
      <c r="FH94" t="s">
        <v>21</v>
      </c>
      <c r="FJ94" t="s">
        <v>21</v>
      </c>
      <c r="FL94" t="s">
        <v>21</v>
      </c>
      <c r="FT94" t="s">
        <v>16</v>
      </c>
      <c r="FU94" t="s">
        <v>16</v>
      </c>
      <c r="FV94" t="s">
        <v>16</v>
      </c>
      <c r="FX94" t="s">
        <v>16</v>
      </c>
      <c r="FZ94" t="s">
        <v>16</v>
      </c>
      <c r="GH94">
        <v>4</v>
      </c>
      <c r="GI94">
        <v>1.64</v>
      </c>
      <c r="GJ94">
        <v>1</v>
      </c>
      <c r="GL94">
        <v>0.36</v>
      </c>
      <c r="GN94">
        <v>0.01</v>
      </c>
      <c r="GV94" t="s">
        <v>300</v>
      </c>
    </row>
    <row r="95" spans="1:204" x14ac:dyDescent="0.3">
      <c r="A95" t="s">
        <v>301</v>
      </c>
      <c r="B95">
        <v>6</v>
      </c>
      <c r="C95" t="s">
        <v>499</v>
      </c>
      <c r="D95">
        <v>0.97668933999999996</v>
      </c>
      <c r="E95">
        <v>97.811499999999995</v>
      </c>
      <c r="F95">
        <v>97.811499999999995</v>
      </c>
      <c r="J95">
        <v>16.476400000000002</v>
      </c>
      <c r="L95">
        <v>42.429600000000001</v>
      </c>
      <c r="M95">
        <v>0.34289999999999998</v>
      </c>
      <c r="R95">
        <v>38.562600000000003</v>
      </c>
      <c r="W95">
        <v>0.14799999999999999</v>
      </c>
      <c r="Y95">
        <v>0.17899999999999999</v>
      </c>
      <c r="Z95">
        <v>5.1200000000000002E-2</v>
      </c>
      <c r="AE95">
        <v>0.1988</v>
      </c>
      <c r="AG95">
        <v>0</v>
      </c>
      <c r="AH95">
        <v>0</v>
      </c>
      <c r="AI95">
        <v>0</v>
      </c>
      <c r="AJ95">
        <v>16.845054006941901</v>
      </c>
      <c r="AK95">
        <v>0</v>
      </c>
      <c r="AL95">
        <v>43.378948283177301</v>
      </c>
      <c r="AM95">
        <v>0.35057227422133302</v>
      </c>
      <c r="AN95">
        <v>0</v>
      </c>
      <c r="AO95">
        <v>0</v>
      </c>
      <c r="AP95">
        <v>0</v>
      </c>
      <c r="AQ95">
        <v>0</v>
      </c>
      <c r="AR95">
        <v>39.425425435659399</v>
      </c>
      <c r="AS95">
        <v>0</v>
      </c>
      <c r="AW95">
        <v>12.8073</v>
      </c>
      <c r="AY95">
        <v>25.5898</v>
      </c>
      <c r="AZ95">
        <v>0.26550000000000001</v>
      </c>
      <c r="BC95">
        <v>41.122900000000001</v>
      </c>
      <c r="BF95">
        <v>18.0259</v>
      </c>
      <c r="BK95">
        <v>0.115</v>
      </c>
      <c r="BM95">
        <v>0.108</v>
      </c>
      <c r="BN95">
        <v>3.9699999999999999E-2</v>
      </c>
      <c r="BS95">
        <v>9.2899999999999996E-2</v>
      </c>
      <c r="BX95">
        <v>5.0975000000000001</v>
      </c>
      <c r="BZ95">
        <v>23.396000000000001</v>
      </c>
      <c r="CA95">
        <v>0.1074</v>
      </c>
      <c r="CD95">
        <v>57.133000000000003</v>
      </c>
      <c r="CG95">
        <v>14.2661</v>
      </c>
      <c r="CL95" t="s">
        <v>33</v>
      </c>
      <c r="CN95" t="s">
        <v>19</v>
      </c>
      <c r="CO95" t="s">
        <v>31</v>
      </c>
      <c r="CT95" t="s">
        <v>23</v>
      </c>
      <c r="CY95" t="s">
        <v>18</v>
      </c>
      <c r="DA95" t="s">
        <v>18</v>
      </c>
      <c r="DB95" t="s">
        <v>18</v>
      </c>
      <c r="DG95" t="s">
        <v>18</v>
      </c>
      <c r="DL95" t="s">
        <v>34</v>
      </c>
      <c r="DN95" t="s">
        <v>20</v>
      </c>
      <c r="DO95" t="s">
        <v>31</v>
      </c>
      <c r="DT95" t="s">
        <v>24</v>
      </c>
      <c r="DY95" s="1">
        <v>45775.837673611109</v>
      </c>
      <c r="EA95" s="1">
        <v>45734.797731481478</v>
      </c>
      <c r="EB95" s="1">
        <v>45734.79420138889</v>
      </c>
      <c r="EE95" s="1">
        <v>45734.792905092596</v>
      </c>
      <c r="EJ95">
        <v>0.10804</v>
      </c>
      <c r="EL95">
        <v>0.11817999999999999</v>
      </c>
      <c r="EM95">
        <v>2.1900000000000001E-3</v>
      </c>
      <c r="ER95">
        <v>9.4310000000000005E-2</v>
      </c>
      <c r="ET95">
        <v>23.83</v>
      </c>
      <c r="EU95">
        <v>17.45</v>
      </c>
      <c r="EW95">
        <v>10.8</v>
      </c>
      <c r="EY95">
        <v>0.23</v>
      </c>
      <c r="FG95" t="s">
        <v>21</v>
      </c>
      <c r="FH95" t="s">
        <v>21</v>
      </c>
      <c r="FJ95" t="s">
        <v>21</v>
      </c>
      <c r="FL95" t="s">
        <v>21</v>
      </c>
      <c r="FT95" t="s">
        <v>16</v>
      </c>
      <c r="FU95" t="s">
        <v>16</v>
      </c>
      <c r="FV95" t="s">
        <v>16</v>
      </c>
      <c r="FX95" t="s">
        <v>16</v>
      </c>
      <c r="FZ95" t="s">
        <v>16</v>
      </c>
      <c r="GH95">
        <v>4</v>
      </c>
      <c r="GI95">
        <v>1.64</v>
      </c>
      <c r="GJ95">
        <v>1</v>
      </c>
      <c r="GL95">
        <v>0.36</v>
      </c>
      <c r="GN95">
        <v>0.01</v>
      </c>
      <c r="GV95" t="s">
        <v>301</v>
      </c>
    </row>
    <row r="96" spans="1:204" x14ac:dyDescent="0.3">
      <c r="A96" t="s">
        <v>302</v>
      </c>
      <c r="B96">
        <v>6</v>
      </c>
      <c r="C96" t="s">
        <v>499</v>
      </c>
      <c r="D96">
        <v>0.97770137000000001</v>
      </c>
      <c r="E96">
        <v>97.617599999999996</v>
      </c>
      <c r="F96">
        <v>97.617599999999996</v>
      </c>
      <c r="J96">
        <v>16.466799999999999</v>
      </c>
      <c r="L96">
        <v>42.531500000000001</v>
      </c>
      <c r="M96">
        <v>0.34989999999999999</v>
      </c>
      <c r="R96">
        <v>38.269399999999997</v>
      </c>
      <c r="W96">
        <v>0.14760000000000001</v>
      </c>
      <c r="Y96">
        <v>0.17910000000000001</v>
      </c>
      <c r="Z96">
        <v>5.1999999999999998E-2</v>
      </c>
      <c r="AE96">
        <v>0.1981</v>
      </c>
      <c r="AG96">
        <v>0</v>
      </c>
      <c r="AH96">
        <v>0</v>
      </c>
      <c r="AI96">
        <v>0</v>
      </c>
      <c r="AJ96">
        <v>16.868679418465501</v>
      </c>
      <c r="AK96">
        <v>0</v>
      </c>
      <c r="AL96">
        <v>43.569499762337898</v>
      </c>
      <c r="AM96">
        <v>0.358439461736408</v>
      </c>
      <c r="AN96">
        <v>0</v>
      </c>
      <c r="AO96">
        <v>0</v>
      </c>
      <c r="AP96">
        <v>0</v>
      </c>
      <c r="AQ96">
        <v>0</v>
      </c>
      <c r="AR96">
        <v>39.203381357460103</v>
      </c>
      <c r="AS96">
        <v>0</v>
      </c>
      <c r="AW96">
        <v>12.799899999999999</v>
      </c>
      <c r="AY96">
        <v>25.651199999999999</v>
      </c>
      <c r="AZ96">
        <v>0.27100000000000002</v>
      </c>
      <c r="BC96">
        <v>41.006700000000002</v>
      </c>
      <c r="BF96">
        <v>17.8889</v>
      </c>
      <c r="BK96">
        <v>0.1147</v>
      </c>
      <c r="BM96">
        <v>0.108</v>
      </c>
      <c r="BN96">
        <v>4.0300000000000002E-2</v>
      </c>
      <c r="BS96">
        <v>9.2600000000000002E-2</v>
      </c>
      <c r="BX96">
        <v>5.1055000000000001</v>
      </c>
      <c r="BZ96">
        <v>23.502600000000001</v>
      </c>
      <c r="CA96">
        <v>0.1099</v>
      </c>
      <c r="CD96">
        <v>57.094000000000001</v>
      </c>
      <c r="CG96">
        <v>14.188000000000001</v>
      </c>
      <c r="CL96" t="s">
        <v>33</v>
      </c>
      <c r="CN96" t="s">
        <v>19</v>
      </c>
      <c r="CO96" t="s">
        <v>31</v>
      </c>
      <c r="CT96" t="s">
        <v>23</v>
      </c>
      <c r="CY96" t="s">
        <v>18</v>
      </c>
      <c r="DA96" t="s">
        <v>18</v>
      </c>
      <c r="DB96" t="s">
        <v>18</v>
      </c>
      <c r="DG96" t="s">
        <v>18</v>
      </c>
      <c r="DL96" t="s">
        <v>34</v>
      </c>
      <c r="DN96" t="s">
        <v>20</v>
      </c>
      <c r="DO96" t="s">
        <v>31</v>
      </c>
      <c r="DT96" t="s">
        <v>24</v>
      </c>
      <c r="DY96" s="1">
        <v>45775.837673611109</v>
      </c>
      <c r="EA96" s="1">
        <v>45734.797731481478</v>
      </c>
      <c r="EB96" s="1">
        <v>45734.79420138889</v>
      </c>
      <c r="EE96" s="1">
        <v>45734.792905092596</v>
      </c>
      <c r="EJ96">
        <v>0.10799</v>
      </c>
      <c r="EL96">
        <v>0.11847000000000001</v>
      </c>
      <c r="EM96">
        <v>2.2399999999999998E-3</v>
      </c>
      <c r="ER96">
        <v>9.3479999999999994E-2</v>
      </c>
      <c r="ET96">
        <v>23.88</v>
      </c>
      <c r="EU96">
        <v>17.3</v>
      </c>
      <c r="EW96">
        <v>10.8</v>
      </c>
      <c r="EY96">
        <v>0.24</v>
      </c>
      <c r="FG96" t="s">
        <v>21</v>
      </c>
      <c r="FH96" t="s">
        <v>21</v>
      </c>
      <c r="FJ96" t="s">
        <v>21</v>
      </c>
      <c r="FL96" t="s">
        <v>21</v>
      </c>
      <c r="FT96" t="s">
        <v>16</v>
      </c>
      <c r="FU96" t="s">
        <v>16</v>
      </c>
      <c r="FV96" t="s">
        <v>16</v>
      </c>
      <c r="FX96" t="s">
        <v>16</v>
      </c>
      <c r="FZ96" t="s">
        <v>16</v>
      </c>
      <c r="GH96">
        <v>4</v>
      </c>
      <c r="GI96">
        <v>1.65</v>
      </c>
      <c r="GJ96">
        <v>0.99</v>
      </c>
      <c r="GL96">
        <v>0.36</v>
      </c>
      <c r="GN96">
        <v>0.01</v>
      </c>
      <c r="GV96" t="s">
        <v>302</v>
      </c>
    </row>
    <row r="97" spans="1:204" x14ac:dyDescent="0.3">
      <c r="A97" t="s">
        <v>303</v>
      </c>
      <c r="B97">
        <v>6</v>
      </c>
      <c r="C97" t="s">
        <v>499</v>
      </c>
      <c r="D97">
        <v>0.97715235</v>
      </c>
      <c r="E97">
        <v>98.792400000000001</v>
      </c>
      <c r="F97">
        <v>98.792400000000001</v>
      </c>
      <c r="H97">
        <v>0.1182</v>
      </c>
      <c r="J97">
        <v>9.8018000000000001</v>
      </c>
      <c r="L97">
        <v>48.2836</v>
      </c>
      <c r="O97">
        <v>0.4577</v>
      </c>
      <c r="R97">
        <v>40.131</v>
      </c>
      <c r="U97">
        <v>3.2599999999999997E-2</v>
      </c>
      <c r="W97">
        <v>0.1193</v>
      </c>
      <c r="Y97">
        <v>0.18260000000000001</v>
      </c>
      <c r="AB97">
        <v>6.7400000000000002E-2</v>
      </c>
      <c r="AE97">
        <v>0.20250000000000001</v>
      </c>
      <c r="AG97">
        <v>0</v>
      </c>
      <c r="AH97">
        <v>0.119644952086346</v>
      </c>
      <c r="AI97">
        <v>0</v>
      </c>
      <c r="AJ97">
        <v>9.9216234463616999</v>
      </c>
      <c r="AK97">
        <v>0</v>
      </c>
      <c r="AL97">
        <v>48.873849480171998</v>
      </c>
      <c r="AM97">
        <v>0</v>
      </c>
      <c r="AN97">
        <v>0</v>
      </c>
      <c r="AO97">
        <v>0.46329521632758802</v>
      </c>
      <c r="AP97">
        <v>0</v>
      </c>
      <c r="AQ97">
        <v>0</v>
      </c>
      <c r="AR97">
        <v>40.621586905052297</v>
      </c>
      <c r="AS97">
        <v>0</v>
      </c>
      <c r="AU97">
        <v>8.4500000000000006E-2</v>
      </c>
      <c r="AW97">
        <v>7.6191000000000004</v>
      </c>
      <c r="AY97">
        <v>29.1204</v>
      </c>
      <c r="BB97">
        <v>0.35970000000000002</v>
      </c>
      <c r="BC97">
        <v>42.849699999999999</v>
      </c>
      <c r="BF97">
        <v>18.7591</v>
      </c>
      <c r="BI97">
        <v>2.3300000000000001E-2</v>
      </c>
      <c r="BK97">
        <v>9.2799999999999994E-2</v>
      </c>
      <c r="BM97">
        <v>0.1101</v>
      </c>
      <c r="BP97">
        <v>5.2999999999999999E-2</v>
      </c>
      <c r="BS97">
        <v>9.4600000000000004E-2</v>
      </c>
      <c r="BV97">
        <v>4.4900000000000002E-2</v>
      </c>
      <c r="BX97">
        <v>2.9098000000000002</v>
      </c>
      <c r="BZ97">
        <v>25.546500000000002</v>
      </c>
      <c r="CC97">
        <v>0.13070000000000001</v>
      </c>
      <c r="CD97">
        <v>57.122700000000002</v>
      </c>
      <c r="CG97">
        <v>14.2454</v>
      </c>
      <c r="CJ97" t="s">
        <v>29</v>
      </c>
      <c r="CL97" t="s">
        <v>33</v>
      </c>
      <c r="CN97" t="s">
        <v>19</v>
      </c>
      <c r="CQ97" t="s">
        <v>36</v>
      </c>
      <c r="CT97" t="s">
        <v>23</v>
      </c>
      <c r="CW97" t="s">
        <v>18</v>
      </c>
      <c r="CY97" t="s">
        <v>18</v>
      </c>
      <c r="DA97" t="s">
        <v>18</v>
      </c>
      <c r="DD97" t="s">
        <v>18</v>
      </c>
      <c r="DG97" t="s">
        <v>18</v>
      </c>
      <c r="DJ97" t="s">
        <v>20</v>
      </c>
      <c r="DL97" t="s">
        <v>34</v>
      </c>
      <c r="DN97" t="s">
        <v>20</v>
      </c>
      <c r="DQ97" t="s">
        <v>35</v>
      </c>
      <c r="DT97" t="s">
        <v>24</v>
      </c>
      <c r="DW97" s="1">
        <v>45734.797650462962</v>
      </c>
      <c r="DY97" s="1">
        <v>45775.837673611109</v>
      </c>
      <c r="EA97" s="1">
        <v>45734.797731481478</v>
      </c>
      <c r="EE97" s="1">
        <v>45734.792905092596</v>
      </c>
      <c r="EH97">
        <v>7.1000000000000002E-4</v>
      </c>
      <c r="EJ97">
        <v>6.3740000000000005E-2</v>
      </c>
      <c r="EL97">
        <v>0.14552999999999999</v>
      </c>
      <c r="EO97">
        <v>3.0100000000000001E-3</v>
      </c>
      <c r="ER97">
        <v>9.7629999999999995E-2</v>
      </c>
      <c r="ET97">
        <v>29.34</v>
      </c>
      <c r="EU97">
        <v>18.07</v>
      </c>
      <c r="EV97">
        <v>0.08</v>
      </c>
      <c r="EW97">
        <v>6.37</v>
      </c>
      <c r="EX97">
        <v>0.3</v>
      </c>
      <c r="FG97" t="s">
        <v>21</v>
      </c>
      <c r="FH97" t="s">
        <v>21</v>
      </c>
      <c r="FI97" t="s">
        <v>21</v>
      </c>
      <c r="FJ97" t="s">
        <v>21</v>
      </c>
      <c r="FK97" t="s">
        <v>37</v>
      </c>
      <c r="FT97" t="s">
        <v>16</v>
      </c>
      <c r="FU97" t="s">
        <v>16</v>
      </c>
      <c r="FV97" t="s">
        <v>16</v>
      </c>
      <c r="FW97" t="s">
        <v>16</v>
      </c>
      <c r="FX97" t="s">
        <v>16</v>
      </c>
      <c r="FY97" t="s">
        <v>16</v>
      </c>
      <c r="GH97">
        <v>4</v>
      </c>
      <c r="GI97">
        <v>1.79</v>
      </c>
      <c r="GJ97">
        <v>1</v>
      </c>
      <c r="GK97">
        <v>0</v>
      </c>
      <c r="GL97">
        <v>0.2</v>
      </c>
      <c r="GM97">
        <v>0.01</v>
      </c>
      <c r="GV97" t="s">
        <v>303</v>
      </c>
    </row>
    <row r="98" spans="1:204" x14ac:dyDescent="0.3">
      <c r="A98" t="s">
        <v>304</v>
      </c>
      <c r="B98">
        <v>6</v>
      </c>
      <c r="C98" t="s">
        <v>499</v>
      </c>
      <c r="D98">
        <v>0.97836334000000003</v>
      </c>
      <c r="E98">
        <v>98.727999999999994</v>
      </c>
      <c r="F98">
        <v>98.727999999999994</v>
      </c>
      <c r="H98">
        <v>7.4499999999999997E-2</v>
      </c>
      <c r="J98">
        <v>9.8056999999999999</v>
      </c>
      <c r="L98">
        <v>48.522799999999997</v>
      </c>
      <c r="O98">
        <v>0.37009999999999998</v>
      </c>
      <c r="R98">
        <v>39.954900000000002</v>
      </c>
      <c r="U98">
        <v>3.2599999999999997E-2</v>
      </c>
      <c r="W98">
        <v>0.11940000000000001</v>
      </c>
      <c r="Y98">
        <v>0.18290000000000001</v>
      </c>
      <c r="AB98">
        <v>6.6600000000000006E-2</v>
      </c>
      <c r="AE98">
        <v>0.2031</v>
      </c>
      <c r="AG98">
        <v>0</v>
      </c>
      <c r="AH98">
        <v>7.5459849282878202E-2</v>
      </c>
      <c r="AI98">
        <v>0</v>
      </c>
      <c r="AJ98">
        <v>9.9320354914512592</v>
      </c>
      <c r="AK98">
        <v>0</v>
      </c>
      <c r="AL98">
        <v>49.147962077627398</v>
      </c>
      <c r="AM98">
        <v>0</v>
      </c>
      <c r="AN98">
        <v>0</v>
      </c>
      <c r="AO98">
        <v>0.37486832509521101</v>
      </c>
      <c r="AP98">
        <v>0</v>
      </c>
      <c r="AQ98">
        <v>0</v>
      </c>
      <c r="AR98">
        <v>40.4696742565432</v>
      </c>
      <c r="AS98">
        <v>0</v>
      </c>
      <c r="AU98">
        <v>5.3199999999999997E-2</v>
      </c>
      <c r="AW98">
        <v>7.6220999999999997</v>
      </c>
      <c r="AY98">
        <v>29.264600000000002</v>
      </c>
      <c r="BB98">
        <v>0.2908</v>
      </c>
      <c r="BC98">
        <v>42.820399999999999</v>
      </c>
      <c r="BF98">
        <v>18.6767</v>
      </c>
      <c r="BI98">
        <v>2.3300000000000001E-2</v>
      </c>
      <c r="BK98">
        <v>9.2799999999999994E-2</v>
      </c>
      <c r="BM98">
        <v>0.1103</v>
      </c>
      <c r="BP98">
        <v>5.2299999999999999E-2</v>
      </c>
      <c r="BS98">
        <v>9.4899999999999998E-2</v>
      </c>
      <c r="BV98">
        <v>2.8299999999999999E-2</v>
      </c>
      <c r="BX98">
        <v>2.9114</v>
      </c>
      <c r="BZ98">
        <v>25.677</v>
      </c>
      <c r="CC98">
        <v>0.1057</v>
      </c>
      <c r="CD98">
        <v>57.092500000000001</v>
      </c>
      <c r="CG98">
        <v>14.1851</v>
      </c>
      <c r="CJ98" t="s">
        <v>29</v>
      </c>
      <c r="CL98" t="s">
        <v>33</v>
      </c>
      <c r="CN98" t="s">
        <v>19</v>
      </c>
      <c r="CQ98" t="s">
        <v>36</v>
      </c>
      <c r="CT98" t="s">
        <v>23</v>
      </c>
      <c r="CW98" t="s">
        <v>18</v>
      </c>
      <c r="CY98" t="s">
        <v>18</v>
      </c>
      <c r="DA98" t="s">
        <v>18</v>
      </c>
      <c r="DD98" t="s">
        <v>18</v>
      </c>
      <c r="DG98" t="s">
        <v>18</v>
      </c>
      <c r="DJ98" t="s">
        <v>20</v>
      </c>
      <c r="DL98" t="s">
        <v>34</v>
      </c>
      <c r="DN98" t="s">
        <v>20</v>
      </c>
      <c r="DQ98" t="s">
        <v>35</v>
      </c>
      <c r="DT98" t="s">
        <v>24</v>
      </c>
      <c r="DW98" s="1">
        <v>45734.797650462962</v>
      </c>
      <c r="DY98" s="1">
        <v>45775.837673611109</v>
      </c>
      <c r="EA98" s="1">
        <v>45734.797731481478</v>
      </c>
      <c r="EE98" s="1">
        <v>45734.792905092596</v>
      </c>
      <c r="EH98">
        <v>4.4999999999999999E-4</v>
      </c>
      <c r="EJ98">
        <v>6.3750000000000001E-2</v>
      </c>
      <c r="EL98">
        <v>0.14654</v>
      </c>
      <c r="EO98">
        <v>2.4299999999999999E-3</v>
      </c>
      <c r="ER98">
        <v>9.7100000000000006E-2</v>
      </c>
      <c r="ET98">
        <v>29.54</v>
      </c>
      <c r="EU98">
        <v>17.97</v>
      </c>
      <c r="EV98">
        <v>0.05</v>
      </c>
      <c r="EW98">
        <v>6.37</v>
      </c>
      <c r="EX98">
        <v>0.24</v>
      </c>
      <c r="FG98" t="s">
        <v>21</v>
      </c>
      <c r="FH98" t="s">
        <v>21</v>
      </c>
      <c r="FI98" t="s">
        <v>21</v>
      </c>
      <c r="FJ98" t="s">
        <v>21</v>
      </c>
      <c r="FK98" t="s">
        <v>37</v>
      </c>
      <c r="FT98" t="s">
        <v>16</v>
      </c>
      <c r="FU98" t="s">
        <v>16</v>
      </c>
      <c r="FV98" t="s">
        <v>16</v>
      </c>
      <c r="FW98" t="s">
        <v>16</v>
      </c>
      <c r="FX98" t="s">
        <v>16</v>
      </c>
      <c r="FY98" t="s">
        <v>16</v>
      </c>
      <c r="GH98">
        <v>4</v>
      </c>
      <c r="GI98">
        <v>1.8</v>
      </c>
      <c r="GJ98">
        <v>0.99</v>
      </c>
      <c r="GK98">
        <v>0</v>
      </c>
      <c r="GL98">
        <v>0.2</v>
      </c>
      <c r="GM98">
        <v>0.01</v>
      </c>
      <c r="GV98" t="s">
        <v>304</v>
      </c>
    </row>
    <row r="99" spans="1:204" x14ac:dyDescent="0.3">
      <c r="A99" t="s">
        <v>305</v>
      </c>
      <c r="B99">
        <v>6</v>
      </c>
      <c r="C99" t="s">
        <v>499</v>
      </c>
      <c r="D99">
        <v>0.97717476000000003</v>
      </c>
      <c r="E99">
        <v>99.328199999999995</v>
      </c>
      <c r="F99">
        <v>99.328299999999999</v>
      </c>
      <c r="H99">
        <v>0.1114</v>
      </c>
      <c r="J99">
        <v>9.8904999999999994</v>
      </c>
      <c r="L99">
        <v>48.612699999999997</v>
      </c>
      <c r="O99">
        <v>0.37680000000000002</v>
      </c>
      <c r="R99">
        <v>40.3369</v>
      </c>
      <c r="U99">
        <v>3.2500000000000001E-2</v>
      </c>
      <c r="W99">
        <v>0.1193</v>
      </c>
      <c r="Y99">
        <v>0.18329999999999999</v>
      </c>
      <c r="AB99">
        <v>6.6900000000000001E-2</v>
      </c>
      <c r="AE99">
        <v>0.2031</v>
      </c>
      <c r="AG99">
        <v>0</v>
      </c>
      <c r="AH99">
        <v>0.112153333944102</v>
      </c>
      <c r="AI99">
        <v>0</v>
      </c>
      <c r="AJ99">
        <v>9.9573837466260802</v>
      </c>
      <c r="AK99">
        <v>0</v>
      </c>
      <c r="AL99">
        <v>48.941439650129901</v>
      </c>
      <c r="AM99">
        <v>0</v>
      </c>
      <c r="AN99">
        <v>0</v>
      </c>
      <c r="AO99">
        <v>0.37934808106048301</v>
      </c>
      <c r="AP99">
        <v>0</v>
      </c>
      <c r="AQ99">
        <v>0</v>
      </c>
      <c r="AR99">
        <v>40.6096751882394</v>
      </c>
      <c r="AS99">
        <v>0</v>
      </c>
      <c r="AU99">
        <v>7.9600000000000004E-2</v>
      </c>
      <c r="AW99">
        <v>7.6879999999999997</v>
      </c>
      <c r="AY99">
        <v>29.3188</v>
      </c>
      <c r="BB99">
        <v>0.29609999999999997</v>
      </c>
      <c r="BC99">
        <v>43.090400000000002</v>
      </c>
      <c r="BF99">
        <v>18.8553</v>
      </c>
      <c r="BI99">
        <v>2.3199999999999998E-2</v>
      </c>
      <c r="BK99">
        <v>9.2700000000000005E-2</v>
      </c>
      <c r="BM99">
        <v>0.1106</v>
      </c>
      <c r="BP99">
        <v>5.2600000000000001E-2</v>
      </c>
      <c r="BS99">
        <v>9.5000000000000001E-2</v>
      </c>
      <c r="BV99">
        <v>4.2099999999999999E-2</v>
      </c>
      <c r="BX99">
        <v>2.9195000000000002</v>
      </c>
      <c r="BZ99">
        <v>25.575099999999999</v>
      </c>
      <c r="CC99">
        <v>0.107</v>
      </c>
      <c r="CD99">
        <v>57.1188</v>
      </c>
      <c r="CG99">
        <v>14.237500000000001</v>
      </c>
      <c r="CJ99" t="s">
        <v>29</v>
      </c>
      <c r="CL99" t="s">
        <v>33</v>
      </c>
      <c r="CN99" t="s">
        <v>19</v>
      </c>
      <c r="CQ99" t="s">
        <v>36</v>
      </c>
      <c r="CT99" t="s">
        <v>23</v>
      </c>
      <c r="CW99" t="s">
        <v>18</v>
      </c>
      <c r="CY99" t="s">
        <v>18</v>
      </c>
      <c r="DA99" t="s">
        <v>18</v>
      </c>
      <c r="DD99" t="s">
        <v>18</v>
      </c>
      <c r="DG99" t="s">
        <v>18</v>
      </c>
      <c r="DJ99" t="s">
        <v>20</v>
      </c>
      <c r="DL99" t="s">
        <v>34</v>
      </c>
      <c r="DN99" t="s">
        <v>20</v>
      </c>
      <c r="DQ99" t="s">
        <v>35</v>
      </c>
      <c r="DT99" t="s">
        <v>24</v>
      </c>
      <c r="DW99" s="1">
        <v>45734.797650462962</v>
      </c>
      <c r="DY99" s="1">
        <v>45775.837673611109</v>
      </c>
      <c r="EA99" s="1">
        <v>45734.797731481478</v>
      </c>
      <c r="EE99" s="1">
        <v>45734.792905092596</v>
      </c>
      <c r="EH99">
        <v>6.7000000000000002E-4</v>
      </c>
      <c r="EJ99">
        <v>6.4299999999999996E-2</v>
      </c>
      <c r="EL99">
        <v>0.14666999999999999</v>
      </c>
      <c r="EO99">
        <v>2.48E-3</v>
      </c>
      <c r="ER99">
        <v>9.8129999999999995E-2</v>
      </c>
      <c r="ET99">
        <v>29.57</v>
      </c>
      <c r="EU99">
        <v>18.16</v>
      </c>
      <c r="EV99">
        <v>0.08</v>
      </c>
      <c r="EW99">
        <v>6.43</v>
      </c>
      <c r="EX99">
        <v>0.25</v>
      </c>
      <c r="FG99" t="s">
        <v>21</v>
      </c>
      <c r="FH99" t="s">
        <v>21</v>
      </c>
      <c r="FI99" t="s">
        <v>21</v>
      </c>
      <c r="FJ99" t="s">
        <v>21</v>
      </c>
      <c r="FK99" t="s">
        <v>37</v>
      </c>
      <c r="FT99" t="s">
        <v>16</v>
      </c>
      <c r="FU99" t="s">
        <v>16</v>
      </c>
      <c r="FV99" t="s">
        <v>16</v>
      </c>
      <c r="FW99" t="s">
        <v>16</v>
      </c>
      <c r="FX99" t="s">
        <v>16</v>
      </c>
      <c r="FY99" t="s">
        <v>16</v>
      </c>
      <c r="GH99">
        <v>4</v>
      </c>
      <c r="GI99">
        <v>1.79</v>
      </c>
      <c r="GJ99">
        <v>1</v>
      </c>
      <c r="GK99">
        <v>0</v>
      </c>
      <c r="GL99">
        <v>0.2</v>
      </c>
      <c r="GM99">
        <v>0.01</v>
      </c>
      <c r="GV99" t="s">
        <v>305</v>
      </c>
    </row>
    <row r="100" spans="1:204" x14ac:dyDescent="0.3">
      <c r="A100" t="s">
        <v>306</v>
      </c>
      <c r="B100">
        <v>6</v>
      </c>
      <c r="C100" t="s">
        <v>500</v>
      </c>
      <c r="D100">
        <v>0.97402524999999995</v>
      </c>
      <c r="E100">
        <v>99.897300000000001</v>
      </c>
      <c r="F100">
        <v>99.897300000000001</v>
      </c>
      <c r="G100">
        <v>1.0228999999999999</v>
      </c>
      <c r="H100">
        <v>1.34</v>
      </c>
      <c r="I100">
        <v>0.62560000000000004</v>
      </c>
      <c r="J100">
        <v>14.943899999999999</v>
      </c>
      <c r="L100">
        <v>26.9861</v>
      </c>
      <c r="M100">
        <v>0.55569999999999997</v>
      </c>
      <c r="R100">
        <v>54.333599999999997</v>
      </c>
      <c r="S100">
        <v>8.9499999999999996E-2</v>
      </c>
      <c r="T100">
        <v>6.2100000000000002E-2</v>
      </c>
      <c r="U100">
        <v>4.3400000000000001E-2</v>
      </c>
      <c r="V100">
        <v>5.3900000000000003E-2</v>
      </c>
      <c r="W100">
        <v>0.1416</v>
      </c>
      <c r="Y100">
        <v>0.14749999999999999</v>
      </c>
      <c r="Z100">
        <v>5.5199999999999999E-2</v>
      </c>
      <c r="AE100">
        <v>0.22109999999999999</v>
      </c>
      <c r="AF100">
        <v>4.7600000000000003E-2</v>
      </c>
      <c r="AG100">
        <v>1.02395159829144</v>
      </c>
      <c r="AH100">
        <v>1.3413775947898401</v>
      </c>
      <c r="AI100">
        <v>0.626243151716813</v>
      </c>
      <c r="AJ100">
        <v>14.9592631632686</v>
      </c>
      <c r="AK100">
        <v>0</v>
      </c>
      <c r="AL100">
        <v>27.013843216983801</v>
      </c>
      <c r="AM100">
        <v>0.55627129061546199</v>
      </c>
      <c r="AN100">
        <v>0</v>
      </c>
      <c r="AO100">
        <v>0</v>
      </c>
      <c r="AP100">
        <v>0</v>
      </c>
      <c r="AQ100">
        <v>0</v>
      </c>
      <c r="AR100">
        <v>54.389457973338601</v>
      </c>
      <c r="AS100">
        <v>8.9592010995292098E-2</v>
      </c>
      <c r="AT100">
        <v>0.54139999999999999</v>
      </c>
      <c r="AU100">
        <v>0.9577</v>
      </c>
      <c r="AV100">
        <v>0.42809999999999998</v>
      </c>
      <c r="AW100">
        <v>11.616099999999999</v>
      </c>
      <c r="AY100">
        <v>16.275600000000001</v>
      </c>
      <c r="AZ100">
        <v>0.4304</v>
      </c>
      <c r="BC100">
        <v>44.196399999999997</v>
      </c>
      <c r="BF100">
        <v>25.398</v>
      </c>
      <c r="BG100">
        <v>5.3600000000000002E-2</v>
      </c>
      <c r="BH100">
        <v>3.2899999999999999E-2</v>
      </c>
      <c r="BI100">
        <v>3.1E-2</v>
      </c>
      <c r="BJ100">
        <v>3.6900000000000002E-2</v>
      </c>
      <c r="BK100">
        <v>0.1101</v>
      </c>
      <c r="BM100">
        <v>8.8900000000000007E-2</v>
      </c>
      <c r="BN100">
        <v>4.2700000000000002E-2</v>
      </c>
      <c r="BS100">
        <v>0.1033</v>
      </c>
      <c r="BT100">
        <v>2.8500000000000001E-2</v>
      </c>
      <c r="BU100">
        <v>0.43569999999999998</v>
      </c>
      <c r="BV100">
        <v>0.51880000000000004</v>
      </c>
      <c r="BW100">
        <v>0.17879999999999999</v>
      </c>
      <c r="BX100">
        <v>4.5164999999999997</v>
      </c>
      <c r="BZ100">
        <v>14.5364</v>
      </c>
      <c r="CA100">
        <v>0.1701</v>
      </c>
      <c r="CD100">
        <v>59.983699999999999</v>
      </c>
      <c r="CG100">
        <v>19.6358</v>
      </c>
      <c r="CH100">
        <v>2.4299999999999999E-2</v>
      </c>
      <c r="CI100" t="s">
        <v>76</v>
      </c>
      <c r="CJ100" t="s">
        <v>29</v>
      </c>
      <c r="CK100" t="s">
        <v>98</v>
      </c>
      <c r="CL100" t="s">
        <v>33</v>
      </c>
      <c r="CN100" t="s">
        <v>19</v>
      </c>
      <c r="CO100" t="s">
        <v>31</v>
      </c>
      <c r="CT100" t="s">
        <v>23</v>
      </c>
      <c r="CU100" t="s">
        <v>81</v>
      </c>
      <c r="CV100" t="s">
        <v>18</v>
      </c>
      <c r="CW100" t="s">
        <v>18</v>
      </c>
      <c r="CX100" t="s">
        <v>18</v>
      </c>
      <c r="CY100" t="s">
        <v>18</v>
      </c>
      <c r="DA100" t="s">
        <v>18</v>
      </c>
      <c r="DB100" t="s">
        <v>18</v>
      </c>
      <c r="DG100" t="s">
        <v>18</v>
      </c>
      <c r="DH100" t="s">
        <v>18</v>
      </c>
      <c r="DI100" t="s">
        <v>24</v>
      </c>
      <c r="DJ100" t="s">
        <v>20</v>
      </c>
      <c r="DK100" t="s">
        <v>98</v>
      </c>
      <c r="DL100" t="s">
        <v>34</v>
      </c>
      <c r="DN100" t="s">
        <v>20</v>
      </c>
      <c r="DO100" t="s">
        <v>31</v>
      </c>
      <c r="DT100" t="s">
        <v>24</v>
      </c>
      <c r="DU100" t="s">
        <v>81</v>
      </c>
      <c r="DV100" s="1">
        <v>45734.793067129627</v>
      </c>
      <c r="DW100" s="1">
        <v>45734.797650462962</v>
      </c>
      <c r="DX100" s="1">
        <v>45734.794872685183</v>
      </c>
      <c r="DY100" s="1">
        <v>45775.837673611109</v>
      </c>
      <c r="EA100" s="1">
        <v>45734.797731481478</v>
      </c>
      <c r="EB100" s="1">
        <v>45734.79420138889</v>
      </c>
      <c r="EE100" s="1">
        <v>45734.792905092596</v>
      </c>
      <c r="EF100" s="1">
        <v>45734.801030092596</v>
      </c>
      <c r="EG100">
        <v>2.4099999999999998E-3</v>
      </c>
      <c r="EH100">
        <v>8.1700000000000002E-3</v>
      </c>
      <c r="EI100">
        <v>3.6800000000000001E-3</v>
      </c>
      <c r="EJ100">
        <v>9.7530000000000006E-2</v>
      </c>
      <c r="EL100">
        <v>7.399E-2</v>
      </c>
      <c r="EM100">
        <v>3.5400000000000002E-3</v>
      </c>
      <c r="ER100">
        <v>0.14688999999999999</v>
      </c>
      <c r="ES100">
        <v>4.4000000000000002E-4</v>
      </c>
      <c r="ET100">
        <v>14.92</v>
      </c>
      <c r="EU100">
        <v>27.18</v>
      </c>
      <c r="EV100">
        <v>0.95</v>
      </c>
      <c r="EW100">
        <v>9.75</v>
      </c>
      <c r="EY100">
        <v>0.37</v>
      </c>
      <c r="FA100">
        <v>0.43</v>
      </c>
      <c r="FD100">
        <v>0.05</v>
      </c>
      <c r="FE100">
        <v>0.39</v>
      </c>
      <c r="FG100" t="s">
        <v>21</v>
      </c>
      <c r="FH100" t="s">
        <v>21</v>
      </c>
      <c r="FI100" t="s">
        <v>21</v>
      </c>
      <c r="FJ100" t="s">
        <v>21</v>
      </c>
      <c r="FL100" t="s">
        <v>21</v>
      </c>
      <c r="FN100" t="s">
        <v>21</v>
      </c>
      <c r="FQ100" t="s">
        <v>21</v>
      </c>
      <c r="FR100" t="s">
        <v>21</v>
      </c>
      <c r="FT100" t="s">
        <v>16</v>
      </c>
      <c r="FU100" t="s">
        <v>16</v>
      </c>
      <c r="FV100" t="s">
        <v>16</v>
      </c>
      <c r="FW100" t="s">
        <v>16</v>
      </c>
      <c r="FX100" t="s">
        <v>16</v>
      </c>
      <c r="FZ100" t="s">
        <v>16</v>
      </c>
      <c r="GB100" t="s">
        <v>16</v>
      </c>
      <c r="GE100" t="s">
        <v>16</v>
      </c>
      <c r="GF100" t="s">
        <v>16</v>
      </c>
      <c r="GH100">
        <v>3</v>
      </c>
      <c r="GI100">
        <v>0.73</v>
      </c>
      <c r="GJ100">
        <v>0.98</v>
      </c>
      <c r="GK100">
        <v>0.03</v>
      </c>
      <c r="GL100">
        <v>0.23</v>
      </c>
      <c r="GN100">
        <v>0.01</v>
      </c>
      <c r="GP100">
        <v>0.02</v>
      </c>
      <c r="GS100">
        <v>0</v>
      </c>
      <c r="GT100">
        <v>0.01</v>
      </c>
      <c r="GV100" t="s">
        <v>306</v>
      </c>
    </row>
    <row r="101" spans="1:204" x14ac:dyDescent="0.3">
      <c r="A101" t="s">
        <v>307</v>
      </c>
      <c r="B101">
        <v>6</v>
      </c>
      <c r="C101" t="s">
        <v>500</v>
      </c>
      <c r="D101">
        <v>0.97418709999999997</v>
      </c>
      <c r="E101">
        <v>99.724999999999994</v>
      </c>
      <c r="F101">
        <v>99.724999999999994</v>
      </c>
      <c r="G101">
        <v>0.96540000000000004</v>
      </c>
      <c r="H101">
        <v>1.2806</v>
      </c>
      <c r="I101">
        <v>0.65820000000000001</v>
      </c>
      <c r="J101">
        <v>15.1394</v>
      </c>
      <c r="L101">
        <v>26.743300000000001</v>
      </c>
      <c r="M101">
        <v>0.53979999999999995</v>
      </c>
      <c r="R101">
        <v>54.357700000000001</v>
      </c>
      <c r="S101">
        <v>4.0500000000000001E-2</v>
      </c>
      <c r="T101">
        <v>6.2E-2</v>
      </c>
      <c r="U101">
        <v>4.3200000000000002E-2</v>
      </c>
      <c r="V101">
        <v>5.3699999999999998E-2</v>
      </c>
      <c r="W101">
        <v>0.1426</v>
      </c>
      <c r="Y101">
        <v>0.14779999999999999</v>
      </c>
      <c r="Z101">
        <v>5.4600000000000003E-2</v>
      </c>
      <c r="AE101">
        <v>0.22120000000000001</v>
      </c>
      <c r="AF101">
        <v>4.7300000000000002E-2</v>
      </c>
      <c r="AG101">
        <v>0.96806314170282404</v>
      </c>
      <c r="AH101">
        <v>1.28413264891717</v>
      </c>
      <c r="AI101">
        <v>0.66001570319950098</v>
      </c>
      <c r="AJ101">
        <v>15.1811633804596</v>
      </c>
      <c r="AK101">
        <v>0</v>
      </c>
      <c r="AL101">
        <v>26.8170737699411</v>
      </c>
      <c r="AM101">
        <v>0.54128908627634598</v>
      </c>
      <c r="AN101">
        <v>0</v>
      </c>
      <c r="AO101">
        <v>0</v>
      </c>
      <c r="AP101">
        <v>0</v>
      </c>
      <c r="AQ101">
        <v>0</v>
      </c>
      <c r="AR101">
        <v>54.507650546653799</v>
      </c>
      <c r="AS101">
        <v>4.06117228495591E-2</v>
      </c>
      <c r="AT101">
        <v>0.51100000000000001</v>
      </c>
      <c r="AU101">
        <v>0.9153</v>
      </c>
      <c r="AV101">
        <v>0.45040000000000002</v>
      </c>
      <c r="AW101">
        <v>11.7681</v>
      </c>
      <c r="AY101">
        <v>16.129200000000001</v>
      </c>
      <c r="AZ101">
        <v>0.41799999999999998</v>
      </c>
      <c r="BC101">
        <v>44.099499999999999</v>
      </c>
      <c r="BF101">
        <v>25.409300000000002</v>
      </c>
      <c r="BG101">
        <v>2.4299999999999999E-2</v>
      </c>
      <c r="BH101">
        <v>3.2800000000000003E-2</v>
      </c>
      <c r="BI101">
        <v>3.09E-2</v>
      </c>
      <c r="BJ101">
        <v>3.6700000000000003E-2</v>
      </c>
      <c r="BK101">
        <v>0.1108</v>
      </c>
      <c r="BM101">
        <v>8.9099999999999999E-2</v>
      </c>
      <c r="BN101">
        <v>4.2299999999999997E-2</v>
      </c>
      <c r="BS101">
        <v>0.10340000000000001</v>
      </c>
      <c r="BT101">
        <v>2.8400000000000002E-2</v>
      </c>
      <c r="BU101">
        <v>0.41220000000000001</v>
      </c>
      <c r="BV101">
        <v>0.49709999999999999</v>
      </c>
      <c r="BW101">
        <v>0.18859999999999999</v>
      </c>
      <c r="BX101">
        <v>4.5871000000000004</v>
      </c>
      <c r="BZ101">
        <v>14.441800000000001</v>
      </c>
      <c r="CA101">
        <v>0.1656</v>
      </c>
      <c r="CD101">
        <v>60.002699999999997</v>
      </c>
      <c r="CG101">
        <v>19.693899999999999</v>
      </c>
      <c r="CH101">
        <v>1.0999999999999999E-2</v>
      </c>
      <c r="CI101" t="s">
        <v>76</v>
      </c>
      <c r="CJ101" t="s">
        <v>29</v>
      </c>
      <c r="CK101" t="s">
        <v>98</v>
      </c>
      <c r="CL101" t="s">
        <v>33</v>
      </c>
      <c r="CN101" t="s">
        <v>19</v>
      </c>
      <c r="CO101" t="s">
        <v>31</v>
      </c>
      <c r="CT101" t="s">
        <v>23</v>
      </c>
      <c r="CU101" t="s">
        <v>81</v>
      </c>
      <c r="CV101" t="s">
        <v>18</v>
      </c>
      <c r="CW101" t="s">
        <v>18</v>
      </c>
      <c r="CX101" t="s">
        <v>18</v>
      </c>
      <c r="CY101" t="s">
        <v>18</v>
      </c>
      <c r="DA101" t="s">
        <v>18</v>
      </c>
      <c r="DB101" t="s">
        <v>18</v>
      </c>
      <c r="DG101" t="s">
        <v>18</v>
      </c>
      <c r="DH101" t="s">
        <v>18</v>
      </c>
      <c r="DI101" t="s">
        <v>24</v>
      </c>
      <c r="DJ101" t="s">
        <v>20</v>
      </c>
      <c r="DK101" t="s">
        <v>98</v>
      </c>
      <c r="DL101" t="s">
        <v>34</v>
      </c>
      <c r="DN101" t="s">
        <v>20</v>
      </c>
      <c r="DO101" t="s">
        <v>31</v>
      </c>
      <c r="DT101" t="s">
        <v>24</v>
      </c>
      <c r="DU101" t="s">
        <v>81</v>
      </c>
      <c r="DV101" s="1">
        <v>45734.793067129627</v>
      </c>
      <c r="DW101" s="1">
        <v>45734.797650462962</v>
      </c>
      <c r="DX101" s="1">
        <v>45734.794872685183</v>
      </c>
      <c r="DY101" s="1">
        <v>45775.837673611109</v>
      </c>
      <c r="EA101" s="1">
        <v>45734.797731481478</v>
      </c>
      <c r="EB101" s="1">
        <v>45734.79420138889</v>
      </c>
      <c r="EE101" s="1">
        <v>45734.792905092596</v>
      </c>
      <c r="EF101" s="1">
        <v>45734.801030092596</v>
      </c>
      <c r="EG101">
        <v>2.2799999999999999E-3</v>
      </c>
      <c r="EH101">
        <v>7.8100000000000001E-3</v>
      </c>
      <c r="EI101">
        <v>3.8800000000000002E-3</v>
      </c>
      <c r="EJ101">
        <v>9.8830000000000001E-2</v>
      </c>
      <c r="EL101">
        <v>7.3139999999999997E-2</v>
      </c>
      <c r="EM101">
        <v>3.4399999999999999E-3</v>
      </c>
      <c r="ER101">
        <v>0.14704</v>
      </c>
      <c r="ES101">
        <v>2.0000000000000001E-4</v>
      </c>
      <c r="ET101">
        <v>14.75</v>
      </c>
      <c r="EU101">
        <v>27.21</v>
      </c>
      <c r="EV101">
        <v>0.91</v>
      </c>
      <c r="EW101">
        <v>9.8800000000000008</v>
      </c>
      <c r="EY101">
        <v>0.36</v>
      </c>
      <c r="FA101">
        <v>0.4</v>
      </c>
      <c r="FD101">
        <v>0.02</v>
      </c>
      <c r="FE101">
        <v>0.42</v>
      </c>
      <c r="FG101" t="s">
        <v>21</v>
      </c>
      <c r="FH101" t="s">
        <v>21</v>
      </c>
      <c r="FI101" t="s">
        <v>21</v>
      </c>
      <c r="FJ101" t="s">
        <v>21</v>
      </c>
      <c r="FL101" t="s">
        <v>21</v>
      </c>
      <c r="FN101" t="s">
        <v>21</v>
      </c>
      <c r="FQ101" t="s">
        <v>21</v>
      </c>
      <c r="FR101" t="s">
        <v>21</v>
      </c>
      <c r="FT101" t="s">
        <v>16</v>
      </c>
      <c r="FU101" t="s">
        <v>16</v>
      </c>
      <c r="FV101" t="s">
        <v>16</v>
      </c>
      <c r="FW101" t="s">
        <v>16</v>
      </c>
      <c r="FX101" t="s">
        <v>16</v>
      </c>
      <c r="FZ101" t="s">
        <v>16</v>
      </c>
      <c r="GB101" t="s">
        <v>16</v>
      </c>
      <c r="GE101" t="s">
        <v>16</v>
      </c>
      <c r="GF101" t="s">
        <v>16</v>
      </c>
      <c r="GH101">
        <v>3</v>
      </c>
      <c r="GI101">
        <v>0.72</v>
      </c>
      <c r="GJ101">
        <v>0.98</v>
      </c>
      <c r="GK101">
        <v>0.02</v>
      </c>
      <c r="GL101">
        <v>0.23</v>
      </c>
      <c r="GN101">
        <v>0.01</v>
      </c>
      <c r="GP101">
        <v>0.02</v>
      </c>
      <c r="GS101">
        <v>0</v>
      </c>
      <c r="GT101">
        <v>0.01</v>
      </c>
      <c r="GV101" t="s">
        <v>307</v>
      </c>
    </row>
    <row r="102" spans="1:204" x14ac:dyDescent="0.3">
      <c r="A102" t="s">
        <v>308</v>
      </c>
      <c r="B102">
        <v>6</v>
      </c>
      <c r="C102" t="s">
        <v>500</v>
      </c>
      <c r="D102">
        <v>0.97411170000000002</v>
      </c>
      <c r="E102">
        <v>99.706100000000006</v>
      </c>
      <c r="F102">
        <v>99.706100000000006</v>
      </c>
      <c r="G102">
        <v>1.026</v>
      </c>
      <c r="H102">
        <v>1.2999000000000001</v>
      </c>
      <c r="I102">
        <v>0.63219999999999998</v>
      </c>
      <c r="J102">
        <v>15.023099999999999</v>
      </c>
      <c r="L102">
        <v>26.779699999999998</v>
      </c>
      <c r="M102">
        <v>0.61280000000000001</v>
      </c>
      <c r="R102">
        <v>54.237000000000002</v>
      </c>
      <c r="S102">
        <v>9.5399999999999999E-2</v>
      </c>
      <c r="T102">
        <v>6.2E-2</v>
      </c>
      <c r="U102">
        <v>4.3499999999999997E-2</v>
      </c>
      <c r="V102">
        <v>5.4300000000000001E-2</v>
      </c>
      <c r="W102">
        <v>0.1419</v>
      </c>
      <c r="Y102">
        <v>0.1477</v>
      </c>
      <c r="Z102">
        <v>5.5199999999999999E-2</v>
      </c>
      <c r="AE102">
        <v>0.22120000000000001</v>
      </c>
      <c r="AF102">
        <v>4.7399999999999998E-2</v>
      </c>
      <c r="AG102">
        <v>1.02902430242482</v>
      </c>
      <c r="AH102">
        <v>1.3037316673704</v>
      </c>
      <c r="AI102">
        <v>0.63406351266371797</v>
      </c>
      <c r="AJ102">
        <v>15.067383038750799</v>
      </c>
      <c r="AK102">
        <v>0</v>
      </c>
      <c r="AL102">
        <v>26.858637535717399</v>
      </c>
      <c r="AM102">
        <v>0.61460632799798598</v>
      </c>
      <c r="AN102">
        <v>0</v>
      </c>
      <c r="AO102">
        <v>0</v>
      </c>
      <c r="AP102">
        <v>0</v>
      </c>
      <c r="AQ102">
        <v>0</v>
      </c>
      <c r="AR102">
        <v>54.396872408007098</v>
      </c>
      <c r="AS102">
        <v>9.5681207067571494E-2</v>
      </c>
      <c r="AT102">
        <v>0.54300000000000004</v>
      </c>
      <c r="AU102">
        <v>0.92900000000000005</v>
      </c>
      <c r="AV102">
        <v>0.43259999999999998</v>
      </c>
      <c r="AW102">
        <v>11.6777</v>
      </c>
      <c r="AY102">
        <v>16.1511</v>
      </c>
      <c r="AZ102">
        <v>0.47460000000000002</v>
      </c>
      <c r="BC102">
        <v>44.088000000000001</v>
      </c>
      <c r="BF102">
        <v>25.352900000000002</v>
      </c>
      <c r="BG102">
        <v>5.7200000000000001E-2</v>
      </c>
      <c r="BH102">
        <v>3.2800000000000003E-2</v>
      </c>
      <c r="BI102">
        <v>3.1099999999999999E-2</v>
      </c>
      <c r="BJ102">
        <v>3.7199999999999997E-2</v>
      </c>
      <c r="BK102">
        <v>0.1103</v>
      </c>
      <c r="BM102">
        <v>8.9099999999999999E-2</v>
      </c>
      <c r="BN102">
        <v>4.2700000000000002E-2</v>
      </c>
      <c r="BS102">
        <v>0.10340000000000001</v>
      </c>
      <c r="BT102">
        <v>2.8400000000000002E-2</v>
      </c>
      <c r="BU102">
        <v>0.43819999999999998</v>
      </c>
      <c r="BV102">
        <v>0.50460000000000005</v>
      </c>
      <c r="BW102">
        <v>0.18110000000000001</v>
      </c>
      <c r="BX102">
        <v>4.5523999999999996</v>
      </c>
      <c r="BZ102">
        <v>14.463100000000001</v>
      </c>
      <c r="CA102">
        <v>0.18809999999999999</v>
      </c>
      <c r="CD102">
        <v>59.994</v>
      </c>
      <c r="CG102">
        <v>19.6525</v>
      </c>
      <c r="CH102">
        <v>2.5999999999999999E-2</v>
      </c>
      <c r="CI102" t="s">
        <v>76</v>
      </c>
      <c r="CJ102" t="s">
        <v>29</v>
      </c>
      <c r="CK102" t="s">
        <v>98</v>
      </c>
      <c r="CL102" t="s">
        <v>33</v>
      </c>
      <c r="CN102" t="s">
        <v>19</v>
      </c>
      <c r="CO102" t="s">
        <v>31</v>
      </c>
      <c r="CT102" t="s">
        <v>23</v>
      </c>
      <c r="CU102" t="s">
        <v>81</v>
      </c>
      <c r="CV102" t="s">
        <v>18</v>
      </c>
      <c r="CW102" t="s">
        <v>18</v>
      </c>
      <c r="CX102" t="s">
        <v>18</v>
      </c>
      <c r="CY102" t="s">
        <v>18</v>
      </c>
      <c r="DA102" t="s">
        <v>18</v>
      </c>
      <c r="DB102" t="s">
        <v>18</v>
      </c>
      <c r="DG102" t="s">
        <v>18</v>
      </c>
      <c r="DH102" t="s">
        <v>18</v>
      </c>
      <c r="DI102" t="s">
        <v>24</v>
      </c>
      <c r="DJ102" t="s">
        <v>20</v>
      </c>
      <c r="DK102" t="s">
        <v>98</v>
      </c>
      <c r="DL102" t="s">
        <v>34</v>
      </c>
      <c r="DN102" t="s">
        <v>20</v>
      </c>
      <c r="DO102" t="s">
        <v>31</v>
      </c>
      <c r="DT102" t="s">
        <v>24</v>
      </c>
      <c r="DU102" t="s">
        <v>81</v>
      </c>
      <c r="DV102" s="1">
        <v>45734.793067129627</v>
      </c>
      <c r="DW102" s="1">
        <v>45734.797650462962</v>
      </c>
      <c r="DX102" s="1">
        <v>45734.794872685183</v>
      </c>
      <c r="DY102" s="1">
        <v>45775.837673611109</v>
      </c>
      <c r="EA102" s="1">
        <v>45734.797731481478</v>
      </c>
      <c r="EB102" s="1">
        <v>45734.79420138889</v>
      </c>
      <c r="EE102" s="1">
        <v>45734.792905092596</v>
      </c>
      <c r="EF102" s="1">
        <v>45734.801030092596</v>
      </c>
      <c r="EG102">
        <v>2.4199999999999998E-3</v>
      </c>
      <c r="EH102">
        <v>7.92E-3</v>
      </c>
      <c r="EI102">
        <v>3.7299999999999998E-3</v>
      </c>
      <c r="EJ102">
        <v>9.8070000000000004E-2</v>
      </c>
      <c r="EL102">
        <v>7.3279999999999998E-2</v>
      </c>
      <c r="EM102">
        <v>3.8999999999999998E-3</v>
      </c>
      <c r="ER102">
        <v>0.14665</v>
      </c>
      <c r="ES102">
        <v>4.6999999999999999E-4</v>
      </c>
      <c r="ET102">
        <v>14.77</v>
      </c>
      <c r="EU102">
        <v>27.14</v>
      </c>
      <c r="EV102">
        <v>0.92</v>
      </c>
      <c r="EW102">
        <v>9.81</v>
      </c>
      <c r="EY102">
        <v>0.41</v>
      </c>
      <c r="FA102">
        <v>0.43</v>
      </c>
      <c r="FD102">
        <v>0.05</v>
      </c>
      <c r="FE102">
        <v>0.4</v>
      </c>
      <c r="FG102" t="s">
        <v>21</v>
      </c>
      <c r="FH102" t="s">
        <v>21</v>
      </c>
      <c r="FI102" t="s">
        <v>21</v>
      </c>
      <c r="FJ102" t="s">
        <v>21</v>
      </c>
      <c r="FL102" t="s">
        <v>21</v>
      </c>
      <c r="FN102" t="s">
        <v>21</v>
      </c>
      <c r="FQ102" t="s">
        <v>21</v>
      </c>
      <c r="FR102" t="s">
        <v>21</v>
      </c>
      <c r="FT102" t="s">
        <v>16</v>
      </c>
      <c r="FU102" t="s">
        <v>16</v>
      </c>
      <c r="FV102" t="s">
        <v>16</v>
      </c>
      <c r="FW102" t="s">
        <v>16</v>
      </c>
      <c r="FX102" t="s">
        <v>16</v>
      </c>
      <c r="FZ102" t="s">
        <v>16</v>
      </c>
      <c r="GB102" t="s">
        <v>16</v>
      </c>
      <c r="GE102" t="s">
        <v>16</v>
      </c>
      <c r="GF102" t="s">
        <v>16</v>
      </c>
      <c r="GH102">
        <v>3</v>
      </c>
      <c r="GI102">
        <v>0.72</v>
      </c>
      <c r="GJ102">
        <v>0.98</v>
      </c>
      <c r="GK102">
        <v>0.03</v>
      </c>
      <c r="GL102">
        <v>0.23</v>
      </c>
      <c r="GN102">
        <v>0.01</v>
      </c>
      <c r="GP102">
        <v>0.02</v>
      </c>
      <c r="GS102">
        <v>0</v>
      </c>
      <c r="GT102">
        <v>0.01</v>
      </c>
      <c r="GV102" t="s">
        <v>308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BAD-DFC0-4CEA-991D-DAA0354E881C}">
  <dimension ref="A1:G106"/>
  <sheetViews>
    <sheetView workbookViewId="0">
      <selection activeCell="A82" sqref="A82:A105"/>
    </sheetView>
  </sheetViews>
  <sheetFormatPr defaultRowHeight="14.4" x14ac:dyDescent="0.3"/>
  <cols>
    <col min="1" max="1" width="18" customWidth="1"/>
    <col min="3" max="3" width="9.5546875" customWidth="1"/>
    <col min="4" max="4" width="14.88671875" customWidth="1"/>
    <col min="5" max="5" width="58.44140625" customWidth="1"/>
  </cols>
  <sheetData>
    <row r="1" spans="1:7" x14ac:dyDescent="0.3">
      <c r="A1" t="s">
        <v>214</v>
      </c>
      <c r="B1" t="s">
        <v>215</v>
      </c>
      <c r="C1" t="s">
        <v>216</v>
      </c>
      <c r="D1" t="s">
        <v>217</v>
      </c>
      <c r="E1" t="s">
        <v>218</v>
      </c>
    </row>
    <row r="2" spans="1:7" s="5" customFormat="1" x14ac:dyDescent="0.3">
      <c r="A2" s="5" t="s">
        <v>149</v>
      </c>
      <c r="B2" s="5" t="s">
        <v>151</v>
      </c>
      <c r="C2" s="5">
        <v>78</v>
      </c>
      <c r="E2" s="5" t="s">
        <v>219</v>
      </c>
    </row>
    <row r="3" spans="1:7" x14ac:dyDescent="0.3">
      <c r="A3" t="s">
        <v>150</v>
      </c>
      <c r="B3" t="s">
        <v>152</v>
      </c>
      <c r="C3">
        <v>55</v>
      </c>
      <c r="E3" s="5" t="s">
        <v>219</v>
      </c>
    </row>
    <row r="4" spans="1:7" x14ac:dyDescent="0.3">
      <c r="A4" t="s">
        <v>154</v>
      </c>
      <c r="B4" t="s">
        <v>153</v>
      </c>
      <c r="C4">
        <v>60</v>
      </c>
      <c r="D4">
        <v>360</v>
      </c>
      <c r="E4" s="6" t="s">
        <v>220</v>
      </c>
    </row>
    <row r="5" spans="1:7" x14ac:dyDescent="0.3">
      <c r="A5" t="s">
        <v>155</v>
      </c>
      <c r="B5" t="s">
        <v>156</v>
      </c>
      <c r="C5">
        <v>54</v>
      </c>
      <c r="D5">
        <v>324</v>
      </c>
      <c r="E5" s="5" t="s">
        <v>219</v>
      </c>
      <c r="G5" s="1"/>
    </row>
    <row r="6" spans="1:7" x14ac:dyDescent="0.3">
      <c r="A6" t="s">
        <v>158</v>
      </c>
      <c r="B6" t="s">
        <v>157</v>
      </c>
      <c r="C6">
        <v>38</v>
      </c>
      <c r="D6">
        <v>228</v>
      </c>
      <c r="E6" s="5" t="s">
        <v>219</v>
      </c>
      <c r="G6" s="1"/>
    </row>
    <row r="7" spans="1:7" x14ac:dyDescent="0.3">
      <c r="A7" t="s">
        <v>159</v>
      </c>
      <c r="B7">
        <v>8</v>
      </c>
      <c r="C7">
        <v>68</v>
      </c>
      <c r="D7">
        <v>408</v>
      </c>
      <c r="E7" s="6" t="s">
        <v>220</v>
      </c>
      <c r="G7" s="1"/>
    </row>
    <row r="8" spans="1:7" x14ac:dyDescent="0.3">
      <c r="A8" t="s">
        <v>160</v>
      </c>
      <c r="C8">
        <v>52</v>
      </c>
      <c r="D8">
        <v>312</v>
      </c>
      <c r="E8" s="6" t="s">
        <v>220</v>
      </c>
      <c r="G8" s="1"/>
    </row>
    <row r="9" spans="1:7" x14ac:dyDescent="0.3">
      <c r="A9" t="s">
        <v>161</v>
      </c>
      <c r="B9">
        <v>10</v>
      </c>
      <c r="C9">
        <v>70</v>
      </c>
      <c r="D9">
        <v>420</v>
      </c>
      <c r="E9" s="5" t="s">
        <v>219</v>
      </c>
    </row>
    <row r="10" spans="1:7" x14ac:dyDescent="0.3">
      <c r="A10" t="s">
        <v>162</v>
      </c>
      <c r="B10">
        <v>11</v>
      </c>
      <c r="C10">
        <v>59</v>
      </c>
      <c r="D10">
        <v>354</v>
      </c>
      <c r="E10" s="5" t="s">
        <v>219</v>
      </c>
      <c r="G10" s="1"/>
    </row>
    <row r="11" spans="1:7" x14ac:dyDescent="0.3">
      <c r="A11" t="s">
        <v>163</v>
      </c>
      <c r="B11">
        <v>12</v>
      </c>
      <c r="C11">
        <v>59</v>
      </c>
      <c r="D11">
        <v>354</v>
      </c>
      <c r="E11" s="5" t="s">
        <v>219</v>
      </c>
      <c r="G11" s="1"/>
    </row>
    <row r="12" spans="1:7" x14ac:dyDescent="0.3">
      <c r="A12" t="s">
        <v>164</v>
      </c>
      <c r="B12">
        <v>13</v>
      </c>
      <c r="C12">
        <v>47</v>
      </c>
      <c r="D12">
        <v>282</v>
      </c>
      <c r="E12" s="5" t="s">
        <v>219</v>
      </c>
      <c r="G12" s="1"/>
    </row>
    <row r="13" spans="1:7" x14ac:dyDescent="0.3">
      <c r="A13" t="s">
        <v>165</v>
      </c>
      <c r="B13">
        <v>14</v>
      </c>
      <c r="C13">
        <v>70</v>
      </c>
      <c r="D13">
        <v>420</v>
      </c>
      <c r="E13" s="5" t="s">
        <v>219</v>
      </c>
      <c r="G13" s="1"/>
    </row>
    <row r="14" spans="1:7" x14ac:dyDescent="0.3">
      <c r="A14" t="s">
        <v>166</v>
      </c>
      <c r="B14">
        <v>15</v>
      </c>
      <c r="C14">
        <v>62</v>
      </c>
      <c r="D14">
        <v>372</v>
      </c>
      <c r="E14" s="5" t="s">
        <v>219</v>
      </c>
      <c r="G14" s="1"/>
    </row>
    <row r="15" spans="1:7" x14ac:dyDescent="0.3">
      <c r="A15" t="s">
        <v>167</v>
      </c>
      <c r="B15">
        <v>16</v>
      </c>
      <c r="C15">
        <v>74</v>
      </c>
      <c r="D15">
        <v>444</v>
      </c>
      <c r="E15" s="7" t="s">
        <v>221</v>
      </c>
    </row>
    <row r="16" spans="1:7" x14ac:dyDescent="0.3">
      <c r="A16" t="s">
        <v>168</v>
      </c>
      <c r="B16">
        <v>17</v>
      </c>
      <c r="C16">
        <v>95</v>
      </c>
      <c r="D16">
        <v>570</v>
      </c>
      <c r="E16" s="5" t="s">
        <v>219</v>
      </c>
    </row>
    <row r="17" spans="1:5" x14ac:dyDescent="0.3">
      <c r="A17" t="s">
        <v>170</v>
      </c>
      <c r="B17">
        <v>18</v>
      </c>
      <c r="C17">
        <v>88</v>
      </c>
      <c r="D17">
        <v>528</v>
      </c>
      <c r="E17" s="5" t="s">
        <v>219</v>
      </c>
    </row>
    <row r="18" spans="1:5" x14ac:dyDescent="0.3">
      <c r="A18" t="s">
        <v>169</v>
      </c>
      <c r="B18">
        <v>19</v>
      </c>
      <c r="C18">
        <v>108</v>
      </c>
      <c r="D18">
        <v>648</v>
      </c>
      <c r="E18" s="7" t="s">
        <v>221</v>
      </c>
    </row>
    <row r="19" spans="1:5" x14ac:dyDescent="0.3">
      <c r="A19" t="s">
        <v>171</v>
      </c>
      <c r="B19">
        <v>20</v>
      </c>
      <c r="C19">
        <v>60</v>
      </c>
      <c r="D19">
        <v>360</v>
      </c>
      <c r="E19" s="5" t="s">
        <v>219</v>
      </c>
    </row>
    <row r="20" spans="1:5" x14ac:dyDescent="0.3">
      <c r="A20" t="s">
        <v>172</v>
      </c>
      <c r="B20">
        <v>21</v>
      </c>
      <c r="C20">
        <v>34</v>
      </c>
      <c r="D20">
        <v>234</v>
      </c>
      <c r="E20" s="7" t="s">
        <v>221</v>
      </c>
    </row>
    <row r="21" spans="1:5" x14ac:dyDescent="0.3">
      <c r="A21" t="s">
        <v>174</v>
      </c>
      <c r="B21">
        <v>22</v>
      </c>
      <c r="C21">
        <v>54</v>
      </c>
      <c r="D21">
        <v>324</v>
      </c>
      <c r="E21" s="7" t="s">
        <v>221</v>
      </c>
    </row>
    <row r="22" spans="1:5" x14ac:dyDescent="0.3">
      <c r="A22" t="s">
        <v>173</v>
      </c>
      <c r="B22">
        <v>23</v>
      </c>
      <c r="C22">
        <v>38</v>
      </c>
      <c r="D22">
        <v>228</v>
      </c>
      <c r="E22" s="7" t="s">
        <v>221</v>
      </c>
    </row>
    <row r="23" spans="1:5" x14ac:dyDescent="0.3">
      <c r="A23" t="s">
        <v>175</v>
      </c>
      <c r="B23">
        <v>24</v>
      </c>
      <c r="C23">
        <v>76</v>
      </c>
      <c r="D23">
        <v>426</v>
      </c>
      <c r="E23" s="7" t="s">
        <v>222</v>
      </c>
    </row>
    <row r="24" spans="1:5" x14ac:dyDescent="0.3">
      <c r="A24" t="s">
        <v>176</v>
      </c>
      <c r="B24">
        <v>25</v>
      </c>
      <c r="C24">
        <v>82</v>
      </c>
      <c r="D24">
        <v>492</v>
      </c>
      <c r="E24" s="5" t="s">
        <v>223</v>
      </c>
    </row>
    <row r="25" spans="1:5" x14ac:dyDescent="0.3">
      <c r="A25" t="s">
        <v>177</v>
      </c>
      <c r="B25">
        <v>26</v>
      </c>
      <c r="C25">
        <v>85</v>
      </c>
      <c r="D25">
        <v>510</v>
      </c>
      <c r="E25" s="5" t="s">
        <v>223</v>
      </c>
    </row>
    <row r="26" spans="1:5" x14ac:dyDescent="0.3">
      <c r="A26" t="s">
        <v>178</v>
      </c>
      <c r="B26">
        <v>27</v>
      </c>
      <c r="C26">
        <v>67</v>
      </c>
      <c r="D26">
        <v>402</v>
      </c>
      <c r="E26" s="7" t="s">
        <v>224</v>
      </c>
    </row>
    <row r="27" spans="1:5" x14ac:dyDescent="0.3">
      <c r="A27" t="s">
        <v>179</v>
      </c>
      <c r="B27">
        <v>28</v>
      </c>
      <c r="C27">
        <v>114</v>
      </c>
      <c r="D27">
        <v>684</v>
      </c>
      <c r="E27" s="7" t="s">
        <v>221</v>
      </c>
    </row>
    <row r="28" spans="1:5" x14ac:dyDescent="0.3">
      <c r="A28" t="s">
        <v>180</v>
      </c>
      <c r="B28">
        <v>29</v>
      </c>
      <c r="C28">
        <v>87</v>
      </c>
      <c r="D28">
        <v>522</v>
      </c>
      <c r="E28" s="7" t="s">
        <v>225</v>
      </c>
    </row>
    <row r="29" spans="1:5" x14ac:dyDescent="0.3">
      <c r="A29" t="s">
        <v>181</v>
      </c>
      <c r="B29">
        <v>30</v>
      </c>
      <c r="C29">
        <v>58</v>
      </c>
      <c r="D29">
        <v>348</v>
      </c>
      <c r="E29" s="7" t="s">
        <v>226</v>
      </c>
    </row>
    <row r="30" spans="1:5" x14ac:dyDescent="0.3">
      <c r="A30" t="s">
        <v>187</v>
      </c>
    </row>
    <row r="31" spans="1:5" x14ac:dyDescent="0.3">
      <c r="A31" t="s">
        <v>70</v>
      </c>
      <c r="B31" t="s">
        <v>189</v>
      </c>
      <c r="C31">
        <v>1</v>
      </c>
      <c r="D31">
        <v>6</v>
      </c>
    </row>
    <row r="32" spans="1:5" x14ac:dyDescent="0.3">
      <c r="A32" t="s">
        <v>70</v>
      </c>
      <c r="B32">
        <v>2</v>
      </c>
      <c r="C32">
        <v>1</v>
      </c>
      <c r="D32">
        <v>6</v>
      </c>
    </row>
    <row r="33" spans="1:4" x14ac:dyDescent="0.3">
      <c r="A33" t="s">
        <v>70</v>
      </c>
      <c r="B33">
        <v>3</v>
      </c>
      <c r="C33">
        <v>1</v>
      </c>
      <c r="D33">
        <v>6</v>
      </c>
    </row>
    <row r="34" spans="1:4" x14ac:dyDescent="0.3">
      <c r="A34" t="s">
        <v>71</v>
      </c>
      <c r="B34">
        <v>4</v>
      </c>
      <c r="C34">
        <v>1</v>
      </c>
      <c r="D34">
        <v>6</v>
      </c>
    </row>
    <row r="35" spans="1:4" x14ac:dyDescent="0.3">
      <c r="A35" t="s">
        <v>71</v>
      </c>
      <c r="B35">
        <v>5</v>
      </c>
      <c r="C35">
        <v>1</v>
      </c>
      <c r="D35">
        <v>6</v>
      </c>
    </row>
    <row r="36" spans="1:4" x14ac:dyDescent="0.3">
      <c r="A36" t="s">
        <v>71</v>
      </c>
      <c r="B36">
        <v>6</v>
      </c>
      <c r="C36">
        <v>1</v>
      </c>
      <c r="D36">
        <v>6</v>
      </c>
    </row>
    <row r="37" spans="1:4" x14ac:dyDescent="0.3">
      <c r="A37" t="s">
        <v>68</v>
      </c>
      <c r="B37">
        <v>7</v>
      </c>
      <c r="C37">
        <v>1</v>
      </c>
      <c r="D37">
        <v>6</v>
      </c>
    </row>
    <row r="38" spans="1:4" x14ac:dyDescent="0.3">
      <c r="A38" t="s">
        <v>68</v>
      </c>
      <c r="B38">
        <v>8</v>
      </c>
      <c r="C38">
        <v>1</v>
      </c>
      <c r="D38">
        <v>6</v>
      </c>
    </row>
    <row r="39" spans="1:4" x14ac:dyDescent="0.3">
      <c r="A39" t="s">
        <v>68</v>
      </c>
      <c r="B39">
        <v>9</v>
      </c>
      <c r="C39">
        <v>1</v>
      </c>
      <c r="D39">
        <v>6</v>
      </c>
    </row>
    <row r="40" spans="1:4" x14ac:dyDescent="0.3">
      <c r="A40" t="s">
        <v>69</v>
      </c>
      <c r="B40">
        <v>10</v>
      </c>
      <c r="C40">
        <v>1</v>
      </c>
      <c r="D40">
        <v>6</v>
      </c>
    </row>
    <row r="41" spans="1:4" x14ac:dyDescent="0.3">
      <c r="A41" t="s">
        <v>69</v>
      </c>
      <c r="B41">
        <v>11</v>
      </c>
      <c r="C41">
        <v>1</v>
      </c>
      <c r="D41">
        <v>6</v>
      </c>
    </row>
    <row r="42" spans="1:4" x14ac:dyDescent="0.3">
      <c r="A42" t="s">
        <v>69</v>
      </c>
      <c r="B42">
        <v>12</v>
      </c>
      <c r="C42">
        <v>1</v>
      </c>
      <c r="D42">
        <v>6</v>
      </c>
    </row>
    <row r="43" spans="1:4" x14ac:dyDescent="0.3">
      <c r="A43" t="s">
        <v>72</v>
      </c>
      <c r="B43">
        <v>13</v>
      </c>
      <c r="C43">
        <v>1</v>
      </c>
      <c r="D43">
        <v>6</v>
      </c>
    </row>
    <row r="44" spans="1:4" x14ac:dyDescent="0.3">
      <c r="A44" t="s">
        <v>182</v>
      </c>
      <c r="B44">
        <v>14</v>
      </c>
      <c r="C44">
        <v>1</v>
      </c>
      <c r="D44">
        <v>6</v>
      </c>
    </row>
    <row r="45" spans="1:4" x14ac:dyDescent="0.3">
      <c r="A45" t="s">
        <v>183</v>
      </c>
      <c r="B45">
        <v>15</v>
      </c>
      <c r="C45">
        <v>1</v>
      </c>
      <c r="D45">
        <v>6</v>
      </c>
    </row>
    <row r="46" spans="1:4" x14ac:dyDescent="0.3">
      <c r="A46" t="s">
        <v>184</v>
      </c>
      <c r="B46">
        <v>16</v>
      </c>
      <c r="C46">
        <v>1</v>
      </c>
      <c r="D46">
        <v>6</v>
      </c>
    </row>
    <row r="47" spans="1:4" x14ac:dyDescent="0.3">
      <c r="A47" t="s">
        <v>184</v>
      </c>
      <c r="B47">
        <v>17</v>
      </c>
      <c r="C47">
        <v>1</v>
      </c>
      <c r="D47">
        <v>6</v>
      </c>
    </row>
    <row r="48" spans="1:4" x14ac:dyDescent="0.3">
      <c r="A48" t="s">
        <v>184</v>
      </c>
      <c r="B48">
        <v>18</v>
      </c>
      <c r="C48">
        <v>1</v>
      </c>
      <c r="D48">
        <v>6</v>
      </c>
    </row>
    <row r="49" spans="1:5" x14ac:dyDescent="0.3">
      <c r="A49" t="s">
        <v>185</v>
      </c>
      <c r="B49">
        <v>19</v>
      </c>
      <c r="C49">
        <v>1</v>
      </c>
      <c r="D49">
        <v>6</v>
      </c>
    </row>
    <row r="50" spans="1:5" x14ac:dyDescent="0.3">
      <c r="A50" t="s">
        <v>185</v>
      </c>
      <c r="B50">
        <v>20</v>
      </c>
      <c r="C50">
        <v>1</v>
      </c>
      <c r="D50">
        <v>6</v>
      </c>
    </row>
    <row r="51" spans="1:5" x14ac:dyDescent="0.3">
      <c r="A51" t="s">
        <v>185</v>
      </c>
      <c r="B51">
        <v>21</v>
      </c>
      <c r="C51">
        <v>1</v>
      </c>
      <c r="D51">
        <v>6</v>
      </c>
    </row>
    <row r="52" spans="1:5" x14ac:dyDescent="0.3">
      <c r="A52" t="s">
        <v>186</v>
      </c>
      <c r="B52">
        <v>22</v>
      </c>
      <c r="C52">
        <v>1</v>
      </c>
      <c r="D52">
        <v>6</v>
      </c>
    </row>
    <row r="53" spans="1:5" x14ac:dyDescent="0.3">
      <c r="A53" t="s">
        <v>186</v>
      </c>
      <c r="B53">
        <v>23</v>
      </c>
      <c r="C53">
        <v>1</v>
      </c>
      <c r="D53">
        <v>6</v>
      </c>
    </row>
    <row r="54" spans="1:5" x14ac:dyDescent="0.3">
      <c r="A54" t="s">
        <v>186</v>
      </c>
      <c r="B54">
        <v>24</v>
      </c>
      <c r="C54">
        <v>1</v>
      </c>
      <c r="D54">
        <v>6</v>
      </c>
    </row>
    <row r="55" spans="1:5" x14ac:dyDescent="0.3">
      <c r="A55" t="s">
        <v>188</v>
      </c>
    </row>
    <row r="56" spans="1:5" x14ac:dyDescent="0.3">
      <c r="A56" t="s">
        <v>190</v>
      </c>
      <c r="B56">
        <v>30</v>
      </c>
      <c r="C56">
        <v>93</v>
      </c>
      <c r="D56">
        <v>558</v>
      </c>
    </row>
    <row r="57" spans="1:5" x14ac:dyDescent="0.3">
      <c r="A57" t="s">
        <v>191</v>
      </c>
      <c r="B57" s="4">
        <v>31</v>
      </c>
      <c r="C57">
        <v>83</v>
      </c>
      <c r="D57">
        <v>498</v>
      </c>
    </row>
    <row r="58" spans="1:5" s="7" customFormat="1" x14ac:dyDescent="0.3">
      <c r="A58" s="7" t="s">
        <v>192</v>
      </c>
      <c r="B58" s="7">
        <v>32</v>
      </c>
      <c r="C58" s="7">
        <v>110</v>
      </c>
      <c r="D58" s="7">
        <v>660</v>
      </c>
      <c r="E58" s="7" t="s">
        <v>227</v>
      </c>
    </row>
    <row r="59" spans="1:5" x14ac:dyDescent="0.3">
      <c r="A59" t="s">
        <v>193</v>
      </c>
      <c r="B59" s="4">
        <v>33</v>
      </c>
      <c r="C59">
        <v>88</v>
      </c>
      <c r="D59">
        <v>528</v>
      </c>
    </row>
    <row r="60" spans="1:5" s="5" customFormat="1" x14ac:dyDescent="0.3">
      <c r="A60" s="5" t="s">
        <v>194</v>
      </c>
      <c r="B60" s="5">
        <v>34</v>
      </c>
      <c r="C60" s="5">
        <v>54</v>
      </c>
      <c r="D60" s="5">
        <v>324</v>
      </c>
      <c r="E60" s="5" t="s">
        <v>228</v>
      </c>
    </row>
    <row r="61" spans="1:5" x14ac:dyDescent="0.3">
      <c r="A61" t="s">
        <v>195</v>
      </c>
      <c r="B61" s="4">
        <v>35</v>
      </c>
      <c r="C61">
        <v>69</v>
      </c>
      <c r="D61">
        <v>414</v>
      </c>
    </row>
    <row r="62" spans="1:5" x14ac:dyDescent="0.3">
      <c r="A62" t="s">
        <v>196</v>
      </c>
      <c r="B62">
        <v>36</v>
      </c>
      <c r="C62">
        <v>128</v>
      </c>
      <c r="D62">
        <v>768</v>
      </c>
    </row>
    <row r="63" spans="1:5" s="7" customFormat="1" x14ac:dyDescent="0.3">
      <c r="A63" s="7" t="s">
        <v>197</v>
      </c>
      <c r="B63" s="8">
        <v>37</v>
      </c>
      <c r="C63" s="7">
        <v>43</v>
      </c>
      <c r="D63" s="7">
        <v>258</v>
      </c>
    </row>
    <row r="64" spans="1:5" s="5" customFormat="1" x14ac:dyDescent="0.3">
      <c r="A64" s="5" t="s">
        <v>198</v>
      </c>
      <c r="B64" s="5">
        <v>38</v>
      </c>
      <c r="C64" s="5">
        <v>51</v>
      </c>
      <c r="D64" s="5">
        <v>306</v>
      </c>
      <c r="E64" s="5" t="s">
        <v>229</v>
      </c>
    </row>
    <row r="65" spans="1:5" s="7" customFormat="1" x14ac:dyDescent="0.3">
      <c r="A65" s="7" t="s">
        <v>199</v>
      </c>
      <c r="B65" s="8">
        <v>39</v>
      </c>
      <c r="C65" s="7">
        <v>67</v>
      </c>
      <c r="D65" s="7">
        <v>402</v>
      </c>
      <c r="E65" s="7" t="s">
        <v>230</v>
      </c>
    </row>
    <row r="66" spans="1:5" x14ac:dyDescent="0.3">
      <c r="A66" t="s">
        <v>200</v>
      </c>
      <c r="B66">
        <v>40</v>
      </c>
      <c r="C66">
        <v>87</v>
      </c>
      <c r="D66">
        <v>522</v>
      </c>
    </row>
    <row r="67" spans="1:5" x14ac:dyDescent="0.3">
      <c r="A67" t="s">
        <v>201</v>
      </c>
      <c r="B67" s="4">
        <v>41</v>
      </c>
      <c r="C67">
        <v>122</v>
      </c>
      <c r="D67">
        <v>732</v>
      </c>
    </row>
    <row r="68" spans="1:5" x14ac:dyDescent="0.3">
      <c r="A68" t="s">
        <v>202</v>
      </c>
      <c r="B68">
        <v>42</v>
      </c>
      <c r="C68">
        <v>48</v>
      </c>
      <c r="D68">
        <v>288</v>
      </c>
    </row>
    <row r="69" spans="1:5" x14ac:dyDescent="0.3">
      <c r="A69" t="s">
        <v>203</v>
      </c>
      <c r="B69" s="4">
        <v>43</v>
      </c>
      <c r="C69">
        <v>27</v>
      </c>
      <c r="D69">
        <v>162</v>
      </c>
    </row>
    <row r="70" spans="1:5" s="5" customFormat="1" x14ac:dyDescent="0.3">
      <c r="A70" s="5" t="s">
        <v>205</v>
      </c>
      <c r="B70" s="9">
        <v>44</v>
      </c>
      <c r="C70" s="5">
        <v>27</v>
      </c>
      <c r="D70" s="5">
        <v>162</v>
      </c>
      <c r="E70" s="5" t="s">
        <v>231</v>
      </c>
    </row>
    <row r="71" spans="1:5" s="7" customFormat="1" x14ac:dyDescent="0.3">
      <c r="A71" s="7" t="s">
        <v>204</v>
      </c>
      <c r="B71" s="7">
        <v>45</v>
      </c>
      <c r="C71" s="7">
        <v>15</v>
      </c>
      <c r="D71" s="7">
        <v>90</v>
      </c>
      <c r="E71" s="7" t="s">
        <v>232</v>
      </c>
    </row>
    <row r="72" spans="1:5" s="7" customFormat="1" x14ac:dyDescent="0.3">
      <c r="A72" s="7" t="s">
        <v>206</v>
      </c>
      <c r="B72" s="8">
        <v>46</v>
      </c>
      <c r="C72" s="7">
        <v>51</v>
      </c>
      <c r="D72" s="7">
        <v>306</v>
      </c>
      <c r="E72" s="7" t="s">
        <v>233</v>
      </c>
    </row>
    <row r="73" spans="1:5" s="7" customFormat="1" x14ac:dyDescent="0.3">
      <c r="A73" s="7" t="s">
        <v>207</v>
      </c>
      <c r="B73" s="8">
        <v>47</v>
      </c>
      <c r="C73" s="7">
        <v>33</v>
      </c>
      <c r="D73" s="7">
        <v>198</v>
      </c>
      <c r="E73" s="7" t="s">
        <v>233</v>
      </c>
    </row>
    <row r="74" spans="1:5" x14ac:dyDescent="0.3">
      <c r="A74" t="s">
        <v>208</v>
      </c>
      <c r="B74" s="4">
        <v>48</v>
      </c>
      <c r="C74">
        <v>133</v>
      </c>
      <c r="D74">
        <v>798</v>
      </c>
    </row>
    <row r="75" spans="1:5" x14ac:dyDescent="0.3">
      <c r="A75" t="s">
        <v>209</v>
      </c>
      <c r="B75" s="4">
        <v>49</v>
      </c>
      <c r="C75">
        <v>107</v>
      </c>
      <c r="D75">
        <v>642</v>
      </c>
    </row>
    <row r="76" spans="1:5" x14ac:dyDescent="0.3">
      <c r="A76" t="s">
        <v>210</v>
      </c>
      <c r="B76" s="4">
        <v>50</v>
      </c>
      <c r="C76">
        <v>48</v>
      </c>
      <c r="D76">
        <v>288</v>
      </c>
    </row>
    <row r="77" spans="1:5" x14ac:dyDescent="0.3">
      <c r="A77" t="s">
        <v>211</v>
      </c>
      <c r="B77" s="4">
        <v>51</v>
      </c>
      <c r="C77">
        <v>27</v>
      </c>
      <c r="D77">
        <v>162</v>
      </c>
    </row>
    <row r="78" spans="1:5" s="7" customFormat="1" x14ac:dyDescent="0.3">
      <c r="A78" s="7" t="s">
        <v>212</v>
      </c>
      <c r="B78" s="8">
        <v>52</v>
      </c>
      <c r="C78" s="7">
        <v>74</v>
      </c>
      <c r="D78" s="7">
        <v>444</v>
      </c>
      <c r="E78" s="7" t="s">
        <v>234</v>
      </c>
    </row>
    <row r="79" spans="1:5" x14ac:dyDescent="0.3">
      <c r="A79" t="s">
        <v>213</v>
      </c>
      <c r="B79" s="4">
        <v>53</v>
      </c>
      <c r="C79">
        <v>146</v>
      </c>
      <c r="D79">
        <v>876</v>
      </c>
    </row>
    <row r="81" spans="1:4" x14ac:dyDescent="0.3">
      <c r="A81" t="s">
        <v>187</v>
      </c>
    </row>
    <row r="82" spans="1:4" x14ac:dyDescent="0.3">
      <c r="A82" t="s">
        <v>70</v>
      </c>
      <c r="B82" t="s">
        <v>189</v>
      </c>
      <c r="C82">
        <v>1</v>
      </c>
      <c r="D82">
        <v>6</v>
      </c>
    </row>
    <row r="83" spans="1:4" x14ac:dyDescent="0.3">
      <c r="A83" t="s">
        <v>70</v>
      </c>
      <c r="B83">
        <v>2</v>
      </c>
      <c r="C83">
        <v>1</v>
      </c>
      <c r="D83">
        <v>6</v>
      </c>
    </row>
    <row r="84" spans="1:4" x14ac:dyDescent="0.3">
      <c r="A84" t="s">
        <v>70</v>
      </c>
      <c r="B84">
        <v>3</v>
      </c>
      <c r="C84">
        <v>1</v>
      </c>
      <c r="D84">
        <v>6</v>
      </c>
    </row>
    <row r="85" spans="1:4" x14ac:dyDescent="0.3">
      <c r="A85" t="s">
        <v>71</v>
      </c>
      <c r="B85">
        <v>4</v>
      </c>
      <c r="C85">
        <v>1</v>
      </c>
      <c r="D85">
        <v>6</v>
      </c>
    </row>
    <row r="86" spans="1:4" x14ac:dyDescent="0.3">
      <c r="A86" t="s">
        <v>71</v>
      </c>
      <c r="B86">
        <v>5</v>
      </c>
      <c r="C86">
        <v>1</v>
      </c>
      <c r="D86">
        <v>6</v>
      </c>
    </row>
    <row r="87" spans="1:4" x14ac:dyDescent="0.3">
      <c r="A87" t="s">
        <v>71</v>
      </c>
      <c r="B87">
        <v>6</v>
      </c>
      <c r="C87">
        <v>1</v>
      </c>
      <c r="D87">
        <v>6</v>
      </c>
    </row>
    <row r="88" spans="1:4" x14ac:dyDescent="0.3">
      <c r="A88" t="s">
        <v>68</v>
      </c>
      <c r="B88">
        <v>7</v>
      </c>
      <c r="C88">
        <v>1</v>
      </c>
      <c r="D88">
        <v>6</v>
      </c>
    </row>
    <row r="89" spans="1:4" x14ac:dyDescent="0.3">
      <c r="A89" t="s">
        <v>68</v>
      </c>
      <c r="B89">
        <v>8</v>
      </c>
      <c r="C89">
        <v>1</v>
      </c>
      <c r="D89">
        <v>6</v>
      </c>
    </row>
    <row r="90" spans="1:4" x14ac:dyDescent="0.3">
      <c r="A90" t="s">
        <v>68</v>
      </c>
      <c r="B90">
        <v>9</v>
      </c>
      <c r="C90">
        <v>1</v>
      </c>
      <c r="D90">
        <v>6</v>
      </c>
    </row>
    <row r="91" spans="1:4" x14ac:dyDescent="0.3">
      <c r="A91" t="s">
        <v>69</v>
      </c>
      <c r="B91">
        <v>10</v>
      </c>
      <c r="C91">
        <v>1</v>
      </c>
      <c r="D91">
        <v>6</v>
      </c>
    </row>
    <row r="92" spans="1:4" x14ac:dyDescent="0.3">
      <c r="A92" t="s">
        <v>69</v>
      </c>
      <c r="B92">
        <v>11</v>
      </c>
      <c r="C92">
        <v>1</v>
      </c>
      <c r="D92">
        <v>6</v>
      </c>
    </row>
    <row r="93" spans="1:4" x14ac:dyDescent="0.3">
      <c r="A93" t="s">
        <v>69</v>
      </c>
      <c r="B93">
        <v>12</v>
      </c>
      <c r="C93">
        <v>1</v>
      </c>
      <c r="D93">
        <v>6</v>
      </c>
    </row>
    <row r="94" spans="1:4" x14ac:dyDescent="0.3">
      <c r="A94" t="s">
        <v>72</v>
      </c>
      <c r="B94">
        <v>13</v>
      </c>
      <c r="C94">
        <v>1</v>
      </c>
      <c r="D94">
        <v>6</v>
      </c>
    </row>
    <row r="95" spans="1:4" x14ac:dyDescent="0.3">
      <c r="A95" t="s">
        <v>182</v>
      </c>
      <c r="B95">
        <v>14</v>
      </c>
      <c r="C95">
        <v>1</v>
      </c>
      <c r="D95">
        <v>6</v>
      </c>
    </row>
    <row r="96" spans="1:4" x14ac:dyDescent="0.3">
      <c r="A96" t="s">
        <v>183</v>
      </c>
      <c r="B96">
        <v>15</v>
      </c>
      <c r="C96">
        <v>1</v>
      </c>
      <c r="D96">
        <v>6</v>
      </c>
    </row>
    <row r="97" spans="1:4" x14ac:dyDescent="0.3">
      <c r="A97" t="s">
        <v>184</v>
      </c>
      <c r="B97">
        <v>16</v>
      </c>
      <c r="C97">
        <v>1</v>
      </c>
      <c r="D97">
        <v>6</v>
      </c>
    </row>
    <row r="98" spans="1:4" x14ac:dyDescent="0.3">
      <c r="A98" t="s">
        <v>184</v>
      </c>
      <c r="B98">
        <v>17</v>
      </c>
      <c r="C98">
        <v>1</v>
      </c>
      <c r="D98">
        <v>6</v>
      </c>
    </row>
    <row r="99" spans="1:4" x14ac:dyDescent="0.3">
      <c r="A99" t="s">
        <v>184</v>
      </c>
      <c r="B99">
        <v>18</v>
      </c>
      <c r="C99">
        <v>1</v>
      </c>
      <c r="D99">
        <v>6</v>
      </c>
    </row>
    <row r="100" spans="1:4" x14ac:dyDescent="0.3">
      <c r="A100" t="s">
        <v>185</v>
      </c>
      <c r="B100">
        <v>19</v>
      </c>
      <c r="C100">
        <v>1</v>
      </c>
      <c r="D100">
        <v>6</v>
      </c>
    </row>
    <row r="101" spans="1:4" x14ac:dyDescent="0.3">
      <c r="A101" t="s">
        <v>185</v>
      </c>
      <c r="B101">
        <v>20</v>
      </c>
      <c r="C101">
        <v>1</v>
      </c>
      <c r="D101">
        <v>6</v>
      </c>
    </row>
    <row r="102" spans="1:4" x14ac:dyDescent="0.3">
      <c r="A102" t="s">
        <v>185</v>
      </c>
      <c r="B102">
        <v>21</v>
      </c>
      <c r="C102">
        <v>1</v>
      </c>
      <c r="D102">
        <v>6</v>
      </c>
    </row>
    <row r="103" spans="1:4" x14ac:dyDescent="0.3">
      <c r="A103" t="s">
        <v>186</v>
      </c>
      <c r="B103">
        <v>22</v>
      </c>
      <c r="C103">
        <v>1</v>
      </c>
      <c r="D103">
        <v>6</v>
      </c>
    </row>
    <row r="104" spans="1:4" x14ac:dyDescent="0.3">
      <c r="A104" t="s">
        <v>186</v>
      </c>
      <c r="B104">
        <v>23</v>
      </c>
      <c r="C104">
        <v>1</v>
      </c>
      <c r="D104">
        <v>6</v>
      </c>
    </row>
    <row r="105" spans="1:4" x14ac:dyDescent="0.3">
      <c r="A105" t="s">
        <v>186</v>
      </c>
      <c r="B105">
        <v>24</v>
      </c>
      <c r="C105">
        <v>1</v>
      </c>
      <c r="D105">
        <v>6</v>
      </c>
    </row>
    <row r="106" spans="1:4" x14ac:dyDescent="0.3">
      <c r="A106" t="s">
        <v>188</v>
      </c>
      <c r="D106">
        <f>SUM(D2:D105)*2/(60*60)</f>
        <v>11.793333333333333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Standardizations</vt:lpstr>
      <vt:lpstr>Standards_60slivetime_wrecovery</vt:lpstr>
      <vt:lpstr>Standards_60slivetime</vt:lpstr>
      <vt:lpstr>Standards_6slivetime_wrecovery</vt:lpstr>
      <vt:lpstr>Standards_6slivetime</vt:lpstr>
      <vt:lpstr>Compiled_Standards</vt:lpstr>
      <vt:lpstr>LineLIST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2025-04-28T19:42:04Z</dcterms:created>
  <dcterms:modified xsi:type="dcterms:W3CDTF">2025-07-21T18:33:09Z</dcterms:modified>
</cp:coreProperties>
</file>